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20490" windowHeight="7905" tabRatio="675" activeTab="1"/>
  </bookViews>
  <sheets>
    <sheet name="NOMENCLATURE" sheetId="7" r:id="rId1"/>
    <sheet name="MATCOMM" sheetId="26" r:id="rId2"/>
    <sheet name="Besoins MP AC Par PF" sheetId="14" state="hidden" r:id="rId3"/>
    <sheet name="STOCKS MP AC" sheetId="15" state="hidden" r:id="rId4"/>
    <sheet name="BESOINS PF" sheetId="17" state="hidden" r:id="rId5"/>
    <sheet name="LISTE" sheetId="25" state="hidden" r:id="rId6"/>
    <sheet name="ORDO" sheetId="28" state="hidden" r:id="rId7"/>
    <sheet name=" ARTICLES CONDIT" sheetId="2" state="hidden" r:id="rId8"/>
  </sheets>
  <externalReferences>
    <externalReference r:id="rId9"/>
  </externalReferences>
  <definedNames>
    <definedName name="stock">#REF!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26" l="1"/>
  <c r="V3" i="26"/>
  <c r="E5" i="7" l="1"/>
  <c r="F5" i="7"/>
  <c r="G5" i="7"/>
  <c r="H5" i="7"/>
  <c r="I5" i="7"/>
  <c r="J5" i="7"/>
  <c r="K5" i="7"/>
  <c r="L5" i="7"/>
  <c r="M5" i="7"/>
  <c r="N5" i="7"/>
  <c r="O5" i="7"/>
  <c r="P5" i="7"/>
  <c r="Q5" i="7"/>
  <c r="R5" i="7"/>
  <c r="S5" i="7"/>
  <c r="T5" i="7"/>
  <c r="U5" i="7"/>
  <c r="V5" i="7"/>
  <c r="W5" i="7"/>
  <c r="X5" i="7"/>
  <c r="Y5" i="7"/>
  <c r="Z5" i="7"/>
  <c r="AA5" i="7"/>
  <c r="AB5" i="7"/>
  <c r="AC5" i="7"/>
  <c r="AD5" i="7"/>
  <c r="AE5" i="7"/>
  <c r="AF5" i="7"/>
  <c r="AG5" i="7"/>
  <c r="AH5" i="7"/>
  <c r="AI5" i="7"/>
  <c r="AJ5" i="7"/>
  <c r="AK5" i="7"/>
  <c r="AL5" i="7"/>
  <c r="AM5" i="7"/>
  <c r="AN5" i="7"/>
  <c r="AO5" i="7"/>
  <c r="AP5" i="7"/>
  <c r="AQ5" i="7"/>
  <c r="AR5" i="7"/>
  <c r="AS5" i="7"/>
  <c r="AT5" i="7"/>
  <c r="AU5" i="7"/>
  <c r="AV5" i="7"/>
  <c r="AW5" i="7"/>
  <c r="AX5" i="7"/>
  <c r="AY5" i="7"/>
  <c r="AZ5" i="7"/>
  <c r="BA5" i="7"/>
  <c r="BB5" i="7"/>
  <c r="BC5" i="7"/>
  <c r="BD5" i="7"/>
  <c r="BE5" i="7"/>
  <c r="BF5" i="7"/>
  <c r="BG5" i="7"/>
  <c r="BH5" i="7"/>
  <c r="BI5" i="7"/>
  <c r="BJ5" i="7"/>
  <c r="BK5" i="7"/>
  <c r="D5" i="7"/>
  <c r="BO20" i="14" l="1"/>
  <c r="BO21" i="14"/>
  <c r="BO22" i="14"/>
  <c r="BO23" i="14"/>
  <c r="BO24" i="14"/>
  <c r="BO25" i="14"/>
  <c r="BO26" i="14"/>
  <c r="BO27" i="14"/>
  <c r="BO28" i="14"/>
  <c r="BO29" i="14"/>
  <c r="BO30" i="14"/>
  <c r="BO31" i="14"/>
  <c r="BO32" i="14"/>
  <c r="BO33" i="14"/>
  <c r="BO34" i="14"/>
  <c r="BO35" i="14"/>
  <c r="BO36" i="14"/>
  <c r="BO37" i="14"/>
  <c r="BO38" i="14"/>
  <c r="BO39" i="14"/>
  <c r="BO40" i="14"/>
  <c r="BO41" i="14"/>
  <c r="BO42" i="14"/>
  <c r="BO43" i="14"/>
  <c r="BO44" i="14"/>
  <c r="BO45" i="14"/>
  <c r="BO46" i="14"/>
  <c r="BO47" i="14"/>
  <c r="BO48" i="14"/>
  <c r="BO49" i="14"/>
  <c r="BO50" i="14"/>
  <c r="BO51" i="14"/>
  <c r="BO52" i="14"/>
  <c r="BO53" i="14"/>
  <c r="BO54" i="14"/>
  <c r="BO55" i="14"/>
  <c r="BO56" i="14"/>
  <c r="BO57" i="14"/>
  <c r="BO58" i="14"/>
  <c r="BO59" i="14"/>
  <c r="BO60" i="14"/>
  <c r="BO61" i="14"/>
  <c r="BO62" i="14"/>
  <c r="BO63" i="14"/>
  <c r="BO64" i="14"/>
  <c r="BO65" i="14"/>
  <c r="BO66" i="14"/>
  <c r="BO67" i="14"/>
  <c r="BO68" i="14"/>
  <c r="BO69" i="14"/>
  <c r="BO70" i="14"/>
  <c r="BO71" i="14"/>
  <c r="BO72" i="14"/>
  <c r="BO73" i="14"/>
  <c r="BO74" i="14"/>
  <c r="BO75" i="14"/>
  <c r="BO76" i="14"/>
  <c r="BO77" i="14"/>
  <c r="BO78" i="14"/>
  <c r="BO79" i="14"/>
  <c r="BO80" i="14"/>
  <c r="BO81" i="14"/>
  <c r="BO82" i="14"/>
  <c r="BO83" i="14"/>
  <c r="BO84" i="14"/>
  <c r="BO85" i="14"/>
  <c r="BO86" i="14"/>
  <c r="BO87" i="14"/>
  <c r="BO88" i="14"/>
  <c r="BO89" i="14"/>
  <c r="BO90" i="14"/>
  <c r="BO91" i="14"/>
  <c r="BO92" i="14"/>
  <c r="BO93" i="14"/>
  <c r="BO94" i="14"/>
  <c r="BO95" i="14"/>
  <c r="BO96" i="14"/>
  <c r="BO97" i="14"/>
  <c r="BO98" i="14"/>
  <c r="BO99" i="14"/>
  <c r="BO100" i="14"/>
  <c r="BO101" i="14"/>
  <c r="BO102" i="14"/>
  <c r="BO103" i="14"/>
  <c r="BO104" i="14"/>
  <c r="BO105" i="14"/>
  <c r="BO106" i="14"/>
  <c r="BO107" i="14"/>
  <c r="BO108" i="14"/>
  <c r="BO109" i="14"/>
  <c r="BO110" i="14"/>
  <c r="BO111" i="14"/>
  <c r="BO112" i="14"/>
  <c r="BO113" i="14"/>
  <c r="BO114" i="14"/>
  <c r="BO115" i="14"/>
  <c r="BO116" i="14"/>
  <c r="BO117" i="14"/>
  <c r="BO118" i="14"/>
  <c r="BO119" i="14"/>
  <c r="BO120" i="14"/>
  <c r="BO121" i="14"/>
  <c r="BO122" i="14"/>
  <c r="BO123" i="14"/>
  <c r="BO124" i="14"/>
  <c r="BO125" i="14"/>
  <c r="BO126" i="14"/>
  <c r="BO127" i="14"/>
  <c r="BO128" i="14"/>
  <c r="BO129" i="14"/>
  <c r="BO130" i="14"/>
  <c r="BO131" i="14"/>
  <c r="BO132" i="14"/>
  <c r="BO133" i="14"/>
  <c r="BO134" i="14"/>
  <c r="BO135" i="14"/>
  <c r="BO136" i="14"/>
  <c r="BO137" i="14"/>
  <c r="BO138" i="14"/>
  <c r="BO139" i="14"/>
  <c r="BO140" i="14"/>
  <c r="BO141" i="14"/>
  <c r="BO142" i="14"/>
  <c r="BO143" i="14"/>
  <c r="BO144" i="14"/>
  <c r="BO145" i="14"/>
  <c r="BO146" i="14"/>
  <c r="BO147" i="14"/>
  <c r="BO148" i="14"/>
  <c r="BO149" i="14"/>
  <c r="BO150" i="14"/>
  <c r="BO151" i="14"/>
  <c r="BO152" i="14"/>
  <c r="BO153" i="14"/>
  <c r="BO154" i="14"/>
  <c r="BO155" i="14"/>
  <c r="BO156" i="14"/>
  <c r="BO157" i="14"/>
  <c r="BO158" i="14"/>
  <c r="BO159" i="14"/>
  <c r="BO160" i="14"/>
  <c r="BO161" i="14"/>
  <c r="BO162" i="14"/>
  <c r="BO163" i="14"/>
  <c r="BO164" i="14"/>
  <c r="BO165" i="14"/>
  <c r="BO166" i="14"/>
  <c r="BO167" i="14"/>
  <c r="BO168" i="14"/>
  <c r="BO169" i="14"/>
  <c r="BO170" i="14"/>
  <c r="BO171" i="14"/>
  <c r="BO172" i="14"/>
  <c r="BO173" i="14"/>
  <c r="BO174" i="14"/>
  <c r="BO175" i="14"/>
  <c r="BO176" i="14"/>
  <c r="BO177" i="14"/>
  <c r="BO178" i="14"/>
  <c r="BO179" i="14"/>
  <c r="BO180" i="14"/>
  <c r="BO181" i="14"/>
  <c r="BO182" i="14"/>
  <c r="BO183" i="14"/>
  <c r="BO184" i="14"/>
  <c r="BO185" i="14"/>
  <c r="BO186" i="14"/>
  <c r="BO187" i="14"/>
  <c r="BO188" i="14"/>
  <c r="BO189" i="14"/>
  <c r="BO190" i="14"/>
  <c r="BO191" i="14"/>
  <c r="BO192" i="14"/>
  <c r="BO193" i="14"/>
  <c r="BO194" i="14"/>
  <c r="BO195" i="14"/>
  <c r="BO196" i="14"/>
  <c r="BO197" i="14"/>
  <c r="BO198" i="14"/>
  <c r="BO199" i="14"/>
  <c r="BO200" i="14"/>
  <c r="BO201" i="14"/>
  <c r="BO202" i="14"/>
  <c r="BO203" i="14"/>
  <c r="BO204" i="14"/>
  <c r="BO205" i="14"/>
  <c r="BO206" i="14"/>
  <c r="BO207" i="14"/>
  <c r="BO208" i="14"/>
  <c r="BO209" i="14"/>
  <c r="BO210" i="14"/>
  <c r="BO211" i="14"/>
  <c r="BO212" i="14"/>
  <c r="BO213" i="14"/>
  <c r="BO214" i="14"/>
  <c r="BO215" i="14"/>
  <c r="BO216" i="14"/>
  <c r="BO217" i="14"/>
  <c r="BO218" i="14"/>
  <c r="BO219" i="14"/>
  <c r="BO220" i="14"/>
  <c r="BO221" i="14"/>
  <c r="BO222" i="14"/>
  <c r="BO223" i="14"/>
  <c r="BO224" i="14"/>
  <c r="BO225" i="14"/>
  <c r="BO226" i="14"/>
  <c r="BO227" i="14"/>
  <c r="BO228" i="14"/>
  <c r="BO229" i="14"/>
  <c r="BO230" i="14"/>
  <c r="BO231" i="14"/>
  <c r="BO232" i="14"/>
  <c r="BO233" i="14"/>
  <c r="BO234" i="14"/>
  <c r="BO235" i="14"/>
  <c r="BO236" i="14"/>
  <c r="BO237" i="14"/>
  <c r="BO238" i="14"/>
  <c r="BO239" i="14"/>
  <c r="BO240" i="14"/>
  <c r="BO241" i="14"/>
  <c r="BO242" i="14"/>
  <c r="BO243" i="14"/>
  <c r="BO244" i="14"/>
  <c r="BO245" i="14"/>
  <c r="BO246" i="14"/>
  <c r="BO247" i="14"/>
  <c r="BO248" i="14"/>
  <c r="BO249" i="14"/>
  <c r="BO250" i="14"/>
  <c r="BO251" i="14"/>
  <c r="BO252" i="14"/>
  <c r="BO253" i="14"/>
  <c r="BO254" i="14"/>
  <c r="BO255" i="14"/>
  <c r="BO256" i="14"/>
  <c r="BO257" i="14"/>
  <c r="BO258" i="14"/>
  <c r="BO259" i="14"/>
  <c r="BO260" i="14"/>
  <c r="BO261" i="14"/>
  <c r="BO262" i="14"/>
  <c r="BO263" i="14"/>
  <c r="BO264" i="14"/>
  <c r="BO265" i="14"/>
  <c r="BO266" i="14"/>
  <c r="BO267" i="14"/>
  <c r="BO268" i="14"/>
  <c r="BO269" i="14"/>
  <c r="BO270" i="14"/>
  <c r="BO271" i="14"/>
  <c r="BO272" i="14"/>
  <c r="BO273" i="14"/>
  <c r="BO274" i="14"/>
  <c r="BO275" i="14"/>
  <c r="BO276" i="14"/>
  <c r="BO277" i="14"/>
  <c r="BO278" i="14"/>
  <c r="BO279" i="14"/>
  <c r="BO280" i="14"/>
  <c r="BO281" i="14"/>
  <c r="BO282" i="14"/>
  <c r="BO283" i="14"/>
  <c r="BO284" i="14"/>
  <c r="BO285" i="14"/>
  <c r="BO286" i="14"/>
  <c r="BO287" i="14"/>
  <c r="BO288" i="14"/>
  <c r="BO289" i="14"/>
  <c r="BO290" i="14"/>
  <c r="BO291" i="14"/>
  <c r="BO292" i="14"/>
  <c r="BO293" i="14"/>
  <c r="BO294" i="14"/>
  <c r="BO295" i="14"/>
  <c r="BO296" i="14"/>
  <c r="BO297" i="14"/>
  <c r="BO298" i="14"/>
  <c r="BO299" i="14"/>
  <c r="BO300" i="14"/>
  <c r="BO301" i="14"/>
  <c r="BO302" i="14"/>
  <c r="BO303" i="14"/>
  <c r="BO304" i="14"/>
  <c r="BO305" i="14"/>
  <c r="BO306" i="14"/>
  <c r="BO307" i="14"/>
  <c r="BO308" i="14"/>
  <c r="BO309" i="14"/>
  <c r="BO310" i="14"/>
  <c r="BO311" i="14"/>
  <c r="BO312" i="14"/>
  <c r="BO313" i="14"/>
  <c r="BO314" i="14"/>
  <c r="BO315" i="14"/>
  <c r="BO316" i="14"/>
  <c r="BO317" i="14"/>
  <c r="BO318" i="14"/>
  <c r="BO319" i="14"/>
  <c r="BO320" i="14"/>
  <c r="BO321" i="14"/>
  <c r="BO322" i="14"/>
  <c r="BO323" i="14"/>
  <c r="BO324" i="14"/>
  <c r="BO325" i="14"/>
  <c r="BO326" i="14"/>
  <c r="BO327" i="14"/>
  <c r="BO328" i="14"/>
  <c r="BO329" i="14"/>
  <c r="BO330" i="14"/>
  <c r="BO331" i="14"/>
  <c r="BO332" i="14"/>
  <c r="BO333" i="14"/>
  <c r="BO334" i="14"/>
  <c r="BO335" i="14"/>
  <c r="BO336" i="14"/>
  <c r="BO337" i="14"/>
  <c r="BO338" i="14"/>
  <c r="BO339" i="14"/>
  <c r="BO340" i="14"/>
  <c r="BO341" i="14"/>
  <c r="BO342" i="14"/>
  <c r="BO343" i="14"/>
  <c r="BO344" i="14"/>
  <c r="BO345" i="14"/>
  <c r="BO346" i="14"/>
  <c r="BO347" i="14"/>
  <c r="BO348" i="14"/>
  <c r="BO349" i="14"/>
  <c r="BO350" i="14"/>
  <c r="BO351" i="14"/>
  <c r="BO352" i="14"/>
  <c r="BO19" i="14"/>
  <c r="BM19" i="14"/>
  <c r="BM20" i="14"/>
  <c r="D20" i="14"/>
  <c r="E20" i="14"/>
  <c r="F20" i="14"/>
  <c r="G20" i="14"/>
  <c r="H20" i="14"/>
  <c r="I20" i="14"/>
  <c r="J20" i="14"/>
  <c r="K20" i="14"/>
  <c r="L20" i="14"/>
  <c r="M20" i="14"/>
  <c r="N20" i="14"/>
  <c r="O20" i="14"/>
  <c r="P20" i="14"/>
  <c r="Q20" i="14"/>
  <c r="R20" i="14"/>
  <c r="S20" i="14"/>
  <c r="T20" i="14"/>
  <c r="U20" i="14"/>
  <c r="V20" i="14"/>
  <c r="W20" i="14"/>
  <c r="X20" i="14"/>
  <c r="Y20" i="14"/>
  <c r="Z20" i="14"/>
  <c r="AA20" i="14"/>
  <c r="AB20" i="14"/>
  <c r="AC20" i="14"/>
  <c r="AD20" i="14"/>
  <c r="AE20" i="14"/>
  <c r="AF20" i="14"/>
  <c r="AG20" i="14"/>
  <c r="AH20" i="14"/>
  <c r="AI20" i="14"/>
  <c r="AJ20" i="14"/>
  <c r="AK20" i="14"/>
  <c r="AL20" i="14"/>
  <c r="AM20" i="14"/>
  <c r="AN20" i="14"/>
  <c r="AO20" i="14"/>
  <c r="AP20" i="14"/>
  <c r="AQ20" i="14"/>
  <c r="AR20" i="14"/>
  <c r="AS20" i="14"/>
  <c r="AT20" i="14"/>
  <c r="AU20" i="14"/>
  <c r="AV20" i="14"/>
  <c r="AW20" i="14"/>
  <c r="AX20" i="14"/>
  <c r="AY20" i="14"/>
  <c r="AZ20" i="14"/>
  <c r="BA20" i="14"/>
  <c r="BB20" i="14"/>
  <c r="BC20" i="14"/>
  <c r="BD20" i="14"/>
  <c r="BE20" i="14"/>
  <c r="BF20" i="14"/>
  <c r="BG20" i="14"/>
  <c r="BH20" i="14"/>
  <c r="BI20" i="14"/>
  <c r="BJ20" i="14"/>
  <c r="BK20" i="14"/>
  <c r="BM21" i="14"/>
  <c r="D21" i="14"/>
  <c r="E21" i="14"/>
  <c r="F21" i="14"/>
  <c r="G21" i="14"/>
  <c r="H21" i="14"/>
  <c r="I21" i="14"/>
  <c r="J21" i="14"/>
  <c r="K21" i="14"/>
  <c r="L21" i="14"/>
  <c r="M21" i="14"/>
  <c r="N21" i="14"/>
  <c r="O21" i="14"/>
  <c r="P21" i="14"/>
  <c r="Q21" i="14"/>
  <c r="R21" i="14"/>
  <c r="S21" i="14"/>
  <c r="T21" i="14"/>
  <c r="U21" i="14"/>
  <c r="V21" i="14"/>
  <c r="W21" i="14"/>
  <c r="X21" i="14"/>
  <c r="Y21" i="14"/>
  <c r="Z21" i="14"/>
  <c r="AA21" i="14"/>
  <c r="AB21" i="14"/>
  <c r="AC21" i="14"/>
  <c r="AD21" i="14"/>
  <c r="AE21" i="14"/>
  <c r="AF21" i="14"/>
  <c r="AG21" i="14"/>
  <c r="AH21" i="14"/>
  <c r="AI21" i="14"/>
  <c r="AJ21" i="14"/>
  <c r="AK21" i="14"/>
  <c r="AL21" i="14"/>
  <c r="AM21" i="14"/>
  <c r="AN21" i="14"/>
  <c r="AO21" i="14"/>
  <c r="AP21" i="14"/>
  <c r="AQ21" i="14"/>
  <c r="AR21" i="14"/>
  <c r="AS21" i="14"/>
  <c r="AT21" i="14"/>
  <c r="AU21" i="14"/>
  <c r="AV21" i="14"/>
  <c r="AW21" i="14"/>
  <c r="AX21" i="14"/>
  <c r="AY21" i="14"/>
  <c r="AZ21" i="14"/>
  <c r="BA21" i="14"/>
  <c r="BB21" i="14"/>
  <c r="BC21" i="14"/>
  <c r="BD21" i="14"/>
  <c r="BE21" i="14"/>
  <c r="BF21" i="14"/>
  <c r="BG21" i="14"/>
  <c r="BH21" i="14"/>
  <c r="BI21" i="14"/>
  <c r="BJ21" i="14"/>
  <c r="BK21" i="14"/>
  <c r="BM22" i="14"/>
  <c r="D22" i="14"/>
  <c r="E22" i="14"/>
  <c r="F22" i="14"/>
  <c r="G22" i="14"/>
  <c r="H22" i="14"/>
  <c r="I22" i="14"/>
  <c r="J22" i="14"/>
  <c r="K22" i="14"/>
  <c r="L22" i="14"/>
  <c r="M22" i="14"/>
  <c r="N22" i="14"/>
  <c r="O22" i="14"/>
  <c r="P22" i="14"/>
  <c r="Q22" i="14"/>
  <c r="R22" i="14"/>
  <c r="S22" i="14"/>
  <c r="T22" i="14"/>
  <c r="U22" i="14"/>
  <c r="V22" i="14"/>
  <c r="W22" i="14"/>
  <c r="X22" i="14"/>
  <c r="Y22" i="14"/>
  <c r="Z22" i="14"/>
  <c r="AA22" i="14"/>
  <c r="AB22" i="14"/>
  <c r="AC22" i="14"/>
  <c r="AD22" i="14"/>
  <c r="AE22" i="14"/>
  <c r="AF22" i="14"/>
  <c r="AG22" i="14"/>
  <c r="AH22" i="14"/>
  <c r="AI22" i="14"/>
  <c r="AJ22" i="14"/>
  <c r="AK22" i="14"/>
  <c r="AL22" i="14"/>
  <c r="AM22" i="14"/>
  <c r="AN22" i="14"/>
  <c r="AO22" i="14"/>
  <c r="AP22" i="14"/>
  <c r="AQ22" i="14"/>
  <c r="AR22" i="14"/>
  <c r="AS22" i="14"/>
  <c r="AT22" i="14"/>
  <c r="AU22" i="14"/>
  <c r="AV22" i="14"/>
  <c r="AW22" i="14"/>
  <c r="AX22" i="14"/>
  <c r="AY22" i="14"/>
  <c r="AZ22" i="14"/>
  <c r="BA22" i="14"/>
  <c r="BB22" i="14"/>
  <c r="BC22" i="14"/>
  <c r="BD22" i="14"/>
  <c r="BE22" i="14"/>
  <c r="BF22" i="14"/>
  <c r="BG22" i="14"/>
  <c r="BH22" i="14"/>
  <c r="BI22" i="14"/>
  <c r="BJ22" i="14"/>
  <c r="BK22" i="14"/>
  <c r="BM23" i="14"/>
  <c r="D23" i="14"/>
  <c r="E23" i="14"/>
  <c r="F23" i="14"/>
  <c r="G23" i="14"/>
  <c r="H23" i="14"/>
  <c r="I23" i="14"/>
  <c r="J23" i="14"/>
  <c r="K23" i="14"/>
  <c r="L23" i="14"/>
  <c r="M23" i="14"/>
  <c r="N23" i="14"/>
  <c r="O23" i="14"/>
  <c r="P23" i="14"/>
  <c r="Q23" i="14"/>
  <c r="R23" i="14"/>
  <c r="S23" i="14"/>
  <c r="T23" i="14"/>
  <c r="U23" i="14"/>
  <c r="V23" i="14"/>
  <c r="W23" i="14"/>
  <c r="X23" i="14"/>
  <c r="Y23" i="14"/>
  <c r="Z23" i="14"/>
  <c r="AA23" i="14"/>
  <c r="AB23" i="14"/>
  <c r="AC23" i="14"/>
  <c r="AD23" i="14"/>
  <c r="AE23" i="14"/>
  <c r="AF23" i="14"/>
  <c r="AG23" i="14"/>
  <c r="AH23" i="14"/>
  <c r="AI23" i="14"/>
  <c r="AJ23" i="14"/>
  <c r="AK23" i="14"/>
  <c r="AL23" i="14"/>
  <c r="AM23" i="14"/>
  <c r="AN23" i="14"/>
  <c r="AO23" i="14"/>
  <c r="AP23" i="14"/>
  <c r="AQ23" i="14"/>
  <c r="AR23" i="14"/>
  <c r="AS23" i="14"/>
  <c r="AT23" i="14"/>
  <c r="AU23" i="14"/>
  <c r="AV23" i="14"/>
  <c r="AW23" i="14"/>
  <c r="AX23" i="14"/>
  <c r="AY23" i="14"/>
  <c r="AZ23" i="14"/>
  <c r="BA23" i="14"/>
  <c r="BB23" i="14"/>
  <c r="BC23" i="14"/>
  <c r="BD23" i="14"/>
  <c r="BE23" i="14"/>
  <c r="BF23" i="14"/>
  <c r="BG23" i="14"/>
  <c r="BH23" i="14"/>
  <c r="BI23" i="14"/>
  <c r="BJ23" i="14"/>
  <c r="BK23" i="14"/>
  <c r="BM24" i="14"/>
  <c r="D24" i="14"/>
  <c r="E24" i="14"/>
  <c r="F24" i="14"/>
  <c r="G24" i="14"/>
  <c r="H24" i="14"/>
  <c r="I24" i="14"/>
  <c r="J24" i="14"/>
  <c r="K24" i="14"/>
  <c r="L24" i="14"/>
  <c r="M24" i="14"/>
  <c r="N24" i="14"/>
  <c r="O24" i="14"/>
  <c r="P24" i="14"/>
  <c r="Q24" i="14"/>
  <c r="R24" i="14"/>
  <c r="S24" i="14"/>
  <c r="T24" i="14"/>
  <c r="U24" i="14"/>
  <c r="V24" i="14"/>
  <c r="W24" i="14"/>
  <c r="X24" i="14"/>
  <c r="Y24" i="14"/>
  <c r="Z24" i="14"/>
  <c r="AA24" i="14"/>
  <c r="AB24" i="14"/>
  <c r="AC24" i="14"/>
  <c r="AD24" i="14"/>
  <c r="AE24" i="14"/>
  <c r="AF24" i="14"/>
  <c r="AG24" i="14"/>
  <c r="AH24" i="14"/>
  <c r="AI24" i="14"/>
  <c r="AJ24" i="14"/>
  <c r="AK24" i="14"/>
  <c r="AL24" i="14"/>
  <c r="AM24" i="14"/>
  <c r="AN24" i="14"/>
  <c r="AO24" i="14"/>
  <c r="AP24" i="14"/>
  <c r="AQ24" i="14"/>
  <c r="AR24" i="14"/>
  <c r="AS24" i="14"/>
  <c r="AT24" i="14"/>
  <c r="AU24" i="14"/>
  <c r="AV24" i="14"/>
  <c r="AW24" i="14"/>
  <c r="AX24" i="14"/>
  <c r="AY24" i="14"/>
  <c r="AZ24" i="14"/>
  <c r="BA24" i="14"/>
  <c r="BB24" i="14"/>
  <c r="BC24" i="14"/>
  <c r="BD24" i="14"/>
  <c r="BE24" i="14"/>
  <c r="BF24" i="14"/>
  <c r="BG24" i="14"/>
  <c r="BH24" i="14"/>
  <c r="BI24" i="14"/>
  <c r="BJ24" i="14"/>
  <c r="BK24" i="14"/>
  <c r="BM25" i="14"/>
  <c r="D25" i="14"/>
  <c r="E25" i="14"/>
  <c r="F25" i="14"/>
  <c r="G25" i="14"/>
  <c r="H25" i="14"/>
  <c r="I25" i="14"/>
  <c r="J25" i="14"/>
  <c r="K25" i="14"/>
  <c r="L25" i="14"/>
  <c r="M25" i="14"/>
  <c r="N25" i="14"/>
  <c r="O25" i="14"/>
  <c r="P25" i="14"/>
  <c r="Q25" i="14"/>
  <c r="R25" i="14"/>
  <c r="S25" i="14"/>
  <c r="T25" i="14"/>
  <c r="U25" i="14"/>
  <c r="V25" i="14"/>
  <c r="W25" i="14"/>
  <c r="X25" i="14"/>
  <c r="Y25" i="14"/>
  <c r="Z25" i="14"/>
  <c r="AA25" i="14"/>
  <c r="AB25" i="14"/>
  <c r="AC25" i="14"/>
  <c r="AD25" i="14"/>
  <c r="AE25" i="14"/>
  <c r="AF25" i="14"/>
  <c r="AG25" i="14"/>
  <c r="AH25" i="14"/>
  <c r="AI25" i="14"/>
  <c r="AJ25" i="14"/>
  <c r="AK25" i="14"/>
  <c r="AL25" i="14"/>
  <c r="AM25" i="14"/>
  <c r="AN25" i="14"/>
  <c r="AO25" i="14"/>
  <c r="AP25" i="14"/>
  <c r="AQ25" i="14"/>
  <c r="AR25" i="14"/>
  <c r="AS25" i="14"/>
  <c r="AT25" i="14"/>
  <c r="AU25" i="14"/>
  <c r="AV25" i="14"/>
  <c r="AW25" i="14"/>
  <c r="AX25" i="14"/>
  <c r="AY25" i="14"/>
  <c r="AZ25" i="14"/>
  <c r="BA25" i="14"/>
  <c r="BB25" i="14"/>
  <c r="BC25" i="14"/>
  <c r="BD25" i="14"/>
  <c r="BE25" i="14"/>
  <c r="BF25" i="14"/>
  <c r="BG25" i="14"/>
  <c r="BH25" i="14"/>
  <c r="BI25" i="14"/>
  <c r="BJ25" i="14"/>
  <c r="BK25" i="14"/>
  <c r="BM26" i="14"/>
  <c r="D26" i="14"/>
  <c r="E26" i="14"/>
  <c r="F26" i="14"/>
  <c r="G26" i="14"/>
  <c r="H26" i="14"/>
  <c r="I26" i="14"/>
  <c r="J26" i="14"/>
  <c r="K26" i="14"/>
  <c r="L26" i="14"/>
  <c r="M26" i="14"/>
  <c r="N26" i="14"/>
  <c r="O26" i="14"/>
  <c r="P26" i="14"/>
  <c r="Q26" i="14"/>
  <c r="R26" i="14"/>
  <c r="S26" i="14"/>
  <c r="T26" i="14"/>
  <c r="U26" i="14"/>
  <c r="V26" i="14"/>
  <c r="W26" i="14"/>
  <c r="X26" i="14"/>
  <c r="Y26" i="14"/>
  <c r="Z26" i="14"/>
  <c r="AA26" i="14"/>
  <c r="AB26" i="14"/>
  <c r="AC26" i="14"/>
  <c r="AD26" i="14"/>
  <c r="AE26" i="14"/>
  <c r="AF26" i="14"/>
  <c r="AG26" i="14"/>
  <c r="AH26" i="14"/>
  <c r="AI26" i="14"/>
  <c r="AJ26" i="14"/>
  <c r="AK26" i="14"/>
  <c r="AL26" i="14"/>
  <c r="AM26" i="14"/>
  <c r="AN26" i="14"/>
  <c r="AO26" i="14"/>
  <c r="AP26" i="14"/>
  <c r="AQ26" i="14"/>
  <c r="AR26" i="14"/>
  <c r="AS26" i="14"/>
  <c r="AT26" i="14"/>
  <c r="AU26" i="14"/>
  <c r="AV26" i="14"/>
  <c r="AW26" i="14"/>
  <c r="AX26" i="14"/>
  <c r="AY26" i="14"/>
  <c r="AZ26" i="14"/>
  <c r="BA26" i="14"/>
  <c r="BB26" i="14"/>
  <c r="BC26" i="14"/>
  <c r="BD26" i="14"/>
  <c r="BE26" i="14"/>
  <c r="BF26" i="14"/>
  <c r="BG26" i="14"/>
  <c r="BH26" i="14"/>
  <c r="BI26" i="14"/>
  <c r="BJ26" i="14"/>
  <c r="BK26" i="14"/>
  <c r="BM27" i="14"/>
  <c r="D27" i="14"/>
  <c r="E27" i="14"/>
  <c r="F27" i="14"/>
  <c r="G27" i="14"/>
  <c r="H27" i="14"/>
  <c r="I27" i="14"/>
  <c r="J27" i="14"/>
  <c r="K27" i="14"/>
  <c r="L27" i="14"/>
  <c r="M27" i="14"/>
  <c r="N27" i="14"/>
  <c r="O27" i="14"/>
  <c r="P27" i="14"/>
  <c r="Q27" i="14"/>
  <c r="R27" i="14"/>
  <c r="S27" i="14"/>
  <c r="T27" i="14"/>
  <c r="U27" i="14"/>
  <c r="V27" i="14"/>
  <c r="W27" i="14"/>
  <c r="X27" i="14"/>
  <c r="Y27" i="14"/>
  <c r="Z27" i="14"/>
  <c r="AA27" i="14"/>
  <c r="AB27" i="14"/>
  <c r="AC27" i="14"/>
  <c r="AD27" i="14"/>
  <c r="AE27" i="14"/>
  <c r="AF27" i="14"/>
  <c r="AG27" i="14"/>
  <c r="AH27" i="14"/>
  <c r="AI27" i="14"/>
  <c r="AJ27" i="14"/>
  <c r="AK27" i="14"/>
  <c r="AL27" i="14"/>
  <c r="AM27" i="14"/>
  <c r="AN27" i="14"/>
  <c r="AO27" i="14"/>
  <c r="AP27" i="14"/>
  <c r="AQ27" i="14"/>
  <c r="AR27" i="14"/>
  <c r="AS27" i="14"/>
  <c r="AT27" i="14"/>
  <c r="AU27" i="14"/>
  <c r="AV27" i="14"/>
  <c r="AW27" i="14"/>
  <c r="AX27" i="14"/>
  <c r="AY27" i="14"/>
  <c r="AZ27" i="14"/>
  <c r="BA27" i="14"/>
  <c r="BB27" i="14"/>
  <c r="BC27" i="14"/>
  <c r="BD27" i="14"/>
  <c r="BE27" i="14"/>
  <c r="BF27" i="14"/>
  <c r="BG27" i="14"/>
  <c r="BH27" i="14"/>
  <c r="BI27" i="14"/>
  <c r="BJ27" i="14"/>
  <c r="BK27" i="14"/>
  <c r="BM28" i="14"/>
  <c r="D28" i="14"/>
  <c r="E28" i="14"/>
  <c r="F28" i="14"/>
  <c r="G28" i="14"/>
  <c r="H28" i="14"/>
  <c r="I28" i="14"/>
  <c r="J28" i="14"/>
  <c r="K28" i="14"/>
  <c r="L28" i="14"/>
  <c r="M28" i="14"/>
  <c r="N28" i="14"/>
  <c r="O28" i="14"/>
  <c r="P28" i="14"/>
  <c r="Q28" i="14"/>
  <c r="R28" i="14"/>
  <c r="S28" i="14"/>
  <c r="T28" i="14"/>
  <c r="U28" i="14"/>
  <c r="V28" i="14"/>
  <c r="W28" i="14"/>
  <c r="X28" i="14"/>
  <c r="Y28" i="14"/>
  <c r="Z28" i="14"/>
  <c r="AA28" i="14"/>
  <c r="AB28" i="14"/>
  <c r="AC28" i="14"/>
  <c r="AD28" i="14"/>
  <c r="AE28" i="14"/>
  <c r="AF28" i="14"/>
  <c r="AG28" i="14"/>
  <c r="AH28" i="14"/>
  <c r="AI28" i="14"/>
  <c r="AJ28" i="14"/>
  <c r="AK28" i="14"/>
  <c r="AL28" i="14"/>
  <c r="AM28" i="14"/>
  <c r="AN28" i="14"/>
  <c r="AO28" i="14"/>
  <c r="AP28" i="14"/>
  <c r="AQ28" i="14"/>
  <c r="AR28" i="14"/>
  <c r="AS28" i="14"/>
  <c r="AT28" i="14"/>
  <c r="AU28" i="14"/>
  <c r="AV28" i="14"/>
  <c r="AW28" i="14"/>
  <c r="AX28" i="14"/>
  <c r="AY28" i="14"/>
  <c r="AZ28" i="14"/>
  <c r="BA28" i="14"/>
  <c r="BB28" i="14"/>
  <c r="BC28" i="14"/>
  <c r="BD28" i="14"/>
  <c r="BE28" i="14"/>
  <c r="BF28" i="14"/>
  <c r="BG28" i="14"/>
  <c r="BH28" i="14"/>
  <c r="BI28" i="14"/>
  <c r="BJ28" i="14"/>
  <c r="BK28" i="14"/>
  <c r="BM29" i="14"/>
  <c r="D29" i="14"/>
  <c r="E29" i="14"/>
  <c r="F29" i="14"/>
  <c r="G29" i="14"/>
  <c r="H29" i="14"/>
  <c r="I29" i="14"/>
  <c r="J29" i="14"/>
  <c r="K29" i="14"/>
  <c r="L29" i="14"/>
  <c r="M29" i="14"/>
  <c r="N29" i="14"/>
  <c r="O29" i="14"/>
  <c r="P29" i="14"/>
  <c r="Q29" i="14"/>
  <c r="R29" i="14"/>
  <c r="S29" i="14"/>
  <c r="T29" i="14"/>
  <c r="U29" i="14"/>
  <c r="V29" i="14"/>
  <c r="W29" i="14"/>
  <c r="X29" i="14"/>
  <c r="Y29" i="14"/>
  <c r="Z29" i="14"/>
  <c r="AA29" i="14"/>
  <c r="AB29" i="14"/>
  <c r="AC29" i="14"/>
  <c r="AD29" i="14"/>
  <c r="AE29" i="14"/>
  <c r="AF29" i="14"/>
  <c r="AG29" i="14"/>
  <c r="AH29" i="14"/>
  <c r="AI29" i="14"/>
  <c r="AJ29" i="14"/>
  <c r="AK29" i="14"/>
  <c r="AL29" i="14"/>
  <c r="AM29" i="14"/>
  <c r="AN29" i="14"/>
  <c r="AO29" i="14"/>
  <c r="AP29" i="14"/>
  <c r="AQ29" i="14"/>
  <c r="AR29" i="14"/>
  <c r="AS29" i="14"/>
  <c r="AT29" i="14"/>
  <c r="AU29" i="14"/>
  <c r="AV29" i="14"/>
  <c r="AW29" i="14"/>
  <c r="AX29" i="14"/>
  <c r="AY29" i="14"/>
  <c r="AZ29" i="14"/>
  <c r="BA29" i="14"/>
  <c r="BB29" i="14"/>
  <c r="BC29" i="14"/>
  <c r="BD29" i="14"/>
  <c r="BE29" i="14"/>
  <c r="BF29" i="14"/>
  <c r="BG29" i="14"/>
  <c r="BH29" i="14"/>
  <c r="BI29" i="14"/>
  <c r="BJ29" i="14"/>
  <c r="BK29" i="14"/>
  <c r="BM30" i="14"/>
  <c r="D30" i="14"/>
  <c r="E30" i="14"/>
  <c r="F30" i="14"/>
  <c r="G30" i="14"/>
  <c r="H30" i="14"/>
  <c r="I30" i="14"/>
  <c r="J30" i="14"/>
  <c r="K30" i="14"/>
  <c r="L30" i="14"/>
  <c r="M30" i="14"/>
  <c r="N30" i="14"/>
  <c r="O30" i="14"/>
  <c r="P30" i="14"/>
  <c r="Q30" i="14"/>
  <c r="R30" i="14"/>
  <c r="S30" i="14"/>
  <c r="T30" i="14"/>
  <c r="U30" i="14"/>
  <c r="V30" i="14"/>
  <c r="W30" i="14"/>
  <c r="X30" i="14"/>
  <c r="Y30" i="14"/>
  <c r="Z30" i="14"/>
  <c r="AA30" i="14"/>
  <c r="AB30" i="14"/>
  <c r="AC30" i="14"/>
  <c r="AD30" i="14"/>
  <c r="AE30" i="14"/>
  <c r="AF30" i="14"/>
  <c r="AG30" i="14"/>
  <c r="AH30" i="14"/>
  <c r="AI30" i="14"/>
  <c r="AJ30" i="14"/>
  <c r="AK30" i="14"/>
  <c r="AL30" i="14"/>
  <c r="AM30" i="14"/>
  <c r="AN30" i="14"/>
  <c r="AO30" i="14"/>
  <c r="AP30" i="14"/>
  <c r="AQ30" i="14"/>
  <c r="AR30" i="14"/>
  <c r="AS30" i="14"/>
  <c r="AT30" i="14"/>
  <c r="AU30" i="14"/>
  <c r="AV30" i="14"/>
  <c r="AW30" i="14"/>
  <c r="AX30" i="14"/>
  <c r="AY30" i="14"/>
  <c r="AZ30" i="14"/>
  <c r="BA30" i="14"/>
  <c r="BB30" i="14"/>
  <c r="BC30" i="14"/>
  <c r="BD30" i="14"/>
  <c r="BE30" i="14"/>
  <c r="BF30" i="14"/>
  <c r="BG30" i="14"/>
  <c r="BH30" i="14"/>
  <c r="BI30" i="14"/>
  <c r="BJ30" i="14"/>
  <c r="BK30" i="14"/>
  <c r="BM31" i="14"/>
  <c r="D31" i="14"/>
  <c r="E31" i="14"/>
  <c r="F31" i="14"/>
  <c r="G31" i="14"/>
  <c r="H31" i="14"/>
  <c r="I31" i="14"/>
  <c r="J31" i="14"/>
  <c r="K31" i="14"/>
  <c r="L31" i="14"/>
  <c r="M31" i="14"/>
  <c r="N31" i="14"/>
  <c r="O31" i="14"/>
  <c r="P31" i="14"/>
  <c r="Q31" i="14"/>
  <c r="R31" i="14"/>
  <c r="S31" i="14"/>
  <c r="T31" i="14"/>
  <c r="U31" i="14"/>
  <c r="V31" i="14"/>
  <c r="W31" i="14"/>
  <c r="X31" i="14"/>
  <c r="Y31" i="14"/>
  <c r="Z31" i="14"/>
  <c r="AA31" i="14"/>
  <c r="AB31" i="14"/>
  <c r="AC31" i="14"/>
  <c r="AD31" i="14"/>
  <c r="AE31" i="14"/>
  <c r="AF31" i="14"/>
  <c r="AG31" i="14"/>
  <c r="AH31" i="14"/>
  <c r="AI31" i="14"/>
  <c r="AJ31" i="14"/>
  <c r="AK31" i="14"/>
  <c r="AL31" i="14"/>
  <c r="AM31" i="14"/>
  <c r="AN31" i="14"/>
  <c r="AO31" i="14"/>
  <c r="AP31" i="14"/>
  <c r="AQ31" i="14"/>
  <c r="AR31" i="14"/>
  <c r="AS31" i="14"/>
  <c r="AT31" i="14"/>
  <c r="AU31" i="14"/>
  <c r="AV31" i="14"/>
  <c r="AW31" i="14"/>
  <c r="AX31" i="14"/>
  <c r="AY31" i="14"/>
  <c r="AZ31" i="14"/>
  <c r="BA31" i="14"/>
  <c r="BB31" i="14"/>
  <c r="BC31" i="14"/>
  <c r="BD31" i="14"/>
  <c r="BE31" i="14"/>
  <c r="BF31" i="14"/>
  <c r="BG31" i="14"/>
  <c r="BH31" i="14"/>
  <c r="BI31" i="14"/>
  <c r="BJ31" i="14"/>
  <c r="BK31" i="14"/>
  <c r="BM32" i="14"/>
  <c r="D32" i="14"/>
  <c r="E32" i="14"/>
  <c r="F32" i="14"/>
  <c r="G32" i="14"/>
  <c r="H32" i="14"/>
  <c r="I32" i="14"/>
  <c r="J32" i="14"/>
  <c r="K32" i="14"/>
  <c r="L32" i="14"/>
  <c r="M32" i="14"/>
  <c r="N32" i="14"/>
  <c r="O32" i="14"/>
  <c r="P32" i="14"/>
  <c r="Q32" i="14"/>
  <c r="R32" i="14"/>
  <c r="S32" i="14"/>
  <c r="T32" i="14"/>
  <c r="U32" i="14"/>
  <c r="V32" i="14"/>
  <c r="W32" i="14"/>
  <c r="X32" i="14"/>
  <c r="Y32" i="14"/>
  <c r="Z32" i="14"/>
  <c r="AA32" i="14"/>
  <c r="AB32" i="14"/>
  <c r="AC32" i="14"/>
  <c r="AD32" i="14"/>
  <c r="AE32" i="14"/>
  <c r="AF32" i="14"/>
  <c r="AG32" i="14"/>
  <c r="AH32" i="14"/>
  <c r="AI32" i="14"/>
  <c r="AJ32" i="14"/>
  <c r="AK32" i="14"/>
  <c r="AL32" i="14"/>
  <c r="AM32" i="14"/>
  <c r="AN32" i="14"/>
  <c r="AO32" i="14"/>
  <c r="AP32" i="14"/>
  <c r="AQ32" i="14"/>
  <c r="AR32" i="14"/>
  <c r="AS32" i="14"/>
  <c r="AT32" i="14"/>
  <c r="AU32" i="14"/>
  <c r="AV32" i="14"/>
  <c r="AW32" i="14"/>
  <c r="AX32" i="14"/>
  <c r="AY32" i="14"/>
  <c r="AZ32" i="14"/>
  <c r="BA32" i="14"/>
  <c r="BB32" i="14"/>
  <c r="BC32" i="14"/>
  <c r="BD32" i="14"/>
  <c r="BE32" i="14"/>
  <c r="BF32" i="14"/>
  <c r="BG32" i="14"/>
  <c r="BH32" i="14"/>
  <c r="BI32" i="14"/>
  <c r="BJ32" i="14"/>
  <c r="BK32" i="14"/>
  <c r="BM33" i="14"/>
  <c r="D33" i="14"/>
  <c r="E33" i="14"/>
  <c r="F33" i="14"/>
  <c r="G33" i="14"/>
  <c r="H33" i="14"/>
  <c r="I33" i="14"/>
  <c r="J33" i="14"/>
  <c r="K33" i="14"/>
  <c r="L33" i="14"/>
  <c r="M33" i="14"/>
  <c r="N33" i="14"/>
  <c r="O33" i="14"/>
  <c r="P33" i="14"/>
  <c r="Q33" i="14"/>
  <c r="R33" i="14"/>
  <c r="S33" i="14"/>
  <c r="T33" i="14"/>
  <c r="U33" i="14"/>
  <c r="V33" i="14"/>
  <c r="W33" i="14"/>
  <c r="X33" i="14"/>
  <c r="Y33" i="14"/>
  <c r="Z33" i="14"/>
  <c r="AA33" i="14"/>
  <c r="AB33" i="14"/>
  <c r="AC33" i="14"/>
  <c r="AD33" i="14"/>
  <c r="AE33" i="14"/>
  <c r="AF33" i="14"/>
  <c r="AG33" i="14"/>
  <c r="AH33" i="14"/>
  <c r="AI33" i="14"/>
  <c r="AJ33" i="14"/>
  <c r="AK33" i="14"/>
  <c r="AL33" i="14"/>
  <c r="AM33" i="14"/>
  <c r="AN33" i="14"/>
  <c r="AO33" i="14"/>
  <c r="AP33" i="14"/>
  <c r="AQ33" i="14"/>
  <c r="AR33" i="14"/>
  <c r="AS33" i="14"/>
  <c r="AT33" i="14"/>
  <c r="AU33" i="14"/>
  <c r="AV33" i="14"/>
  <c r="AW33" i="14"/>
  <c r="AX33" i="14"/>
  <c r="AY33" i="14"/>
  <c r="AZ33" i="14"/>
  <c r="BA33" i="14"/>
  <c r="BB33" i="14"/>
  <c r="BC33" i="14"/>
  <c r="BD33" i="14"/>
  <c r="BE33" i="14"/>
  <c r="BF33" i="14"/>
  <c r="BG33" i="14"/>
  <c r="BH33" i="14"/>
  <c r="BI33" i="14"/>
  <c r="BJ33" i="14"/>
  <c r="BK33" i="14"/>
  <c r="BM34" i="14"/>
  <c r="D34" i="14"/>
  <c r="E34" i="14"/>
  <c r="F34" i="14"/>
  <c r="G34" i="14"/>
  <c r="H34" i="14"/>
  <c r="I34" i="14"/>
  <c r="J34" i="14"/>
  <c r="K34" i="14"/>
  <c r="L34" i="14"/>
  <c r="M34" i="14"/>
  <c r="N34" i="14"/>
  <c r="O34" i="14"/>
  <c r="P34" i="14"/>
  <c r="Q34" i="14"/>
  <c r="R34" i="14"/>
  <c r="S34" i="14"/>
  <c r="T34" i="14"/>
  <c r="U34" i="14"/>
  <c r="V34" i="14"/>
  <c r="W34" i="14"/>
  <c r="X34" i="14"/>
  <c r="Y34" i="14"/>
  <c r="Z34" i="14"/>
  <c r="AA34" i="14"/>
  <c r="AB34" i="14"/>
  <c r="AC34" i="14"/>
  <c r="AD34" i="14"/>
  <c r="AE34" i="14"/>
  <c r="AF34" i="14"/>
  <c r="AG34" i="14"/>
  <c r="AH34" i="14"/>
  <c r="AI34" i="14"/>
  <c r="AJ34" i="14"/>
  <c r="AK34" i="14"/>
  <c r="AL34" i="14"/>
  <c r="AM34" i="14"/>
  <c r="AN34" i="14"/>
  <c r="AO34" i="14"/>
  <c r="AP34" i="14"/>
  <c r="AQ34" i="14"/>
  <c r="AR34" i="14"/>
  <c r="AS34" i="14"/>
  <c r="AT34" i="14"/>
  <c r="AU34" i="14"/>
  <c r="AV34" i="14"/>
  <c r="AW34" i="14"/>
  <c r="AX34" i="14"/>
  <c r="AY34" i="14"/>
  <c r="AZ34" i="14"/>
  <c r="BA34" i="14"/>
  <c r="BB34" i="14"/>
  <c r="BC34" i="14"/>
  <c r="BD34" i="14"/>
  <c r="BE34" i="14"/>
  <c r="BF34" i="14"/>
  <c r="BG34" i="14"/>
  <c r="BH34" i="14"/>
  <c r="BI34" i="14"/>
  <c r="BJ34" i="14"/>
  <c r="BK34" i="14"/>
  <c r="BM35" i="14"/>
  <c r="D35" i="14"/>
  <c r="E35" i="14"/>
  <c r="F35" i="14"/>
  <c r="G35" i="14"/>
  <c r="H35" i="14"/>
  <c r="I35" i="14"/>
  <c r="J35" i="14"/>
  <c r="K35" i="14"/>
  <c r="L35" i="14"/>
  <c r="M35" i="14"/>
  <c r="N35" i="14"/>
  <c r="O35" i="14"/>
  <c r="P35" i="14"/>
  <c r="Q35" i="14"/>
  <c r="R35" i="14"/>
  <c r="S35" i="14"/>
  <c r="T35" i="14"/>
  <c r="U35" i="14"/>
  <c r="V35" i="14"/>
  <c r="W35" i="14"/>
  <c r="X35" i="14"/>
  <c r="Y35" i="14"/>
  <c r="Z35" i="14"/>
  <c r="AA35" i="14"/>
  <c r="AB35" i="14"/>
  <c r="AC35" i="14"/>
  <c r="AD35" i="14"/>
  <c r="AE35" i="14"/>
  <c r="AF35" i="14"/>
  <c r="AG35" i="14"/>
  <c r="AH35" i="14"/>
  <c r="AI35" i="14"/>
  <c r="AJ35" i="14"/>
  <c r="AK35" i="14"/>
  <c r="AL35" i="14"/>
  <c r="AM35" i="14"/>
  <c r="AN35" i="14"/>
  <c r="AO35" i="14"/>
  <c r="AP35" i="14"/>
  <c r="AQ35" i="14"/>
  <c r="AR35" i="14"/>
  <c r="AS35" i="14"/>
  <c r="AT35" i="14"/>
  <c r="AU35" i="14"/>
  <c r="AV35" i="14"/>
  <c r="AW35" i="14"/>
  <c r="AX35" i="14"/>
  <c r="AY35" i="14"/>
  <c r="AZ35" i="14"/>
  <c r="BA35" i="14"/>
  <c r="BB35" i="14"/>
  <c r="BC35" i="14"/>
  <c r="BD35" i="14"/>
  <c r="BE35" i="14"/>
  <c r="BF35" i="14"/>
  <c r="BG35" i="14"/>
  <c r="BH35" i="14"/>
  <c r="BI35" i="14"/>
  <c r="BJ35" i="14"/>
  <c r="BK35" i="14"/>
  <c r="BM36" i="14"/>
  <c r="D36" i="14"/>
  <c r="E36" i="14"/>
  <c r="F36" i="14"/>
  <c r="G36" i="14"/>
  <c r="H36" i="14"/>
  <c r="I36" i="14"/>
  <c r="J36" i="14"/>
  <c r="K36" i="14"/>
  <c r="L36" i="14"/>
  <c r="M36" i="14"/>
  <c r="N36" i="14"/>
  <c r="O36" i="14"/>
  <c r="P36" i="14"/>
  <c r="Q36" i="14"/>
  <c r="R36" i="14"/>
  <c r="S36" i="14"/>
  <c r="T36" i="14"/>
  <c r="U36" i="14"/>
  <c r="V36" i="14"/>
  <c r="W36" i="14"/>
  <c r="X36" i="14"/>
  <c r="Y36" i="14"/>
  <c r="Z36" i="14"/>
  <c r="AA36" i="14"/>
  <c r="AB36" i="14"/>
  <c r="AC36" i="14"/>
  <c r="AD36" i="14"/>
  <c r="AE36" i="14"/>
  <c r="AF36" i="14"/>
  <c r="AG36" i="14"/>
  <c r="AH36" i="14"/>
  <c r="AI36" i="14"/>
  <c r="AJ36" i="14"/>
  <c r="AK36" i="14"/>
  <c r="AL36" i="14"/>
  <c r="AM36" i="14"/>
  <c r="AN36" i="14"/>
  <c r="AO36" i="14"/>
  <c r="AP36" i="14"/>
  <c r="AQ36" i="14"/>
  <c r="AR36" i="14"/>
  <c r="AS36" i="14"/>
  <c r="AT36" i="14"/>
  <c r="AU36" i="14"/>
  <c r="AV36" i="14"/>
  <c r="AW36" i="14"/>
  <c r="AX36" i="14"/>
  <c r="AY36" i="14"/>
  <c r="AZ36" i="14"/>
  <c r="BA36" i="14"/>
  <c r="BB36" i="14"/>
  <c r="BC36" i="14"/>
  <c r="BD36" i="14"/>
  <c r="BE36" i="14"/>
  <c r="BF36" i="14"/>
  <c r="BG36" i="14"/>
  <c r="BH36" i="14"/>
  <c r="BI36" i="14"/>
  <c r="BJ36" i="14"/>
  <c r="BK36" i="14"/>
  <c r="BM37" i="14"/>
  <c r="D37" i="14"/>
  <c r="E37" i="14"/>
  <c r="F37" i="14"/>
  <c r="G37" i="14"/>
  <c r="H37" i="14"/>
  <c r="I37" i="14"/>
  <c r="J37" i="14"/>
  <c r="K37" i="14"/>
  <c r="L37" i="14"/>
  <c r="M37" i="14"/>
  <c r="N37" i="14"/>
  <c r="O37" i="14"/>
  <c r="P37" i="14"/>
  <c r="Q37" i="14"/>
  <c r="R37" i="14"/>
  <c r="S37" i="14"/>
  <c r="T37" i="14"/>
  <c r="U37" i="14"/>
  <c r="V37" i="14"/>
  <c r="W37" i="14"/>
  <c r="X37" i="14"/>
  <c r="Y37" i="14"/>
  <c r="Z37" i="14"/>
  <c r="AA37" i="14"/>
  <c r="AB37" i="14"/>
  <c r="AC37" i="14"/>
  <c r="AD37" i="14"/>
  <c r="AE37" i="14"/>
  <c r="AF37" i="14"/>
  <c r="AG37" i="14"/>
  <c r="AH37" i="14"/>
  <c r="AI37" i="14"/>
  <c r="AJ37" i="14"/>
  <c r="AK37" i="14"/>
  <c r="AL37" i="14"/>
  <c r="AM37" i="14"/>
  <c r="AN37" i="14"/>
  <c r="AO37" i="14"/>
  <c r="AP37" i="14"/>
  <c r="AQ37" i="14"/>
  <c r="AR37" i="14"/>
  <c r="AS37" i="14"/>
  <c r="AT37" i="14"/>
  <c r="AU37" i="14"/>
  <c r="AV37" i="14"/>
  <c r="AW37" i="14"/>
  <c r="AX37" i="14"/>
  <c r="AY37" i="14"/>
  <c r="AZ37" i="14"/>
  <c r="BA37" i="14"/>
  <c r="BB37" i="14"/>
  <c r="BC37" i="14"/>
  <c r="BD37" i="14"/>
  <c r="BE37" i="14"/>
  <c r="BF37" i="14"/>
  <c r="BG37" i="14"/>
  <c r="BH37" i="14"/>
  <c r="BI37" i="14"/>
  <c r="BJ37" i="14"/>
  <c r="BK37" i="14"/>
  <c r="BM38" i="14"/>
  <c r="D38" i="14"/>
  <c r="E38" i="14"/>
  <c r="F38" i="14"/>
  <c r="G38" i="14"/>
  <c r="H38" i="14"/>
  <c r="I38" i="14"/>
  <c r="J38" i="14"/>
  <c r="K38" i="14"/>
  <c r="L38" i="14"/>
  <c r="M38" i="14"/>
  <c r="N38" i="14"/>
  <c r="O38" i="14"/>
  <c r="P38" i="14"/>
  <c r="Q38" i="14"/>
  <c r="R38" i="14"/>
  <c r="S38" i="14"/>
  <c r="T38" i="14"/>
  <c r="U38" i="14"/>
  <c r="V38" i="14"/>
  <c r="W38" i="14"/>
  <c r="X38" i="14"/>
  <c r="Y38" i="14"/>
  <c r="Z38" i="14"/>
  <c r="AA38" i="14"/>
  <c r="AB38" i="14"/>
  <c r="AC38" i="14"/>
  <c r="AD38" i="14"/>
  <c r="AE38" i="14"/>
  <c r="AF38" i="14"/>
  <c r="AG38" i="14"/>
  <c r="AH38" i="14"/>
  <c r="AI38" i="14"/>
  <c r="AJ38" i="14"/>
  <c r="AK38" i="14"/>
  <c r="AL38" i="14"/>
  <c r="AM38" i="14"/>
  <c r="AN38" i="14"/>
  <c r="AO38" i="14"/>
  <c r="AP38" i="14"/>
  <c r="AQ38" i="14"/>
  <c r="AR38" i="14"/>
  <c r="AS38" i="14"/>
  <c r="AT38" i="14"/>
  <c r="AU38" i="14"/>
  <c r="AV38" i="14"/>
  <c r="AW38" i="14"/>
  <c r="AX38" i="14"/>
  <c r="AY38" i="14"/>
  <c r="AZ38" i="14"/>
  <c r="BA38" i="14"/>
  <c r="BB38" i="14"/>
  <c r="BC38" i="14"/>
  <c r="BD38" i="14"/>
  <c r="BE38" i="14"/>
  <c r="BF38" i="14"/>
  <c r="BG38" i="14"/>
  <c r="BH38" i="14"/>
  <c r="BI38" i="14"/>
  <c r="BJ38" i="14"/>
  <c r="BK38" i="14"/>
  <c r="BM39" i="14"/>
  <c r="D39" i="14"/>
  <c r="E39" i="14"/>
  <c r="F39" i="14"/>
  <c r="G39" i="14"/>
  <c r="H39" i="14"/>
  <c r="I39" i="14"/>
  <c r="J39" i="14"/>
  <c r="K39" i="14"/>
  <c r="L39" i="14"/>
  <c r="M39" i="14"/>
  <c r="N39" i="14"/>
  <c r="O39" i="14"/>
  <c r="P39" i="14"/>
  <c r="Q39" i="14"/>
  <c r="R39" i="14"/>
  <c r="S39" i="14"/>
  <c r="T39" i="14"/>
  <c r="U39" i="14"/>
  <c r="V39" i="14"/>
  <c r="W39" i="14"/>
  <c r="X39" i="14"/>
  <c r="Y39" i="14"/>
  <c r="Z39" i="14"/>
  <c r="AA39" i="14"/>
  <c r="AB39" i="14"/>
  <c r="AC39" i="14"/>
  <c r="AD39" i="14"/>
  <c r="AE39" i="14"/>
  <c r="AF39" i="14"/>
  <c r="AG39" i="14"/>
  <c r="AH39" i="14"/>
  <c r="AI39" i="14"/>
  <c r="AJ39" i="14"/>
  <c r="AK39" i="14"/>
  <c r="AL39" i="14"/>
  <c r="AM39" i="14"/>
  <c r="AN39" i="14"/>
  <c r="AO39" i="14"/>
  <c r="AP39" i="14"/>
  <c r="AQ39" i="14"/>
  <c r="AR39" i="14"/>
  <c r="AS39" i="14"/>
  <c r="AT39" i="14"/>
  <c r="AU39" i="14"/>
  <c r="AV39" i="14"/>
  <c r="AW39" i="14"/>
  <c r="AX39" i="14"/>
  <c r="AY39" i="14"/>
  <c r="AZ39" i="14"/>
  <c r="BA39" i="14"/>
  <c r="BB39" i="14"/>
  <c r="BC39" i="14"/>
  <c r="BD39" i="14"/>
  <c r="BE39" i="14"/>
  <c r="BF39" i="14"/>
  <c r="BG39" i="14"/>
  <c r="BH39" i="14"/>
  <c r="BI39" i="14"/>
  <c r="BJ39" i="14"/>
  <c r="BK39" i="14"/>
  <c r="BM40" i="14"/>
  <c r="D40" i="14"/>
  <c r="E40" i="14"/>
  <c r="F40" i="14"/>
  <c r="G40" i="14"/>
  <c r="H40" i="14"/>
  <c r="I40" i="14"/>
  <c r="J40" i="14"/>
  <c r="K40" i="14"/>
  <c r="L40" i="14"/>
  <c r="M40" i="14"/>
  <c r="N40" i="14"/>
  <c r="O40" i="14"/>
  <c r="P40" i="14"/>
  <c r="Q40" i="14"/>
  <c r="R40" i="14"/>
  <c r="S40" i="14"/>
  <c r="T40" i="14"/>
  <c r="U40" i="14"/>
  <c r="V40" i="14"/>
  <c r="W40" i="14"/>
  <c r="X40" i="14"/>
  <c r="Y40" i="14"/>
  <c r="Z40" i="14"/>
  <c r="AA40" i="14"/>
  <c r="AB40" i="14"/>
  <c r="AC40" i="14"/>
  <c r="AD40" i="14"/>
  <c r="AE40" i="14"/>
  <c r="AF40" i="14"/>
  <c r="AG40" i="14"/>
  <c r="AH40" i="14"/>
  <c r="AI40" i="14"/>
  <c r="AJ40" i="14"/>
  <c r="AK40" i="14"/>
  <c r="AL40" i="14"/>
  <c r="AM40" i="14"/>
  <c r="AN40" i="14"/>
  <c r="AO40" i="14"/>
  <c r="AP40" i="14"/>
  <c r="AQ40" i="14"/>
  <c r="AR40" i="14"/>
  <c r="AS40" i="14"/>
  <c r="AT40" i="14"/>
  <c r="AU40" i="14"/>
  <c r="AV40" i="14"/>
  <c r="AW40" i="14"/>
  <c r="AX40" i="14"/>
  <c r="AY40" i="14"/>
  <c r="AZ40" i="14"/>
  <c r="BA40" i="14"/>
  <c r="BB40" i="14"/>
  <c r="BC40" i="14"/>
  <c r="BD40" i="14"/>
  <c r="BE40" i="14"/>
  <c r="BF40" i="14"/>
  <c r="BG40" i="14"/>
  <c r="BH40" i="14"/>
  <c r="BI40" i="14"/>
  <c r="BJ40" i="14"/>
  <c r="BK40" i="14"/>
  <c r="BM41" i="14"/>
  <c r="D41" i="14"/>
  <c r="E41" i="14"/>
  <c r="F41" i="14"/>
  <c r="G41" i="14"/>
  <c r="H41" i="14"/>
  <c r="I41" i="14"/>
  <c r="J41" i="14"/>
  <c r="K41" i="14"/>
  <c r="L41" i="14"/>
  <c r="M41" i="14"/>
  <c r="N41" i="14"/>
  <c r="O41" i="14"/>
  <c r="P41" i="14"/>
  <c r="Q41" i="14"/>
  <c r="R41" i="14"/>
  <c r="S41" i="14"/>
  <c r="T41" i="14"/>
  <c r="U41" i="14"/>
  <c r="V41" i="14"/>
  <c r="W41" i="14"/>
  <c r="X41" i="14"/>
  <c r="Y41" i="14"/>
  <c r="Z41" i="14"/>
  <c r="AA41" i="14"/>
  <c r="AB41" i="14"/>
  <c r="AC41" i="14"/>
  <c r="AD41" i="14"/>
  <c r="AE41" i="14"/>
  <c r="AF41" i="14"/>
  <c r="AG41" i="14"/>
  <c r="AH41" i="14"/>
  <c r="AI41" i="14"/>
  <c r="AJ41" i="14"/>
  <c r="AK41" i="14"/>
  <c r="AL41" i="14"/>
  <c r="AM41" i="14"/>
  <c r="AN41" i="14"/>
  <c r="AO41" i="14"/>
  <c r="AP41" i="14"/>
  <c r="AQ41" i="14"/>
  <c r="AR41" i="14"/>
  <c r="AS41" i="14"/>
  <c r="AT41" i="14"/>
  <c r="AU41" i="14"/>
  <c r="AV41" i="14"/>
  <c r="AW41" i="14"/>
  <c r="AX41" i="14"/>
  <c r="AY41" i="14"/>
  <c r="AZ41" i="14"/>
  <c r="BA41" i="14"/>
  <c r="BB41" i="14"/>
  <c r="BC41" i="14"/>
  <c r="BD41" i="14"/>
  <c r="BE41" i="14"/>
  <c r="BF41" i="14"/>
  <c r="BG41" i="14"/>
  <c r="BH41" i="14"/>
  <c r="BI41" i="14"/>
  <c r="BJ41" i="14"/>
  <c r="BK41" i="14"/>
  <c r="BM42" i="14"/>
  <c r="D42" i="14"/>
  <c r="E42" i="14"/>
  <c r="F42" i="14"/>
  <c r="G42" i="14"/>
  <c r="H42" i="14"/>
  <c r="I42" i="14"/>
  <c r="J42" i="14"/>
  <c r="K42" i="14"/>
  <c r="L42" i="14"/>
  <c r="M42" i="14"/>
  <c r="N42" i="14"/>
  <c r="O42" i="14"/>
  <c r="P42" i="14"/>
  <c r="Q42" i="14"/>
  <c r="R42" i="14"/>
  <c r="S42" i="14"/>
  <c r="T42" i="14"/>
  <c r="U42" i="14"/>
  <c r="V42" i="14"/>
  <c r="W42" i="14"/>
  <c r="X42" i="14"/>
  <c r="Y42" i="14"/>
  <c r="Z42" i="14"/>
  <c r="AA42" i="14"/>
  <c r="AB42" i="14"/>
  <c r="AC42" i="14"/>
  <c r="AD42" i="14"/>
  <c r="AE42" i="14"/>
  <c r="AF42" i="14"/>
  <c r="AG42" i="14"/>
  <c r="AH42" i="14"/>
  <c r="AI42" i="14"/>
  <c r="AJ42" i="14"/>
  <c r="AK42" i="14"/>
  <c r="AL42" i="14"/>
  <c r="AM42" i="14"/>
  <c r="AN42" i="14"/>
  <c r="AO42" i="14"/>
  <c r="AP42" i="14"/>
  <c r="AQ42" i="14"/>
  <c r="AR42" i="14"/>
  <c r="AS42" i="14"/>
  <c r="AT42" i="14"/>
  <c r="AU42" i="14"/>
  <c r="AV42" i="14"/>
  <c r="AW42" i="14"/>
  <c r="AX42" i="14"/>
  <c r="AY42" i="14"/>
  <c r="AZ42" i="14"/>
  <c r="BA42" i="14"/>
  <c r="BB42" i="14"/>
  <c r="BC42" i="14"/>
  <c r="BD42" i="14"/>
  <c r="BE42" i="14"/>
  <c r="BF42" i="14"/>
  <c r="BG42" i="14"/>
  <c r="BH42" i="14"/>
  <c r="BI42" i="14"/>
  <c r="BJ42" i="14"/>
  <c r="BK42" i="14"/>
  <c r="BM43" i="14"/>
  <c r="D43" i="14"/>
  <c r="E43" i="14"/>
  <c r="F43" i="14"/>
  <c r="G43" i="14"/>
  <c r="H43" i="14"/>
  <c r="I43" i="14"/>
  <c r="J43" i="14"/>
  <c r="K43" i="14"/>
  <c r="L43" i="14"/>
  <c r="M43" i="14"/>
  <c r="N43" i="14"/>
  <c r="O43" i="14"/>
  <c r="P43" i="14"/>
  <c r="Q43" i="14"/>
  <c r="R43" i="14"/>
  <c r="S43" i="14"/>
  <c r="T43" i="14"/>
  <c r="U43" i="14"/>
  <c r="V43" i="14"/>
  <c r="W43" i="14"/>
  <c r="X43" i="14"/>
  <c r="Y43" i="14"/>
  <c r="Z43" i="14"/>
  <c r="AA43" i="14"/>
  <c r="AB43" i="14"/>
  <c r="AC43" i="14"/>
  <c r="AD43" i="14"/>
  <c r="AE43" i="14"/>
  <c r="AF43" i="14"/>
  <c r="AG43" i="14"/>
  <c r="AH43" i="14"/>
  <c r="AI43" i="14"/>
  <c r="AJ43" i="14"/>
  <c r="AK43" i="14"/>
  <c r="AL43" i="14"/>
  <c r="AM43" i="14"/>
  <c r="AN43" i="14"/>
  <c r="AO43" i="14"/>
  <c r="AP43" i="14"/>
  <c r="AQ43" i="14"/>
  <c r="AR43" i="14"/>
  <c r="AS43" i="14"/>
  <c r="AT43" i="14"/>
  <c r="AU43" i="14"/>
  <c r="AV43" i="14"/>
  <c r="AW43" i="14"/>
  <c r="AX43" i="14"/>
  <c r="AY43" i="14"/>
  <c r="AZ43" i="14"/>
  <c r="BA43" i="14"/>
  <c r="BB43" i="14"/>
  <c r="BC43" i="14"/>
  <c r="BD43" i="14"/>
  <c r="BE43" i="14"/>
  <c r="BF43" i="14"/>
  <c r="BG43" i="14"/>
  <c r="BH43" i="14"/>
  <c r="BI43" i="14"/>
  <c r="BJ43" i="14"/>
  <c r="BK43" i="14"/>
  <c r="BM44" i="14"/>
  <c r="D44" i="14"/>
  <c r="E44" i="14"/>
  <c r="F44" i="14"/>
  <c r="G44" i="14"/>
  <c r="H44" i="14"/>
  <c r="I44" i="14"/>
  <c r="J44" i="14"/>
  <c r="K44" i="14"/>
  <c r="L44" i="14"/>
  <c r="M44" i="14"/>
  <c r="N44" i="14"/>
  <c r="O44" i="14"/>
  <c r="P44" i="14"/>
  <c r="Q44" i="14"/>
  <c r="R44" i="14"/>
  <c r="S44" i="14"/>
  <c r="T44" i="14"/>
  <c r="U44" i="14"/>
  <c r="V44" i="14"/>
  <c r="W44" i="14"/>
  <c r="X44" i="14"/>
  <c r="Y44" i="14"/>
  <c r="Z44" i="14"/>
  <c r="AA44" i="14"/>
  <c r="AB44" i="14"/>
  <c r="AC44" i="14"/>
  <c r="AD44" i="14"/>
  <c r="AE44" i="14"/>
  <c r="AF44" i="14"/>
  <c r="AG44" i="14"/>
  <c r="AH44" i="14"/>
  <c r="AI44" i="14"/>
  <c r="AJ44" i="14"/>
  <c r="AK44" i="14"/>
  <c r="AL44" i="14"/>
  <c r="AM44" i="14"/>
  <c r="AN44" i="14"/>
  <c r="AO44" i="14"/>
  <c r="AP44" i="14"/>
  <c r="AQ44" i="14"/>
  <c r="AR44" i="14"/>
  <c r="AS44" i="14"/>
  <c r="AT44" i="14"/>
  <c r="AU44" i="14"/>
  <c r="AV44" i="14"/>
  <c r="AW44" i="14"/>
  <c r="AX44" i="14"/>
  <c r="AY44" i="14"/>
  <c r="AZ44" i="14"/>
  <c r="BA44" i="14"/>
  <c r="BB44" i="14"/>
  <c r="BC44" i="14"/>
  <c r="BD44" i="14"/>
  <c r="BE44" i="14"/>
  <c r="BF44" i="14"/>
  <c r="BG44" i="14"/>
  <c r="BH44" i="14"/>
  <c r="BI44" i="14"/>
  <c r="BJ44" i="14"/>
  <c r="BK44" i="14"/>
  <c r="BM45" i="14"/>
  <c r="D45" i="14"/>
  <c r="E45" i="14"/>
  <c r="F45" i="14"/>
  <c r="G45" i="14"/>
  <c r="H45" i="14"/>
  <c r="I45" i="14"/>
  <c r="J45" i="14"/>
  <c r="K45" i="14"/>
  <c r="L45" i="14"/>
  <c r="M45" i="14"/>
  <c r="N45" i="14"/>
  <c r="O45" i="14"/>
  <c r="P45" i="14"/>
  <c r="Q45" i="14"/>
  <c r="R45" i="14"/>
  <c r="S45" i="14"/>
  <c r="T45" i="14"/>
  <c r="U45" i="14"/>
  <c r="V45" i="14"/>
  <c r="W45" i="14"/>
  <c r="X45" i="14"/>
  <c r="Y45" i="14"/>
  <c r="Z45" i="14"/>
  <c r="AA45" i="14"/>
  <c r="AB45" i="14"/>
  <c r="AC45" i="14"/>
  <c r="AD45" i="14"/>
  <c r="AE45" i="14"/>
  <c r="AF45" i="14"/>
  <c r="AG45" i="14"/>
  <c r="AH45" i="14"/>
  <c r="AI45" i="14"/>
  <c r="AJ45" i="14"/>
  <c r="AK45" i="14"/>
  <c r="AL45" i="14"/>
  <c r="AM45" i="14"/>
  <c r="AN45" i="14"/>
  <c r="AO45" i="14"/>
  <c r="AP45" i="14"/>
  <c r="AQ45" i="14"/>
  <c r="AR45" i="14"/>
  <c r="AS45" i="14"/>
  <c r="AT45" i="14"/>
  <c r="AU45" i="14"/>
  <c r="AV45" i="14"/>
  <c r="AW45" i="14"/>
  <c r="AX45" i="14"/>
  <c r="AY45" i="14"/>
  <c r="AZ45" i="14"/>
  <c r="BA45" i="14"/>
  <c r="BB45" i="14"/>
  <c r="BC45" i="14"/>
  <c r="BD45" i="14"/>
  <c r="BE45" i="14"/>
  <c r="BF45" i="14"/>
  <c r="BG45" i="14"/>
  <c r="BH45" i="14"/>
  <c r="BI45" i="14"/>
  <c r="BJ45" i="14"/>
  <c r="BK45" i="14"/>
  <c r="BM46" i="14"/>
  <c r="D46" i="14"/>
  <c r="E46" i="14"/>
  <c r="F46" i="14"/>
  <c r="G46" i="14"/>
  <c r="H46" i="14"/>
  <c r="I46" i="14"/>
  <c r="J46" i="14"/>
  <c r="K46" i="14"/>
  <c r="L46" i="14"/>
  <c r="M46" i="14"/>
  <c r="N46" i="14"/>
  <c r="O46" i="14"/>
  <c r="P46" i="14"/>
  <c r="Q46" i="14"/>
  <c r="R46" i="14"/>
  <c r="S46" i="14"/>
  <c r="T46" i="14"/>
  <c r="U46" i="14"/>
  <c r="V46" i="14"/>
  <c r="W46" i="14"/>
  <c r="X46" i="14"/>
  <c r="Y46" i="14"/>
  <c r="Z46" i="14"/>
  <c r="AA46" i="14"/>
  <c r="AB46" i="14"/>
  <c r="AC46" i="14"/>
  <c r="AD46" i="14"/>
  <c r="AE46" i="14"/>
  <c r="AF46" i="14"/>
  <c r="AG46" i="14"/>
  <c r="AH46" i="14"/>
  <c r="AI46" i="14"/>
  <c r="AJ46" i="14"/>
  <c r="AK46" i="14"/>
  <c r="AL46" i="14"/>
  <c r="AM46" i="14"/>
  <c r="AN46" i="14"/>
  <c r="AO46" i="14"/>
  <c r="AP46" i="14"/>
  <c r="AQ46" i="14"/>
  <c r="AR46" i="14"/>
  <c r="AS46" i="14"/>
  <c r="AT46" i="14"/>
  <c r="AU46" i="14"/>
  <c r="AV46" i="14"/>
  <c r="AW46" i="14"/>
  <c r="AX46" i="14"/>
  <c r="AY46" i="14"/>
  <c r="AZ46" i="14"/>
  <c r="BA46" i="14"/>
  <c r="BB46" i="14"/>
  <c r="BC46" i="14"/>
  <c r="BD46" i="14"/>
  <c r="BE46" i="14"/>
  <c r="BF46" i="14"/>
  <c r="BG46" i="14"/>
  <c r="BH46" i="14"/>
  <c r="BI46" i="14"/>
  <c r="BJ46" i="14"/>
  <c r="BK46" i="14"/>
  <c r="BM47" i="14"/>
  <c r="D47" i="14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AA47" i="14"/>
  <c r="AB47" i="14"/>
  <c r="AC47" i="14"/>
  <c r="AD47" i="14"/>
  <c r="AE47" i="14"/>
  <c r="AF47" i="14"/>
  <c r="AG47" i="14"/>
  <c r="AH47" i="14"/>
  <c r="AI47" i="14"/>
  <c r="AJ47" i="14"/>
  <c r="AK47" i="14"/>
  <c r="AL47" i="14"/>
  <c r="AM47" i="14"/>
  <c r="AN47" i="14"/>
  <c r="AO47" i="14"/>
  <c r="AP47" i="14"/>
  <c r="AQ47" i="14"/>
  <c r="AR47" i="14"/>
  <c r="AS47" i="14"/>
  <c r="AT47" i="14"/>
  <c r="AU47" i="14"/>
  <c r="AV47" i="14"/>
  <c r="AW47" i="14"/>
  <c r="AX47" i="14"/>
  <c r="AY47" i="14"/>
  <c r="AZ47" i="14"/>
  <c r="BA47" i="14"/>
  <c r="BB47" i="14"/>
  <c r="BC47" i="14"/>
  <c r="BD47" i="14"/>
  <c r="BE47" i="14"/>
  <c r="BF47" i="14"/>
  <c r="BG47" i="14"/>
  <c r="BH47" i="14"/>
  <c r="BI47" i="14"/>
  <c r="BJ47" i="14"/>
  <c r="BK47" i="14"/>
  <c r="BM48" i="14"/>
  <c r="D48" i="14"/>
  <c r="E48" i="14"/>
  <c r="F48" i="14"/>
  <c r="G48" i="14"/>
  <c r="H48" i="14"/>
  <c r="I48" i="14"/>
  <c r="J48" i="14"/>
  <c r="K48" i="14"/>
  <c r="L48" i="14"/>
  <c r="M48" i="14"/>
  <c r="N48" i="14"/>
  <c r="O48" i="14"/>
  <c r="P48" i="14"/>
  <c r="Q48" i="14"/>
  <c r="R48" i="14"/>
  <c r="S48" i="14"/>
  <c r="T48" i="14"/>
  <c r="U48" i="14"/>
  <c r="V48" i="14"/>
  <c r="W48" i="14"/>
  <c r="X48" i="14"/>
  <c r="Y48" i="14"/>
  <c r="Z48" i="14"/>
  <c r="AA48" i="14"/>
  <c r="AB48" i="14"/>
  <c r="AC48" i="14"/>
  <c r="AD48" i="14"/>
  <c r="AE48" i="14"/>
  <c r="AF48" i="14"/>
  <c r="AG48" i="14"/>
  <c r="AH48" i="14"/>
  <c r="AI48" i="14"/>
  <c r="AJ48" i="14"/>
  <c r="AK48" i="14"/>
  <c r="AL48" i="14"/>
  <c r="AM48" i="14"/>
  <c r="AN48" i="14"/>
  <c r="AO48" i="14"/>
  <c r="AP48" i="14"/>
  <c r="AQ48" i="14"/>
  <c r="AR48" i="14"/>
  <c r="AS48" i="14"/>
  <c r="AT48" i="14"/>
  <c r="AU48" i="14"/>
  <c r="AV48" i="14"/>
  <c r="AW48" i="14"/>
  <c r="AX48" i="14"/>
  <c r="AY48" i="14"/>
  <c r="AZ48" i="14"/>
  <c r="BA48" i="14"/>
  <c r="BB48" i="14"/>
  <c r="BC48" i="14"/>
  <c r="BD48" i="14"/>
  <c r="BE48" i="14"/>
  <c r="BF48" i="14"/>
  <c r="BG48" i="14"/>
  <c r="BH48" i="14"/>
  <c r="BI48" i="14"/>
  <c r="BJ48" i="14"/>
  <c r="BK48" i="14"/>
  <c r="BM49" i="14"/>
  <c r="D49" i="14"/>
  <c r="E49" i="14"/>
  <c r="F49" i="14"/>
  <c r="G49" i="14"/>
  <c r="H49" i="14"/>
  <c r="I49" i="14"/>
  <c r="J49" i="14"/>
  <c r="K49" i="14"/>
  <c r="L49" i="14"/>
  <c r="M49" i="14"/>
  <c r="N49" i="14"/>
  <c r="O49" i="14"/>
  <c r="P49" i="14"/>
  <c r="Q49" i="14"/>
  <c r="R49" i="14"/>
  <c r="S49" i="14"/>
  <c r="T49" i="14"/>
  <c r="U49" i="14"/>
  <c r="V49" i="14"/>
  <c r="W49" i="14"/>
  <c r="X49" i="14"/>
  <c r="Y49" i="14"/>
  <c r="Z49" i="14"/>
  <c r="AA49" i="14"/>
  <c r="AB49" i="14"/>
  <c r="AC49" i="14"/>
  <c r="AD49" i="14"/>
  <c r="AE49" i="14"/>
  <c r="AF49" i="14"/>
  <c r="AG49" i="14"/>
  <c r="AH49" i="14"/>
  <c r="AI49" i="14"/>
  <c r="AJ49" i="14"/>
  <c r="AK49" i="14"/>
  <c r="AL49" i="14"/>
  <c r="AM49" i="14"/>
  <c r="AN49" i="14"/>
  <c r="AO49" i="14"/>
  <c r="AP49" i="14"/>
  <c r="AQ49" i="14"/>
  <c r="AR49" i="14"/>
  <c r="AS49" i="14"/>
  <c r="AT49" i="14"/>
  <c r="AU49" i="14"/>
  <c r="AV49" i="14"/>
  <c r="AW49" i="14"/>
  <c r="AX49" i="14"/>
  <c r="AY49" i="14"/>
  <c r="AZ49" i="14"/>
  <c r="BA49" i="14"/>
  <c r="BB49" i="14"/>
  <c r="BC49" i="14"/>
  <c r="BD49" i="14"/>
  <c r="BE49" i="14"/>
  <c r="BF49" i="14"/>
  <c r="BG49" i="14"/>
  <c r="BH49" i="14"/>
  <c r="BI49" i="14"/>
  <c r="BJ49" i="14"/>
  <c r="BK49" i="14"/>
  <c r="BM50" i="14"/>
  <c r="D50" i="14"/>
  <c r="E50" i="14"/>
  <c r="F50" i="14"/>
  <c r="G50" i="14"/>
  <c r="H50" i="14"/>
  <c r="I50" i="14"/>
  <c r="J50" i="14"/>
  <c r="K50" i="14"/>
  <c r="L50" i="14"/>
  <c r="M50" i="14"/>
  <c r="N50" i="14"/>
  <c r="O50" i="14"/>
  <c r="P50" i="14"/>
  <c r="Q50" i="14"/>
  <c r="R50" i="14"/>
  <c r="S50" i="14"/>
  <c r="T50" i="14"/>
  <c r="U50" i="14"/>
  <c r="V50" i="14"/>
  <c r="W50" i="14"/>
  <c r="X50" i="14"/>
  <c r="Y50" i="14"/>
  <c r="Z50" i="14"/>
  <c r="AA50" i="14"/>
  <c r="AB50" i="14"/>
  <c r="AC50" i="14"/>
  <c r="AD50" i="14"/>
  <c r="AE50" i="14"/>
  <c r="AF50" i="14"/>
  <c r="AG50" i="14"/>
  <c r="AH50" i="14"/>
  <c r="AI50" i="14"/>
  <c r="AJ50" i="14"/>
  <c r="AK50" i="14"/>
  <c r="AL50" i="14"/>
  <c r="AM50" i="14"/>
  <c r="AN50" i="14"/>
  <c r="AO50" i="14"/>
  <c r="AP50" i="14"/>
  <c r="AQ50" i="14"/>
  <c r="AR50" i="14"/>
  <c r="AS50" i="14"/>
  <c r="AT50" i="14"/>
  <c r="AU50" i="14"/>
  <c r="AV50" i="14"/>
  <c r="AW50" i="14"/>
  <c r="AX50" i="14"/>
  <c r="AY50" i="14"/>
  <c r="AZ50" i="14"/>
  <c r="BA50" i="14"/>
  <c r="BB50" i="14"/>
  <c r="BC50" i="14"/>
  <c r="BD50" i="14"/>
  <c r="BE50" i="14"/>
  <c r="BF50" i="14"/>
  <c r="BG50" i="14"/>
  <c r="BH50" i="14"/>
  <c r="BI50" i="14"/>
  <c r="BJ50" i="14"/>
  <c r="BK50" i="14"/>
  <c r="BM51" i="14"/>
  <c r="D51" i="14"/>
  <c r="E51" i="14"/>
  <c r="F51" i="14"/>
  <c r="G51" i="14"/>
  <c r="H51" i="14"/>
  <c r="I51" i="14"/>
  <c r="J51" i="14"/>
  <c r="K51" i="14"/>
  <c r="L51" i="14"/>
  <c r="M51" i="14"/>
  <c r="N51" i="14"/>
  <c r="O51" i="14"/>
  <c r="P51" i="14"/>
  <c r="Q51" i="14"/>
  <c r="R51" i="14"/>
  <c r="S51" i="14"/>
  <c r="T51" i="14"/>
  <c r="U51" i="14"/>
  <c r="V51" i="14"/>
  <c r="W51" i="14"/>
  <c r="X51" i="14"/>
  <c r="Y51" i="14"/>
  <c r="Z51" i="14"/>
  <c r="AA51" i="14"/>
  <c r="AB51" i="14"/>
  <c r="AC51" i="14"/>
  <c r="AD51" i="14"/>
  <c r="AE51" i="14"/>
  <c r="AF51" i="14"/>
  <c r="AG51" i="14"/>
  <c r="AH51" i="14"/>
  <c r="AI51" i="14"/>
  <c r="AJ51" i="14"/>
  <c r="AK51" i="14"/>
  <c r="AL51" i="14"/>
  <c r="AM51" i="14"/>
  <c r="AN51" i="14"/>
  <c r="AO51" i="14"/>
  <c r="AP51" i="14"/>
  <c r="AQ51" i="14"/>
  <c r="AR51" i="14"/>
  <c r="AS51" i="14"/>
  <c r="AT51" i="14"/>
  <c r="AU51" i="14"/>
  <c r="AV51" i="14"/>
  <c r="AW51" i="14"/>
  <c r="AX51" i="14"/>
  <c r="AY51" i="14"/>
  <c r="AZ51" i="14"/>
  <c r="BA51" i="14"/>
  <c r="BB51" i="14"/>
  <c r="BC51" i="14"/>
  <c r="BD51" i="14"/>
  <c r="BE51" i="14"/>
  <c r="BF51" i="14"/>
  <c r="BG51" i="14"/>
  <c r="BH51" i="14"/>
  <c r="BI51" i="14"/>
  <c r="BJ51" i="14"/>
  <c r="BK51" i="14"/>
  <c r="BM52" i="14"/>
  <c r="D52" i="14"/>
  <c r="E52" i="14"/>
  <c r="F52" i="14"/>
  <c r="G52" i="14"/>
  <c r="H52" i="14"/>
  <c r="I52" i="14"/>
  <c r="J52" i="14"/>
  <c r="K52" i="14"/>
  <c r="L52" i="14"/>
  <c r="M52" i="14"/>
  <c r="N52" i="14"/>
  <c r="O52" i="14"/>
  <c r="P52" i="14"/>
  <c r="Q52" i="14"/>
  <c r="R52" i="14"/>
  <c r="S52" i="14"/>
  <c r="T52" i="14"/>
  <c r="U52" i="14"/>
  <c r="V52" i="14"/>
  <c r="W52" i="14"/>
  <c r="X52" i="14"/>
  <c r="Y52" i="14"/>
  <c r="Z52" i="14"/>
  <c r="AA52" i="14"/>
  <c r="AB52" i="14"/>
  <c r="AC52" i="14"/>
  <c r="AD52" i="14"/>
  <c r="AE52" i="14"/>
  <c r="AF52" i="14"/>
  <c r="AG52" i="14"/>
  <c r="AH52" i="14"/>
  <c r="AI52" i="14"/>
  <c r="AJ52" i="14"/>
  <c r="AK52" i="14"/>
  <c r="AL52" i="14"/>
  <c r="AM52" i="14"/>
  <c r="AN52" i="14"/>
  <c r="AO52" i="14"/>
  <c r="AP52" i="14"/>
  <c r="AQ52" i="14"/>
  <c r="AR52" i="14"/>
  <c r="AS52" i="14"/>
  <c r="AT52" i="14"/>
  <c r="AU52" i="14"/>
  <c r="AV52" i="14"/>
  <c r="AW52" i="14"/>
  <c r="AX52" i="14"/>
  <c r="AY52" i="14"/>
  <c r="AZ52" i="14"/>
  <c r="BA52" i="14"/>
  <c r="BB52" i="14"/>
  <c r="BC52" i="14"/>
  <c r="BD52" i="14"/>
  <c r="BE52" i="14"/>
  <c r="BF52" i="14"/>
  <c r="BG52" i="14"/>
  <c r="BH52" i="14"/>
  <c r="BI52" i="14"/>
  <c r="BJ52" i="14"/>
  <c r="BK52" i="14"/>
  <c r="BM53" i="14"/>
  <c r="D53" i="14"/>
  <c r="E53" i="14"/>
  <c r="F53" i="14"/>
  <c r="G53" i="14"/>
  <c r="H53" i="14"/>
  <c r="I53" i="14"/>
  <c r="J53" i="14"/>
  <c r="K53" i="14"/>
  <c r="L53" i="14"/>
  <c r="M53" i="14"/>
  <c r="N53" i="14"/>
  <c r="O53" i="14"/>
  <c r="P53" i="14"/>
  <c r="Q53" i="14"/>
  <c r="R53" i="14"/>
  <c r="S53" i="14"/>
  <c r="T53" i="14"/>
  <c r="U53" i="14"/>
  <c r="V53" i="14"/>
  <c r="W53" i="14"/>
  <c r="X53" i="14"/>
  <c r="Y53" i="14"/>
  <c r="Z53" i="14"/>
  <c r="AA53" i="14"/>
  <c r="AB53" i="14"/>
  <c r="AC53" i="14"/>
  <c r="AD53" i="14"/>
  <c r="AE53" i="14"/>
  <c r="AF53" i="14"/>
  <c r="AG53" i="14"/>
  <c r="AH53" i="14"/>
  <c r="AI53" i="14"/>
  <c r="AJ53" i="14"/>
  <c r="AK53" i="14"/>
  <c r="AL53" i="14"/>
  <c r="AM53" i="14"/>
  <c r="AN53" i="14"/>
  <c r="AO53" i="14"/>
  <c r="AP53" i="14"/>
  <c r="AQ53" i="14"/>
  <c r="AR53" i="14"/>
  <c r="AS53" i="14"/>
  <c r="AT53" i="14"/>
  <c r="AU53" i="14"/>
  <c r="AV53" i="14"/>
  <c r="AW53" i="14"/>
  <c r="AX53" i="14"/>
  <c r="AY53" i="14"/>
  <c r="AZ53" i="14"/>
  <c r="BA53" i="14"/>
  <c r="BB53" i="14"/>
  <c r="BC53" i="14"/>
  <c r="BD53" i="14"/>
  <c r="BE53" i="14"/>
  <c r="BF53" i="14"/>
  <c r="BG53" i="14"/>
  <c r="BH53" i="14"/>
  <c r="BI53" i="14"/>
  <c r="BJ53" i="14"/>
  <c r="BK53" i="14"/>
  <c r="BM54" i="14"/>
  <c r="D54" i="14"/>
  <c r="E54" i="14"/>
  <c r="F54" i="14"/>
  <c r="G54" i="14"/>
  <c r="H54" i="14"/>
  <c r="I54" i="14"/>
  <c r="J54" i="14"/>
  <c r="K54" i="14"/>
  <c r="L54" i="14"/>
  <c r="M54" i="14"/>
  <c r="N54" i="14"/>
  <c r="O54" i="14"/>
  <c r="P54" i="14"/>
  <c r="Q54" i="14"/>
  <c r="R54" i="14"/>
  <c r="S54" i="14"/>
  <c r="T54" i="14"/>
  <c r="U54" i="14"/>
  <c r="V54" i="14"/>
  <c r="W54" i="14"/>
  <c r="X54" i="14"/>
  <c r="Y54" i="14"/>
  <c r="Z54" i="14"/>
  <c r="AA54" i="14"/>
  <c r="AB54" i="14"/>
  <c r="AC54" i="14"/>
  <c r="AD54" i="14"/>
  <c r="AE54" i="14"/>
  <c r="AF54" i="14"/>
  <c r="AG54" i="14"/>
  <c r="AH54" i="14"/>
  <c r="AI54" i="14"/>
  <c r="AJ54" i="14"/>
  <c r="AK54" i="14"/>
  <c r="AL54" i="14"/>
  <c r="AM54" i="14"/>
  <c r="AN54" i="14"/>
  <c r="AO54" i="14"/>
  <c r="AP54" i="14"/>
  <c r="AQ54" i="14"/>
  <c r="AR54" i="14"/>
  <c r="AS54" i="14"/>
  <c r="AT54" i="14"/>
  <c r="AU54" i="14"/>
  <c r="AV54" i="14"/>
  <c r="AW54" i="14"/>
  <c r="AX54" i="14"/>
  <c r="AY54" i="14"/>
  <c r="AZ54" i="14"/>
  <c r="BA54" i="14"/>
  <c r="BB54" i="14"/>
  <c r="BC54" i="14"/>
  <c r="BD54" i="14"/>
  <c r="BE54" i="14"/>
  <c r="BF54" i="14"/>
  <c r="BG54" i="14"/>
  <c r="BH54" i="14"/>
  <c r="BI54" i="14"/>
  <c r="BJ54" i="14"/>
  <c r="BK54" i="14"/>
  <c r="BM55" i="14"/>
  <c r="D55" i="14"/>
  <c r="E55" i="14"/>
  <c r="F55" i="14"/>
  <c r="G55" i="14"/>
  <c r="H55" i="14"/>
  <c r="I55" i="14"/>
  <c r="J55" i="14"/>
  <c r="K55" i="14"/>
  <c r="L55" i="14"/>
  <c r="M55" i="14"/>
  <c r="N55" i="14"/>
  <c r="O55" i="14"/>
  <c r="P55" i="14"/>
  <c r="Q55" i="14"/>
  <c r="R55" i="14"/>
  <c r="S55" i="14"/>
  <c r="T55" i="14"/>
  <c r="U55" i="14"/>
  <c r="V55" i="14"/>
  <c r="W55" i="14"/>
  <c r="X55" i="14"/>
  <c r="Y55" i="14"/>
  <c r="Z55" i="14"/>
  <c r="AA55" i="14"/>
  <c r="AB55" i="14"/>
  <c r="AC55" i="14"/>
  <c r="AD55" i="14"/>
  <c r="AE55" i="14"/>
  <c r="AF55" i="14"/>
  <c r="AG55" i="14"/>
  <c r="AH55" i="14"/>
  <c r="AI55" i="14"/>
  <c r="AJ55" i="14"/>
  <c r="AK55" i="14"/>
  <c r="AL55" i="14"/>
  <c r="AM55" i="14"/>
  <c r="AN55" i="14"/>
  <c r="AO55" i="14"/>
  <c r="AP55" i="14"/>
  <c r="AQ55" i="14"/>
  <c r="AR55" i="14"/>
  <c r="AS55" i="14"/>
  <c r="AT55" i="14"/>
  <c r="AU55" i="14"/>
  <c r="AV55" i="14"/>
  <c r="AW55" i="14"/>
  <c r="AX55" i="14"/>
  <c r="AY55" i="14"/>
  <c r="AZ55" i="14"/>
  <c r="BA55" i="14"/>
  <c r="BB55" i="14"/>
  <c r="BC55" i="14"/>
  <c r="BD55" i="14"/>
  <c r="BE55" i="14"/>
  <c r="BF55" i="14"/>
  <c r="BG55" i="14"/>
  <c r="BH55" i="14"/>
  <c r="BI55" i="14"/>
  <c r="BJ55" i="14"/>
  <c r="BK55" i="14"/>
  <c r="BM56" i="14"/>
  <c r="D56" i="14"/>
  <c r="E56" i="14"/>
  <c r="F56" i="14"/>
  <c r="G56" i="14"/>
  <c r="H56" i="14"/>
  <c r="I56" i="14"/>
  <c r="J56" i="14"/>
  <c r="K56" i="14"/>
  <c r="L56" i="14"/>
  <c r="M56" i="14"/>
  <c r="N56" i="14"/>
  <c r="O56" i="14"/>
  <c r="P56" i="14"/>
  <c r="Q56" i="14"/>
  <c r="R56" i="14"/>
  <c r="S56" i="14"/>
  <c r="T56" i="14"/>
  <c r="U56" i="14"/>
  <c r="V56" i="14"/>
  <c r="W56" i="14"/>
  <c r="X56" i="14"/>
  <c r="Y56" i="14"/>
  <c r="Z56" i="14"/>
  <c r="AA56" i="14"/>
  <c r="AB56" i="14"/>
  <c r="AC56" i="14"/>
  <c r="AD56" i="14"/>
  <c r="AE56" i="14"/>
  <c r="AF56" i="14"/>
  <c r="AG56" i="14"/>
  <c r="AH56" i="14"/>
  <c r="AI56" i="14"/>
  <c r="AJ56" i="14"/>
  <c r="AK56" i="14"/>
  <c r="AL56" i="14"/>
  <c r="AM56" i="14"/>
  <c r="AN56" i="14"/>
  <c r="AO56" i="14"/>
  <c r="AP56" i="14"/>
  <c r="AQ56" i="14"/>
  <c r="AR56" i="14"/>
  <c r="AS56" i="14"/>
  <c r="AT56" i="14"/>
  <c r="AU56" i="14"/>
  <c r="AV56" i="14"/>
  <c r="AW56" i="14"/>
  <c r="AX56" i="14"/>
  <c r="AY56" i="14"/>
  <c r="AZ56" i="14"/>
  <c r="BA56" i="14"/>
  <c r="BB56" i="14"/>
  <c r="BC56" i="14"/>
  <c r="BD56" i="14"/>
  <c r="BE56" i="14"/>
  <c r="BF56" i="14"/>
  <c r="BG56" i="14"/>
  <c r="BH56" i="14"/>
  <c r="BI56" i="14"/>
  <c r="BJ56" i="14"/>
  <c r="BK56" i="14"/>
  <c r="BM57" i="14"/>
  <c r="D57" i="14"/>
  <c r="E57" i="14"/>
  <c r="F57" i="14"/>
  <c r="G57" i="14"/>
  <c r="H57" i="14"/>
  <c r="I57" i="14"/>
  <c r="J57" i="14"/>
  <c r="K57" i="14"/>
  <c r="L57" i="14"/>
  <c r="M57" i="14"/>
  <c r="N57" i="14"/>
  <c r="O57" i="14"/>
  <c r="P57" i="14"/>
  <c r="Q57" i="14"/>
  <c r="R57" i="14"/>
  <c r="S57" i="14"/>
  <c r="T57" i="14"/>
  <c r="U57" i="14"/>
  <c r="V57" i="14"/>
  <c r="W57" i="14"/>
  <c r="X57" i="14"/>
  <c r="Y57" i="14"/>
  <c r="Z57" i="14"/>
  <c r="AA57" i="14"/>
  <c r="AB57" i="14"/>
  <c r="AC57" i="14"/>
  <c r="AD57" i="14"/>
  <c r="AE57" i="14"/>
  <c r="AF57" i="14"/>
  <c r="AG57" i="14"/>
  <c r="AH57" i="14"/>
  <c r="AI57" i="14"/>
  <c r="AJ57" i="14"/>
  <c r="AK57" i="14"/>
  <c r="AL57" i="14"/>
  <c r="AM57" i="14"/>
  <c r="AN57" i="14"/>
  <c r="AO57" i="14"/>
  <c r="AP57" i="14"/>
  <c r="AQ57" i="14"/>
  <c r="AR57" i="14"/>
  <c r="AS57" i="14"/>
  <c r="AT57" i="14"/>
  <c r="AU57" i="14"/>
  <c r="AV57" i="14"/>
  <c r="AW57" i="14"/>
  <c r="AX57" i="14"/>
  <c r="AY57" i="14"/>
  <c r="AZ57" i="14"/>
  <c r="BA57" i="14"/>
  <c r="BB57" i="14"/>
  <c r="BC57" i="14"/>
  <c r="BD57" i="14"/>
  <c r="BE57" i="14"/>
  <c r="BF57" i="14"/>
  <c r="BG57" i="14"/>
  <c r="BH57" i="14"/>
  <c r="BI57" i="14"/>
  <c r="BJ57" i="14"/>
  <c r="BK57" i="14"/>
  <c r="BM58" i="14"/>
  <c r="D58" i="14"/>
  <c r="E58" i="14"/>
  <c r="F58" i="14"/>
  <c r="G58" i="14"/>
  <c r="H58" i="14"/>
  <c r="I58" i="14"/>
  <c r="J58" i="14"/>
  <c r="K58" i="14"/>
  <c r="L58" i="14"/>
  <c r="M58" i="14"/>
  <c r="N58" i="14"/>
  <c r="O58" i="14"/>
  <c r="P58" i="14"/>
  <c r="Q58" i="14"/>
  <c r="R58" i="14"/>
  <c r="S58" i="14"/>
  <c r="T58" i="14"/>
  <c r="U58" i="14"/>
  <c r="V58" i="14"/>
  <c r="W58" i="14"/>
  <c r="X58" i="14"/>
  <c r="Y58" i="14"/>
  <c r="Z58" i="14"/>
  <c r="AA58" i="14"/>
  <c r="AB58" i="14"/>
  <c r="AC58" i="14"/>
  <c r="AD58" i="14"/>
  <c r="AE58" i="14"/>
  <c r="AF58" i="14"/>
  <c r="AG58" i="14"/>
  <c r="AH58" i="14"/>
  <c r="AI58" i="14"/>
  <c r="AJ58" i="14"/>
  <c r="AK58" i="14"/>
  <c r="AL58" i="14"/>
  <c r="AM58" i="14"/>
  <c r="AN58" i="14"/>
  <c r="AO58" i="14"/>
  <c r="AP58" i="14"/>
  <c r="AQ58" i="14"/>
  <c r="AR58" i="14"/>
  <c r="AS58" i="14"/>
  <c r="AT58" i="14"/>
  <c r="AU58" i="14"/>
  <c r="AV58" i="14"/>
  <c r="AW58" i="14"/>
  <c r="AX58" i="14"/>
  <c r="AY58" i="14"/>
  <c r="AZ58" i="14"/>
  <c r="BA58" i="14"/>
  <c r="BB58" i="14"/>
  <c r="BC58" i="14"/>
  <c r="BD58" i="14"/>
  <c r="BE58" i="14"/>
  <c r="BF58" i="14"/>
  <c r="BG58" i="14"/>
  <c r="BH58" i="14"/>
  <c r="BI58" i="14"/>
  <c r="BJ58" i="14"/>
  <c r="BK58" i="14"/>
  <c r="BM59" i="14"/>
  <c r="D59" i="14"/>
  <c r="E59" i="14"/>
  <c r="F59" i="14"/>
  <c r="G59" i="14"/>
  <c r="H59" i="14"/>
  <c r="I59" i="14"/>
  <c r="J59" i="14"/>
  <c r="K59" i="14"/>
  <c r="L59" i="14"/>
  <c r="M59" i="14"/>
  <c r="N59" i="14"/>
  <c r="O59" i="14"/>
  <c r="P59" i="14"/>
  <c r="Q59" i="14"/>
  <c r="R59" i="14"/>
  <c r="S59" i="14"/>
  <c r="T59" i="14"/>
  <c r="U59" i="14"/>
  <c r="V59" i="14"/>
  <c r="W59" i="14"/>
  <c r="X59" i="14"/>
  <c r="Y59" i="14"/>
  <c r="Z59" i="14"/>
  <c r="AA59" i="14"/>
  <c r="AB59" i="14"/>
  <c r="AC59" i="14"/>
  <c r="AD59" i="14"/>
  <c r="AE59" i="14"/>
  <c r="AF59" i="14"/>
  <c r="AG59" i="14"/>
  <c r="AH59" i="14"/>
  <c r="AI59" i="14"/>
  <c r="AJ59" i="14"/>
  <c r="AK59" i="14"/>
  <c r="AL59" i="14"/>
  <c r="AM59" i="14"/>
  <c r="AN59" i="14"/>
  <c r="AO59" i="14"/>
  <c r="AP59" i="14"/>
  <c r="AQ59" i="14"/>
  <c r="AR59" i="14"/>
  <c r="AS59" i="14"/>
  <c r="AT59" i="14"/>
  <c r="AU59" i="14"/>
  <c r="AV59" i="14"/>
  <c r="AW59" i="14"/>
  <c r="AX59" i="14"/>
  <c r="AY59" i="14"/>
  <c r="AZ59" i="14"/>
  <c r="BA59" i="14"/>
  <c r="BB59" i="14"/>
  <c r="BC59" i="14"/>
  <c r="BD59" i="14"/>
  <c r="BE59" i="14"/>
  <c r="BF59" i="14"/>
  <c r="BG59" i="14"/>
  <c r="BH59" i="14"/>
  <c r="BI59" i="14"/>
  <c r="BJ59" i="14"/>
  <c r="BK59" i="14"/>
  <c r="BM60" i="14"/>
  <c r="D60" i="14"/>
  <c r="E60" i="14"/>
  <c r="F60" i="14"/>
  <c r="G60" i="14"/>
  <c r="H60" i="14"/>
  <c r="I60" i="14"/>
  <c r="J60" i="14"/>
  <c r="K60" i="14"/>
  <c r="L60" i="14"/>
  <c r="M60" i="14"/>
  <c r="N60" i="14"/>
  <c r="O60" i="14"/>
  <c r="P60" i="14"/>
  <c r="Q60" i="14"/>
  <c r="R60" i="14"/>
  <c r="S60" i="14"/>
  <c r="T60" i="14"/>
  <c r="U60" i="14"/>
  <c r="V60" i="14"/>
  <c r="W60" i="14"/>
  <c r="X60" i="14"/>
  <c r="Y60" i="14"/>
  <c r="Z60" i="14"/>
  <c r="AA60" i="14"/>
  <c r="AB60" i="14"/>
  <c r="AC60" i="14"/>
  <c r="AD60" i="14"/>
  <c r="AE60" i="14"/>
  <c r="AF60" i="14"/>
  <c r="AG60" i="14"/>
  <c r="AH60" i="14"/>
  <c r="AI60" i="14"/>
  <c r="AJ60" i="14"/>
  <c r="AK60" i="14"/>
  <c r="AL60" i="14"/>
  <c r="AM60" i="14"/>
  <c r="AN60" i="14"/>
  <c r="AO60" i="14"/>
  <c r="AP60" i="14"/>
  <c r="AQ60" i="14"/>
  <c r="AR60" i="14"/>
  <c r="AS60" i="14"/>
  <c r="AT60" i="14"/>
  <c r="AU60" i="14"/>
  <c r="AV60" i="14"/>
  <c r="AW60" i="14"/>
  <c r="AX60" i="14"/>
  <c r="AY60" i="14"/>
  <c r="AZ60" i="14"/>
  <c r="BA60" i="14"/>
  <c r="BB60" i="14"/>
  <c r="BC60" i="14"/>
  <c r="BD60" i="14"/>
  <c r="BE60" i="14"/>
  <c r="BF60" i="14"/>
  <c r="BG60" i="14"/>
  <c r="BH60" i="14"/>
  <c r="BI60" i="14"/>
  <c r="BJ60" i="14"/>
  <c r="BK60" i="14"/>
  <c r="BM61" i="14"/>
  <c r="D61" i="14"/>
  <c r="E61" i="14"/>
  <c r="F61" i="14"/>
  <c r="G61" i="14"/>
  <c r="H61" i="14"/>
  <c r="I61" i="14"/>
  <c r="J61" i="14"/>
  <c r="K61" i="14"/>
  <c r="L61" i="14"/>
  <c r="M61" i="14"/>
  <c r="N61" i="14"/>
  <c r="O61" i="14"/>
  <c r="P61" i="14"/>
  <c r="Q61" i="14"/>
  <c r="R61" i="14"/>
  <c r="S61" i="14"/>
  <c r="T61" i="14"/>
  <c r="U61" i="14"/>
  <c r="V61" i="14"/>
  <c r="W61" i="14"/>
  <c r="X61" i="14"/>
  <c r="Y61" i="14"/>
  <c r="Z61" i="14"/>
  <c r="AA61" i="14"/>
  <c r="AB61" i="14"/>
  <c r="AC61" i="14"/>
  <c r="AD61" i="14"/>
  <c r="AE61" i="14"/>
  <c r="AF61" i="14"/>
  <c r="AG61" i="14"/>
  <c r="AH61" i="14"/>
  <c r="AI61" i="14"/>
  <c r="AJ61" i="14"/>
  <c r="AK61" i="14"/>
  <c r="AL61" i="14"/>
  <c r="AM61" i="14"/>
  <c r="AN61" i="14"/>
  <c r="AO61" i="14"/>
  <c r="AP61" i="14"/>
  <c r="AQ61" i="14"/>
  <c r="AR61" i="14"/>
  <c r="AS61" i="14"/>
  <c r="AT61" i="14"/>
  <c r="AU61" i="14"/>
  <c r="AV61" i="14"/>
  <c r="AW61" i="14"/>
  <c r="AX61" i="14"/>
  <c r="AY61" i="14"/>
  <c r="AZ61" i="14"/>
  <c r="BA61" i="14"/>
  <c r="BB61" i="14"/>
  <c r="BC61" i="14"/>
  <c r="BD61" i="14"/>
  <c r="BE61" i="14"/>
  <c r="BF61" i="14"/>
  <c r="BG61" i="14"/>
  <c r="BH61" i="14"/>
  <c r="BI61" i="14"/>
  <c r="BJ61" i="14"/>
  <c r="BK61" i="14"/>
  <c r="BM62" i="14"/>
  <c r="D62" i="14"/>
  <c r="E62" i="14"/>
  <c r="F62" i="14"/>
  <c r="G62" i="14"/>
  <c r="H62" i="14"/>
  <c r="I62" i="14"/>
  <c r="J62" i="14"/>
  <c r="K62" i="14"/>
  <c r="L62" i="14"/>
  <c r="M62" i="14"/>
  <c r="N62" i="14"/>
  <c r="O62" i="14"/>
  <c r="P62" i="14"/>
  <c r="Q62" i="14"/>
  <c r="R62" i="14"/>
  <c r="S62" i="14"/>
  <c r="T62" i="14"/>
  <c r="U62" i="14"/>
  <c r="V62" i="14"/>
  <c r="W62" i="14"/>
  <c r="X62" i="14"/>
  <c r="Y62" i="14"/>
  <c r="Z62" i="14"/>
  <c r="AA62" i="14"/>
  <c r="AB62" i="14"/>
  <c r="AC62" i="14"/>
  <c r="AD62" i="14"/>
  <c r="AE62" i="14"/>
  <c r="AF62" i="14"/>
  <c r="AG62" i="14"/>
  <c r="AH62" i="14"/>
  <c r="AI62" i="14"/>
  <c r="AJ62" i="14"/>
  <c r="AK62" i="14"/>
  <c r="AL62" i="14"/>
  <c r="AM62" i="14"/>
  <c r="AN62" i="14"/>
  <c r="AO62" i="14"/>
  <c r="AP62" i="14"/>
  <c r="AQ62" i="14"/>
  <c r="AR62" i="14"/>
  <c r="AS62" i="14"/>
  <c r="AT62" i="14"/>
  <c r="AU62" i="14"/>
  <c r="AV62" i="14"/>
  <c r="AW62" i="14"/>
  <c r="AX62" i="14"/>
  <c r="AY62" i="14"/>
  <c r="AZ62" i="14"/>
  <c r="BA62" i="14"/>
  <c r="BB62" i="14"/>
  <c r="BC62" i="14"/>
  <c r="BD62" i="14"/>
  <c r="BE62" i="14"/>
  <c r="BF62" i="14"/>
  <c r="BG62" i="14"/>
  <c r="BH62" i="14"/>
  <c r="BI62" i="14"/>
  <c r="BJ62" i="14"/>
  <c r="BK62" i="14"/>
  <c r="BM63" i="14"/>
  <c r="D63" i="14"/>
  <c r="E63" i="14"/>
  <c r="F63" i="14"/>
  <c r="G63" i="14"/>
  <c r="H63" i="14"/>
  <c r="I63" i="14"/>
  <c r="J63" i="14"/>
  <c r="K63" i="14"/>
  <c r="L63" i="14"/>
  <c r="M63" i="14"/>
  <c r="N63" i="14"/>
  <c r="O63" i="14"/>
  <c r="P63" i="14"/>
  <c r="Q63" i="14"/>
  <c r="R63" i="14"/>
  <c r="S63" i="14"/>
  <c r="T63" i="14"/>
  <c r="U63" i="14"/>
  <c r="V63" i="14"/>
  <c r="W63" i="14"/>
  <c r="X63" i="14"/>
  <c r="Y63" i="14"/>
  <c r="Z63" i="14"/>
  <c r="AA63" i="14"/>
  <c r="AB63" i="14"/>
  <c r="AC63" i="14"/>
  <c r="AD63" i="14"/>
  <c r="AE63" i="14"/>
  <c r="AF63" i="14"/>
  <c r="AG63" i="14"/>
  <c r="AH63" i="14"/>
  <c r="AI63" i="14"/>
  <c r="AJ63" i="14"/>
  <c r="AK63" i="14"/>
  <c r="AL63" i="14"/>
  <c r="AM63" i="14"/>
  <c r="AN63" i="14"/>
  <c r="AO63" i="14"/>
  <c r="AP63" i="14"/>
  <c r="AQ63" i="14"/>
  <c r="AR63" i="14"/>
  <c r="AS63" i="14"/>
  <c r="AT63" i="14"/>
  <c r="AU63" i="14"/>
  <c r="AV63" i="14"/>
  <c r="AW63" i="14"/>
  <c r="AX63" i="14"/>
  <c r="AY63" i="14"/>
  <c r="AZ63" i="14"/>
  <c r="BA63" i="14"/>
  <c r="BB63" i="14"/>
  <c r="BC63" i="14"/>
  <c r="BD63" i="14"/>
  <c r="BE63" i="14"/>
  <c r="BF63" i="14"/>
  <c r="BG63" i="14"/>
  <c r="BH63" i="14"/>
  <c r="BI63" i="14"/>
  <c r="BJ63" i="14"/>
  <c r="BK63" i="14"/>
  <c r="BM64" i="14"/>
  <c r="D64" i="14"/>
  <c r="E64" i="14"/>
  <c r="F64" i="14"/>
  <c r="G64" i="14"/>
  <c r="H64" i="14"/>
  <c r="I64" i="14"/>
  <c r="J64" i="14"/>
  <c r="K64" i="14"/>
  <c r="L64" i="14"/>
  <c r="M64" i="14"/>
  <c r="N64" i="14"/>
  <c r="O64" i="14"/>
  <c r="P64" i="14"/>
  <c r="Q64" i="14"/>
  <c r="R64" i="14"/>
  <c r="S64" i="14"/>
  <c r="T64" i="14"/>
  <c r="U64" i="14"/>
  <c r="V64" i="14"/>
  <c r="W64" i="14"/>
  <c r="X64" i="14"/>
  <c r="Y64" i="14"/>
  <c r="Z64" i="14"/>
  <c r="AA64" i="14"/>
  <c r="AB64" i="14"/>
  <c r="AC64" i="14"/>
  <c r="AD64" i="14"/>
  <c r="AE64" i="14"/>
  <c r="AF64" i="14"/>
  <c r="AG64" i="14"/>
  <c r="AH64" i="14"/>
  <c r="AI64" i="14"/>
  <c r="AJ64" i="14"/>
  <c r="AK64" i="14"/>
  <c r="AL64" i="14"/>
  <c r="AM64" i="14"/>
  <c r="AN64" i="14"/>
  <c r="AO64" i="14"/>
  <c r="AP64" i="14"/>
  <c r="AQ64" i="14"/>
  <c r="AR64" i="14"/>
  <c r="AS64" i="14"/>
  <c r="AT64" i="14"/>
  <c r="AU64" i="14"/>
  <c r="AV64" i="14"/>
  <c r="AW64" i="14"/>
  <c r="AX64" i="14"/>
  <c r="AY64" i="14"/>
  <c r="AZ64" i="14"/>
  <c r="BA64" i="14"/>
  <c r="BB64" i="14"/>
  <c r="BC64" i="14"/>
  <c r="BD64" i="14"/>
  <c r="BE64" i="14"/>
  <c r="BF64" i="14"/>
  <c r="BG64" i="14"/>
  <c r="BH64" i="14"/>
  <c r="BI64" i="14"/>
  <c r="BJ64" i="14"/>
  <c r="BK64" i="14"/>
  <c r="BM65" i="14"/>
  <c r="D65" i="14"/>
  <c r="E65" i="14"/>
  <c r="F65" i="14"/>
  <c r="G65" i="14"/>
  <c r="H65" i="14"/>
  <c r="I65" i="14"/>
  <c r="J65" i="14"/>
  <c r="K65" i="14"/>
  <c r="L65" i="14"/>
  <c r="M65" i="14"/>
  <c r="N65" i="14"/>
  <c r="O65" i="14"/>
  <c r="P65" i="14"/>
  <c r="Q65" i="14"/>
  <c r="R65" i="14"/>
  <c r="S65" i="14"/>
  <c r="T65" i="14"/>
  <c r="U65" i="14"/>
  <c r="V65" i="14"/>
  <c r="W65" i="14"/>
  <c r="X65" i="14"/>
  <c r="Y65" i="14"/>
  <c r="Z65" i="14"/>
  <c r="AA65" i="14"/>
  <c r="AB65" i="14"/>
  <c r="AC65" i="14"/>
  <c r="AD65" i="14"/>
  <c r="AE65" i="14"/>
  <c r="AF65" i="14"/>
  <c r="AG65" i="14"/>
  <c r="AH65" i="14"/>
  <c r="AI65" i="14"/>
  <c r="AJ65" i="14"/>
  <c r="AK65" i="14"/>
  <c r="AL65" i="14"/>
  <c r="AM65" i="14"/>
  <c r="AN65" i="14"/>
  <c r="AO65" i="14"/>
  <c r="AP65" i="14"/>
  <c r="AQ65" i="14"/>
  <c r="AR65" i="14"/>
  <c r="AS65" i="14"/>
  <c r="AT65" i="14"/>
  <c r="AU65" i="14"/>
  <c r="AV65" i="14"/>
  <c r="AW65" i="14"/>
  <c r="AX65" i="14"/>
  <c r="AY65" i="14"/>
  <c r="AZ65" i="14"/>
  <c r="BA65" i="14"/>
  <c r="BB65" i="14"/>
  <c r="BC65" i="14"/>
  <c r="BD65" i="14"/>
  <c r="BE65" i="14"/>
  <c r="BF65" i="14"/>
  <c r="BG65" i="14"/>
  <c r="BH65" i="14"/>
  <c r="BI65" i="14"/>
  <c r="BJ65" i="14"/>
  <c r="BK65" i="14"/>
  <c r="BM66" i="14"/>
  <c r="D66" i="14"/>
  <c r="E66" i="14"/>
  <c r="F66" i="14"/>
  <c r="G66" i="14"/>
  <c r="H66" i="14"/>
  <c r="I66" i="14"/>
  <c r="J66" i="14"/>
  <c r="K66" i="14"/>
  <c r="L66" i="14"/>
  <c r="M66" i="14"/>
  <c r="N66" i="14"/>
  <c r="O66" i="14"/>
  <c r="P66" i="14"/>
  <c r="Q66" i="14"/>
  <c r="R66" i="14"/>
  <c r="S66" i="14"/>
  <c r="T66" i="14"/>
  <c r="U66" i="14"/>
  <c r="V66" i="14"/>
  <c r="W66" i="14"/>
  <c r="X66" i="14"/>
  <c r="Y66" i="14"/>
  <c r="Z66" i="14"/>
  <c r="AA66" i="14"/>
  <c r="AB66" i="14"/>
  <c r="AC66" i="14"/>
  <c r="AD66" i="14"/>
  <c r="AE66" i="14"/>
  <c r="AF66" i="14"/>
  <c r="AG66" i="14"/>
  <c r="AH66" i="14"/>
  <c r="AI66" i="14"/>
  <c r="AJ66" i="14"/>
  <c r="AK66" i="14"/>
  <c r="AL66" i="14"/>
  <c r="AM66" i="14"/>
  <c r="AN66" i="14"/>
  <c r="AO66" i="14"/>
  <c r="AP66" i="14"/>
  <c r="AQ66" i="14"/>
  <c r="AR66" i="14"/>
  <c r="AS66" i="14"/>
  <c r="AT66" i="14"/>
  <c r="AU66" i="14"/>
  <c r="AV66" i="14"/>
  <c r="AW66" i="14"/>
  <c r="AX66" i="14"/>
  <c r="AY66" i="14"/>
  <c r="AZ66" i="14"/>
  <c r="BA66" i="14"/>
  <c r="BB66" i="14"/>
  <c r="BC66" i="14"/>
  <c r="BD66" i="14"/>
  <c r="BE66" i="14"/>
  <c r="BF66" i="14"/>
  <c r="BG66" i="14"/>
  <c r="BH66" i="14"/>
  <c r="BI66" i="14"/>
  <c r="BJ66" i="14"/>
  <c r="BK66" i="14"/>
  <c r="BM67" i="14"/>
  <c r="D67" i="14"/>
  <c r="E67" i="14"/>
  <c r="F67" i="14"/>
  <c r="G67" i="14"/>
  <c r="H67" i="14"/>
  <c r="I67" i="14"/>
  <c r="J67" i="14"/>
  <c r="K67" i="14"/>
  <c r="L67" i="14"/>
  <c r="M67" i="14"/>
  <c r="N67" i="14"/>
  <c r="O67" i="14"/>
  <c r="P67" i="14"/>
  <c r="Q67" i="14"/>
  <c r="R67" i="14"/>
  <c r="S67" i="14"/>
  <c r="T67" i="14"/>
  <c r="U67" i="14"/>
  <c r="V67" i="14"/>
  <c r="W67" i="14"/>
  <c r="X67" i="14"/>
  <c r="Y67" i="14"/>
  <c r="Z67" i="14"/>
  <c r="AA67" i="14"/>
  <c r="AB67" i="14"/>
  <c r="AC67" i="14"/>
  <c r="AD67" i="14"/>
  <c r="AE67" i="14"/>
  <c r="AF67" i="14"/>
  <c r="AG67" i="14"/>
  <c r="AH67" i="14"/>
  <c r="AI67" i="14"/>
  <c r="AJ67" i="14"/>
  <c r="AK67" i="14"/>
  <c r="AL67" i="14"/>
  <c r="AM67" i="14"/>
  <c r="AN67" i="14"/>
  <c r="AO67" i="14"/>
  <c r="AP67" i="14"/>
  <c r="AQ67" i="14"/>
  <c r="AR67" i="14"/>
  <c r="AS67" i="14"/>
  <c r="AT67" i="14"/>
  <c r="AU67" i="14"/>
  <c r="AV67" i="14"/>
  <c r="AW67" i="14"/>
  <c r="AX67" i="14"/>
  <c r="AY67" i="14"/>
  <c r="AZ67" i="14"/>
  <c r="BA67" i="14"/>
  <c r="BB67" i="14"/>
  <c r="BC67" i="14"/>
  <c r="BD67" i="14"/>
  <c r="BE67" i="14"/>
  <c r="BF67" i="14"/>
  <c r="BG67" i="14"/>
  <c r="BH67" i="14"/>
  <c r="BI67" i="14"/>
  <c r="BJ67" i="14"/>
  <c r="BK67" i="14"/>
  <c r="BM68" i="14"/>
  <c r="D68" i="14"/>
  <c r="E68" i="14"/>
  <c r="F68" i="14"/>
  <c r="G68" i="14"/>
  <c r="H68" i="14"/>
  <c r="I68" i="14"/>
  <c r="J68" i="14"/>
  <c r="K68" i="14"/>
  <c r="L68" i="14"/>
  <c r="M68" i="14"/>
  <c r="N68" i="14"/>
  <c r="O68" i="14"/>
  <c r="P68" i="14"/>
  <c r="Q68" i="14"/>
  <c r="R68" i="14"/>
  <c r="S68" i="14"/>
  <c r="T68" i="14"/>
  <c r="U68" i="14"/>
  <c r="V68" i="14"/>
  <c r="W68" i="14"/>
  <c r="X68" i="14"/>
  <c r="Y68" i="14"/>
  <c r="Z68" i="14"/>
  <c r="AA68" i="14"/>
  <c r="AB68" i="14"/>
  <c r="AC68" i="14"/>
  <c r="AD68" i="14"/>
  <c r="AE68" i="14"/>
  <c r="AF68" i="14"/>
  <c r="AG68" i="14"/>
  <c r="AH68" i="14"/>
  <c r="AI68" i="14"/>
  <c r="AJ68" i="14"/>
  <c r="AK68" i="14"/>
  <c r="AL68" i="14"/>
  <c r="AM68" i="14"/>
  <c r="AN68" i="14"/>
  <c r="AO68" i="14"/>
  <c r="AP68" i="14"/>
  <c r="AQ68" i="14"/>
  <c r="AR68" i="14"/>
  <c r="AS68" i="14"/>
  <c r="AT68" i="14"/>
  <c r="AU68" i="14"/>
  <c r="AV68" i="14"/>
  <c r="AW68" i="14"/>
  <c r="AX68" i="14"/>
  <c r="AY68" i="14"/>
  <c r="AZ68" i="14"/>
  <c r="BA68" i="14"/>
  <c r="BB68" i="14"/>
  <c r="BC68" i="14"/>
  <c r="BD68" i="14"/>
  <c r="BE68" i="14"/>
  <c r="BF68" i="14"/>
  <c r="BG68" i="14"/>
  <c r="BH68" i="14"/>
  <c r="BI68" i="14"/>
  <c r="BJ68" i="14"/>
  <c r="BK68" i="14"/>
  <c r="BM69" i="14"/>
  <c r="D69" i="14"/>
  <c r="E69" i="14"/>
  <c r="F69" i="14"/>
  <c r="G69" i="14"/>
  <c r="H69" i="14"/>
  <c r="I69" i="14"/>
  <c r="J69" i="14"/>
  <c r="K69" i="14"/>
  <c r="L69" i="14"/>
  <c r="M69" i="14"/>
  <c r="N69" i="14"/>
  <c r="O69" i="14"/>
  <c r="P69" i="14"/>
  <c r="Q69" i="14"/>
  <c r="R69" i="14"/>
  <c r="S69" i="14"/>
  <c r="T69" i="14"/>
  <c r="U69" i="14"/>
  <c r="V69" i="14"/>
  <c r="W69" i="14"/>
  <c r="X69" i="14"/>
  <c r="Y69" i="14"/>
  <c r="Z69" i="14"/>
  <c r="AA69" i="14"/>
  <c r="AB69" i="14"/>
  <c r="AC69" i="14"/>
  <c r="AD69" i="14"/>
  <c r="AE69" i="14"/>
  <c r="AF69" i="14"/>
  <c r="AG69" i="14"/>
  <c r="AH69" i="14"/>
  <c r="AI69" i="14"/>
  <c r="AJ69" i="14"/>
  <c r="AK69" i="14"/>
  <c r="AL69" i="14"/>
  <c r="AM69" i="14"/>
  <c r="AN69" i="14"/>
  <c r="AO69" i="14"/>
  <c r="AP69" i="14"/>
  <c r="AQ69" i="14"/>
  <c r="AR69" i="14"/>
  <c r="AS69" i="14"/>
  <c r="AT69" i="14"/>
  <c r="AU69" i="14"/>
  <c r="AV69" i="14"/>
  <c r="AW69" i="14"/>
  <c r="AX69" i="14"/>
  <c r="AY69" i="14"/>
  <c r="AZ69" i="14"/>
  <c r="BA69" i="14"/>
  <c r="BB69" i="14"/>
  <c r="BC69" i="14"/>
  <c r="BD69" i="14"/>
  <c r="BE69" i="14"/>
  <c r="BF69" i="14"/>
  <c r="BG69" i="14"/>
  <c r="BH69" i="14"/>
  <c r="BI69" i="14"/>
  <c r="BJ69" i="14"/>
  <c r="BK69" i="14"/>
  <c r="BM70" i="14"/>
  <c r="D70" i="14"/>
  <c r="E70" i="14"/>
  <c r="F70" i="14"/>
  <c r="G70" i="14"/>
  <c r="H70" i="14"/>
  <c r="I70" i="14"/>
  <c r="J70" i="14"/>
  <c r="K70" i="14"/>
  <c r="L70" i="14"/>
  <c r="M70" i="14"/>
  <c r="N70" i="14"/>
  <c r="O70" i="14"/>
  <c r="P70" i="14"/>
  <c r="Q70" i="14"/>
  <c r="R70" i="14"/>
  <c r="S70" i="14"/>
  <c r="T70" i="14"/>
  <c r="U70" i="14"/>
  <c r="V70" i="14"/>
  <c r="W70" i="14"/>
  <c r="X70" i="14"/>
  <c r="Y70" i="14"/>
  <c r="Z70" i="14"/>
  <c r="AA70" i="14"/>
  <c r="AB70" i="14"/>
  <c r="AC70" i="14"/>
  <c r="AD70" i="14"/>
  <c r="AE70" i="14"/>
  <c r="AF70" i="14"/>
  <c r="AG70" i="14"/>
  <c r="AH70" i="14"/>
  <c r="AI70" i="14"/>
  <c r="AJ70" i="14"/>
  <c r="AK70" i="14"/>
  <c r="AL70" i="14"/>
  <c r="AM70" i="14"/>
  <c r="AN70" i="14"/>
  <c r="AO70" i="14"/>
  <c r="AP70" i="14"/>
  <c r="AQ70" i="14"/>
  <c r="AR70" i="14"/>
  <c r="AS70" i="14"/>
  <c r="AT70" i="14"/>
  <c r="AU70" i="14"/>
  <c r="AV70" i="14"/>
  <c r="AW70" i="14"/>
  <c r="AX70" i="14"/>
  <c r="AY70" i="14"/>
  <c r="AZ70" i="14"/>
  <c r="BA70" i="14"/>
  <c r="BB70" i="14"/>
  <c r="BC70" i="14"/>
  <c r="BD70" i="14"/>
  <c r="BE70" i="14"/>
  <c r="BF70" i="14"/>
  <c r="BG70" i="14"/>
  <c r="BH70" i="14"/>
  <c r="BI70" i="14"/>
  <c r="BJ70" i="14"/>
  <c r="BK70" i="14"/>
  <c r="BM71" i="14"/>
  <c r="D71" i="14"/>
  <c r="E71" i="14"/>
  <c r="F71" i="14"/>
  <c r="G71" i="14"/>
  <c r="H71" i="14"/>
  <c r="I71" i="14"/>
  <c r="J71" i="14"/>
  <c r="K71" i="14"/>
  <c r="L71" i="14"/>
  <c r="M71" i="14"/>
  <c r="N71" i="14"/>
  <c r="O71" i="14"/>
  <c r="P71" i="14"/>
  <c r="Q71" i="14"/>
  <c r="R71" i="14"/>
  <c r="S71" i="14"/>
  <c r="T71" i="14"/>
  <c r="U71" i="14"/>
  <c r="V71" i="14"/>
  <c r="W71" i="14"/>
  <c r="X71" i="14"/>
  <c r="Y71" i="14"/>
  <c r="Z71" i="14"/>
  <c r="AA71" i="14"/>
  <c r="AB71" i="14"/>
  <c r="AC71" i="14"/>
  <c r="AD71" i="14"/>
  <c r="AE71" i="14"/>
  <c r="AF71" i="14"/>
  <c r="AG71" i="14"/>
  <c r="AH71" i="14"/>
  <c r="AI71" i="14"/>
  <c r="AJ71" i="14"/>
  <c r="AK71" i="14"/>
  <c r="AL71" i="14"/>
  <c r="AM71" i="14"/>
  <c r="AN71" i="14"/>
  <c r="AO71" i="14"/>
  <c r="AP71" i="14"/>
  <c r="AQ71" i="14"/>
  <c r="AR71" i="14"/>
  <c r="AS71" i="14"/>
  <c r="AT71" i="14"/>
  <c r="AU71" i="14"/>
  <c r="AV71" i="14"/>
  <c r="AW71" i="14"/>
  <c r="AX71" i="14"/>
  <c r="AY71" i="14"/>
  <c r="AZ71" i="14"/>
  <c r="BA71" i="14"/>
  <c r="BB71" i="14"/>
  <c r="BC71" i="14"/>
  <c r="BD71" i="14"/>
  <c r="BE71" i="14"/>
  <c r="BF71" i="14"/>
  <c r="BG71" i="14"/>
  <c r="BH71" i="14"/>
  <c r="BI71" i="14"/>
  <c r="BJ71" i="14"/>
  <c r="BK71" i="14"/>
  <c r="BM72" i="14"/>
  <c r="D72" i="14"/>
  <c r="E72" i="14"/>
  <c r="F72" i="14"/>
  <c r="G72" i="14"/>
  <c r="H72" i="14"/>
  <c r="I72" i="14"/>
  <c r="J72" i="14"/>
  <c r="K72" i="14"/>
  <c r="L72" i="14"/>
  <c r="M72" i="14"/>
  <c r="N72" i="14"/>
  <c r="O72" i="14"/>
  <c r="P72" i="14"/>
  <c r="Q72" i="14"/>
  <c r="R72" i="14"/>
  <c r="S72" i="14"/>
  <c r="T72" i="14"/>
  <c r="U72" i="14"/>
  <c r="V72" i="14"/>
  <c r="W72" i="14"/>
  <c r="X72" i="14"/>
  <c r="Y72" i="14"/>
  <c r="Z72" i="14"/>
  <c r="AA72" i="14"/>
  <c r="AB72" i="14"/>
  <c r="AC72" i="14"/>
  <c r="AD72" i="14"/>
  <c r="AE72" i="14"/>
  <c r="AF72" i="14"/>
  <c r="AG72" i="14"/>
  <c r="AH72" i="14"/>
  <c r="AI72" i="14"/>
  <c r="AJ72" i="14"/>
  <c r="AK72" i="14"/>
  <c r="AL72" i="14"/>
  <c r="AM72" i="14"/>
  <c r="AN72" i="14"/>
  <c r="AO72" i="14"/>
  <c r="AP72" i="14"/>
  <c r="AQ72" i="14"/>
  <c r="AR72" i="14"/>
  <c r="AS72" i="14"/>
  <c r="AT72" i="14"/>
  <c r="AU72" i="14"/>
  <c r="AV72" i="14"/>
  <c r="AW72" i="14"/>
  <c r="AX72" i="14"/>
  <c r="AY72" i="14"/>
  <c r="AZ72" i="14"/>
  <c r="BA72" i="14"/>
  <c r="BB72" i="14"/>
  <c r="BC72" i="14"/>
  <c r="BD72" i="14"/>
  <c r="BE72" i="14"/>
  <c r="BF72" i="14"/>
  <c r="BG72" i="14"/>
  <c r="BH72" i="14"/>
  <c r="BI72" i="14"/>
  <c r="BJ72" i="14"/>
  <c r="BK72" i="14"/>
  <c r="BM73" i="14"/>
  <c r="D73" i="14"/>
  <c r="E73" i="14"/>
  <c r="F73" i="14"/>
  <c r="G73" i="14"/>
  <c r="H73" i="14"/>
  <c r="I73" i="14"/>
  <c r="J73" i="14"/>
  <c r="K73" i="14"/>
  <c r="L73" i="14"/>
  <c r="M73" i="14"/>
  <c r="N73" i="14"/>
  <c r="O73" i="14"/>
  <c r="P73" i="14"/>
  <c r="Q73" i="14"/>
  <c r="R73" i="14"/>
  <c r="S73" i="14"/>
  <c r="T73" i="14"/>
  <c r="U73" i="14"/>
  <c r="V73" i="14"/>
  <c r="W73" i="14"/>
  <c r="X73" i="14"/>
  <c r="Y73" i="14"/>
  <c r="Z73" i="14"/>
  <c r="AA73" i="14"/>
  <c r="AB73" i="14"/>
  <c r="AC73" i="14"/>
  <c r="AD73" i="14"/>
  <c r="AE73" i="14"/>
  <c r="AF73" i="14"/>
  <c r="AG73" i="14"/>
  <c r="AH73" i="14"/>
  <c r="AI73" i="14"/>
  <c r="AJ73" i="14"/>
  <c r="AK73" i="14"/>
  <c r="AL73" i="14"/>
  <c r="AM73" i="14"/>
  <c r="AN73" i="14"/>
  <c r="AO73" i="14"/>
  <c r="AP73" i="14"/>
  <c r="AQ73" i="14"/>
  <c r="AR73" i="14"/>
  <c r="AS73" i="14"/>
  <c r="AT73" i="14"/>
  <c r="AU73" i="14"/>
  <c r="AV73" i="14"/>
  <c r="AW73" i="14"/>
  <c r="AX73" i="14"/>
  <c r="AY73" i="14"/>
  <c r="AZ73" i="14"/>
  <c r="BA73" i="14"/>
  <c r="BB73" i="14"/>
  <c r="BC73" i="14"/>
  <c r="BD73" i="14"/>
  <c r="BE73" i="14"/>
  <c r="BF73" i="14"/>
  <c r="BG73" i="14"/>
  <c r="BH73" i="14"/>
  <c r="BI73" i="14"/>
  <c r="BJ73" i="14"/>
  <c r="BK73" i="14"/>
  <c r="BM74" i="14"/>
  <c r="D74" i="14"/>
  <c r="E74" i="14"/>
  <c r="F74" i="14"/>
  <c r="G74" i="14"/>
  <c r="H74" i="14"/>
  <c r="I74" i="14"/>
  <c r="J74" i="14"/>
  <c r="K74" i="14"/>
  <c r="L74" i="14"/>
  <c r="M74" i="14"/>
  <c r="N74" i="14"/>
  <c r="O74" i="14"/>
  <c r="P74" i="14"/>
  <c r="Q74" i="14"/>
  <c r="R74" i="14"/>
  <c r="S74" i="14"/>
  <c r="T74" i="14"/>
  <c r="U74" i="14"/>
  <c r="V74" i="14"/>
  <c r="W74" i="14"/>
  <c r="X74" i="14"/>
  <c r="Y74" i="14"/>
  <c r="Z74" i="14"/>
  <c r="AA74" i="14"/>
  <c r="AB74" i="14"/>
  <c r="AC74" i="14"/>
  <c r="AD74" i="14"/>
  <c r="AE74" i="14"/>
  <c r="AF74" i="14"/>
  <c r="AG74" i="14"/>
  <c r="AH74" i="14"/>
  <c r="AI74" i="14"/>
  <c r="AJ74" i="14"/>
  <c r="AK74" i="14"/>
  <c r="AL74" i="14"/>
  <c r="AM74" i="14"/>
  <c r="AN74" i="14"/>
  <c r="AO74" i="14"/>
  <c r="AP74" i="14"/>
  <c r="AQ74" i="14"/>
  <c r="AR74" i="14"/>
  <c r="AS74" i="14"/>
  <c r="AT74" i="14"/>
  <c r="AU74" i="14"/>
  <c r="AV74" i="14"/>
  <c r="AW74" i="14"/>
  <c r="AX74" i="14"/>
  <c r="AY74" i="14"/>
  <c r="AZ74" i="14"/>
  <c r="BA74" i="14"/>
  <c r="BB74" i="14"/>
  <c r="BC74" i="14"/>
  <c r="BD74" i="14"/>
  <c r="BE74" i="14"/>
  <c r="BF74" i="14"/>
  <c r="BG74" i="14"/>
  <c r="BH74" i="14"/>
  <c r="BI74" i="14"/>
  <c r="BJ74" i="14"/>
  <c r="BK74" i="14"/>
  <c r="BM75" i="14"/>
  <c r="D75" i="14"/>
  <c r="E75" i="14"/>
  <c r="F75" i="14"/>
  <c r="G75" i="14"/>
  <c r="H75" i="14"/>
  <c r="I75" i="14"/>
  <c r="J75" i="14"/>
  <c r="K75" i="14"/>
  <c r="L75" i="14"/>
  <c r="M75" i="14"/>
  <c r="N75" i="14"/>
  <c r="O75" i="14"/>
  <c r="P75" i="14"/>
  <c r="Q75" i="14"/>
  <c r="R75" i="14"/>
  <c r="S75" i="14"/>
  <c r="T75" i="14"/>
  <c r="U75" i="14"/>
  <c r="V75" i="14"/>
  <c r="W75" i="14"/>
  <c r="X75" i="14"/>
  <c r="Y75" i="14"/>
  <c r="Z75" i="14"/>
  <c r="AA75" i="14"/>
  <c r="AB75" i="14"/>
  <c r="AC75" i="14"/>
  <c r="AD75" i="14"/>
  <c r="AE75" i="14"/>
  <c r="AF75" i="14"/>
  <c r="AG75" i="14"/>
  <c r="AH75" i="14"/>
  <c r="AI75" i="14"/>
  <c r="AJ75" i="14"/>
  <c r="AK75" i="14"/>
  <c r="AL75" i="14"/>
  <c r="AM75" i="14"/>
  <c r="AN75" i="14"/>
  <c r="AO75" i="14"/>
  <c r="AP75" i="14"/>
  <c r="AQ75" i="14"/>
  <c r="AR75" i="14"/>
  <c r="AS75" i="14"/>
  <c r="AT75" i="14"/>
  <c r="AU75" i="14"/>
  <c r="AV75" i="14"/>
  <c r="AW75" i="14"/>
  <c r="AX75" i="14"/>
  <c r="AY75" i="14"/>
  <c r="AZ75" i="14"/>
  <c r="BA75" i="14"/>
  <c r="BB75" i="14"/>
  <c r="BC75" i="14"/>
  <c r="BD75" i="14"/>
  <c r="BE75" i="14"/>
  <c r="BF75" i="14"/>
  <c r="BG75" i="14"/>
  <c r="BH75" i="14"/>
  <c r="BI75" i="14"/>
  <c r="BJ75" i="14"/>
  <c r="BK75" i="14"/>
  <c r="BM76" i="14"/>
  <c r="D76" i="14"/>
  <c r="E76" i="14"/>
  <c r="F76" i="14"/>
  <c r="G76" i="14"/>
  <c r="H76" i="14"/>
  <c r="I76" i="14"/>
  <c r="J76" i="14"/>
  <c r="K76" i="14"/>
  <c r="L76" i="14"/>
  <c r="M76" i="14"/>
  <c r="N76" i="14"/>
  <c r="O76" i="14"/>
  <c r="P76" i="14"/>
  <c r="Q76" i="14"/>
  <c r="R76" i="14"/>
  <c r="S76" i="14"/>
  <c r="T76" i="14"/>
  <c r="U76" i="14"/>
  <c r="V76" i="14"/>
  <c r="W76" i="14"/>
  <c r="X76" i="14"/>
  <c r="Y76" i="14"/>
  <c r="Z76" i="14"/>
  <c r="AA76" i="14"/>
  <c r="AB76" i="14"/>
  <c r="AC76" i="14"/>
  <c r="AD76" i="14"/>
  <c r="AE76" i="14"/>
  <c r="AF76" i="14"/>
  <c r="AG76" i="14"/>
  <c r="AH76" i="14"/>
  <c r="AI76" i="14"/>
  <c r="AJ76" i="14"/>
  <c r="AK76" i="14"/>
  <c r="AL76" i="14"/>
  <c r="AM76" i="14"/>
  <c r="AN76" i="14"/>
  <c r="AO76" i="14"/>
  <c r="AP76" i="14"/>
  <c r="AQ76" i="14"/>
  <c r="AR76" i="14"/>
  <c r="AS76" i="14"/>
  <c r="AT76" i="14"/>
  <c r="AU76" i="14"/>
  <c r="AV76" i="14"/>
  <c r="AW76" i="14"/>
  <c r="AX76" i="14"/>
  <c r="AY76" i="14"/>
  <c r="AZ76" i="14"/>
  <c r="BA76" i="14"/>
  <c r="BB76" i="14"/>
  <c r="BC76" i="14"/>
  <c r="BD76" i="14"/>
  <c r="BE76" i="14"/>
  <c r="BF76" i="14"/>
  <c r="BG76" i="14"/>
  <c r="BH76" i="14"/>
  <c r="BI76" i="14"/>
  <c r="BJ76" i="14"/>
  <c r="BK76" i="14"/>
  <c r="BM77" i="14"/>
  <c r="D77" i="14"/>
  <c r="E77" i="14"/>
  <c r="F77" i="14"/>
  <c r="G77" i="14"/>
  <c r="H77" i="14"/>
  <c r="I77" i="14"/>
  <c r="J77" i="14"/>
  <c r="K77" i="14"/>
  <c r="L77" i="14"/>
  <c r="M77" i="14"/>
  <c r="N77" i="14"/>
  <c r="O77" i="14"/>
  <c r="P77" i="14"/>
  <c r="Q77" i="14"/>
  <c r="R77" i="14"/>
  <c r="S77" i="14"/>
  <c r="T77" i="14"/>
  <c r="U77" i="14"/>
  <c r="V77" i="14"/>
  <c r="W77" i="14"/>
  <c r="X77" i="14"/>
  <c r="Y77" i="14"/>
  <c r="Z77" i="14"/>
  <c r="AA77" i="14"/>
  <c r="AB77" i="14"/>
  <c r="AC77" i="14"/>
  <c r="AD77" i="14"/>
  <c r="AE77" i="14"/>
  <c r="AF77" i="14"/>
  <c r="AG77" i="14"/>
  <c r="AH77" i="14"/>
  <c r="AI77" i="14"/>
  <c r="AJ77" i="14"/>
  <c r="AK77" i="14"/>
  <c r="AL77" i="14"/>
  <c r="AM77" i="14"/>
  <c r="AN77" i="14"/>
  <c r="AO77" i="14"/>
  <c r="AP77" i="14"/>
  <c r="AQ77" i="14"/>
  <c r="AR77" i="14"/>
  <c r="AS77" i="14"/>
  <c r="AT77" i="14"/>
  <c r="AU77" i="14"/>
  <c r="AV77" i="14"/>
  <c r="AW77" i="14"/>
  <c r="AX77" i="14"/>
  <c r="AY77" i="14"/>
  <c r="AZ77" i="14"/>
  <c r="BA77" i="14"/>
  <c r="BB77" i="14"/>
  <c r="BC77" i="14"/>
  <c r="BD77" i="14"/>
  <c r="BE77" i="14"/>
  <c r="BF77" i="14"/>
  <c r="BG77" i="14"/>
  <c r="BH77" i="14"/>
  <c r="BI77" i="14"/>
  <c r="BJ77" i="14"/>
  <c r="BK77" i="14"/>
  <c r="BM78" i="14"/>
  <c r="D78" i="14"/>
  <c r="E78" i="14"/>
  <c r="F78" i="14"/>
  <c r="G78" i="14"/>
  <c r="H78" i="14"/>
  <c r="I78" i="14"/>
  <c r="J78" i="14"/>
  <c r="K78" i="14"/>
  <c r="L78" i="14"/>
  <c r="M78" i="14"/>
  <c r="N78" i="14"/>
  <c r="O78" i="14"/>
  <c r="P78" i="14"/>
  <c r="Q78" i="14"/>
  <c r="R78" i="14"/>
  <c r="S78" i="14"/>
  <c r="T78" i="14"/>
  <c r="U78" i="14"/>
  <c r="V78" i="14"/>
  <c r="W78" i="14"/>
  <c r="X78" i="14"/>
  <c r="Y78" i="14"/>
  <c r="Z78" i="14"/>
  <c r="AA78" i="14"/>
  <c r="AB78" i="14"/>
  <c r="AC78" i="14"/>
  <c r="AD78" i="14"/>
  <c r="AE78" i="14"/>
  <c r="AF78" i="14"/>
  <c r="AG78" i="14"/>
  <c r="AH78" i="14"/>
  <c r="AI78" i="14"/>
  <c r="AJ78" i="14"/>
  <c r="AK78" i="14"/>
  <c r="AL78" i="14"/>
  <c r="AM78" i="14"/>
  <c r="AN78" i="14"/>
  <c r="AO78" i="14"/>
  <c r="AP78" i="14"/>
  <c r="AQ78" i="14"/>
  <c r="AR78" i="14"/>
  <c r="AS78" i="14"/>
  <c r="AT78" i="14"/>
  <c r="AU78" i="14"/>
  <c r="AV78" i="14"/>
  <c r="AW78" i="14"/>
  <c r="AX78" i="14"/>
  <c r="AY78" i="14"/>
  <c r="AZ78" i="14"/>
  <c r="BA78" i="14"/>
  <c r="BB78" i="14"/>
  <c r="BC78" i="14"/>
  <c r="BD78" i="14"/>
  <c r="BE78" i="14"/>
  <c r="BF78" i="14"/>
  <c r="BG78" i="14"/>
  <c r="BH78" i="14"/>
  <c r="BI78" i="14"/>
  <c r="BJ78" i="14"/>
  <c r="BK78" i="14"/>
  <c r="BM79" i="14"/>
  <c r="D79" i="14"/>
  <c r="E79" i="14"/>
  <c r="F79" i="14"/>
  <c r="G79" i="14"/>
  <c r="H79" i="14"/>
  <c r="I79" i="14"/>
  <c r="J79" i="14"/>
  <c r="K79" i="14"/>
  <c r="L79" i="14"/>
  <c r="M79" i="14"/>
  <c r="N79" i="14"/>
  <c r="O79" i="14"/>
  <c r="P79" i="14"/>
  <c r="Q79" i="14"/>
  <c r="R79" i="14"/>
  <c r="S79" i="14"/>
  <c r="T79" i="14"/>
  <c r="U79" i="14"/>
  <c r="V79" i="14"/>
  <c r="W79" i="14"/>
  <c r="X79" i="14"/>
  <c r="Y79" i="14"/>
  <c r="Z79" i="14"/>
  <c r="AA79" i="14"/>
  <c r="AB79" i="14"/>
  <c r="AC79" i="14"/>
  <c r="AD79" i="14"/>
  <c r="AE79" i="14"/>
  <c r="AF79" i="14"/>
  <c r="AG79" i="14"/>
  <c r="AH79" i="14"/>
  <c r="AI79" i="14"/>
  <c r="AJ79" i="14"/>
  <c r="AK79" i="14"/>
  <c r="AL79" i="14"/>
  <c r="AM79" i="14"/>
  <c r="AN79" i="14"/>
  <c r="AO79" i="14"/>
  <c r="AP79" i="14"/>
  <c r="AQ79" i="14"/>
  <c r="AR79" i="14"/>
  <c r="AS79" i="14"/>
  <c r="AT79" i="14"/>
  <c r="AU79" i="14"/>
  <c r="AV79" i="14"/>
  <c r="AW79" i="14"/>
  <c r="AX79" i="14"/>
  <c r="AY79" i="14"/>
  <c r="AZ79" i="14"/>
  <c r="BA79" i="14"/>
  <c r="BB79" i="14"/>
  <c r="BC79" i="14"/>
  <c r="BD79" i="14"/>
  <c r="BE79" i="14"/>
  <c r="BF79" i="14"/>
  <c r="BG79" i="14"/>
  <c r="BH79" i="14"/>
  <c r="BI79" i="14"/>
  <c r="BJ79" i="14"/>
  <c r="BK79" i="14"/>
  <c r="BM80" i="14"/>
  <c r="D80" i="14"/>
  <c r="E80" i="14"/>
  <c r="F80" i="14"/>
  <c r="G80" i="14"/>
  <c r="H80" i="14"/>
  <c r="I80" i="14"/>
  <c r="J80" i="14"/>
  <c r="K80" i="14"/>
  <c r="L80" i="14"/>
  <c r="M80" i="14"/>
  <c r="N80" i="14"/>
  <c r="O80" i="14"/>
  <c r="P80" i="14"/>
  <c r="Q80" i="14"/>
  <c r="R80" i="14"/>
  <c r="S80" i="14"/>
  <c r="T80" i="14"/>
  <c r="U80" i="14"/>
  <c r="V80" i="14"/>
  <c r="W80" i="14"/>
  <c r="X80" i="14"/>
  <c r="Y80" i="14"/>
  <c r="Z80" i="14"/>
  <c r="AA80" i="14"/>
  <c r="AB80" i="14"/>
  <c r="AC80" i="14"/>
  <c r="AD80" i="14"/>
  <c r="AE80" i="14"/>
  <c r="AF80" i="14"/>
  <c r="AG80" i="14"/>
  <c r="AH80" i="14"/>
  <c r="AI80" i="14"/>
  <c r="AJ80" i="14"/>
  <c r="AK80" i="14"/>
  <c r="AL80" i="14"/>
  <c r="AM80" i="14"/>
  <c r="AN80" i="14"/>
  <c r="AO80" i="14"/>
  <c r="AP80" i="14"/>
  <c r="AQ80" i="14"/>
  <c r="AR80" i="14"/>
  <c r="AS80" i="14"/>
  <c r="AT80" i="14"/>
  <c r="AU80" i="14"/>
  <c r="AV80" i="14"/>
  <c r="AW80" i="14"/>
  <c r="AX80" i="14"/>
  <c r="AY80" i="14"/>
  <c r="AZ80" i="14"/>
  <c r="BA80" i="14"/>
  <c r="BB80" i="14"/>
  <c r="BC80" i="14"/>
  <c r="BD80" i="14"/>
  <c r="BE80" i="14"/>
  <c r="BF80" i="14"/>
  <c r="BG80" i="14"/>
  <c r="BH80" i="14"/>
  <c r="BI80" i="14"/>
  <c r="BJ80" i="14"/>
  <c r="BK80" i="14"/>
  <c r="BM81" i="14"/>
  <c r="D81" i="14"/>
  <c r="E81" i="14"/>
  <c r="F81" i="14"/>
  <c r="G81" i="14"/>
  <c r="H81" i="14"/>
  <c r="I81" i="14"/>
  <c r="J81" i="14"/>
  <c r="K81" i="14"/>
  <c r="L81" i="14"/>
  <c r="M81" i="14"/>
  <c r="N81" i="14"/>
  <c r="O81" i="14"/>
  <c r="P81" i="14"/>
  <c r="Q81" i="14"/>
  <c r="R81" i="14"/>
  <c r="S81" i="14"/>
  <c r="T81" i="14"/>
  <c r="U81" i="14"/>
  <c r="V81" i="14"/>
  <c r="W81" i="14"/>
  <c r="X81" i="14"/>
  <c r="Y81" i="14"/>
  <c r="Z81" i="14"/>
  <c r="AA81" i="14"/>
  <c r="AB81" i="14"/>
  <c r="AC81" i="14"/>
  <c r="AD81" i="14"/>
  <c r="AE81" i="14"/>
  <c r="AF81" i="14"/>
  <c r="AG81" i="14"/>
  <c r="AH81" i="14"/>
  <c r="AI81" i="14"/>
  <c r="AJ81" i="14"/>
  <c r="AK81" i="14"/>
  <c r="AL81" i="14"/>
  <c r="AM81" i="14"/>
  <c r="AN81" i="14"/>
  <c r="AO81" i="14"/>
  <c r="AP81" i="14"/>
  <c r="AQ81" i="14"/>
  <c r="AR81" i="14"/>
  <c r="AS81" i="14"/>
  <c r="AT81" i="14"/>
  <c r="AU81" i="14"/>
  <c r="AV81" i="14"/>
  <c r="AW81" i="14"/>
  <c r="AX81" i="14"/>
  <c r="AY81" i="14"/>
  <c r="AZ81" i="14"/>
  <c r="BA81" i="14"/>
  <c r="BB81" i="14"/>
  <c r="BC81" i="14"/>
  <c r="BD81" i="14"/>
  <c r="BE81" i="14"/>
  <c r="BF81" i="14"/>
  <c r="BG81" i="14"/>
  <c r="BH81" i="14"/>
  <c r="BI81" i="14"/>
  <c r="BJ81" i="14"/>
  <c r="BK81" i="14"/>
  <c r="BM82" i="14"/>
  <c r="D82" i="14"/>
  <c r="E82" i="14"/>
  <c r="F82" i="14"/>
  <c r="G82" i="14"/>
  <c r="H82" i="14"/>
  <c r="I82" i="14"/>
  <c r="J82" i="14"/>
  <c r="K82" i="14"/>
  <c r="L82" i="14"/>
  <c r="M82" i="14"/>
  <c r="N82" i="14"/>
  <c r="O82" i="14"/>
  <c r="P82" i="14"/>
  <c r="Q82" i="14"/>
  <c r="R82" i="14"/>
  <c r="S82" i="14"/>
  <c r="T82" i="14"/>
  <c r="U82" i="14"/>
  <c r="V82" i="14"/>
  <c r="W82" i="14"/>
  <c r="X82" i="14"/>
  <c r="Y82" i="14"/>
  <c r="Z82" i="14"/>
  <c r="AA82" i="14"/>
  <c r="AB82" i="14"/>
  <c r="AC82" i="14"/>
  <c r="AD82" i="14"/>
  <c r="AE82" i="14"/>
  <c r="AF82" i="14"/>
  <c r="AG82" i="14"/>
  <c r="AH82" i="14"/>
  <c r="AI82" i="14"/>
  <c r="AJ82" i="14"/>
  <c r="AK82" i="14"/>
  <c r="AL82" i="14"/>
  <c r="AM82" i="14"/>
  <c r="AN82" i="14"/>
  <c r="AO82" i="14"/>
  <c r="AP82" i="14"/>
  <c r="AQ82" i="14"/>
  <c r="AR82" i="14"/>
  <c r="AS82" i="14"/>
  <c r="AT82" i="14"/>
  <c r="AU82" i="14"/>
  <c r="AV82" i="14"/>
  <c r="AW82" i="14"/>
  <c r="AX82" i="14"/>
  <c r="AY82" i="14"/>
  <c r="AZ82" i="14"/>
  <c r="BA82" i="14"/>
  <c r="BB82" i="14"/>
  <c r="BC82" i="14"/>
  <c r="BD82" i="14"/>
  <c r="BE82" i="14"/>
  <c r="BF82" i="14"/>
  <c r="BG82" i="14"/>
  <c r="BH82" i="14"/>
  <c r="BI82" i="14"/>
  <c r="BJ82" i="14"/>
  <c r="BK82" i="14"/>
  <c r="BM83" i="14"/>
  <c r="D83" i="14"/>
  <c r="E83" i="14"/>
  <c r="F83" i="14"/>
  <c r="G83" i="14"/>
  <c r="H83" i="14"/>
  <c r="I83" i="14"/>
  <c r="J83" i="14"/>
  <c r="K83" i="14"/>
  <c r="L83" i="14"/>
  <c r="M83" i="14"/>
  <c r="N83" i="14"/>
  <c r="O83" i="14"/>
  <c r="P83" i="14"/>
  <c r="Q83" i="14"/>
  <c r="R83" i="14"/>
  <c r="S83" i="14"/>
  <c r="T83" i="14"/>
  <c r="U83" i="14"/>
  <c r="V83" i="14"/>
  <c r="W83" i="14"/>
  <c r="X83" i="14"/>
  <c r="Y83" i="14"/>
  <c r="Z83" i="14"/>
  <c r="AA83" i="14"/>
  <c r="AB83" i="14"/>
  <c r="AC83" i="14"/>
  <c r="AD83" i="14"/>
  <c r="AE83" i="14"/>
  <c r="AF83" i="14"/>
  <c r="AG83" i="14"/>
  <c r="AH83" i="14"/>
  <c r="AI83" i="14"/>
  <c r="AJ83" i="14"/>
  <c r="AK83" i="14"/>
  <c r="AL83" i="14"/>
  <c r="AM83" i="14"/>
  <c r="AN83" i="14"/>
  <c r="AO83" i="14"/>
  <c r="AP83" i="14"/>
  <c r="AQ83" i="14"/>
  <c r="AR83" i="14"/>
  <c r="AS83" i="14"/>
  <c r="AT83" i="14"/>
  <c r="AU83" i="14"/>
  <c r="AV83" i="14"/>
  <c r="AW83" i="14"/>
  <c r="AX83" i="14"/>
  <c r="AY83" i="14"/>
  <c r="AZ83" i="14"/>
  <c r="BA83" i="14"/>
  <c r="BB83" i="14"/>
  <c r="BC83" i="14"/>
  <c r="BD83" i="14"/>
  <c r="BE83" i="14"/>
  <c r="BF83" i="14"/>
  <c r="BG83" i="14"/>
  <c r="BH83" i="14"/>
  <c r="BI83" i="14"/>
  <c r="BJ83" i="14"/>
  <c r="BK83" i="14"/>
  <c r="BM84" i="14"/>
  <c r="D84" i="14"/>
  <c r="E84" i="14"/>
  <c r="F84" i="14"/>
  <c r="G84" i="14"/>
  <c r="H84" i="14"/>
  <c r="I84" i="14"/>
  <c r="J84" i="14"/>
  <c r="K84" i="14"/>
  <c r="L84" i="14"/>
  <c r="M84" i="14"/>
  <c r="N84" i="14"/>
  <c r="O84" i="14"/>
  <c r="P84" i="14"/>
  <c r="Q84" i="14"/>
  <c r="R84" i="14"/>
  <c r="S84" i="14"/>
  <c r="T84" i="14"/>
  <c r="U84" i="14"/>
  <c r="V84" i="14"/>
  <c r="W84" i="14"/>
  <c r="X84" i="14"/>
  <c r="Y84" i="14"/>
  <c r="Z84" i="14"/>
  <c r="AA84" i="14"/>
  <c r="AB84" i="14"/>
  <c r="AC84" i="14"/>
  <c r="AD84" i="14"/>
  <c r="AE84" i="14"/>
  <c r="AF84" i="14"/>
  <c r="AG84" i="14"/>
  <c r="AH84" i="14"/>
  <c r="AI84" i="14"/>
  <c r="AJ84" i="14"/>
  <c r="AK84" i="14"/>
  <c r="AL84" i="14"/>
  <c r="AM84" i="14"/>
  <c r="AN84" i="14"/>
  <c r="AO84" i="14"/>
  <c r="AP84" i="14"/>
  <c r="AQ84" i="14"/>
  <c r="AR84" i="14"/>
  <c r="AS84" i="14"/>
  <c r="AT84" i="14"/>
  <c r="AU84" i="14"/>
  <c r="AV84" i="14"/>
  <c r="AW84" i="14"/>
  <c r="AX84" i="14"/>
  <c r="AY84" i="14"/>
  <c r="AZ84" i="14"/>
  <c r="BA84" i="14"/>
  <c r="BB84" i="14"/>
  <c r="BC84" i="14"/>
  <c r="BD84" i="14"/>
  <c r="BE84" i="14"/>
  <c r="BF84" i="14"/>
  <c r="BG84" i="14"/>
  <c r="BH84" i="14"/>
  <c r="BI84" i="14"/>
  <c r="BJ84" i="14"/>
  <c r="BK84" i="14"/>
  <c r="BM85" i="14"/>
  <c r="D85" i="14"/>
  <c r="E85" i="14"/>
  <c r="F85" i="14"/>
  <c r="G85" i="14"/>
  <c r="H85" i="14"/>
  <c r="I85" i="14"/>
  <c r="J85" i="14"/>
  <c r="K85" i="14"/>
  <c r="L85" i="14"/>
  <c r="M85" i="14"/>
  <c r="N85" i="14"/>
  <c r="O85" i="14"/>
  <c r="P85" i="14"/>
  <c r="Q85" i="14"/>
  <c r="R85" i="14"/>
  <c r="S85" i="14"/>
  <c r="T85" i="14"/>
  <c r="U85" i="14"/>
  <c r="V85" i="14"/>
  <c r="W85" i="14"/>
  <c r="X85" i="14"/>
  <c r="Y85" i="14"/>
  <c r="Z85" i="14"/>
  <c r="AA85" i="14"/>
  <c r="AB85" i="14"/>
  <c r="AC85" i="14"/>
  <c r="AD85" i="14"/>
  <c r="AE85" i="14"/>
  <c r="AF85" i="14"/>
  <c r="AG85" i="14"/>
  <c r="AH85" i="14"/>
  <c r="AI85" i="14"/>
  <c r="AJ85" i="14"/>
  <c r="AK85" i="14"/>
  <c r="AL85" i="14"/>
  <c r="AM85" i="14"/>
  <c r="AN85" i="14"/>
  <c r="AO85" i="14"/>
  <c r="AP85" i="14"/>
  <c r="AQ85" i="14"/>
  <c r="AR85" i="14"/>
  <c r="AS85" i="14"/>
  <c r="AT85" i="14"/>
  <c r="AU85" i="14"/>
  <c r="AV85" i="14"/>
  <c r="AW85" i="14"/>
  <c r="AX85" i="14"/>
  <c r="AY85" i="14"/>
  <c r="AZ85" i="14"/>
  <c r="BA85" i="14"/>
  <c r="BB85" i="14"/>
  <c r="BC85" i="14"/>
  <c r="BD85" i="14"/>
  <c r="BE85" i="14"/>
  <c r="BF85" i="14"/>
  <c r="BG85" i="14"/>
  <c r="BH85" i="14"/>
  <c r="BI85" i="14"/>
  <c r="BJ85" i="14"/>
  <c r="BK85" i="14"/>
  <c r="BM86" i="14"/>
  <c r="D86" i="14"/>
  <c r="E86" i="14"/>
  <c r="F86" i="14"/>
  <c r="G86" i="14"/>
  <c r="H86" i="14"/>
  <c r="I86" i="14"/>
  <c r="J86" i="14"/>
  <c r="K86" i="14"/>
  <c r="L86" i="14"/>
  <c r="M86" i="14"/>
  <c r="N86" i="14"/>
  <c r="O86" i="14"/>
  <c r="P86" i="14"/>
  <c r="Q86" i="14"/>
  <c r="R86" i="14"/>
  <c r="S86" i="14"/>
  <c r="T86" i="14"/>
  <c r="U86" i="14"/>
  <c r="V86" i="14"/>
  <c r="W86" i="14"/>
  <c r="X86" i="14"/>
  <c r="Y86" i="14"/>
  <c r="Z86" i="14"/>
  <c r="AA86" i="14"/>
  <c r="AB86" i="14"/>
  <c r="AC86" i="14"/>
  <c r="AD86" i="14"/>
  <c r="AE86" i="14"/>
  <c r="AF86" i="14"/>
  <c r="AG86" i="14"/>
  <c r="AH86" i="14"/>
  <c r="AI86" i="14"/>
  <c r="AJ86" i="14"/>
  <c r="AK86" i="14"/>
  <c r="AL86" i="14"/>
  <c r="AM86" i="14"/>
  <c r="AN86" i="14"/>
  <c r="AO86" i="14"/>
  <c r="AP86" i="14"/>
  <c r="AQ86" i="14"/>
  <c r="AR86" i="14"/>
  <c r="AS86" i="14"/>
  <c r="AT86" i="14"/>
  <c r="AU86" i="14"/>
  <c r="AV86" i="14"/>
  <c r="AW86" i="14"/>
  <c r="AX86" i="14"/>
  <c r="AY86" i="14"/>
  <c r="AZ86" i="14"/>
  <c r="BA86" i="14"/>
  <c r="BB86" i="14"/>
  <c r="BC86" i="14"/>
  <c r="BD86" i="14"/>
  <c r="BE86" i="14"/>
  <c r="BF86" i="14"/>
  <c r="BG86" i="14"/>
  <c r="BH86" i="14"/>
  <c r="BI86" i="14"/>
  <c r="BJ86" i="14"/>
  <c r="BK86" i="14"/>
  <c r="BM87" i="14"/>
  <c r="D87" i="14"/>
  <c r="E87" i="14"/>
  <c r="F87" i="14"/>
  <c r="G87" i="14"/>
  <c r="H87" i="14"/>
  <c r="I87" i="14"/>
  <c r="J87" i="14"/>
  <c r="K87" i="14"/>
  <c r="L87" i="14"/>
  <c r="M87" i="14"/>
  <c r="N87" i="14"/>
  <c r="O87" i="14"/>
  <c r="P87" i="14"/>
  <c r="Q87" i="14"/>
  <c r="R87" i="14"/>
  <c r="S87" i="14"/>
  <c r="T87" i="14"/>
  <c r="U87" i="14"/>
  <c r="V87" i="14"/>
  <c r="W87" i="14"/>
  <c r="X87" i="14"/>
  <c r="Y87" i="14"/>
  <c r="Z87" i="14"/>
  <c r="AA87" i="14"/>
  <c r="AB87" i="14"/>
  <c r="AC87" i="14"/>
  <c r="AD87" i="14"/>
  <c r="AE87" i="14"/>
  <c r="AF87" i="14"/>
  <c r="AG87" i="14"/>
  <c r="AH87" i="14"/>
  <c r="AI87" i="14"/>
  <c r="AJ87" i="14"/>
  <c r="AK87" i="14"/>
  <c r="AL87" i="14"/>
  <c r="AM87" i="14"/>
  <c r="AN87" i="14"/>
  <c r="AO87" i="14"/>
  <c r="AP87" i="14"/>
  <c r="AQ87" i="14"/>
  <c r="AR87" i="14"/>
  <c r="AS87" i="14"/>
  <c r="AT87" i="14"/>
  <c r="AU87" i="14"/>
  <c r="AV87" i="14"/>
  <c r="AW87" i="14"/>
  <c r="AX87" i="14"/>
  <c r="AY87" i="14"/>
  <c r="AZ87" i="14"/>
  <c r="BA87" i="14"/>
  <c r="BB87" i="14"/>
  <c r="BC87" i="14"/>
  <c r="BD87" i="14"/>
  <c r="BE87" i="14"/>
  <c r="BF87" i="14"/>
  <c r="BG87" i="14"/>
  <c r="BH87" i="14"/>
  <c r="BI87" i="14"/>
  <c r="BJ87" i="14"/>
  <c r="BK87" i="14"/>
  <c r="BM88" i="14"/>
  <c r="D88" i="14"/>
  <c r="E88" i="14"/>
  <c r="F88" i="14"/>
  <c r="G88" i="14"/>
  <c r="H88" i="14"/>
  <c r="I88" i="14"/>
  <c r="J88" i="14"/>
  <c r="K88" i="14"/>
  <c r="L88" i="14"/>
  <c r="M88" i="14"/>
  <c r="N88" i="14"/>
  <c r="O88" i="14"/>
  <c r="P88" i="14"/>
  <c r="Q88" i="14"/>
  <c r="R88" i="14"/>
  <c r="S88" i="14"/>
  <c r="T88" i="14"/>
  <c r="U88" i="14"/>
  <c r="V88" i="14"/>
  <c r="W88" i="14"/>
  <c r="X88" i="14"/>
  <c r="Y88" i="14"/>
  <c r="Z88" i="14"/>
  <c r="AA88" i="14"/>
  <c r="AB88" i="14"/>
  <c r="AC88" i="14"/>
  <c r="AD88" i="14"/>
  <c r="AE88" i="14"/>
  <c r="AF88" i="14"/>
  <c r="AG88" i="14"/>
  <c r="AH88" i="14"/>
  <c r="AI88" i="14"/>
  <c r="AJ88" i="14"/>
  <c r="AK88" i="14"/>
  <c r="AL88" i="14"/>
  <c r="AM88" i="14"/>
  <c r="AN88" i="14"/>
  <c r="AO88" i="14"/>
  <c r="AP88" i="14"/>
  <c r="AQ88" i="14"/>
  <c r="AR88" i="14"/>
  <c r="AS88" i="14"/>
  <c r="AT88" i="14"/>
  <c r="AU88" i="14"/>
  <c r="AV88" i="14"/>
  <c r="AW88" i="14"/>
  <c r="AX88" i="14"/>
  <c r="AY88" i="14"/>
  <c r="AZ88" i="14"/>
  <c r="BA88" i="14"/>
  <c r="BB88" i="14"/>
  <c r="BC88" i="14"/>
  <c r="BD88" i="14"/>
  <c r="BE88" i="14"/>
  <c r="BF88" i="14"/>
  <c r="BG88" i="14"/>
  <c r="BH88" i="14"/>
  <c r="BI88" i="14"/>
  <c r="BJ88" i="14"/>
  <c r="BK88" i="14"/>
  <c r="BM89" i="14"/>
  <c r="D89" i="14"/>
  <c r="E89" i="14"/>
  <c r="F89" i="14"/>
  <c r="G89" i="14"/>
  <c r="H89" i="14"/>
  <c r="I89" i="14"/>
  <c r="J89" i="14"/>
  <c r="K89" i="14"/>
  <c r="L89" i="14"/>
  <c r="M89" i="14"/>
  <c r="N89" i="14"/>
  <c r="O89" i="14"/>
  <c r="P89" i="14"/>
  <c r="Q89" i="14"/>
  <c r="R89" i="14"/>
  <c r="S89" i="14"/>
  <c r="T89" i="14"/>
  <c r="U89" i="14"/>
  <c r="V89" i="14"/>
  <c r="W89" i="14"/>
  <c r="X89" i="14"/>
  <c r="Y89" i="14"/>
  <c r="Z89" i="14"/>
  <c r="AA89" i="14"/>
  <c r="AB89" i="14"/>
  <c r="AC89" i="14"/>
  <c r="AD89" i="14"/>
  <c r="AE89" i="14"/>
  <c r="AF89" i="14"/>
  <c r="AG89" i="14"/>
  <c r="AH89" i="14"/>
  <c r="AI89" i="14"/>
  <c r="AJ89" i="14"/>
  <c r="AK89" i="14"/>
  <c r="AL89" i="14"/>
  <c r="AM89" i="14"/>
  <c r="AN89" i="14"/>
  <c r="AO89" i="14"/>
  <c r="AP89" i="14"/>
  <c r="AQ89" i="14"/>
  <c r="AR89" i="14"/>
  <c r="AS89" i="14"/>
  <c r="AT89" i="14"/>
  <c r="AU89" i="14"/>
  <c r="AV89" i="14"/>
  <c r="AW89" i="14"/>
  <c r="AX89" i="14"/>
  <c r="AY89" i="14"/>
  <c r="AZ89" i="14"/>
  <c r="BA89" i="14"/>
  <c r="BB89" i="14"/>
  <c r="BC89" i="14"/>
  <c r="BD89" i="14"/>
  <c r="BE89" i="14"/>
  <c r="BF89" i="14"/>
  <c r="BG89" i="14"/>
  <c r="BH89" i="14"/>
  <c r="BI89" i="14"/>
  <c r="BJ89" i="14"/>
  <c r="BK89" i="14"/>
  <c r="BM90" i="14"/>
  <c r="D90" i="14"/>
  <c r="E90" i="14"/>
  <c r="F90" i="14"/>
  <c r="G90" i="14"/>
  <c r="H90" i="14"/>
  <c r="I90" i="14"/>
  <c r="J90" i="14"/>
  <c r="K90" i="14"/>
  <c r="L90" i="14"/>
  <c r="M90" i="14"/>
  <c r="N90" i="14"/>
  <c r="O90" i="14"/>
  <c r="P90" i="14"/>
  <c r="Q90" i="14"/>
  <c r="R90" i="14"/>
  <c r="S90" i="14"/>
  <c r="T90" i="14"/>
  <c r="U90" i="14"/>
  <c r="V90" i="14"/>
  <c r="W90" i="14"/>
  <c r="X90" i="14"/>
  <c r="Y90" i="14"/>
  <c r="Z90" i="14"/>
  <c r="AA90" i="14"/>
  <c r="AB90" i="14"/>
  <c r="AC90" i="14"/>
  <c r="AD90" i="14"/>
  <c r="AE90" i="14"/>
  <c r="AF90" i="14"/>
  <c r="AG90" i="14"/>
  <c r="AH90" i="14"/>
  <c r="AI90" i="14"/>
  <c r="AJ90" i="14"/>
  <c r="AK90" i="14"/>
  <c r="AL90" i="14"/>
  <c r="AM90" i="14"/>
  <c r="AN90" i="14"/>
  <c r="AO90" i="14"/>
  <c r="AP90" i="14"/>
  <c r="AQ90" i="14"/>
  <c r="AR90" i="14"/>
  <c r="AS90" i="14"/>
  <c r="AT90" i="14"/>
  <c r="AU90" i="14"/>
  <c r="AV90" i="14"/>
  <c r="AW90" i="14"/>
  <c r="AX90" i="14"/>
  <c r="AY90" i="14"/>
  <c r="AZ90" i="14"/>
  <c r="BA90" i="14"/>
  <c r="BB90" i="14"/>
  <c r="BC90" i="14"/>
  <c r="BD90" i="14"/>
  <c r="BE90" i="14"/>
  <c r="BF90" i="14"/>
  <c r="BG90" i="14"/>
  <c r="BH90" i="14"/>
  <c r="BI90" i="14"/>
  <c r="BJ90" i="14"/>
  <c r="BK90" i="14"/>
  <c r="BM91" i="14"/>
  <c r="D91" i="14"/>
  <c r="E91" i="14"/>
  <c r="F91" i="14"/>
  <c r="G91" i="14"/>
  <c r="H91" i="14"/>
  <c r="I91" i="14"/>
  <c r="J91" i="14"/>
  <c r="K91" i="14"/>
  <c r="L91" i="14"/>
  <c r="M91" i="14"/>
  <c r="N91" i="14"/>
  <c r="O91" i="14"/>
  <c r="P91" i="14"/>
  <c r="Q91" i="14"/>
  <c r="R91" i="14"/>
  <c r="S91" i="14"/>
  <c r="T91" i="14"/>
  <c r="U91" i="14"/>
  <c r="V91" i="14"/>
  <c r="W91" i="14"/>
  <c r="X91" i="14"/>
  <c r="Y91" i="14"/>
  <c r="Z91" i="14"/>
  <c r="AA91" i="14"/>
  <c r="AB91" i="14"/>
  <c r="AC91" i="14"/>
  <c r="AD91" i="14"/>
  <c r="AE91" i="14"/>
  <c r="AF91" i="14"/>
  <c r="AG91" i="14"/>
  <c r="AH91" i="14"/>
  <c r="AI91" i="14"/>
  <c r="AJ91" i="14"/>
  <c r="AK91" i="14"/>
  <c r="AL91" i="14"/>
  <c r="AM91" i="14"/>
  <c r="AN91" i="14"/>
  <c r="AO91" i="14"/>
  <c r="AP91" i="14"/>
  <c r="AQ91" i="14"/>
  <c r="AR91" i="14"/>
  <c r="AS91" i="14"/>
  <c r="AT91" i="14"/>
  <c r="AU91" i="14"/>
  <c r="AV91" i="14"/>
  <c r="AW91" i="14"/>
  <c r="AX91" i="14"/>
  <c r="AY91" i="14"/>
  <c r="AZ91" i="14"/>
  <c r="BA91" i="14"/>
  <c r="BB91" i="14"/>
  <c r="BC91" i="14"/>
  <c r="BD91" i="14"/>
  <c r="BE91" i="14"/>
  <c r="BF91" i="14"/>
  <c r="BG91" i="14"/>
  <c r="BH91" i="14"/>
  <c r="BI91" i="14"/>
  <c r="BJ91" i="14"/>
  <c r="BK91" i="14"/>
  <c r="BM92" i="14"/>
  <c r="D92" i="14"/>
  <c r="E92" i="14"/>
  <c r="F92" i="14"/>
  <c r="G92" i="14"/>
  <c r="H92" i="14"/>
  <c r="I92" i="14"/>
  <c r="J92" i="14"/>
  <c r="K92" i="14"/>
  <c r="L92" i="14"/>
  <c r="M92" i="14"/>
  <c r="N92" i="14"/>
  <c r="O92" i="14"/>
  <c r="P92" i="14"/>
  <c r="Q92" i="14"/>
  <c r="R92" i="14"/>
  <c r="S92" i="14"/>
  <c r="T92" i="14"/>
  <c r="U92" i="14"/>
  <c r="V92" i="14"/>
  <c r="W92" i="14"/>
  <c r="X92" i="14"/>
  <c r="Y92" i="14"/>
  <c r="Z92" i="14"/>
  <c r="AA92" i="14"/>
  <c r="AB92" i="14"/>
  <c r="AC92" i="14"/>
  <c r="AD92" i="14"/>
  <c r="AE92" i="14"/>
  <c r="AF92" i="14"/>
  <c r="AG92" i="14"/>
  <c r="AH92" i="14"/>
  <c r="AI92" i="14"/>
  <c r="AJ92" i="14"/>
  <c r="AK92" i="14"/>
  <c r="AL92" i="14"/>
  <c r="AM92" i="14"/>
  <c r="AN92" i="14"/>
  <c r="AO92" i="14"/>
  <c r="AP92" i="14"/>
  <c r="AQ92" i="14"/>
  <c r="AR92" i="14"/>
  <c r="AS92" i="14"/>
  <c r="AT92" i="14"/>
  <c r="AU92" i="14"/>
  <c r="AV92" i="14"/>
  <c r="AW92" i="14"/>
  <c r="AX92" i="14"/>
  <c r="AY92" i="14"/>
  <c r="AZ92" i="14"/>
  <c r="BA92" i="14"/>
  <c r="BB92" i="14"/>
  <c r="BC92" i="14"/>
  <c r="BD92" i="14"/>
  <c r="BE92" i="14"/>
  <c r="BF92" i="14"/>
  <c r="BG92" i="14"/>
  <c r="BH92" i="14"/>
  <c r="BI92" i="14"/>
  <c r="BJ92" i="14"/>
  <c r="BK92" i="14"/>
  <c r="BM93" i="14"/>
  <c r="D93" i="14"/>
  <c r="E93" i="14"/>
  <c r="F93" i="14"/>
  <c r="G93" i="14"/>
  <c r="H93" i="14"/>
  <c r="I93" i="14"/>
  <c r="J93" i="14"/>
  <c r="K93" i="14"/>
  <c r="L93" i="14"/>
  <c r="M93" i="14"/>
  <c r="N93" i="14"/>
  <c r="O93" i="14"/>
  <c r="P93" i="14"/>
  <c r="Q93" i="14"/>
  <c r="R93" i="14"/>
  <c r="S93" i="14"/>
  <c r="T93" i="14"/>
  <c r="U93" i="14"/>
  <c r="V93" i="14"/>
  <c r="W93" i="14"/>
  <c r="X93" i="14"/>
  <c r="Y93" i="14"/>
  <c r="Z93" i="14"/>
  <c r="AA93" i="14"/>
  <c r="AB93" i="14"/>
  <c r="AC93" i="14"/>
  <c r="AD93" i="14"/>
  <c r="AE93" i="14"/>
  <c r="AF93" i="14"/>
  <c r="AG93" i="14"/>
  <c r="AH93" i="14"/>
  <c r="AI93" i="14"/>
  <c r="AJ93" i="14"/>
  <c r="AK93" i="14"/>
  <c r="AL93" i="14"/>
  <c r="AM93" i="14"/>
  <c r="AN93" i="14"/>
  <c r="AO93" i="14"/>
  <c r="AP93" i="14"/>
  <c r="AQ93" i="14"/>
  <c r="AR93" i="14"/>
  <c r="AS93" i="14"/>
  <c r="AT93" i="14"/>
  <c r="AU93" i="14"/>
  <c r="AV93" i="14"/>
  <c r="AW93" i="14"/>
  <c r="AX93" i="14"/>
  <c r="AY93" i="14"/>
  <c r="AZ93" i="14"/>
  <c r="BA93" i="14"/>
  <c r="BB93" i="14"/>
  <c r="BC93" i="14"/>
  <c r="BD93" i="14"/>
  <c r="BE93" i="14"/>
  <c r="BF93" i="14"/>
  <c r="BG93" i="14"/>
  <c r="BH93" i="14"/>
  <c r="BI93" i="14"/>
  <c r="BJ93" i="14"/>
  <c r="BK93" i="14"/>
  <c r="BM94" i="14"/>
  <c r="D94" i="14"/>
  <c r="E94" i="14"/>
  <c r="F94" i="14"/>
  <c r="G94" i="14"/>
  <c r="H94" i="14"/>
  <c r="I94" i="14"/>
  <c r="J94" i="14"/>
  <c r="K94" i="14"/>
  <c r="L94" i="14"/>
  <c r="M94" i="14"/>
  <c r="N94" i="14"/>
  <c r="O94" i="14"/>
  <c r="P94" i="14"/>
  <c r="Q94" i="14"/>
  <c r="R94" i="14"/>
  <c r="S94" i="14"/>
  <c r="T94" i="14"/>
  <c r="U94" i="14"/>
  <c r="V94" i="14"/>
  <c r="W94" i="14"/>
  <c r="X94" i="14"/>
  <c r="Y94" i="14"/>
  <c r="Z94" i="14"/>
  <c r="AA94" i="14"/>
  <c r="AB94" i="14"/>
  <c r="AC94" i="14"/>
  <c r="AD94" i="14"/>
  <c r="AE94" i="14"/>
  <c r="AF94" i="14"/>
  <c r="AG94" i="14"/>
  <c r="AH94" i="14"/>
  <c r="AI94" i="14"/>
  <c r="AJ94" i="14"/>
  <c r="AK94" i="14"/>
  <c r="AL94" i="14"/>
  <c r="AM94" i="14"/>
  <c r="AN94" i="14"/>
  <c r="AO94" i="14"/>
  <c r="AP94" i="14"/>
  <c r="AQ94" i="14"/>
  <c r="AR94" i="14"/>
  <c r="AS94" i="14"/>
  <c r="AT94" i="14"/>
  <c r="AU94" i="14"/>
  <c r="AV94" i="14"/>
  <c r="AW94" i="14"/>
  <c r="AX94" i="14"/>
  <c r="AY94" i="14"/>
  <c r="AZ94" i="14"/>
  <c r="BA94" i="14"/>
  <c r="BB94" i="14"/>
  <c r="BC94" i="14"/>
  <c r="BD94" i="14"/>
  <c r="BE94" i="14"/>
  <c r="BF94" i="14"/>
  <c r="BG94" i="14"/>
  <c r="BH94" i="14"/>
  <c r="BI94" i="14"/>
  <c r="BJ94" i="14"/>
  <c r="BK94" i="14"/>
  <c r="BM95" i="14"/>
  <c r="D95" i="14"/>
  <c r="E95" i="14"/>
  <c r="F95" i="14"/>
  <c r="G95" i="14"/>
  <c r="H95" i="14"/>
  <c r="I95" i="14"/>
  <c r="J95" i="14"/>
  <c r="K95" i="14"/>
  <c r="L95" i="14"/>
  <c r="M95" i="14"/>
  <c r="N95" i="14"/>
  <c r="O95" i="14"/>
  <c r="P95" i="14"/>
  <c r="Q95" i="14"/>
  <c r="R95" i="14"/>
  <c r="S95" i="14"/>
  <c r="T95" i="14"/>
  <c r="U95" i="14"/>
  <c r="V95" i="14"/>
  <c r="W95" i="14"/>
  <c r="X95" i="14"/>
  <c r="Y95" i="14"/>
  <c r="Z95" i="14"/>
  <c r="AA95" i="14"/>
  <c r="AB95" i="14"/>
  <c r="AC95" i="14"/>
  <c r="AD95" i="14"/>
  <c r="AE95" i="14"/>
  <c r="AF95" i="14"/>
  <c r="AG95" i="14"/>
  <c r="AH95" i="14"/>
  <c r="AI95" i="14"/>
  <c r="AJ95" i="14"/>
  <c r="AK95" i="14"/>
  <c r="AL95" i="14"/>
  <c r="AM95" i="14"/>
  <c r="AN95" i="14"/>
  <c r="AO95" i="14"/>
  <c r="AP95" i="14"/>
  <c r="AQ95" i="14"/>
  <c r="AR95" i="14"/>
  <c r="AS95" i="14"/>
  <c r="AT95" i="14"/>
  <c r="AU95" i="14"/>
  <c r="AV95" i="14"/>
  <c r="AW95" i="14"/>
  <c r="AX95" i="14"/>
  <c r="AY95" i="14"/>
  <c r="AZ95" i="14"/>
  <c r="BA95" i="14"/>
  <c r="BB95" i="14"/>
  <c r="BC95" i="14"/>
  <c r="BD95" i="14"/>
  <c r="BE95" i="14"/>
  <c r="BF95" i="14"/>
  <c r="BG95" i="14"/>
  <c r="BH95" i="14"/>
  <c r="BI95" i="14"/>
  <c r="BJ95" i="14"/>
  <c r="BK95" i="14"/>
  <c r="BM96" i="14"/>
  <c r="D96" i="14"/>
  <c r="E96" i="14"/>
  <c r="F96" i="14"/>
  <c r="G96" i="14"/>
  <c r="H96" i="14"/>
  <c r="I96" i="14"/>
  <c r="J96" i="14"/>
  <c r="K96" i="14"/>
  <c r="L96" i="14"/>
  <c r="M96" i="14"/>
  <c r="N96" i="14"/>
  <c r="O96" i="14"/>
  <c r="P96" i="14"/>
  <c r="Q96" i="14"/>
  <c r="R96" i="14"/>
  <c r="S96" i="14"/>
  <c r="T96" i="14"/>
  <c r="U96" i="14"/>
  <c r="V96" i="14"/>
  <c r="W96" i="14"/>
  <c r="X96" i="14"/>
  <c r="Y96" i="14"/>
  <c r="Z96" i="14"/>
  <c r="AA96" i="14"/>
  <c r="AB96" i="14"/>
  <c r="AC96" i="14"/>
  <c r="AD96" i="14"/>
  <c r="AE96" i="14"/>
  <c r="AF96" i="14"/>
  <c r="AG96" i="14"/>
  <c r="AH96" i="14"/>
  <c r="AI96" i="14"/>
  <c r="AJ96" i="14"/>
  <c r="AK96" i="14"/>
  <c r="AL96" i="14"/>
  <c r="AM96" i="14"/>
  <c r="AN96" i="14"/>
  <c r="AO96" i="14"/>
  <c r="AP96" i="14"/>
  <c r="AQ96" i="14"/>
  <c r="AR96" i="14"/>
  <c r="AS96" i="14"/>
  <c r="AT96" i="14"/>
  <c r="AU96" i="14"/>
  <c r="AV96" i="14"/>
  <c r="AW96" i="14"/>
  <c r="AX96" i="14"/>
  <c r="AY96" i="14"/>
  <c r="AZ96" i="14"/>
  <c r="BA96" i="14"/>
  <c r="BB96" i="14"/>
  <c r="BC96" i="14"/>
  <c r="BD96" i="14"/>
  <c r="BE96" i="14"/>
  <c r="BF96" i="14"/>
  <c r="BG96" i="14"/>
  <c r="BH96" i="14"/>
  <c r="BI96" i="14"/>
  <c r="BJ96" i="14"/>
  <c r="BK96" i="14"/>
  <c r="BM97" i="14"/>
  <c r="D97" i="14"/>
  <c r="E97" i="14"/>
  <c r="F97" i="14"/>
  <c r="G97" i="14"/>
  <c r="H97" i="14"/>
  <c r="I97" i="14"/>
  <c r="J97" i="14"/>
  <c r="K97" i="14"/>
  <c r="L97" i="14"/>
  <c r="M97" i="14"/>
  <c r="N97" i="14"/>
  <c r="O97" i="14"/>
  <c r="P97" i="14"/>
  <c r="Q97" i="14"/>
  <c r="R97" i="14"/>
  <c r="S97" i="14"/>
  <c r="T97" i="14"/>
  <c r="U97" i="14"/>
  <c r="V97" i="14"/>
  <c r="W97" i="14"/>
  <c r="X97" i="14"/>
  <c r="Y97" i="14"/>
  <c r="Z97" i="14"/>
  <c r="AA97" i="14"/>
  <c r="AB97" i="14"/>
  <c r="AC97" i="14"/>
  <c r="AD97" i="14"/>
  <c r="AE97" i="14"/>
  <c r="AF97" i="14"/>
  <c r="AG97" i="14"/>
  <c r="AH97" i="14"/>
  <c r="AI97" i="14"/>
  <c r="AJ97" i="14"/>
  <c r="AK97" i="14"/>
  <c r="AL97" i="14"/>
  <c r="AM97" i="14"/>
  <c r="AN97" i="14"/>
  <c r="AO97" i="14"/>
  <c r="AP97" i="14"/>
  <c r="AQ97" i="14"/>
  <c r="AR97" i="14"/>
  <c r="AS97" i="14"/>
  <c r="AT97" i="14"/>
  <c r="AU97" i="14"/>
  <c r="AV97" i="14"/>
  <c r="AW97" i="14"/>
  <c r="AX97" i="14"/>
  <c r="AY97" i="14"/>
  <c r="AZ97" i="14"/>
  <c r="BA97" i="14"/>
  <c r="BB97" i="14"/>
  <c r="BC97" i="14"/>
  <c r="BD97" i="14"/>
  <c r="BE97" i="14"/>
  <c r="BF97" i="14"/>
  <c r="BG97" i="14"/>
  <c r="BH97" i="14"/>
  <c r="BI97" i="14"/>
  <c r="BJ97" i="14"/>
  <c r="BK97" i="14"/>
  <c r="BM98" i="14"/>
  <c r="D98" i="14"/>
  <c r="E98" i="14"/>
  <c r="F98" i="14"/>
  <c r="G98" i="14"/>
  <c r="H98" i="14"/>
  <c r="I98" i="14"/>
  <c r="J98" i="14"/>
  <c r="K98" i="14"/>
  <c r="L98" i="14"/>
  <c r="M98" i="14"/>
  <c r="N98" i="14"/>
  <c r="O98" i="14"/>
  <c r="P98" i="14"/>
  <c r="Q98" i="14"/>
  <c r="R98" i="14"/>
  <c r="S98" i="14"/>
  <c r="T98" i="14"/>
  <c r="U98" i="14"/>
  <c r="V98" i="14"/>
  <c r="W98" i="14"/>
  <c r="X98" i="14"/>
  <c r="Y98" i="14"/>
  <c r="Z98" i="14"/>
  <c r="AA98" i="14"/>
  <c r="AB98" i="14"/>
  <c r="AC98" i="14"/>
  <c r="AD98" i="14"/>
  <c r="AE98" i="14"/>
  <c r="AF98" i="14"/>
  <c r="AG98" i="14"/>
  <c r="AH98" i="14"/>
  <c r="AI98" i="14"/>
  <c r="AJ98" i="14"/>
  <c r="AK98" i="14"/>
  <c r="AL98" i="14"/>
  <c r="AM98" i="14"/>
  <c r="AN98" i="14"/>
  <c r="AO98" i="14"/>
  <c r="AP98" i="14"/>
  <c r="AQ98" i="14"/>
  <c r="AR98" i="14"/>
  <c r="AS98" i="14"/>
  <c r="AT98" i="14"/>
  <c r="AU98" i="14"/>
  <c r="AV98" i="14"/>
  <c r="AW98" i="14"/>
  <c r="AX98" i="14"/>
  <c r="AY98" i="14"/>
  <c r="AZ98" i="14"/>
  <c r="BA98" i="14"/>
  <c r="BB98" i="14"/>
  <c r="BC98" i="14"/>
  <c r="BD98" i="14"/>
  <c r="BE98" i="14"/>
  <c r="BF98" i="14"/>
  <c r="BG98" i="14"/>
  <c r="BH98" i="14"/>
  <c r="BI98" i="14"/>
  <c r="BJ98" i="14"/>
  <c r="BK98" i="14"/>
  <c r="BM99" i="14"/>
  <c r="D99" i="14"/>
  <c r="E99" i="14"/>
  <c r="F99" i="14"/>
  <c r="G99" i="14"/>
  <c r="H99" i="14"/>
  <c r="I99" i="14"/>
  <c r="J99" i="14"/>
  <c r="K99" i="14"/>
  <c r="L99" i="14"/>
  <c r="M99" i="14"/>
  <c r="N99" i="14"/>
  <c r="O99" i="14"/>
  <c r="P99" i="14"/>
  <c r="Q99" i="14"/>
  <c r="R99" i="14"/>
  <c r="S99" i="14"/>
  <c r="T99" i="14"/>
  <c r="U99" i="14"/>
  <c r="V99" i="14"/>
  <c r="W99" i="14"/>
  <c r="X99" i="14"/>
  <c r="Y99" i="14"/>
  <c r="Z99" i="14"/>
  <c r="AA99" i="14"/>
  <c r="AB99" i="14"/>
  <c r="AC99" i="14"/>
  <c r="AD99" i="14"/>
  <c r="AE99" i="14"/>
  <c r="AF99" i="14"/>
  <c r="AG99" i="14"/>
  <c r="AH99" i="14"/>
  <c r="AI99" i="14"/>
  <c r="AJ99" i="14"/>
  <c r="AK99" i="14"/>
  <c r="AL99" i="14"/>
  <c r="AM99" i="14"/>
  <c r="AN99" i="14"/>
  <c r="AO99" i="14"/>
  <c r="AP99" i="14"/>
  <c r="AQ99" i="14"/>
  <c r="AR99" i="14"/>
  <c r="AS99" i="14"/>
  <c r="AT99" i="14"/>
  <c r="AU99" i="14"/>
  <c r="AV99" i="14"/>
  <c r="AW99" i="14"/>
  <c r="AX99" i="14"/>
  <c r="AY99" i="14"/>
  <c r="AZ99" i="14"/>
  <c r="BA99" i="14"/>
  <c r="BB99" i="14"/>
  <c r="BC99" i="14"/>
  <c r="BD99" i="14"/>
  <c r="BE99" i="14"/>
  <c r="BF99" i="14"/>
  <c r="BG99" i="14"/>
  <c r="BH99" i="14"/>
  <c r="BI99" i="14"/>
  <c r="BJ99" i="14"/>
  <c r="BK99" i="14"/>
  <c r="BM100" i="14"/>
  <c r="D100" i="14"/>
  <c r="E100" i="14"/>
  <c r="F100" i="14"/>
  <c r="G100" i="14"/>
  <c r="H100" i="14"/>
  <c r="I100" i="14"/>
  <c r="J100" i="14"/>
  <c r="K100" i="14"/>
  <c r="L100" i="14"/>
  <c r="M100" i="14"/>
  <c r="N100" i="14"/>
  <c r="O100" i="14"/>
  <c r="P100" i="14"/>
  <c r="Q100" i="14"/>
  <c r="R100" i="14"/>
  <c r="S100" i="14"/>
  <c r="T100" i="14"/>
  <c r="U100" i="14"/>
  <c r="V100" i="14"/>
  <c r="W100" i="14"/>
  <c r="X100" i="14"/>
  <c r="Y100" i="14"/>
  <c r="Z100" i="14"/>
  <c r="AA100" i="14"/>
  <c r="AB100" i="14"/>
  <c r="AC100" i="14"/>
  <c r="AD100" i="14"/>
  <c r="AE100" i="14"/>
  <c r="AF100" i="14"/>
  <c r="AG100" i="14"/>
  <c r="AH100" i="14"/>
  <c r="AI100" i="14"/>
  <c r="AJ100" i="14"/>
  <c r="AK100" i="14"/>
  <c r="AL100" i="14"/>
  <c r="AM100" i="14"/>
  <c r="AN100" i="14"/>
  <c r="AO100" i="14"/>
  <c r="AP100" i="14"/>
  <c r="AQ100" i="14"/>
  <c r="AR100" i="14"/>
  <c r="AS100" i="14"/>
  <c r="AT100" i="14"/>
  <c r="AU100" i="14"/>
  <c r="AV100" i="14"/>
  <c r="AW100" i="14"/>
  <c r="AX100" i="14"/>
  <c r="AY100" i="14"/>
  <c r="AZ100" i="14"/>
  <c r="BA100" i="14"/>
  <c r="BB100" i="14"/>
  <c r="BC100" i="14"/>
  <c r="BD100" i="14"/>
  <c r="BE100" i="14"/>
  <c r="BF100" i="14"/>
  <c r="BG100" i="14"/>
  <c r="BH100" i="14"/>
  <c r="BI100" i="14"/>
  <c r="BJ100" i="14"/>
  <c r="BK100" i="14"/>
  <c r="BM101" i="14"/>
  <c r="D101" i="14"/>
  <c r="E101" i="14"/>
  <c r="F101" i="14"/>
  <c r="G101" i="14"/>
  <c r="H101" i="14"/>
  <c r="I101" i="14"/>
  <c r="J101" i="14"/>
  <c r="K101" i="14"/>
  <c r="L101" i="14"/>
  <c r="M101" i="14"/>
  <c r="N101" i="14"/>
  <c r="O101" i="14"/>
  <c r="P101" i="14"/>
  <c r="Q101" i="14"/>
  <c r="R101" i="14"/>
  <c r="S101" i="14"/>
  <c r="T101" i="14"/>
  <c r="U101" i="14"/>
  <c r="V101" i="14"/>
  <c r="W101" i="14"/>
  <c r="X101" i="14"/>
  <c r="Y101" i="14"/>
  <c r="Z101" i="14"/>
  <c r="AA101" i="14"/>
  <c r="AB101" i="14"/>
  <c r="AC101" i="14"/>
  <c r="AD101" i="14"/>
  <c r="AE101" i="14"/>
  <c r="AF101" i="14"/>
  <c r="AG101" i="14"/>
  <c r="AH101" i="14"/>
  <c r="AI101" i="14"/>
  <c r="AJ101" i="14"/>
  <c r="AK101" i="14"/>
  <c r="AL101" i="14"/>
  <c r="AM101" i="14"/>
  <c r="AN101" i="14"/>
  <c r="AO101" i="14"/>
  <c r="AP101" i="14"/>
  <c r="AQ101" i="14"/>
  <c r="AR101" i="14"/>
  <c r="AS101" i="14"/>
  <c r="AT101" i="14"/>
  <c r="AU101" i="14"/>
  <c r="AV101" i="14"/>
  <c r="AW101" i="14"/>
  <c r="AX101" i="14"/>
  <c r="AY101" i="14"/>
  <c r="AZ101" i="14"/>
  <c r="BA101" i="14"/>
  <c r="BB101" i="14"/>
  <c r="BC101" i="14"/>
  <c r="BD101" i="14"/>
  <c r="BE101" i="14"/>
  <c r="BF101" i="14"/>
  <c r="BG101" i="14"/>
  <c r="BH101" i="14"/>
  <c r="BI101" i="14"/>
  <c r="BJ101" i="14"/>
  <c r="BK101" i="14"/>
  <c r="BM102" i="14"/>
  <c r="D102" i="14"/>
  <c r="E102" i="14"/>
  <c r="F102" i="14"/>
  <c r="G102" i="14"/>
  <c r="H102" i="14"/>
  <c r="I102" i="14"/>
  <c r="J102" i="14"/>
  <c r="K102" i="14"/>
  <c r="L102" i="14"/>
  <c r="M102" i="14"/>
  <c r="N102" i="14"/>
  <c r="O102" i="14"/>
  <c r="P102" i="14"/>
  <c r="Q102" i="14"/>
  <c r="R102" i="14"/>
  <c r="S102" i="14"/>
  <c r="T102" i="14"/>
  <c r="U102" i="14"/>
  <c r="V102" i="14"/>
  <c r="W102" i="14"/>
  <c r="X102" i="14"/>
  <c r="Y102" i="14"/>
  <c r="Z102" i="14"/>
  <c r="AA102" i="14"/>
  <c r="AB102" i="14"/>
  <c r="AC102" i="14"/>
  <c r="AD102" i="14"/>
  <c r="AE102" i="14"/>
  <c r="AF102" i="14"/>
  <c r="AG102" i="14"/>
  <c r="AH102" i="14"/>
  <c r="AI102" i="14"/>
  <c r="AJ102" i="14"/>
  <c r="AK102" i="14"/>
  <c r="AL102" i="14"/>
  <c r="AM102" i="14"/>
  <c r="AN102" i="14"/>
  <c r="AO102" i="14"/>
  <c r="AP102" i="14"/>
  <c r="AQ102" i="14"/>
  <c r="AR102" i="14"/>
  <c r="AS102" i="14"/>
  <c r="AT102" i="14"/>
  <c r="AU102" i="14"/>
  <c r="AV102" i="14"/>
  <c r="AW102" i="14"/>
  <c r="AX102" i="14"/>
  <c r="AY102" i="14"/>
  <c r="AZ102" i="14"/>
  <c r="BA102" i="14"/>
  <c r="BB102" i="14"/>
  <c r="BC102" i="14"/>
  <c r="BD102" i="14"/>
  <c r="BE102" i="14"/>
  <c r="BF102" i="14"/>
  <c r="BG102" i="14"/>
  <c r="BH102" i="14"/>
  <c r="BI102" i="14"/>
  <c r="BJ102" i="14"/>
  <c r="BK102" i="14"/>
  <c r="BM103" i="14"/>
  <c r="D103" i="14"/>
  <c r="E103" i="14"/>
  <c r="F103" i="14"/>
  <c r="G103" i="14"/>
  <c r="H103" i="14"/>
  <c r="I103" i="14"/>
  <c r="J103" i="14"/>
  <c r="K103" i="14"/>
  <c r="L103" i="14"/>
  <c r="M103" i="14"/>
  <c r="N103" i="14"/>
  <c r="O103" i="14"/>
  <c r="P103" i="14"/>
  <c r="Q103" i="14"/>
  <c r="R103" i="14"/>
  <c r="S103" i="14"/>
  <c r="T103" i="14"/>
  <c r="U103" i="14"/>
  <c r="V103" i="14"/>
  <c r="W103" i="14"/>
  <c r="X103" i="14"/>
  <c r="Y103" i="14"/>
  <c r="Z103" i="14"/>
  <c r="AA103" i="14"/>
  <c r="AB103" i="14"/>
  <c r="AC103" i="14"/>
  <c r="AD103" i="14"/>
  <c r="AE103" i="14"/>
  <c r="AF103" i="14"/>
  <c r="AG103" i="14"/>
  <c r="AH103" i="14"/>
  <c r="AI103" i="14"/>
  <c r="AJ103" i="14"/>
  <c r="AK103" i="14"/>
  <c r="AL103" i="14"/>
  <c r="AM103" i="14"/>
  <c r="AN103" i="14"/>
  <c r="AO103" i="14"/>
  <c r="AP103" i="14"/>
  <c r="AQ103" i="14"/>
  <c r="AR103" i="14"/>
  <c r="AS103" i="14"/>
  <c r="AT103" i="14"/>
  <c r="AU103" i="14"/>
  <c r="AV103" i="14"/>
  <c r="AW103" i="14"/>
  <c r="AX103" i="14"/>
  <c r="AY103" i="14"/>
  <c r="AZ103" i="14"/>
  <c r="BA103" i="14"/>
  <c r="BB103" i="14"/>
  <c r="BC103" i="14"/>
  <c r="BD103" i="14"/>
  <c r="BE103" i="14"/>
  <c r="BF103" i="14"/>
  <c r="BG103" i="14"/>
  <c r="BH103" i="14"/>
  <c r="BI103" i="14"/>
  <c r="BJ103" i="14"/>
  <c r="BK103" i="14"/>
  <c r="BM104" i="14"/>
  <c r="D104" i="14"/>
  <c r="E104" i="14"/>
  <c r="F104" i="14"/>
  <c r="G104" i="14"/>
  <c r="H104" i="14"/>
  <c r="I104" i="14"/>
  <c r="J104" i="14"/>
  <c r="K104" i="14"/>
  <c r="L104" i="14"/>
  <c r="M104" i="14"/>
  <c r="N104" i="14"/>
  <c r="O104" i="14"/>
  <c r="P104" i="14"/>
  <c r="Q104" i="14"/>
  <c r="R104" i="14"/>
  <c r="S104" i="14"/>
  <c r="T104" i="14"/>
  <c r="U104" i="14"/>
  <c r="V104" i="14"/>
  <c r="W104" i="14"/>
  <c r="X104" i="14"/>
  <c r="Y104" i="14"/>
  <c r="Z104" i="14"/>
  <c r="AA104" i="14"/>
  <c r="AB104" i="14"/>
  <c r="AC104" i="14"/>
  <c r="AD104" i="14"/>
  <c r="AE104" i="14"/>
  <c r="AF104" i="14"/>
  <c r="AG104" i="14"/>
  <c r="AH104" i="14"/>
  <c r="AI104" i="14"/>
  <c r="AJ104" i="14"/>
  <c r="AK104" i="14"/>
  <c r="AL104" i="14"/>
  <c r="AM104" i="14"/>
  <c r="AN104" i="14"/>
  <c r="AO104" i="14"/>
  <c r="AP104" i="14"/>
  <c r="AQ104" i="14"/>
  <c r="AR104" i="14"/>
  <c r="AS104" i="14"/>
  <c r="AT104" i="14"/>
  <c r="AU104" i="14"/>
  <c r="AV104" i="14"/>
  <c r="AW104" i="14"/>
  <c r="AX104" i="14"/>
  <c r="AY104" i="14"/>
  <c r="AZ104" i="14"/>
  <c r="BA104" i="14"/>
  <c r="BB104" i="14"/>
  <c r="BC104" i="14"/>
  <c r="BD104" i="14"/>
  <c r="BE104" i="14"/>
  <c r="BF104" i="14"/>
  <c r="BG104" i="14"/>
  <c r="BH104" i="14"/>
  <c r="BI104" i="14"/>
  <c r="BJ104" i="14"/>
  <c r="BK104" i="14"/>
  <c r="BM105" i="14"/>
  <c r="D105" i="14"/>
  <c r="E105" i="14"/>
  <c r="F105" i="14"/>
  <c r="G105" i="14"/>
  <c r="H105" i="14"/>
  <c r="I105" i="14"/>
  <c r="J105" i="14"/>
  <c r="K105" i="14"/>
  <c r="L105" i="14"/>
  <c r="M105" i="14"/>
  <c r="N105" i="14"/>
  <c r="O105" i="14"/>
  <c r="P105" i="14"/>
  <c r="Q105" i="14"/>
  <c r="R105" i="14"/>
  <c r="S105" i="14"/>
  <c r="T105" i="14"/>
  <c r="U105" i="14"/>
  <c r="V105" i="14"/>
  <c r="W105" i="14"/>
  <c r="X105" i="14"/>
  <c r="Y105" i="14"/>
  <c r="Z105" i="14"/>
  <c r="AA105" i="14"/>
  <c r="AB105" i="14"/>
  <c r="AC105" i="14"/>
  <c r="AD105" i="14"/>
  <c r="AE105" i="14"/>
  <c r="AF105" i="14"/>
  <c r="AG105" i="14"/>
  <c r="AH105" i="14"/>
  <c r="AI105" i="14"/>
  <c r="AJ105" i="14"/>
  <c r="AK105" i="14"/>
  <c r="AL105" i="14"/>
  <c r="AM105" i="14"/>
  <c r="AN105" i="14"/>
  <c r="AO105" i="14"/>
  <c r="AP105" i="14"/>
  <c r="AQ105" i="14"/>
  <c r="AR105" i="14"/>
  <c r="AS105" i="14"/>
  <c r="AT105" i="14"/>
  <c r="AU105" i="14"/>
  <c r="AV105" i="14"/>
  <c r="AW105" i="14"/>
  <c r="AX105" i="14"/>
  <c r="AY105" i="14"/>
  <c r="AZ105" i="14"/>
  <c r="BA105" i="14"/>
  <c r="BB105" i="14"/>
  <c r="BC105" i="14"/>
  <c r="BD105" i="14"/>
  <c r="BE105" i="14"/>
  <c r="BF105" i="14"/>
  <c r="BG105" i="14"/>
  <c r="BH105" i="14"/>
  <c r="BI105" i="14"/>
  <c r="BJ105" i="14"/>
  <c r="BK105" i="14"/>
  <c r="BM106" i="14"/>
  <c r="D106" i="14"/>
  <c r="E106" i="14"/>
  <c r="F106" i="14"/>
  <c r="G106" i="14"/>
  <c r="H106" i="14"/>
  <c r="I106" i="14"/>
  <c r="J106" i="14"/>
  <c r="K106" i="14"/>
  <c r="L106" i="14"/>
  <c r="M106" i="14"/>
  <c r="N106" i="14"/>
  <c r="O106" i="14"/>
  <c r="P106" i="14"/>
  <c r="Q106" i="14"/>
  <c r="R106" i="14"/>
  <c r="S106" i="14"/>
  <c r="T106" i="14"/>
  <c r="U106" i="14"/>
  <c r="V106" i="14"/>
  <c r="W106" i="14"/>
  <c r="X106" i="14"/>
  <c r="Y106" i="14"/>
  <c r="Z106" i="14"/>
  <c r="AA106" i="14"/>
  <c r="AB106" i="14"/>
  <c r="AC106" i="14"/>
  <c r="AD106" i="14"/>
  <c r="AE106" i="14"/>
  <c r="AF106" i="14"/>
  <c r="AG106" i="14"/>
  <c r="AH106" i="14"/>
  <c r="AI106" i="14"/>
  <c r="AJ106" i="14"/>
  <c r="AK106" i="14"/>
  <c r="AL106" i="14"/>
  <c r="AM106" i="14"/>
  <c r="AN106" i="14"/>
  <c r="AO106" i="14"/>
  <c r="AP106" i="14"/>
  <c r="AQ106" i="14"/>
  <c r="AR106" i="14"/>
  <c r="AS106" i="14"/>
  <c r="AT106" i="14"/>
  <c r="AU106" i="14"/>
  <c r="AV106" i="14"/>
  <c r="AW106" i="14"/>
  <c r="AX106" i="14"/>
  <c r="AY106" i="14"/>
  <c r="AZ106" i="14"/>
  <c r="BA106" i="14"/>
  <c r="BB106" i="14"/>
  <c r="BC106" i="14"/>
  <c r="BD106" i="14"/>
  <c r="BE106" i="14"/>
  <c r="BF106" i="14"/>
  <c r="BG106" i="14"/>
  <c r="BH106" i="14"/>
  <c r="BI106" i="14"/>
  <c r="BJ106" i="14"/>
  <c r="BK106" i="14"/>
  <c r="BM107" i="14"/>
  <c r="D107" i="14"/>
  <c r="E107" i="14"/>
  <c r="F107" i="14"/>
  <c r="G107" i="14"/>
  <c r="H107" i="14"/>
  <c r="I107" i="14"/>
  <c r="J107" i="14"/>
  <c r="K107" i="14"/>
  <c r="L107" i="14"/>
  <c r="M107" i="14"/>
  <c r="N107" i="14"/>
  <c r="O107" i="14"/>
  <c r="P107" i="14"/>
  <c r="Q107" i="14"/>
  <c r="R107" i="14"/>
  <c r="S107" i="14"/>
  <c r="T107" i="14"/>
  <c r="U107" i="14"/>
  <c r="V107" i="14"/>
  <c r="W107" i="14"/>
  <c r="X107" i="14"/>
  <c r="Y107" i="14"/>
  <c r="Z107" i="14"/>
  <c r="AA107" i="14"/>
  <c r="AB107" i="14"/>
  <c r="AC107" i="14"/>
  <c r="AD107" i="14"/>
  <c r="AE107" i="14"/>
  <c r="AF107" i="14"/>
  <c r="AG107" i="14"/>
  <c r="AH107" i="14"/>
  <c r="AI107" i="14"/>
  <c r="AJ107" i="14"/>
  <c r="AK107" i="14"/>
  <c r="AL107" i="14"/>
  <c r="AM107" i="14"/>
  <c r="AN107" i="14"/>
  <c r="AO107" i="14"/>
  <c r="AP107" i="14"/>
  <c r="AQ107" i="14"/>
  <c r="AR107" i="14"/>
  <c r="AS107" i="14"/>
  <c r="AT107" i="14"/>
  <c r="AU107" i="14"/>
  <c r="AV107" i="14"/>
  <c r="AW107" i="14"/>
  <c r="AX107" i="14"/>
  <c r="AY107" i="14"/>
  <c r="AZ107" i="14"/>
  <c r="BA107" i="14"/>
  <c r="BB107" i="14"/>
  <c r="BC107" i="14"/>
  <c r="BD107" i="14"/>
  <c r="BE107" i="14"/>
  <c r="BF107" i="14"/>
  <c r="BG107" i="14"/>
  <c r="BH107" i="14"/>
  <c r="BI107" i="14"/>
  <c r="BJ107" i="14"/>
  <c r="BK107" i="14"/>
  <c r="BM108" i="14"/>
  <c r="D108" i="14"/>
  <c r="E108" i="14"/>
  <c r="F108" i="14"/>
  <c r="G108" i="14"/>
  <c r="H108" i="14"/>
  <c r="I108" i="14"/>
  <c r="J108" i="14"/>
  <c r="K108" i="14"/>
  <c r="L108" i="14"/>
  <c r="M108" i="14"/>
  <c r="N108" i="14"/>
  <c r="O108" i="14"/>
  <c r="P108" i="14"/>
  <c r="Q108" i="14"/>
  <c r="R108" i="14"/>
  <c r="S108" i="14"/>
  <c r="T108" i="14"/>
  <c r="U108" i="14"/>
  <c r="V108" i="14"/>
  <c r="W108" i="14"/>
  <c r="X108" i="14"/>
  <c r="Y108" i="14"/>
  <c r="Z108" i="14"/>
  <c r="AA108" i="14"/>
  <c r="AB108" i="14"/>
  <c r="AC108" i="14"/>
  <c r="AD108" i="14"/>
  <c r="AE108" i="14"/>
  <c r="AF108" i="14"/>
  <c r="AG108" i="14"/>
  <c r="AH108" i="14"/>
  <c r="AI108" i="14"/>
  <c r="AJ108" i="14"/>
  <c r="AK108" i="14"/>
  <c r="AL108" i="14"/>
  <c r="AM108" i="14"/>
  <c r="AN108" i="14"/>
  <c r="AO108" i="14"/>
  <c r="AP108" i="14"/>
  <c r="AQ108" i="14"/>
  <c r="AR108" i="14"/>
  <c r="AS108" i="14"/>
  <c r="AT108" i="14"/>
  <c r="AU108" i="14"/>
  <c r="AV108" i="14"/>
  <c r="AW108" i="14"/>
  <c r="AX108" i="14"/>
  <c r="AY108" i="14"/>
  <c r="AZ108" i="14"/>
  <c r="BA108" i="14"/>
  <c r="BB108" i="14"/>
  <c r="BC108" i="14"/>
  <c r="BD108" i="14"/>
  <c r="BE108" i="14"/>
  <c r="BF108" i="14"/>
  <c r="BG108" i="14"/>
  <c r="BH108" i="14"/>
  <c r="BI108" i="14"/>
  <c r="BJ108" i="14"/>
  <c r="BK108" i="14"/>
  <c r="BM109" i="14"/>
  <c r="D109" i="14"/>
  <c r="E109" i="14"/>
  <c r="F109" i="14"/>
  <c r="G109" i="14"/>
  <c r="H109" i="14"/>
  <c r="I109" i="14"/>
  <c r="J109" i="14"/>
  <c r="K109" i="14"/>
  <c r="L109" i="14"/>
  <c r="M109" i="14"/>
  <c r="N109" i="14"/>
  <c r="O109" i="14"/>
  <c r="P109" i="14"/>
  <c r="Q109" i="14"/>
  <c r="R109" i="14"/>
  <c r="S109" i="14"/>
  <c r="T109" i="14"/>
  <c r="U109" i="14"/>
  <c r="V109" i="14"/>
  <c r="W109" i="14"/>
  <c r="X109" i="14"/>
  <c r="Y109" i="14"/>
  <c r="Z109" i="14"/>
  <c r="AA109" i="14"/>
  <c r="AB109" i="14"/>
  <c r="AC109" i="14"/>
  <c r="AD109" i="14"/>
  <c r="AE109" i="14"/>
  <c r="AF109" i="14"/>
  <c r="AG109" i="14"/>
  <c r="AH109" i="14"/>
  <c r="AI109" i="14"/>
  <c r="AJ109" i="14"/>
  <c r="AK109" i="14"/>
  <c r="AL109" i="14"/>
  <c r="AM109" i="14"/>
  <c r="AN109" i="14"/>
  <c r="AO109" i="14"/>
  <c r="AP109" i="14"/>
  <c r="AQ109" i="14"/>
  <c r="AR109" i="14"/>
  <c r="AS109" i="14"/>
  <c r="AT109" i="14"/>
  <c r="AU109" i="14"/>
  <c r="AV109" i="14"/>
  <c r="AW109" i="14"/>
  <c r="AX109" i="14"/>
  <c r="AY109" i="14"/>
  <c r="AZ109" i="14"/>
  <c r="BA109" i="14"/>
  <c r="BB109" i="14"/>
  <c r="BC109" i="14"/>
  <c r="BD109" i="14"/>
  <c r="BE109" i="14"/>
  <c r="BF109" i="14"/>
  <c r="BG109" i="14"/>
  <c r="BH109" i="14"/>
  <c r="BI109" i="14"/>
  <c r="BJ109" i="14"/>
  <c r="BK109" i="14"/>
  <c r="BM110" i="14"/>
  <c r="D110" i="14"/>
  <c r="E110" i="14"/>
  <c r="F110" i="14"/>
  <c r="G110" i="14"/>
  <c r="H110" i="14"/>
  <c r="I110" i="14"/>
  <c r="J110" i="14"/>
  <c r="K110" i="14"/>
  <c r="L110" i="14"/>
  <c r="M110" i="14"/>
  <c r="N110" i="14"/>
  <c r="O110" i="14"/>
  <c r="P110" i="14"/>
  <c r="Q110" i="14"/>
  <c r="R110" i="14"/>
  <c r="S110" i="14"/>
  <c r="T110" i="14"/>
  <c r="U110" i="14"/>
  <c r="V110" i="14"/>
  <c r="W110" i="14"/>
  <c r="X110" i="14"/>
  <c r="Y110" i="14"/>
  <c r="Z110" i="14"/>
  <c r="AA110" i="14"/>
  <c r="AB110" i="14"/>
  <c r="AC110" i="14"/>
  <c r="AD110" i="14"/>
  <c r="AE110" i="14"/>
  <c r="AF110" i="14"/>
  <c r="AG110" i="14"/>
  <c r="AH110" i="14"/>
  <c r="AI110" i="14"/>
  <c r="AJ110" i="14"/>
  <c r="AK110" i="14"/>
  <c r="AL110" i="14"/>
  <c r="AM110" i="14"/>
  <c r="AN110" i="14"/>
  <c r="AO110" i="14"/>
  <c r="AP110" i="14"/>
  <c r="AQ110" i="14"/>
  <c r="AR110" i="14"/>
  <c r="AS110" i="14"/>
  <c r="AT110" i="14"/>
  <c r="AU110" i="14"/>
  <c r="AV110" i="14"/>
  <c r="AW110" i="14"/>
  <c r="AX110" i="14"/>
  <c r="AY110" i="14"/>
  <c r="AZ110" i="14"/>
  <c r="BA110" i="14"/>
  <c r="BB110" i="14"/>
  <c r="BC110" i="14"/>
  <c r="BD110" i="14"/>
  <c r="BE110" i="14"/>
  <c r="BF110" i="14"/>
  <c r="BG110" i="14"/>
  <c r="BH110" i="14"/>
  <c r="BI110" i="14"/>
  <c r="BJ110" i="14"/>
  <c r="BK110" i="14"/>
  <c r="BM111" i="14"/>
  <c r="D111" i="14"/>
  <c r="E111" i="14"/>
  <c r="F111" i="14"/>
  <c r="G111" i="14"/>
  <c r="H111" i="14"/>
  <c r="I111" i="14"/>
  <c r="J111" i="14"/>
  <c r="K111" i="14"/>
  <c r="L111" i="14"/>
  <c r="M111" i="14"/>
  <c r="N111" i="14"/>
  <c r="O111" i="14"/>
  <c r="P111" i="14"/>
  <c r="Q111" i="14"/>
  <c r="R111" i="14"/>
  <c r="S111" i="14"/>
  <c r="T111" i="14"/>
  <c r="U111" i="14"/>
  <c r="V111" i="14"/>
  <c r="W111" i="14"/>
  <c r="X111" i="14"/>
  <c r="Y111" i="14"/>
  <c r="Z111" i="14"/>
  <c r="AA111" i="14"/>
  <c r="AB111" i="14"/>
  <c r="AC111" i="14"/>
  <c r="AD111" i="14"/>
  <c r="AE111" i="14"/>
  <c r="AF111" i="14"/>
  <c r="AG111" i="14"/>
  <c r="AH111" i="14"/>
  <c r="AI111" i="14"/>
  <c r="AJ111" i="14"/>
  <c r="AK111" i="14"/>
  <c r="AL111" i="14"/>
  <c r="AM111" i="14"/>
  <c r="AN111" i="14"/>
  <c r="AO111" i="14"/>
  <c r="AP111" i="14"/>
  <c r="AQ111" i="14"/>
  <c r="AR111" i="14"/>
  <c r="AS111" i="14"/>
  <c r="AT111" i="14"/>
  <c r="AU111" i="14"/>
  <c r="AV111" i="14"/>
  <c r="AW111" i="14"/>
  <c r="AX111" i="14"/>
  <c r="AY111" i="14"/>
  <c r="AZ111" i="14"/>
  <c r="BA111" i="14"/>
  <c r="BB111" i="14"/>
  <c r="BC111" i="14"/>
  <c r="BD111" i="14"/>
  <c r="BE111" i="14"/>
  <c r="BF111" i="14"/>
  <c r="BG111" i="14"/>
  <c r="BH111" i="14"/>
  <c r="BI111" i="14"/>
  <c r="BJ111" i="14"/>
  <c r="BK111" i="14"/>
  <c r="BM112" i="14"/>
  <c r="D112" i="14"/>
  <c r="E112" i="14"/>
  <c r="F112" i="14"/>
  <c r="G112" i="14"/>
  <c r="H112" i="14"/>
  <c r="I112" i="14"/>
  <c r="J112" i="14"/>
  <c r="K112" i="14"/>
  <c r="L112" i="14"/>
  <c r="M112" i="14"/>
  <c r="N112" i="14"/>
  <c r="O112" i="14"/>
  <c r="P112" i="14"/>
  <c r="Q112" i="14"/>
  <c r="R112" i="14"/>
  <c r="S112" i="14"/>
  <c r="T112" i="14"/>
  <c r="U112" i="14"/>
  <c r="V112" i="14"/>
  <c r="W112" i="14"/>
  <c r="X112" i="14"/>
  <c r="Y112" i="14"/>
  <c r="Z112" i="14"/>
  <c r="AA112" i="14"/>
  <c r="AB112" i="14"/>
  <c r="AC112" i="14"/>
  <c r="AD112" i="14"/>
  <c r="AE112" i="14"/>
  <c r="AF112" i="14"/>
  <c r="AG112" i="14"/>
  <c r="AH112" i="14"/>
  <c r="AI112" i="14"/>
  <c r="AJ112" i="14"/>
  <c r="AK112" i="14"/>
  <c r="AL112" i="14"/>
  <c r="AM112" i="14"/>
  <c r="AN112" i="14"/>
  <c r="AO112" i="14"/>
  <c r="AP112" i="14"/>
  <c r="AQ112" i="14"/>
  <c r="AR112" i="14"/>
  <c r="AS112" i="14"/>
  <c r="AT112" i="14"/>
  <c r="AU112" i="14"/>
  <c r="AV112" i="14"/>
  <c r="AW112" i="14"/>
  <c r="AX112" i="14"/>
  <c r="AY112" i="14"/>
  <c r="AZ112" i="14"/>
  <c r="BA112" i="14"/>
  <c r="BB112" i="14"/>
  <c r="BC112" i="14"/>
  <c r="BD112" i="14"/>
  <c r="BE112" i="14"/>
  <c r="BF112" i="14"/>
  <c r="BG112" i="14"/>
  <c r="BH112" i="14"/>
  <c r="BI112" i="14"/>
  <c r="BJ112" i="14"/>
  <c r="BK112" i="14"/>
  <c r="BM113" i="14"/>
  <c r="D113" i="14"/>
  <c r="E113" i="14"/>
  <c r="F113" i="14"/>
  <c r="G113" i="14"/>
  <c r="H113" i="14"/>
  <c r="I113" i="14"/>
  <c r="J113" i="14"/>
  <c r="K113" i="14"/>
  <c r="L113" i="14"/>
  <c r="M113" i="14"/>
  <c r="N113" i="14"/>
  <c r="O113" i="14"/>
  <c r="P113" i="14"/>
  <c r="Q113" i="14"/>
  <c r="R113" i="14"/>
  <c r="S113" i="14"/>
  <c r="T113" i="14"/>
  <c r="U113" i="14"/>
  <c r="V113" i="14"/>
  <c r="W113" i="14"/>
  <c r="X113" i="14"/>
  <c r="Y113" i="14"/>
  <c r="Z113" i="14"/>
  <c r="AA113" i="14"/>
  <c r="AB113" i="14"/>
  <c r="AC113" i="14"/>
  <c r="AD113" i="14"/>
  <c r="AE113" i="14"/>
  <c r="AF113" i="14"/>
  <c r="AG113" i="14"/>
  <c r="AH113" i="14"/>
  <c r="AI113" i="14"/>
  <c r="AJ113" i="14"/>
  <c r="AK113" i="14"/>
  <c r="AL113" i="14"/>
  <c r="AM113" i="14"/>
  <c r="AN113" i="14"/>
  <c r="AO113" i="14"/>
  <c r="AP113" i="14"/>
  <c r="AQ113" i="14"/>
  <c r="AR113" i="14"/>
  <c r="AS113" i="14"/>
  <c r="AT113" i="14"/>
  <c r="AU113" i="14"/>
  <c r="AV113" i="14"/>
  <c r="AW113" i="14"/>
  <c r="AX113" i="14"/>
  <c r="AY113" i="14"/>
  <c r="AZ113" i="14"/>
  <c r="BA113" i="14"/>
  <c r="BB113" i="14"/>
  <c r="BC113" i="14"/>
  <c r="BD113" i="14"/>
  <c r="BE113" i="14"/>
  <c r="BF113" i="14"/>
  <c r="BG113" i="14"/>
  <c r="BH113" i="14"/>
  <c r="BI113" i="14"/>
  <c r="BJ113" i="14"/>
  <c r="BK113" i="14"/>
  <c r="BM114" i="14"/>
  <c r="D114" i="14"/>
  <c r="E114" i="14"/>
  <c r="F114" i="14"/>
  <c r="G114" i="14"/>
  <c r="H114" i="14"/>
  <c r="I114" i="14"/>
  <c r="J114" i="14"/>
  <c r="K114" i="14"/>
  <c r="L114" i="14"/>
  <c r="M114" i="14"/>
  <c r="N114" i="14"/>
  <c r="O114" i="14"/>
  <c r="P114" i="14"/>
  <c r="Q114" i="14"/>
  <c r="R114" i="14"/>
  <c r="S114" i="14"/>
  <c r="T114" i="14"/>
  <c r="U114" i="14"/>
  <c r="V114" i="14"/>
  <c r="W114" i="14"/>
  <c r="X114" i="14"/>
  <c r="Y114" i="14"/>
  <c r="Z114" i="14"/>
  <c r="AA114" i="14"/>
  <c r="AB114" i="14"/>
  <c r="AC114" i="14"/>
  <c r="AD114" i="14"/>
  <c r="AE114" i="14"/>
  <c r="AF114" i="14"/>
  <c r="AG114" i="14"/>
  <c r="AH114" i="14"/>
  <c r="AI114" i="14"/>
  <c r="AJ114" i="14"/>
  <c r="AK114" i="14"/>
  <c r="AL114" i="14"/>
  <c r="AM114" i="14"/>
  <c r="AN114" i="14"/>
  <c r="AO114" i="14"/>
  <c r="AP114" i="14"/>
  <c r="AQ114" i="14"/>
  <c r="AR114" i="14"/>
  <c r="AS114" i="14"/>
  <c r="AT114" i="14"/>
  <c r="AU114" i="14"/>
  <c r="AV114" i="14"/>
  <c r="AW114" i="14"/>
  <c r="AX114" i="14"/>
  <c r="AY114" i="14"/>
  <c r="AZ114" i="14"/>
  <c r="BA114" i="14"/>
  <c r="BB114" i="14"/>
  <c r="BC114" i="14"/>
  <c r="BD114" i="14"/>
  <c r="BE114" i="14"/>
  <c r="BF114" i="14"/>
  <c r="BG114" i="14"/>
  <c r="BH114" i="14"/>
  <c r="BI114" i="14"/>
  <c r="BJ114" i="14"/>
  <c r="BK114" i="14"/>
  <c r="BM115" i="14"/>
  <c r="D115" i="14"/>
  <c r="E115" i="14"/>
  <c r="F115" i="14"/>
  <c r="G115" i="14"/>
  <c r="H115" i="14"/>
  <c r="I115" i="14"/>
  <c r="J115" i="14"/>
  <c r="K115" i="14"/>
  <c r="L115" i="14"/>
  <c r="M115" i="14"/>
  <c r="N115" i="14"/>
  <c r="O115" i="14"/>
  <c r="P115" i="14"/>
  <c r="Q115" i="14"/>
  <c r="R115" i="14"/>
  <c r="S115" i="14"/>
  <c r="T115" i="14"/>
  <c r="U115" i="14"/>
  <c r="V115" i="14"/>
  <c r="W115" i="14"/>
  <c r="X115" i="14"/>
  <c r="Y115" i="14"/>
  <c r="Z115" i="14"/>
  <c r="AA115" i="14"/>
  <c r="AB115" i="14"/>
  <c r="AC115" i="14"/>
  <c r="AD115" i="14"/>
  <c r="AE115" i="14"/>
  <c r="AF115" i="14"/>
  <c r="AG115" i="14"/>
  <c r="AH115" i="14"/>
  <c r="AI115" i="14"/>
  <c r="AJ115" i="14"/>
  <c r="AK115" i="14"/>
  <c r="AL115" i="14"/>
  <c r="AM115" i="14"/>
  <c r="AN115" i="14"/>
  <c r="AO115" i="14"/>
  <c r="AP115" i="14"/>
  <c r="AQ115" i="14"/>
  <c r="AR115" i="14"/>
  <c r="AS115" i="14"/>
  <c r="AT115" i="14"/>
  <c r="AU115" i="14"/>
  <c r="AV115" i="14"/>
  <c r="AW115" i="14"/>
  <c r="AX115" i="14"/>
  <c r="AY115" i="14"/>
  <c r="AZ115" i="14"/>
  <c r="BA115" i="14"/>
  <c r="BB115" i="14"/>
  <c r="BC115" i="14"/>
  <c r="BD115" i="14"/>
  <c r="BE115" i="14"/>
  <c r="BF115" i="14"/>
  <c r="BG115" i="14"/>
  <c r="BH115" i="14"/>
  <c r="BI115" i="14"/>
  <c r="BJ115" i="14"/>
  <c r="BK115" i="14"/>
  <c r="BM116" i="14"/>
  <c r="D116" i="14"/>
  <c r="E116" i="14"/>
  <c r="F116" i="14"/>
  <c r="G116" i="14"/>
  <c r="H116" i="14"/>
  <c r="I116" i="14"/>
  <c r="J116" i="14"/>
  <c r="K116" i="14"/>
  <c r="L116" i="14"/>
  <c r="M116" i="14"/>
  <c r="N116" i="14"/>
  <c r="O116" i="14"/>
  <c r="P116" i="14"/>
  <c r="Q116" i="14"/>
  <c r="R116" i="14"/>
  <c r="S116" i="14"/>
  <c r="T116" i="14"/>
  <c r="U116" i="14"/>
  <c r="V116" i="14"/>
  <c r="W116" i="14"/>
  <c r="X116" i="14"/>
  <c r="Y116" i="14"/>
  <c r="Z116" i="14"/>
  <c r="AA116" i="14"/>
  <c r="AB116" i="14"/>
  <c r="AC116" i="14"/>
  <c r="AD116" i="14"/>
  <c r="AE116" i="14"/>
  <c r="AF116" i="14"/>
  <c r="AG116" i="14"/>
  <c r="AH116" i="14"/>
  <c r="AI116" i="14"/>
  <c r="AJ116" i="14"/>
  <c r="AK116" i="14"/>
  <c r="AL116" i="14"/>
  <c r="AM116" i="14"/>
  <c r="AN116" i="14"/>
  <c r="AO116" i="14"/>
  <c r="AP116" i="14"/>
  <c r="AQ116" i="14"/>
  <c r="AR116" i="14"/>
  <c r="AS116" i="14"/>
  <c r="AT116" i="14"/>
  <c r="AU116" i="14"/>
  <c r="AV116" i="14"/>
  <c r="AW116" i="14"/>
  <c r="AX116" i="14"/>
  <c r="AY116" i="14"/>
  <c r="AZ116" i="14"/>
  <c r="BA116" i="14"/>
  <c r="BB116" i="14"/>
  <c r="BC116" i="14"/>
  <c r="BD116" i="14"/>
  <c r="BE116" i="14"/>
  <c r="BF116" i="14"/>
  <c r="BG116" i="14"/>
  <c r="BH116" i="14"/>
  <c r="BI116" i="14"/>
  <c r="BJ116" i="14"/>
  <c r="BK116" i="14"/>
  <c r="BM117" i="14"/>
  <c r="D117" i="14"/>
  <c r="E117" i="14"/>
  <c r="F117" i="14"/>
  <c r="G117" i="14"/>
  <c r="H117" i="14"/>
  <c r="I117" i="14"/>
  <c r="J117" i="14"/>
  <c r="K117" i="14"/>
  <c r="L117" i="14"/>
  <c r="M117" i="14"/>
  <c r="N117" i="14"/>
  <c r="O117" i="14"/>
  <c r="P117" i="14"/>
  <c r="Q117" i="14"/>
  <c r="R117" i="14"/>
  <c r="S117" i="14"/>
  <c r="T117" i="14"/>
  <c r="U117" i="14"/>
  <c r="V117" i="14"/>
  <c r="W117" i="14"/>
  <c r="X117" i="14"/>
  <c r="Y117" i="14"/>
  <c r="Z117" i="14"/>
  <c r="AA117" i="14"/>
  <c r="AB117" i="14"/>
  <c r="AC117" i="14"/>
  <c r="AD117" i="14"/>
  <c r="AE117" i="14"/>
  <c r="AF117" i="14"/>
  <c r="AG117" i="14"/>
  <c r="AH117" i="14"/>
  <c r="AI117" i="14"/>
  <c r="AJ117" i="14"/>
  <c r="AK117" i="14"/>
  <c r="AL117" i="14"/>
  <c r="AM117" i="14"/>
  <c r="AN117" i="14"/>
  <c r="AO117" i="14"/>
  <c r="AP117" i="14"/>
  <c r="AQ117" i="14"/>
  <c r="AR117" i="14"/>
  <c r="AS117" i="14"/>
  <c r="AT117" i="14"/>
  <c r="AU117" i="14"/>
  <c r="AV117" i="14"/>
  <c r="AW117" i="14"/>
  <c r="AX117" i="14"/>
  <c r="AY117" i="14"/>
  <c r="AZ117" i="14"/>
  <c r="BA117" i="14"/>
  <c r="BB117" i="14"/>
  <c r="BC117" i="14"/>
  <c r="BD117" i="14"/>
  <c r="BE117" i="14"/>
  <c r="BF117" i="14"/>
  <c r="BG117" i="14"/>
  <c r="BH117" i="14"/>
  <c r="BI117" i="14"/>
  <c r="BJ117" i="14"/>
  <c r="BK117" i="14"/>
  <c r="BM118" i="14"/>
  <c r="D118" i="14"/>
  <c r="E118" i="14"/>
  <c r="F118" i="14"/>
  <c r="G118" i="14"/>
  <c r="H118" i="14"/>
  <c r="I118" i="14"/>
  <c r="J118" i="14"/>
  <c r="K118" i="14"/>
  <c r="L118" i="14"/>
  <c r="M118" i="14"/>
  <c r="N118" i="14"/>
  <c r="O118" i="14"/>
  <c r="P118" i="14"/>
  <c r="Q118" i="14"/>
  <c r="R118" i="14"/>
  <c r="S118" i="14"/>
  <c r="T118" i="14"/>
  <c r="U118" i="14"/>
  <c r="V118" i="14"/>
  <c r="W118" i="14"/>
  <c r="X118" i="14"/>
  <c r="Y118" i="14"/>
  <c r="Z118" i="14"/>
  <c r="AA118" i="14"/>
  <c r="AB118" i="14"/>
  <c r="AC118" i="14"/>
  <c r="AD118" i="14"/>
  <c r="AE118" i="14"/>
  <c r="AF118" i="14"/>
  <c r="AG118" i="14"/>
  <c r="AH118" i="14"/>
  <c r="AI118" i="14"/>
  <c r="AJ118" i="14"/>
  <c r="AK118" i="14"/>
  <c r="AL118" i="14"/>
  <c r="AM118" i="14"/>
  <c r="AN118" i="14"/>
  <c r="AO118" i="14"/>
  <c r="AP118" i="14"/>
  <c r="AQ118" i="14"/>
  <c r="AR118" i="14"/>
  <c r="AS118" i="14"/>
  <c r="AT118" i="14"/>
  <c r="AU118" i="14"/>
  <c r="AV118" i="14"/>
  <c r="AW118" i="14"/>
  <c r="AX118" i="14"/>
  <c r="AY118" i="14"/>
  <c r="AZ118" i="14"/>
  <c r="BA118" i="14"/>
  <c r="BB118" i="14"/>
  <c r="BC118" i="14"/>
  <c r="BD118" i="14"/>
  <c r="BE118" i="14"/>
  <c r="BF118" i="14"/>
  <c r="BG118" i="14"/>
  <c r="BH118" i="14"/>
  <c r="BI118" i="14"/>
  <c r="BJ118" i="14"/>
  <c r="BK118" i="14"/>
  <c r="BM119" i="14"/>
  <c r="D119" i="14"/>
  <c r="E119" i="14"/>
  <c r="F119" i="14"/>
  <c r="G119" i="14"/>
  <c r="H119" i="14"/>
  <c r="I119" i="14"/>
  <c r="J119" i="14"/>
  <c r="K119" i="14"/>
  <c r="L119" i="14"/>
  <c r="M119" i="14"/>
  <c r="N119" i="14"/>
  <c r="O119" i="14"/>
  <c r="P119" i="14"/>
  <c r="Q119" i="14"/>
  <c r="R119" i="14"/>
  <c r="S119" i="14"/>
  <c r="T119" i="14"/>
  <c r="U119" i="14"/>
  <c r="V119" i="14"/>
  <c r="W119" i="14"/>
  <c r="X119" i="14"/>
  <c r="Y119" i="14"/>
  <c r="Z119" i="14"/>
  <c r="AA119" i="14"/>
  <c r="AB119" i="14"/>
  <c r="AC119" i="14"/>
  <c r="AD119" i="14"/>
  <c r="AE119" i="14"/>
  <c r="AF119" i="14"/>
  <c r="AG119" i="14"/>
  <c r="AH119" i="14"/>
  <c r="AI119" i="14"/>
  <c r="AJ119" i="14"/>
  <c r="AK119" i="14"/>
  <c r="AL119" i="14"/>
  <c r="AM119" i="14"/>
  <c r="AN119" i="14"/>
  <c r="AO119" i="14"/>
  <c r="AP119" i="14"/>
  <c r="AQ119" i="14"/>
  <c r="AR119" i="14"/>
  <c r="AS119" i="14"/>
  <c r="AT119" i="14"/>
  <c r="AU119" i="14"/>
  <c r="AV119" i="14"/>
  <c r="AW119" i="14"/>
  <c r="AX119" i="14"/>
  <c r="AY119" i="14"/>
  <c r="AZ119" i="14"/>
  <c r="BA119" i="14"/>
  <c r="BB119" i="14"/>
  <c r="BC119" i="14"/>
  <c r="BD119" i="14"/>
  <c r="BE119" i="14"/>
  <c r="BF119" i="14"/>
  <c r="BG119" i="14"/>
  <c r="BH119" i="14"/>
  <c r="BI119" i="14"/>
  <c r="BJ119" i="14"/>
  <c r="BK119" i="14"/>
  <c r="BM120" i="14"/>
  <c r="D120" i="14"/>
  <c r="E120" i="14"/>
  <c r="F120" i="14"/>
  <c r="G120" i="14"/>
  <c r="H120" i="14"/>
  <c r="I120" i="14"/>
  <c r="J120" i="14"/>
  <c r="K120" i="14"/>
  <c r="L120" i="14"/>
  <c r="M120" i="14"/>
  <c r="N120" i="14"/>
  <c r="O120" i="14"/>
  <c r="P120" i="14"/>
  <c r="Q120" i="14"/>
  <c r="R120" i="14"/>
  <c r="S120" i="14"/>
  <c r="T120" i="14"/>
  <c r="U120" i="14"/>
  <c r="V120" i="14"/>
  <c r="W120" i="14"/>
  <c r="X120" i="14"/>
  <c r="Y120" i="14"/>
  <c r="Z120" i="14"/>
  <c r="AA120" i="14"/>
  <c r="AB120" i="14"/>
  <c r="AC120" i="14"/>
  <c r="AD120" i="14"/>
  <c r="AE120" i="14"/>
  <c r="AF120" i="14"/>
  <c r="AG120" i="14"/>
  <c r="AH120" i="14"/>
  <c r="AI120" i="14"/>
  <c r="AJ120" i="14"/>
  <c r="AK120" i="14"/>
  <c r="AL120" i="14"/>
  <c r="AM120" i="14"/>
  <c r="AN120" i="14"/>
  <c r="AO120" i="14"/>
  <c r="AP120" i="14"/>
  <c r="AQ120" i="14"/>
  <c r="AR120" i="14"/>
  <c r="AS120" i="14"/>
  <c r="AT120" i="14"/>
  <c r="AU120" i="14"/>
  <c r="AV120" i="14"/>
  <c r="AW120" i="14"/>
  <c r="AX120" i="14"/>
  <c r="AY120" i="14"/>
  <c r="AZ120" i="14"/>
  <c r="BA120" i="14"/>
  <c r="BB120" i="14"/>
  <c r="BC120" i="14"/>
  <c r="BD120" i="14"/>
  <c r="BE120" i="14"/>
  <c r="BF120" i="14"/>
  <c r="BG120" i="14"/>
  <c r="BH120" i="14"/>
  <c r="BI120" i="14"/>
  <c r="BJ120" i="14"/>
  <c r="BK120" i="14"/>
  <c r="BM121" i="14"/>
  <c r="D121" i="14"/>
  <c r="E121" i="14"/>
  <c r="F121" i="14"/>
  <c r="G121" i="14"/>
  <c r="H121" i="14"/>
  <c r="I121" i="14"/>
  <c r="J121" i="14"/>
  <c r="K121" i="14"/>
  <c r="L121" i="14"/>
  <c r="M121" i="14"/>
  <c r="N121" i="14"/>
  <c r="O121" i="14"/>
  <c r="P121" i="14"/>
  <c r="Q121" i="14"/>
  <c r="R121" i="14"/>
  <c r="S121" i="14"/>
  <c r="T121" i="14"/>
  <c r="U121" i="14"/>
  <c r="V121" i="14"/>
  <c r="W121" i="14"/>
  <c r="X121" i="14"/>
  <c r="Y121" i="14"/>
  <c r="Z121" i="14"/>
  <c r="AA121" i="14"/>
  <c r="AB121" i="14"/>
  <c r="AC121" i="14"/>
  <c r="AD121" i="14"/>
  <c r="AE121" i="14"/>
  <c r="AF121" i="14"/>
  <c r="AG121" i="14"/>
  <c r="AH121" i="14"/>
  <c r="AI121" i="14"/>
  <c r="AJ121" i="14"/>
  <c r="AK121" i="14"/>
  <c r="AL121" i="14"/>
  <c r="AM121" i="14"/>
  <c r="AN121" i="14"/>
  <c r="AO121" i="14"/>
  <c r="AP121" i="14"/>
  <c r="AQ121" i="14"/>
  <c r="AR121" i="14"/>
  <c r="AS121" i="14"/>
  <c r="AT121" i="14"/>
  <c r="AU121" i="14"/>
  <c r="AV121" i="14"/>
  <c r="AW121" i="14"/>
  <c r="AX121" i="14"/>
  <c r="AY121" i="14"/>
  <c r="AZ121" i="14"/>
  <c r="BA121" i="14"/>
  <c r="BB121" i="14"/>
  <c r="BC121" i="14"/>
  <c r="BD121" i="14"/>
  <c r="BE121" i="14"/>
  <c r="BF121" i="14"/>
  <c r="BG121" i="14"/>
  <c r="BH121" i="14"/>
  <c r="BI121" i="14"/>
  <c r="BJ121" i="14"/>
  <c r="BK121" i="14"/>
  <c r="BM122" i="14"/>
  <c r="D122" i="14"/>
  <c r="E122" i="14"/>
  <c r="F122" i="14"/>
  <c r="G122" i="14"/>
  <c r="H122" i="14"/>
  <c r="I122" i="14"/>
  <c r="J122" i="14"/>
  <c r="K122" i="14"/>
  <c r="L122" i="14"/>
  <c r="M122" i="14"/>
  <c r="N122" i="14"/>
  <c r="O122" i="14"/>
  <c r="P122" i="14"/>
  <c r="Q122" i="14"/>
  <c r="R122" i="14"/>
  <c r="S122" i="14"/>
  <c r="T122" i="14"/>
  <c r="U122" i="14"/>
  <c r="V122" i="14"/>
  <c r="W122" i="14"/>
  <c r="X122" i="14"/>
  <c r="Y122" i="14"/>
  <c r="Z122" i="14"/>
  <c r="AA122" i="14"/>
  <c r="AB122" i="14"/>
  <c r="AC122" i="14"/>
  <c r="AD122" i="14"/>
  <c r="AE122" i="14"/>
  <c r="AF122" i="14"/>
  <c r="AG122" i="14"/>
  <c r="AH122" i="14"/>
  <c r="AI122" i="14"/>
  <c r="AJ122" i="14"/>
  <c r="AK122" i="14"/>
  <c r="AL122" i="14"/>
  <c r="AM122" i="14"/>
  <c r="AN122" i="14"/>
  <c r="AO122" i="14"/>
  <c r="AP122" i="14"/>
  <c r="AQ122" i="14"/>
  <c r="AR122" i="14"/>
  <c r="AS122" i="14"/>
  <c r="AT122" i="14"/>
  <c r="AU122" i="14"/>
  <c r="AV122" i="14"/>
  <c r="AW122" i="14"/>
  <c r="AX122" i="14"/>
  <c r="AY122" i="14"/>
  <c r="AZ122" i="14"/>
  <c r="BA122" i="14"/>
  <c r="BB122" i="14"/>
  <c r="BC122" i="14"/>
  <c r="BD122" i="14"/>
  <c r="BE122" i="14"/>
  <c r="BF122" i="14"/>
  <c r="BG122" i="14"/>
  <c r="BH122" i="14"/>
  <c r="BI122" i="14"/>
  <c r="BJ122" i="14"/>
  <c r="BK122" i="14"/>
  <c r="BM123" i="14"/>
  <c r="D123" i="14"/>
  <c r="E123" i="14"/>
  <c r="F123" i="14"/>
  <c r="G123" i="14"/>
  <c r="H123" i="14"/>
  <c r="I123" i="14"/>
  <c r="J123" i="14"/>
  <c r="K123" i="14"/>
  <c r="L123" i="14"/>
  <c r="M123" i="14"/>
  <c r="N123" i="14"/>
  <c r="O123" i="14"/>
  <c r="P123" i="14"/>
  <c r="Q123" i="14"/>
  <c r="R123" i="14"/>
  <c r="S123" i="14"/>
  <c r="T123" i="14"/>
  <c r="U123" i="14"/>
  <c r="V123" i="14"/>
  <c r="W123" i="14"/>
  <c r="X123" i="14"/>
  <c r="Y123" i="14"/>
  <c r="Z123" i="14"/>
  <c r="AA123" i="14"/>
  <c r="AB123" i="14"/>
  <c r="AC123" i="14"/>
  <c r="AD123" i="14"/>
  <c r="AE123" i="14"/>
  <c r="AF123" i="14"/>
  <c r="AG123" i="14"/>
  <c r="AH123" i="14"/>
  <c r="AI123" i="14"/>
  <c r="AJ123" i="14"/>
  <c r="AK123" i="14"/>
  <c r="AL123" i="14"/>
  <c r="AM123" i="14"/>
  <c r="AN123" i="14"/>
  <c r="AO123" i="14"/>
  <c r="AP123" i="14"/>
  <c r="AQ123" i="14"/>
  <c r="AR123" i="14"/>
  <c r="AS123" i="14"/>
  <c r="AT123" i="14"/>
  <c r="AU123" i="14"/>
  <c r="AV123" i="14"/>
  <c r="AW123" i="14"/>
  <c r="AX123" i="14"/>
  <c r="AY123" i="14"/>
  <c r="AZ123" i="14"/>
  <c r="BA123" i="14"/>
  <c r="BB123" i="14"/>
  <c r="BC123" i="14"/>
  <c r="BD123" i="14"/>
  <c r="BE123" i="14"/>
  <c r="BF123" i="14"/>
  <c r="BG123" i="14"/>
  <c r="BH123" i="14"/>
  <c r="BI123" i="14"/>
  <c r="BJ123" i="14"/>
  <c r="BK123" i="14"/>
  <c r="BM124" i="14"/>
  <c r="D124" i="14"/>
  <c r="E124" i="14"/>
  <c r="F124" i="14"/>
  <c r="G124" i="14"/>
  <c r="H124" i="14"/>
  <c r="I124" i="14"/>
  <c r="J124" i="14"/>
  <c r="K124" i="14"/>
  <c r="L124" i="14"/>
  <c r="M124" i="14"/>
  <c r="N124" i="14"/>
  <c r="O124" i="14"/>
  <c r="P124" i="14"/>
  <c r="Q124" i="14"/>
  <c r="R124" i="14"/>
  <c r="S124" i="14"/>
  <c r="T124" i="14"/>
  <c r="U124" i="14"/>
  <c r="V124" i="14"/>
  <c r="W124" i="14"/>
  <c r="X124" i="14"/>
  <c r="Y124" i="14"/>
  <c r="Z124" i="14"/>
  <c r="AA124" i="14"/>
  <c r="AB124" i="14"/>
  <c r="AC124" i="14"/>
  <c r="AD124" i="14"/>
  <c r="AE124" i="14"/>
  <c r="AF124" i="14"/>
  <c r="AG124" i="14"/>
  <c r="AH124" i="14"/>
  <c r="AI124" i="14"/>
  <c r="AJ124" i="14"/>
  <c r="AK124" i="14"/>
  <c r="AL124" i="14"/>
  <c r="AM124" i="14"/>
  <c r="AN124" i="14"/>
  <c r="AO124" i="14"/>
  <c r="AP124" i="14"/>
  <c r="AQ124" i="14"/>
  <c r="AR124" i="14"/>
  <c r="AS124" i="14"/>
  <c r="AT124" i="14"/>
  <c r="AU124" i="14"/>
  <c r="AV124" i="14"/>
  <c r="AW124" i="14"/>
  <c r="AX124" i="14"/>
  <c r="AY124" i="14"/>
  <c r="AZ124" i="14"/>
  <c r="BA124" i="14"/>
  <c r="BB124" i="14"/>
  <c r="BC124" i="14"/>
  <c r="BD124" i="14"/>
  <c r="BE124" i="14"/>
  <c r="BF124" i="14"/>
  <c r="BG124" i="14"/>
  <c r="BH124" i="14"/>
  <c r="BI124" i="14"/>
  <c r="BJ124" i="14"/>
  <c r="BK124" i="14"/>
  <c r="BM125" i="14"/>
  <c r="D125" i="14"/>
  <c r="E125" i="14"/>
  <c r="F125" i="14"/>
  <c r="G125" i="14"/>
  <c r="H125" i="14"/>
  <c r="I125" i="14"/>
  <c r="J125" i="14"/>
  <c r="K125" i="14"/>
  <c r="L125" i="14"/>
  <c r="M125" i="14"/>
  <c r="N125" i="14"/>
  <c r="O125" i="14"/>
  <c r="P125" i="14"/>
  <c r="Q125" i="14"/>
  <c r="R125" i="14"/>
  <c r="S125" i="14"/>
  <c r="T125" i="14"/>
  <c r="U125" i="14"/>
  <c r="V125" i="14"/>
  <c r="W125" i="14"/>
  <c r="X125" i="14"/>
  <c r="Y125" i="14"/>
  <c r="Z125" i="14"/>
  <c r="AA125" i="14"/>
  <c r="AB125" i="14"/>
  <c r="AC125" i="14"/>
  <c r="AD125" i="14"/>
  <c r="AE125" i="14"/>
  <c r="AF125" i="14"/>
  <c r="AG125" i="14"/>
  <c r="AH125" i="14"/>
  <c r="AI125" i="14"/>
  <c r="AJ125" i="14"/>
  <c r="AK125" i="14"/>
  <c r="AL125" i="14"/>
  <c r="AM125" i="14"/>
  <c r="AN125" i="14"/>
  <c r="AO125" i="14"/>
  <c r="AP125" i="14"/>
  <c r="AQ125" i="14"/>
  <c r="AR125" i="14"/>
  <c r="AS125" i="14"/>
  <c r="AT125" i="14"/>
  <c r="AU125" i="14"/>
  <c r="AV125" i="14"/>
  <c r="AW125" i="14"/>
  <c r="AX125" i="14"/>
  <c r="AY125" i="14"/>
  <c r="AZ125" i="14"/>
  <c r="BA125" i="14"/>
  <c r="BB125" i="14"/>
  <c r="BC125" i="14"/>
  <c r="BD125" i="14"/>
  <c r="BE125" i="14"/>
  <c r="BF125" i="14"/>
  <c r="BG125" i="14"/>
  <c r="BH125" i="14"/>
  <c r="BI125" i="14"/>
  <c r="BJ125" i="14"/>
  <c r="BK125" i="14"/>
  <c r="BM126" i="14"/>
  <c r="D126" i="14"/>
  <c r="E126" i="14"/>
  <c r="F126" i="14"/>
  <c r="G126" i="14"/>
  <c r="H126" i="14"/>
  <c r="I126" i="14"/>
  <c r="J126" i="14"/>
  <c r="K126" i="14"/>
  <c r="L126" i="14"/>
  <c r="M126" i="14"/>
  <c r="N126" i="14"/>
  <c r="O126" i="14"/>
  <c r="P126" i="14"/>
  <c r="Q126" i="14"/>
  <c r="R126" i="14"/>
  <c r="S126" i="14"/>
  <c r="T126" i="14"/>
  <c r="U126" i="14"/>
  <c r="V126" i="14"/>
  <c r="W126" i="14"/>
  <c r="X126" i="14"/>
  <c r="Y126" i="14"/>
  <c r="Z126" i="14"/>
  <c r="AA126" i="14"/>
  <c r="AB126" i="14"/>
  <c r="AC126" i="14"/>
  <c r="AD126" i="14"/>
  <c r="AE126" i="14"/>
  <c r="AF126" i="14"/>
  <c r="AG126" i="14"/>
  <c r="AH126" i="14"/>
  <c r="AI126" i="14"/>
  <c r="AJ126" i="14"/>
  <c r="AK126" i="14"/>
  <c r="AL126" i="14"/>
  <c r="AM126" i="14"/>
  <c r="AN126" i="14"/>
  <c r="AO126" i="14"/>
  <c r="AP126" i="14"/>
  <c r="AQ126" i="14"/>
  <c r="AR126" i="14"/>
  <c r="AS126" i="14"/>
  <c r="AT126" i="14"/>
  <c r="AU126" i="14"/>
  <c r="AV126" i="14"/>
  <c r="AW126" i="14"/>
  <c r="AX126" i="14"/>
  <c r="AY126" i="14"/>
  <c r="AZ126" i="14"/>
  <c r="BA126" i="14"/>
  <c r="BB126" i="14"/>
  <c r="BC126" i="14"/>
  <c r="BD126" i="14"/>
  <c r="BE126" i="14"/>
  <c r="BF126" i="14"/>
  <c r="BG126" i="14"/>
  <c r="BH126" i="14"/>
  <c r="BI126" i="14"/>
  <c r="BJ126" i="14"/>
  <c r="BK126" i="14"/>
  <c r="BM127" i="14"/>
  <c r="D127" i="14"/>
  <c r="E127" i="14"/>
  <c r="F127" i="14"/>
  <c r="G127" i="14"/>
  <c r="H127" i="14"/>
  <c r="I127" i="14"/>
  <c r="J127" i="14"/>
  <c r="K127" i="14"/>
  <c r="L127" i="14"/>
  <c r="M127" i="14"/>
  <c r="N127" i="14"/>
  <c r="O127" i="14"/>
  <c r="P127" i="14"/>
  <c r="Q127" i="14"/>
  <c r="R127" i="14"/>
  <c r="S127" i="14"/>
  <c r="T127" i="14"/>
  <c r="U127" i="14"/>
  <c r="V127" i="14"/>
  <c r="W127" i="14"/>
  <c r="X127" i="14"/>
  <c r="Y127" i="14"/>
  <c r="Z127" i="14"/>
  <c r="AA127" i="14"/>
  <c r="AB127" i="14"/>
  <c r="AC127" i="14"/>
  <c r="AD127" i="14"/>
  <c r="AE127" i="14"/>
  <c r="AF127" i="14"/>
  <c r="AG127" i="14"/>
  <c r="AH127" i="14"/>
  <c r="AI127" i="14"/>
  <c r="AJ127" i="14"/>
  <c r="AK127" i="14"/>
  <c r="AL127" i="14"/>
  <c r="AM127" i="14"/>
  <c r="AN127" i="14"/>
  <c r="AO127" i="14"/>
  <c r="AP127" i="14"/>
  <c r="AQ127" i="14"/>
  <c r="AR127" i="14"/>
  <c r="AS127" i="14"/>
  <c r="AT127" i="14"/>
  <c r="AU127" i="14"/>
  <c r="AV127" i="14"/>
  <c r="AW127" i="14"/>
  <c r="AX127" i="14"/>
  <c r="AY127" i="14"/>
  <c r="AZ127" i="14"/>
  <c r="BA127" i="14"/>
  <c r="BB127" i="14"/>
  <c r="BC127" i="14"/>
  <c r="BD127" i="14"/>
  <c r="BE127" i="14"/>
  <c r="BF127" i="14"/>
  <c r="BG127" i="14"/>
  <c r="BH127" i="14"/>
  <c r="BI127" i="14"/>
  <c r="BJ127" i="14"/>
  <c r="BK127" i="14"/>
  <c r="BM128" i="14"/>
  <c r="D128" i="14"/>
  <c r="E128" i="14"/>
  <c r="F128" i="14"/>
  <c r="G128" i="14"/>
  <c r="H128" i="14"/>
  <c r="I128" i="14"/>
  <c r="J128" i="14"/>
  <c r="K128" i="14"/>
  <c r="L128" i="14"/>
  <c r="M128" i="14"/>
  <c r="N128" i="14"/>
  <c r="O128" i="14"/>
  <c r="P128" i="14"/>
  <c r="Q128" i="14"/>
  <c r="R128" i="14"/>
  <c r="S128" i="14"/>
  <c r="T128" i="14"/>
  <c r="U128" i="14"/>
  <c r="V128" i="14"/>
  <c r="W128" i="14"/>
  <c r="X128" i="14"/>
  <c r="Y128" i="14"/>
  <c r="Z128" i="14"/>
  <c r="AA128" i="14"/>
  <c r="AB128" i="14"/>
  <c r="AC128" i="14"/>
  <c r="AD128" i="14"/>
  <c r="AE128" i="14"/>
  <c r="AF128" i="14"/>
  <c r="AG128" i="14"/>
  <c r="AH128" i="14"/>
  <c r="AI128" i="14"/>
  <c r="AJ128" i="14"/>
  <c r="AK128" i="14"/>
  <c r="AL128" i="14"/>
  <c r="AM128" i="14"/>
  <c r="AN128" i="14"/>
  <c r="AO128" i="14"/>
  <c r="AP128" i="14"/>
  <c r="AQ128" i="14"/>
  <c r="AR128" i="14"/>
  <c r="AS128" i="14"/>
  <c r="AT128" i="14"/>
  <c r="AU128" i="14"/>
  <c r="AV128" i="14"/>
  <c r="AW128" i="14"/>
  <c r="AX128" i="14"/>
  <c r="AY128" i="14"/>
  <c r="AZ128" i="14"/>
  <c r="BA128" i="14"/>
  <c r="BB128" i="14"/>
  <c r="BC128" i="14"/>
  <c r="BD128" i="14"/>
  <c r="BE128" i="14"/>
  <c r="BF128" i="14"/>
  <c r="BG128" i="14"/>
  <c r="BH128" i="14"/>
  <c r="BI128" i="14"/>
  <c r="BJ128" i="14"/>
  <c r="BK128" i="14"/>
  <c r="BM129" i="14"/>
  <c r="D129" i="14"/>
  <c r="E129" i="14"/>
  <c r="F129" i="14"/>
  <c r="G129" i="14"/>
  <c r="H129" i="14"/>
  <c r="I129" i="14"/>
  <c r="J129" i="14"/>
  <c r="K129" i="14"/>
  <c r="L129" i="14"/>
  <c r="M129" i="14"/>
  <c r="N129" i="14"/>
  <c r="O129" i="14"/>
  <c r="P129" i="14"/>
  <c r="Q129" i="14"/>
  <c r="R129" i="14"/>
  <c r="S129" i="14"/>
  <c r="T129" i="14"/>
  <c r="U129" i="14"/>
  <c r="V129" i="14"/>
  <c r="W129" i="14"/>
  <c r="X129" i="14"/>
  <c r="Y129" i="14"/>
  <c r="Z129" i="14"/>
  <c r="AA129" i="14"/>
  <c r="AB129" i="14"/>
  <c r="AC129" i="14"/>
  <c r="AD129" i="14"/>
  <c r="AE129" i="14"/>
  <c r="AF129" i="14"/>
  <c r="AG129" i="14"/>
  <c r="AH129" i="14"/>
  <c r="AI129" i="14"/>
  <c r="AJ129" i="14"/>
  <c r="AK129" i="14"/>
  <c r="AL129" i="14"/>
  <c r="AM129" i="14"/>
  <c r="AN129" i="14"/>
  <c r="AO129" i="14"/>
  <c r="AP129" i="14"/>
  <c r="AQ129" i="14"/>
  <c r="AR129" i="14"/>
  <c r="AS129" i="14"/>
  <c r="AT129" i="14"/>
  <c r="AU129" i="14"/>
  <c r="AV129" i="14"/>
  <c r="AW129" i="14"/>
  <c r="AX129" i="14"/>
  <c r="AY129" i="14"/>
  <c r="AZ129" i="14"/>
  <c r="BA129" i="14"/>
  <c r="BB129" i="14"/>
  <c r="BC129" i="14"/>
  <c r="BD129" i="14"/>
  <c r="BE129" i="14"/>
  <c r="BF129" i="14"/>
  <c r="BG129" i="14"/>
  <c r="BH129" i="14"/>
  <c r="BI129" i="14"/>
  <c r="BJ129" i="14"/>
  <c r="BK129" i="14"/>
  <c r="BM130" i="14"/>
  <c r="D130" i="14"/>
  <c r="E130" i="14"/>
  <c r="F130" i="14"/>
  <c r="G130" i="14"/>
  <c r="H130" i="14"/>
  <c r="I130" i="14"/>
  <c r="J130" i="14"/>
  <c r="K130" i="14"/>
  <c r="L130" i="14"/>
  <c r="M130" i="14"/>
  <c r="N130" i="14"/>
  <c r="O130" i="14"/>
  <c r="P130" i="14"/>
  <c r="Q130" i="14"/>
  <c r="R130" i="14"/>
  <c r="S130" i="14"/>
  <c r="T130" i="14"/>
  <c r="U130" i="14"/>
  <c r="V130" i="14"/>
  <c r="W130" i="14"/>
  <c r="X130" i="14"/>
  <c r="Y130" i="14"/>
  <c r="Z130" i="14"/>
  <c r="AA130" i="14"/>
  <c r="AB130" i="14"/>
  <c r="AC130" i="14"/>
  <c r="AD130" i="14"/>
  <c r="AE130" i="14"/>
  <c r="AF130" i="14"/>
  <c r="AG130" i="14"/>
  <c r="AH130" i="14"/>
  <c r="AI130" i="14"/>
  <c r="AJ130" i="14"/>
  <c r="AK130" i="14"/>
  <c r="AL130" i="14"/>
  <c r="AM130" i="14"/>
  <c r="AN130" i="14"/>
  <c r="AO130" i="14"/>
  <c r="AP130" i="14"/>
  <c r="AQ130" i="14"/>
  <c r="AR130" i="14"/>
  <c r="AS130" i="14"/>
  <c r="AT130" i="14"/>
  <c r="AU130" i="14"/>
  <c r="AV130" i="14"/>
  <c r="AW130" i="14"/>
  <c r="AX130" i="14"/>
  <c r="AY130" i="14"/>
  <c r="AZ130" i="14"/>
  <c r="BA130" i="14"/>
  <c r="BB130" i="14"/>
  <c r="BC130" i="14"/>
  <c r="BD130" i="14"/>
  <c r="BE130" i="14"/>
  <c r="BF130" i="14"/>
  <c r="BG130" i="14"/>
  <c r="BH130" i="14"/>
  <c r="BI130" i="14"/>
  <c r="BJ130" i="14"/>
  <c r="BK130" i="14"/>
  <c r="BM131" i="14"/>
  <c r="D131" i="14"/>
  <c r="E131" i="14"/>
  <c r="F131" i="14"/>
  <c r="G131" i="14"/>
  <c r="H131" i="14"/>
  <c r="I131" i="14"/>
  <c r="J131" i="14"/>
  <c r="K131" i="14"/>
  <c r="L131" i="14"/>
  <c r="M131" i="14"/>
  <c r="N131" i="14"/>
  <c r="O131" i="14"/>
  <c r="P131" i="14"/>
  <c r="Q131" i="14"/>
  <c r="R131" i="14"/>
  <c r="S131" i="14"/>
  <c r="T131" i="14"/>
  <c r="U131" i="14"/>
  <c r="V131" i="14"/>
  <c r="W131" i="14"/>
  <c r="X131" i="14"/>
  <c r="Y131" i="14"/>
  <c r="Z131" i="14"/>
  <c r="AA131" i="14"/>
  <c r="AB131" i="14"/>
  <c r="AC131" i="14"/>
  <c r="AD131" i="14"/>
  <c r="AE131" i="14"/>
  <c r="AF131" i="14"/>
  <c r="AG131" i="14"/>
  <c r="AH131" i="14"/>
  <c r="AI131" i="14"/>
  <c r="AJ131" i="14"/>
  <c r="AK131" i="14"/>
  <c r="AL131" i="14"/>
  <c r="AM131" i="14"/>
  <c r="AN131" i="14"/>
  <c r="AO131" i="14"/>
  <c r="AP131" i="14"/>
  <c r="AQ131" i="14"/>
  <c r="AR131" i="14"/>
  <c r="AS131" i="14"/>
  <c r="AT131" i="14"/>
  <c r="AU131" i="14"/>
  <c r="AV131" i="14"/>
  <c r="AW131" i="14"/>
  <c r="AX131" i="14"/>
  <c r="AY131" i="14"/>
  <c r="AZ131" i="14"/>
  <c r="BA131" i="14"/>
  <c r="BB131" i="14"/>
  <c r="BC131" i="14"/>
  <c r="BD131" i="14"/>
  <c r="BE131" i="14"/>
  <c r="BF131" i="14"/>
  <c r="BG131" i="14"/>
  <c r="BH131" i="14"/>
  <c r="BI131" i="14"/>
  <c r="BJ131" i="14"/>
  <c r="BK131" i="14"/>
  <c r="BM132" i="14"/>
  <c r="D132" i="14"/>
  <c r="E132" i="14"/>
  <c r="F132" i="14"/>
  <c r="G132" i="14"/>
  <c r="H132" i="14"/>
  <c r="I132" i="14"/>
  <c r="J132" i="14"/>
  <c r="K132" i="14"/>
  <c r="L132" i="14"/>
  <c r="M132" i="14"/>
  <c r="N132" i="14"/>
  <c r="O132" i="14"/>
  <c r="P132" i="14"/>
  <c r="Q132" i="14"/>
  <c r="R132" i="14"/>
  <c r="S132" i="14"/>
  <c r="T132" i="14"/>
  <c r="U132" i="14"/>
  <c r="V132" i="14"/>
  <c r="W132" i="14"/>
  <c r="X132" i="14"/>
  <c r="Y132" i="14"/>
  <c r="Z132" i="14"/>
  <c r="AA132" i="14"/>
  <c r="AB132" i="14"/>
  <c r="AC132" i="14"/>
  <c r="AD132" i="14"/>
  <c r="AE132" i="14"/>
  <c r="AF132" i="14"/>
  <c r="AG132" i="14"/>
  <c r="AH132" i="14"/>
  <c r="AI132" i="14"/>
  <c r="AJ132" i="14"/>
  <c r="AK132" i="14"/>
  <c r="AL132" i="14"/>
  <c r="AM132" i="14"/>
  <c r="AN132" i="14"/>
  <c r="AO132" i="14"/>
  <c r="AP132" i="14"/>
  <c r="AQ132" i="14"/>
  <c r="AR132" i="14"/>
  <c r="AS132" i="14"/>
  <c r="AT132" i="14"/>
  <c r="AU132" i="14"/>
  <c r="AV132" i="14"/>
  <c r="AW132" i="14"/>
  <c r="AX132" i="14"/>
  <c r="AY132" i="14"/>
  <c r="AZ132" i="14"/>
  <c r="BA132" i="14"/>
  <c r="BB132" i="14"/>
  <c r="BC132" i="14"/>
  <c r="BD132" i="14"/>
  <c r="BE132" i="14"/>
  <c r="BF132" i="14"/>
  <c r="BG132" i="14"/>
  <c r="BH132" i="14"/>
  <c r="BI132" i="14"/>
  <c r="BJ132" i="14"/>
  <c r="BK132" i="14"/>
  <c r="BM133" i="14"/>
  <c r="D133" i="14"/>
  <c r="E133" i="14"/>
  <c r="F133" i="14"/>
  <c r="G133" i="14"/>
  <c r="H133" i="14"/>
  <c r="I133" i="14"/>
  <c r="J133" i="14"/>
  <c r="K133" i="14"/>
  <c r="L133" i="14"/>
  <c r="M133" i="14"/>
  <c r="N133" i="14"/>
  <c r="O133" i="14"/>
  <c r="P133" i="14"/>
  <c r="Q133" i="14"/>
  <c r="R133" i="14"/>
  <c r="S133" i="14"/>
  <c r="T133" i="14"/>
  <c r="U133" i="14"/>
  <c r="V133" i="14"/>
  <c r="W133" i="14"/>
  <c r="X133" i="14"/>
  <c r="Y133" i="14"/>
  <c r="Z133" i="14"/>
  <c r="AA133" i="14"/>
  <c r="AB133" i="14"/>
  <c r="AC133" i="14"/>
  <c r="AD133" i="14"/>
  <c r="AE133" i="14"/>
  <c r="AF133" i="14"/>
  <c r="AG133" i="14"/>
  <c r="AH133" i="14"/>
  <c r="AI133" i="14"/>
  <c r="AJ133" i="14"/>
  <c r="AK133" i="14"/>
  <c r="AL133" i="14"/>
  <c r="AM133" i="14"/>
  <c r="AN133" i="14"/>
  <c r="AO133" i="14"/>
  <c r="AP133" i="14"/>
  <c r="AQ133" i="14"/>
  <c r="AR133" i="14"/>
  <c r="AS133" i="14"/>
  <c r="AT133" i="14"/>
  <c r="AU133" i="14"/>
  <c r="AV133" i="14"/>
  <c r="AW133" i="14"/>
  <c r="AX133" i="14"/>
  <c r="AY133" i="14"/>
  <c r="AZ133" i="14"/>
  <c r="BA133" i="14"/>
  <c r="BB133" i="14"/>
  <c r="BC133" i="14"/>
  <c r="BD133" i="14"/>
  <c r="BE133" i="14"/>
  <c r="BF133" i="14"/>
  <c r="BG133" i="14"/>
  <c r="BH133" i="14"/>
  <c r="BI133" i="14"/>
  <c r="BJ133" i="14"/>
  <c r="BK133" i="14"/>
  <c r="BM134" i="14"/>
  <c r="D134" i="14"/>
  <c r="E134" i="14"/>
  <c r="F134" i="14"/>
  <c r="G134" i="14"/>
  <c r="H134" i="14"/>
  <c r="I134" i="14"/>
  <c r="J134" i="14"/>
  <c r="K134" i="14"/>
  <c r="L134" i="14"/>
  <c r="M134" i="14"/>
  <c r="N134" i="14"/>
  <c r="O134" i="14"/>
  <c r="P134" i="14"/>
  <c r="Q134" i="14"/>
  <c r="R134" i="14"/>
  <c r="S134" i="14"/>
  <c r="T134" i="14"/>
  <c r="U134" i="14"/>
  <c r="V134" i="14"/>
  <c r="W134" i="14"/>
  <c r="X134" i="14"/>
  <c r="Y134" i="14"/>
  <c r="Z134" i="14"/>
  <c r="AA134" i="14"/>
  <c r="AB134" i="14"/>
  <c r="AC134" i="14"/>
  <c r="AD134" i="14"/>
  <c r="AE134" i="14"/>
  <c r="AF134" i="14"/>
  <c r="AG134" i="14"/>
  <c r="AH134" i="14"/>
  <c r="AI134" i="14"/>
  <c r="AJ134" i="14"/>
  <c r="AK134" i="14"/>
  <c r="AL134" i="14"/>
  <c r="AM134" i="14"/>
  <c r="AN134" i="14"/>
  <c r="AO134" i="14"/>
  <c r="AP134" i="14"/>
  <c r="AQ134" i="14"/>
  <c r="AR134" i="14"/>
  <c r="AS134" i="14"/>
  <c r="AT134" i="14"/>
  <c r="AU134" i="14"/>
  <c r="AV134" i="14"/>
  <c r="AW134" i="14"/>
  <c r="AX134" i="14"/>
  <c r="AY134" i="14"/>
  <c r="AZ134" i="14"/>
  <c r="BA134" i="14"/>
  <c r="BB134" i="14"/>
  <c r="BC134" i="14"/>
  <c r="BD134" i="14"/>
  <c r="BE134" i="14"/>
  <c r="BF134" i="14"/>
  <c r="BG134" i="14"/>
  <c r="BH134" i="14"/>
  <c r="BI134" i="14"/>
  <c r="BJ134" i="14"/>
  <c r="BK134" i="14"/>
  <c r="BM135" i="14"/>
  <c r="D135" i="14"/>
  <c r="E135" i="14"/>
  <c r="F135" i="14"/>
  <c r="G135" i="14"/>
  <c r="H135" i="14"/>
  <c r="I135" i="14"/>
  <c r="J135" i="14"/>
  <c r="K135" i="14"/>
  <c r="L135" i="14"/>
  <c r="M135" i="14"/>
  <c r="N135" i="14"/>
  <c r="O135" i="14"/>
  <c r="P135" i="14"/>
  <c r="Q135" i="14"/>
  <c r="R135" i="14"/>
  <c r="S135" i="14"/>
  <c r="T135" i="14"/>
  <c r="U135" i="14"/>
  <c r="V135" i="14"/>
  <c r="W135" i="14"/>
  <c r="X135" i="14"/>
  <c r="Y135" i="14"/>
  <c r="Z135" i="14"/>
  <c r="AA135" i="14"/>
  <c r="AB135" i="14"/>
  <c r="AC135" i="14"/>
  <c r="AD135" i="14"/>
  <c r="AE135" i="14"/>
  <c r="AF135" i="14"/>
  <c r="AG135" i="14"/>
  <c r="AH135" i="14"/>
  <c r="AI135" i="14"/>
  <c r="AJ135" i="14"/>
  <c r="AK135" i="14"/>
  <c r="AL135" i="14"/>
  <c r="AM135" i="14"/>
  <c r="AN135" i="14"/>
  <c r="AO135" i="14"/>
  <c r="AP135" i="14"/>
  <c r="AQ135" i="14"/>
  <c r="AR135" i="14"/>
  <c r="AS135" i="14"/>
  <c r="AT135" i="14"/>
  <c r="AU135" i="14"/>
  <c r="AV135" i="14"/>
  <c r="AW135" i="14"/>
  <c r="AX135" i="14"/>
  <c r="AY135" i="14"/>
  <c r="AZ135" i="14"/>
  <c r="BA135" i="14"/>
  <c r="BB135" i="14"/>
  <c r="BC135" i="14"/>
  <c r="BD135" i="14"/>
  <c r="BE135" i="14"/>
  <c r="BF135" i="14"/>
  <c r="BG135" i="14"/>
  <c r="BH135" i="14"/>
  <c r="BI135" i="14"/>
  <c r="BJ135" i="14"/>
  <c r="BK135" i="14"/>
  <c r="BM136" i="14"/>
  <c r="D136" i="14"/>
  <c r="E136" i="14"/>
  <c r="F136" i="14"/>
  <c r="G136" i="14"/>
  <c r="H136" i="14"/>
  <c r="I136" i="14"/>
  <c r="J136" i="14"/>
  <c r="K136" i="14"/>
  <c r="L136" i="14"/>
  <c r="M136" i="14"/>
  <c r="N136" i="14"/>
  <c r="O136" i="14"/>
  <c r="P136" i="14"/>
  <c r="Q136" i="14"/>
  <c r="R136" i="14"/>
  <c r="S136" i="14"/>
  <c r="T136" i="14"/>
  <c r="U136" i="14"/>
  <c r="V136" i="14"/>
  <c r="W136" i="14"/>
  <c r="X136" i="14"/>
  <c r="Y136" i="14"/>
  <c r="Z136" i="14"/>
  <c r="AA136" i="14"/>
  <c r="AB136" i="14"/>
  <c r="AC136" i="14"/>
  <c r="AD136" i="14"/>
  <c r="AE136" i="14"/>
  <c r="AF136" i="14"/>
  <c r="AG136" i="14"/>
  <c r="AH136" i="14"/>
  <c r="AI136" i="14"/>
  <c r="AJ136" i="14"/>
  <c r="AK136" i="14"/>
  <c r="AL136" i="14"/>
  <c r="AM136" i="14"/>
  <c r="AN136" i="14"/>
  <c r="AO136" i="14"/>
  <c r="AP136" i="14"/>
  <c r="AQ136" i="14"/>
  <c r="AR136" i="14"/>
  <c r="AS136" i="14"/>
  <c r="AT136" i="14"/>
  <c r="AU136" i="14"/>
  <c r="AV136" i="14"/>
  <c r="AW136" i="14"/>
  <c r="AX136" i="14"/>
  <c r="AY136" i="14"/>
  <c r="AZ136" i="14"/>
  <c r="BA136" i="14"/>
  <c r="BB136" i="14"/>
  <c r="BC136" i="14"/>
  <c r="BD136" i="14"/>
  <c r="BE136" i="14"/>
  <c r="BF136" i="14"/>
  <c r="BG136" i="14"/>
  <c r="BH136" i="14"/>
  <c r="BI136" i="14"/>
  <c r="BJ136" i="14"/>
  <c r="BK136" i="14"/>
  <c r="BM137" i="14"/>
  <c r="D137" i="14"/>
  <c r="E137" i="14"/>
  <c r="F137" i="14"/>
  <c r="G137" i="14"/>
  <c r="H137" i="14"/>
  <c r="I137" i="14"/>
  <c r="J137" i="14"/>
  <c r="K137" i="14"/>
  <c r="L137" i="14"/>
  <c r="M137" i="14"/>
  <c r="N137" i="14"/>
  <c r="O137" i="14"/>
  <c r="P137" i="14"/>
  <c r="Q137" i="14"/>
  <c r="R137" i="14"/>
  <c r="S137" i="14"/>
  <c r="T137" i="14"/>
  <c r="U137" i="14"/>
  <c r="V137" i="14"/>
  <c r="W137" i="14"/>
  <c r="X137" i="14"/>
  <c r="Y137" i="14"/>
  <c r="Z137" i="14"/>
  <c r="AA137" i="14"/>
  <c r="AB137" i="14"/>
  <c r="AC137" i="14"/>
  <c r="AD137" i="14"/>
  <c r="AE137" i="14"/>
  <c r="AF137" i="14"/>
  <c r="AG137" i="14"/>
  <c r="AH137" i="14"/>
  <c r="AI137" i="14"/>
  <c r="AJ137" i="14"/>
  <c r="AK137" i="14"/>
  <c r="AL137" i="14"/>
  <c r="AM137" i="14"/>
  <c r="AN137" i="14"/>
  <c r="AO137" i="14"/>
  <c r="AP137" i="14"/>
  <c r="AQ137" i="14"/>
  <c r="AR137" i="14"/>
  <c r="AS137" i="14"/>
  <c r="AT137" i="14"/>
  <c r="AU137" i="14"/>
  <c r="AV137" i="14"/>
  <c r="AW137" i="14"/>
  <c r="AX137" i="14"/>
  <c r="AY137" i="14"/>
  <c r="AZ137" i="14"/>
  <c r="BA137" i="14"/>
  <c r="BB137" i="14"/>
  <c r="BC137" i="14"/>
  <c r="BD137" i="14"/>
  <c r="BE137" i="14"/>
  <c r="BF137" i="14"/>
  <c r="BG137" i="14"/>
  <c r="BH137" i="14"/>
  <c r="BI137" i="14"/>
  <c r="BJ137" i="14"/>
  <c r="BK137" i="14"/>
  <c r="BM138" i="14"/>
  <c r="D138" i="14"/>
  <c r="E138" i="14"/>
  <c r="F138" i="14"/>
  <c r="G138" i="14"/>
  <c r="H138" i="14"/>
  <c r="I138" i="14"/>
  <c r="J138" i="14"/>
  <c r="K138" i="14"/>
  <c r="L138" i="14"/>
  <c r="M138" i="14"/>
  <c r="N138" i="14"/>
  <c r="O138" i="14"/>
  <c r="P138" i="14"/>
  <c r="Q138" i="14"/>
  <c r="R138" i="14"/>
  <c r="S138" i="14"/>
  <c r="T138" i="14"/>
  <c r="U138" i="14"/>
  <c r="V138" i="14"/>
  <c r="W138" i="14"/>
  <c r="X138" i="14"/>
  <c r="Y138" i="14"/>
  <c r="Z138" i="14"/>
  <c r="AA138" i="14"/>
  <c r="AB138" i="14"/>
  <c r="AC138" i="14"/>
  <c r="AD138" i="14"/>
  <c r="AE138" i="14"/>
  <c r="AF138" i="14"/>
  <c r="AG138" i="14"/>
  <c r="AH138" i="14"/>
  <c r="AI138" i="14"/>
  <c r="AJ138" i="14"/>
  <c r="AK138" i="14"/>
  <c r="AL138" i="14"/>
  <c r="AM138" i="14"/>
  <c r="AN138" i="14"/>
  <c r="AO138" i="14"/>
  <c r="AP138" i="14"/>
  <c r="AQ138" i="14"/>
  <c r="AR138" i="14"/>
  <c r="AS138" i="14"/>
  <c r="AT138" i="14"/>
  <c r="AU138" i="14"/>
  <c r="AV138" i="14"/>
  <c r="AW138" i="14"/>
  <c r="AX138" i="14"/>
  <c r="AY138" i="14"/>
  <c r="AZ138" i="14"/>
  <c r="BA138" i="14"/>
  <c r="BB138" i="14"/>
  <c r="BC138" i="14"/>
  <c r="BD138" i="14"/>
  <c r="BE138" i="14"/>
  <c r="BF138" i="14"/>
  <c r="BG138" i="14"/>
  <c r="BH138" i="14"/>
  <c r="BI138" i="14"/>
  <c r="BJ138" i="14"/>
  <c r="BK138" i="14"/>
  <c r="BM139" i="14"/>
  <c r="D139" i="14"/>
  <c r="E139" i="14"/>
  <c r="F139" i="14"/>
  <c r="G139" i="14"/>
  <c r="H139" i="14"/>
  <c r="I139" i="14"/>
  <c r="J139" i="14"/>
  <c r="K139" i="14"/>
  <c r="L139" i="14"/>
  <c r="M139" i="14"/>
  <c r="N139" i="14"/>
  <c r="O139" i="14"/>
  <c r="P139" i="14"/>
  <c r="Q139" i="14"/>
  <c r="R139" i="14"/>
  <c r="S139" i="14"/>
  <c r="T139" i="14"/>
  <c r="U139" i="14"/>
  <c r="V139" i="14"/>
  <c r="W139" i="14"/>
  <c r="X139" i="14"/>
  <c r="Y139" i="14"/>
  <c r="Z139" i="14"/>
  <c r="AA139" i="14"/>
  <c r="AB139" i="14"/>
  <c r="AC139" i="14"/>
  <c r="AD139" i="14"/>
  <c r="AE139" i="14"/>
  <c r="AF139" i="14"/>
  <c r="AG139" i="14"/>
  <c r="AH139" i="14"/>
  <c r="AI139" i="14"/>
  <c r="AJ139" i="14"/>
  <c r="AK139" i="14"/>
  <c r="AL139" i="14"/>
  <c r="AM139" i="14"/>
  <c r="AN139" i="14"/>
  <c r="AO139" i="14"/>
  <c r="AP139" i="14"/>
  <c r="AQ139" i="14"/>
  <c r="AR139" i="14"/>
  <c r="AS139" i="14"/>
  <c r="AT139" i="14"/>
  <c r="AU139" i="14"/>
  <c r="AV139" i="14"/>
  <c r="AW139" i="14"/>
  <c r="AX139" i="14"/>
  <c r="AY139" i="14"/>
  <c r="AZ139" i="14"/>
  <c r="BA139" i="14"/>
  <c r="BB139" i="14"/>
  <c r="BC139" i="14"/>
  <c r="BD139" i="14"/>
  <c r="BE139" i="14"/>
  <c r="BF139" i="14"/>
  <c r="BG139" i="14"/>
  <c r="BH139" i="14"/>
  <c r="BI139" i="14"/>
  <c r="BJ139" i="14"/>
  <c r="BK139" i="14"/>
  <c r="BM140" i="14"/>
  <c r="D140" i="14"/>
  <c r="E140" i="14"/>
  <c r="F140" i="14"/>
  <c r="G140" i="14"/>
  <c r="H140" i="14"/>
  <c r="I140" i="14"/>
  <c r="J140" i="14"/>
  <c r="K140" i="14"/>
  <c r="L140" i="14"/>
  <c r="M140" i="14"/>
  <c r="N140" i="14"/>
  <c r="O140" i="14"/>
  <c r="P140" i="14"/>
  <c r="Q140" i="14"/>
  <c r="R140" i="14"/>
  <c r="S140" i="14"/>
  <c r="T140" i="14"/>
  <c r="U140" i="14"/>
  <c r="V140" i="14"/>
  <c r="W140" i="14"/>
  <c r="X140" i="14"/>
  <c r="Y140" i="14"/>
  <c r="Z140" i="14"/>
  <c r="AA140" i="14"/>
  <c r="AB140" i="14"/>
  <c r="AC140" i="14"/>
  <c r="AD140" i="14"/>
  <c r="AE140" i="14"/>
  <c r="AF140" i="14"/>
  <c r="AG140" i="14"/>
  <c r="AH140" i="14"/>
  <c r="AI140" i="14"/>
  <c r="AJ140" i="14"/>
  <c r="AK140" i="14"/>
  <c r="AL140" i="14"/>
  <c r="AM140" i="14"/>
  <c r="AN140" i="14"/>
  <c r="AO140" i="14"/>
  <c r="AP140" i="14"/>
  <c r="AQ140" i="14"/>
  <c r="AR140" i="14"/>
  <c r="AS140" i="14"/>
  <c r="AT140" i="14"/>
  <c r="AU140" i="14"/>
  <c r="AV140" i="14"/>
  <c r="AW140" i="14"/>
  <c r="AX140" i="14"/>
  <c r="AY140" i="14"/>
  <c r="AZ140" i="14"/>
  <c r="BA140" i="14"/>
  <c r="BB140" i="14"/>
  <c r="BC140" i="14"/>
  <c r="BD140" i="14"/>
  <c r="BE140" i="14"/>
  <c r="BF140" i="14"/>
  <c r="BG140" i="14"/>
  <c r="BH140" i="14"/>
  <c r="BI140" i="14"/>
  <c r="BJ140" i="14"/>
  <c r="BK140" i="14"/>
  <c r="BM141" i="14"/>
  <c r="D141" i="14"/>
  <c r="E141" i="14"/>
  <c r="F141" i="14"/>
  <c r="G141" i="14"/>
  <c r="H141" i="14"/>
  <c r="I141" i="14"/>
  <c r="J141" i="14"/>
  <c r="K141" i="14"/>
  <c r="L141" i="14"/>
  <c r="M141" i="14"/>
  <c r="N141" i="14"/>
  <c r="O141" i="14"/>
  <c r="P141" i="14"/>
  <c r="Q141" i="14"/>
  <c r="R141" i="14"/>
  <c r="S141" i="14"/>
  <c r="T141" i="14"/>
  <c r="U141" i="14"/>
  <c r="V141" i="14"/>
  <c r="W141" i="14"/>
  <c r="X141" i="14"/>
  <c r="Y141" i="14"/>
  <c r="Z141" i="14"/>
  <c r="AA141" i="14"/>
  <c r="AB141" i="14"/>
  <c r="AC141" i="14"/>
  <c r="AD141" i="14"/>
  <c r="AE141" i="14"/>
  <c r="AF141" i="14"/>
  <c r="AG141" i="14"/>
  <c r="AH141" i="14"/>
  <c r="AI141" i="14"/>
  <c r="AJ141" i="14"/>
  <c r="AK141" i="14"/>
  <c r="AL141" i="14"/>
  <c r="AM141" i="14"/>
  <c r="AN141" i="14"/>
  <c r="AO141" i="14"/>
  <c r="AP141" i="14"/>
  <c r="AQ141" i="14"/>
  <c r="AR141" i="14"/>
  <c r="AS141" i="14"/>
  <c r="AT141" i="14"/>
  <c r="AU141" i="14"/>
  <c r="AV141" i="14"/>
  <c r="AW141" i="14"/>
  <c r="AX141" i="14"/>
  <c r="AY141" i="14"/>
  <c r="AZ141" i="14"/>
  <c r="BA141" i="14"/>
  <c r="BB141" i="14"/>
  <c r="BC141" i="14"/>
  <c r="BD141" i="14"/>
  <c r="BE141" i="14"/>
  <c r="BF141" i="14"/>
  <c r="BG141" i="14"/>
  <c r="BH141" i="14"/>
  <c r="BI141" i="14"/>
  <c r="BJ141" i="14"/>
  <c r="BK141" i="14"/>
  <c r="BM142" i="14"/>
  <c r="D142" i="14"/>
  <c r="E142" i="14"/>
  <c r="F142" i="14"/>
  <c r="G142" i="14"/>
  <c r="H142" i="14"/>
  <c r="I142" i="14"/>
  <c r="J142" i="14"/>
  <c r="K142" i="14"/>
  <c r="L142" i="14"/>
  <c r="M142" i="14"/>
  <c r="N142" i="14"/>
  <c r="O142" i="14"/>
  <c r="P142" i="14"/>
  <c r="Q142" i="14"/>
  <c r="R142" i="14"/>
  <c r="S142" i="14"/>
  <c r="T142" i="14"/>
  <c r="U142" i="14"/>
  <c r="V142" i="14"/>
  <c r="W142" i="14"/>
  <c r="X142" i="14"/>
  <c r="Y142" i="14"/>
  <c r="Z142" i="14"/>
  <c r="AA142" i="14"/>
  <c r="AB142" i="14"/>
  <c r="AC142" i="14"/>
  <c r="AD142" i="14"/>
  <c r="AE142" i="14"/>
  <c r="AF142" i="14"/>
  <c r="AG142" i="14"/>
  <c r="AH142" i="14"/>
  <c r="AI142" i="14"/>
  <c r="AJ142" i="14"/>
  <c r="AK142" i="14"/>
  <c r="AL142" i="14"/>
  <c r="AM142" i="14"/>
  <c r="AN142" i="14"/>
  <c r="AO142" i="14"/>
  <c r="AP142" i="14"/>
  <c r="AQ142" i="14"/>
  <c r="AR142" i="14"/>
  <c r="AS142" i="14"/>
  <c r="AT142" i="14"/>
  <c r="AU142" i="14"/>
  <c r="AV142" i="14"/>
  <c r="AW142" i="14"/>
  <c r="AX142" i="14"/>
  <c r="AY142" i="14"/>
  <c r="AZ142" i="14"/>
  <c r="BA142" i="14"/>
  <c r="BB142" i="14"/>
  <c r="BC142" i="14"/>
  <c r="BD142" i="14"/>
  <c r="BE142" i="14"/>
  <c r="BF142" i="14"/>
  <c r="BG142" i="14"/>
  <c r="BH142" i="14"/>
  <c r="BI142" i="14"/>
  <c r="BJ142" i="14"/>
  <c r="BK142" i="14"/>
  <c r="BM143" i="14"/>
  <c r="D143" i="14"/>
  <c r="E143" i="14"/>
  <c r="F143" i="14"/>
  <c r="G143" i="14"/>
  <c r="H143" i="14"/>
  <c r="I143" i="14"/>
  <c r="J143" i="14"/>
  <c r="K143" i="14"/>
  <c r="L143" i="14"/>
  <c r="M143" i="14"/>
  <c r="N143" i="14"/>
  <c r="O143" i="14"/>
  <c r="P143" i="14"/>
  <c r="Q143" i="14"/>
  <c r="R143" i="14"/>
  <c r="S143" i="14"/>
  <c r="T143" i="14"/>
  <c r="U143" i="14"/>
  <c r="V143" i="14"/>
  <c r="W143" i="14"/>
  <c r="X143" i="14"/>
  <c r="Y143" i="14"/>
  <c r="Z143" i="14"/>
  <c r="AA143" i="14"/>
  <c r="AB143" i="14"/>
  <c r="AC143" i="14"/>
  <c r="AD143" i="14"/>
  <c r="AE143" i="14"/>
  <c r="AF143" i="14"/>
  <c r="AG143" i="14"/>
  <c r="AH143" i="14"/>
  <c r="AI143" i="14"/>
  <c r="AJ143" i="14"/>
  <c r="AK143" i="14"/>
  <c r="AL143" i="14"/>
  <c r="AM143" i="14"/>
  <c r="AN143" i="14"/>
  <c r="AO143" i="14"/>
  <c r="AP143" i="14"/>
  <c r="AQ143" i="14"/>
  <c r="AR143" i="14"/>
  <c r="AS143" i="14"/>
  <c r="AT143" i="14"/>
  <c r="AU143" i="14"/>
  <c r="AV143" i="14"/>
  <c r="AW143" i="14"/>
  <c r="AX143" i="14"/>
  <c r="AY143" i="14"/>
  <c r="AZ143" i="14"/>
  <c r="BA143" i="14"/>
  <c r="BB143" i="14"/>
  <c r="BC143" i="14"/>
  <c r="BD143" i="14"/>
  <c r="BE143" i="14"/>
  <c r="BF143" i="14"/>
  <c r="BG143" i="14"/>
  <c r="BH143" i="14"/>
  <c r="BI143" i="14"/>
  <c r="BJ143" i="14"/>
  <c r="BK143" i="14"/>
  <c r="BM144" i="14"/>
  <c r="D144" i="14"/>
  <c r="E144" i="14"/>
  <c r="F144" i="14"/>
  <c r="G144" i="14"/>
  <c r="H144" i="14"/>
  <c r="I144" i="14"/>
  <c r="J144" i="14"/>
  <c r="K144" i="14"/>
  <c r="L144" i="14"/>
  <c r="M144" i="14"/>
  <c r="N144" i="14"/>
  <c r="O144" i="14"/>
  <c r="P144" i="14"/>
  <c r="Q144" i="14"/>
  <c r="R144" i="14"/>
  <c r="S144" i="14"/>
  <c r="T144" i="14"/>
  <c r="U144" i="14"/>
  <c r="V144" i="14"/>
  <c r="W144" i="14"/>
  <c r="X144" i="14"/>
  <c r="Y144" i="14"/>
  <c r="Z144" i="14"/>
  <c r="AA144" i="14"/>
  <c r="AB144" i="14"/>
  <c r="AC144" i="14"/>
  <c r="AD144" i="14"/>
  <c r="AE144" i="14"/>
  <c r="AF144" i="14"/>
  <c r="AG144" i="14"/>
  <c r="AH144" i="14"/>
  <c r="AI144" i="14"/>
  <c r="AJ144" i="14"/>
  <c r="AK144" i="14"/>
  <c r="AL144" i="14"/>
  <c r="AM144" i="14"/>
  <c r="AN144" i="14"/>
  <c r="AO144" i="14"/>
  <c r="AP144" i="14"/>
  <c r="AQ144" i="14"/>
  <c r="AR144" i="14"/>
  <c r="AS144" i="14"/>
  <c r="AT144" i="14"/>
  <c r="AU144" i="14"/>
  <c r="AV144" i="14"/>
  <c r="AW144" i="14"/>
  <c r="AX144" i="14"/>
  <c r="AY144" i="14"/>
  <c r="AZ144" i="14"/>
  <c r="BA144" i="14"/>
  <c r="BB144" i="14"/>
  <c r="BC144" i="14"/>
  <c r="BD144" i="14"/>
  <c r="BE144" i="14"/>
  <c r="BF144" i="14"/>
  <c r="BG144" i="14"/>
  <c r="BH144" i="14"/>
  <c r="BI144" i="14"/>
  <c r="BJ144" i="14"/>
  <c r="BK144" i="14"/>
  <c r="BM145" i="14"/>
  <c r="D145" i="14"/>
  <c r="E145" i="14"/>
  <c r="F145" i="14"/>
  <c r="G145" i="14"/>
  <c r="H145" i="14"/>
  <c r="I145" i="14"/>
  <c r="J145" i="14"/>
  <c r="K145" i="14"/>
  <c r="L145" i="14"/>
  <c r="M145" i="14"/>
  <c r="N145" i="14"/>
  <c r="O145" i="14"/>
  <c r="P145" i="14"/>
  <c r="Q145" i="14"/>
  <c r="R145" i="14"/>
  <c r="S145" i="14"/>
  <c r="T145" i="14"/>
  <c r="U145" i="14"/>
  <c r="V145" i="14"/>
  <c r="W145" i="14"/>
  <c r="X145" i="14"/>
  <c r="Y145" i="14"/>
  <c r="Z145" i="14"/>
  <c r="AA145" i="14"/>
  <c r="AB145" i="14"/>
  <c r="AC145" i="14"/>
  <c r="AD145" i="14"/>
  <c r="AE145" i="14"/>
  <c r="AF145" i="14"/>
  <c r="AG145" i="14"/>
  <c r="AH145" i="14"/>
  <c r="AI145" i="14"/>
  <c r="AJ145" i="14"/>
  <c r="AK145" i="14"/>
  <c r="AL145" i="14"/>
  <c r="AM145" i="14"/>
  <c r="AN145" i="14"/>
  <c r="AO145" i="14"/>
  <c r="AP145" i="14"/>
  <c r="AQ145" i="14"/>
  <c r="AR145" i="14"/>
  <c r="AS145" i="14"/>
  <c r="AT145" i="14"/>
  <c r="AU145" i="14"/>
  <c r="AV145" i="14"/>
  <c r="AW145" i="14"/>
  <c r="AX145" i="14"/>
  <c r="AY145" i="14"/>
  <c r="AZ145" i="14"/>
  <c r="BA145" i="14"/>
  <c r="BB145" i="14"/>
  <c r="BC145" i="14"/>
  <c r="BD145" i="14"/>
  <c r="BE145" i="14"/>
  <c r="BF145" i="14"/>
  <c r="BG145" i="14"/>
  <c r="BH145" i="14"/>
  <c r="BI145" i="14"/>
  <c r="BJ145" i="14"/>
  <c r="BK145" i="14"/>
  <c r="BM146" i="14"/>
  <c r="D146" i="14"/>
  <c r="E146" i="14"/>
  <c r="F146" i="14"/>
  <c r="G146" i="14"/>
  <c r="H146" i="14"/>
  <c r="I146" i="14"/>
  <c r="J146" i="14"/>
  <c r="K146" i="14"/>
  <c r="L146" i="14"/>
  <c r="M146" i="14"/>
  <c r="N146" i="14"/>
  <c r="O146" i="14"/>
  <c r="P146" i="14"/>
  <c r="Q146" i="14"/>
  <c r="R146" i="14"/>
  <c r="S146" i="14"/>
  <c r="T146" i="14"/>
  <c r="U146" i="14"/>
  <c r="V146" i="14"/>
  <c r="W146" i="14"/>
  <c r="X146" i="14"/>
  <c r="Y146" i="14"/>
  <c r="Z146" i="14"/>
  <c r="AA146" i="14"/>
  <c r="AB146" i="14"/>
  <c r="AC146" i="14"/>
  <c r="AD146" i="14"/>
  <c r="AE146" i="14"/>
  <c r="AF146" i="14"/>
  <c r="AG146" i="14"/>
  <c r="AH146" i="14"/>
  <c r="AI146" i="14"/>
  <c r="AJ146" i="14"/>
  <c r="AK146" i="14"/>
  <c r="AL146" i="14"/>
  <c r="AM146" i="14"/>
  <c r="AN146" i="14"/>
  <c r="AO146" i="14"/>
  <c r="AP146" i="14"/>
  <c r="AQ146" i="14"/>
  <c r="AR146" i="14"/>
  <c r="AS146" i="14"/>
  <c r="AT146" i="14"/>
  <c r="AU146" i="14"/>
  <c r="AV146" i="14"/>
  <c r="AW146" i="14"/>
  <c r="AX146" i="14"/>
  <c r="AY146" i="14"/>
  <c r="AZ146" i="14"/>
  <c r="BA146" i="14"/>
  <c r="BB146" i="14"/>
  <c r="BC146" i="14"/>
  <c r="BD146" i="14"/>
  <c r="BE146" i="14"/>
  <c r="BF146" i="14"/>
  <c r="BG146" i="14"/>
  <c r="BH146" i="14"/>
  <c r="BI146" i="14"/>
  <c r="BJ146" i="14"/>
  <c r="BK146" i="14"/>
  <c r="BM147" i="14"/>
  <c r="D147" i="14"/>
  <c r="E147" i="14"/>
  <c r="F147" i="14"/>
  <c r="G147" i="14"/>
  <c r="H147" i="14"/>
  <c r="I147" i="14"/>
  <c r="J147" i="14"/>
  <c r="K147" i="14"/>
  <c r="L147" i="14"/>
  <c r="M147" i="14"/>
  <c r="N147" i="14"/>
  <c r="O147" i="14"/>
  <c r="P147" i="14"/>
  <c r="Q147" i="14"/>
  <c r="R147" i="14"/>
  <c r="S147" i="14"/>
  <c r="T147" i="14"/>
  <c r="U147" i="14"/>
  <c r="V147" i="14"/>
  <c r="W147" i="14"/>
  <c r="X147" i="14"/>
  <c r="Y147" i="14"/>
  <c r="Z147" i="14"/>
  <c r="AA147" i="14"/>
  <c r="AB147" i="14"/>
  <c r="AC147" i="14"/>
  <c r="AD147" i="14"/>
  <c r="AE147" i="14"/>
  <c r="AF147" i="14"/>
  <c r="AG147" i="14"/>
  <c r="AH147" i="14"/>
  <c r="AI147" i="14"/>
  <c r="AJ147" i="14"/>
  <c r="AK147" i="14"/>
  <c r="AL147" i="14"/>
  <c r="AM147" i="14"/>
  <c r="AN147" i="14"/>
  <c r="AO147" i="14"/>
  <c r="AP147" i="14"/>
  <c r="AQ147" i="14"/>
  <c r="AR147" i="14"/>
  <c r="AS147" i="14"/>
  <c r="AT147" i="14"/>
  <c r="AU147" i="14"/>
  <c r="AV147" i="14"/>
  <c r="AW147" i="14"/>
  <c r="AX147" i="14"/>
  <c r="AY147" i="14"/>
  <c r="AZ147" i="14"/>
  <c r="BA147" i="14"/>
  <c r="BB147" i="14"/>
  <c r="BC147" i="14"/>
  <c r="BD147" i="14"/>
  <c r="BE147" i="14"/>
  <c r="BF147" i="14"/>
  <c r="BG147" i="14"/>
  <c r="BH147" i="14"/>
  <c r="BI147" i="14"/>
  <c r="BJ147" i="14"/>
  <c r="BK147" i="14"/>
  <c r="BM148" i="14"/>
  <c r="D148" i="14"/>
  <c r="E148" i="14"/>
  <c r="F148" i="14"/>
  <c r="G148" i="14"/>
  <c r="H148" i="14"/>
  <c r="I148" i="14"/>
  <c r="J148" i="14"/>
  <c r="K148" i="14"/>
  <c r="L148" i="14"/>
  <c r="M148" i="14"/>
  <c r="N148" i="14"/>
  <c r="O148" i="14"/>
  <c r="P148" i="14"/>
  <c r="Q148" i="14"/>
  <c r="R148" i="14"/>
  <c r="S148" i="14"/>
  <c r="T148" i="14"/>
  <c r="U148" i="14"/>
  <c r="V148" i="14"/>
  <c r="W148" i="14"/>
  <c r="X148" i="14"/>
  <c r="Y148" i="14"/>
  <c r="Z148" i="14"/>
  <c r="AA148" i="14"/>
  <c r="AB148" i="14"/>
  <c r="AC148" i="14"/>
  <c r="AD148" i="14"/>
  <c r="AE148" i="14"/>
  <c r="AF148" i="14"/>
  <c r="AG148" i="14"/>
  <c r="AH148" i="14"/>
  <c r="AI148" i="14"/>
  <c r="AJ148" i="14"/>
  <c r="AK148" i="14"/>
  <c r="AL148" i="14"/>
  <c r="AM148" i="14"/>
  <c r="AN148" i="14"/>
  <c r="AO148" i="14"/>
  <c r="AP148" i="14"/>
  <c r="AQ148" i="14"/>
  <c r="AR148" i="14"/>
  <c r="AS148" i="14"/>
  <c r="AT148" i="14"/>
  <c r="AU148" i="14"/>
  <c r="AV148" i="14"/>
  <c r="AW148" i="14"/>
  <c r="AX148" i="14"/>
  <c r="AY148" i="14"/>
  <c r="AZ148" i="14"/>
  <c r="BA148" i="14"/>
  <c r="BB148" i="14"/>
  <c r="BC148" i="14"/>
  <c r="BD148" i="14"/>
  <c r="BE148" i="14"/>
  <c r="BF148" i="14"/>
  <c r="BG148" i="14"/>
  <c r="BH148" i="14"/>
  <c r="BI148" i="14"/>
  <c r="BJ148" i="14"/>
  <c r="BK148" i="14"/>
  <c r="BM149" i="14"/>
  <c r="D149" i="14"/>
  <c r="E149" i="14"/>
  <c r="F149" i="14"/>
  <c r="G149" i="14"/>
  <c r="H149" i="14"/>
  <c r="I149" i="14"/>
  <c r="J149" i="14"/>
  <c r="K149" i="14"/>
  <c r="L149" i="14"/>
  <c r="M149" i="14"/>
  <c r="N149" i="14"/>
  <c r="O149" i="14"/>
  <c r="P149" i="14"/>
  <c r="Q149" i="14"/>
  <c r="R149" i="14"/>
  <c r="S149" i="14"/>
  <c r="T149" i="14"/>
  <c r="U149" i="14"/>
  <c r="V149" i="14"/>
  <c r="W149" i="14"/>
  <c r="X149" i="14"/>
  <c r="Y149" i="14"/>
  <c r="Z149" i="14"/>
  <c r="AA149" i="14"/>
  <c r="AB149" i="14"/>
  <c r="AC149" i="14"/>
  <c r="AD149" i="14"/>
  <c r="AE149" i="14"/>
  <c r="AF149" i="14"/>
  <c r="AG149" i="14"/>
  <c r="AH149" i="14"/>
  <c r="AI149" i="14"/>
  <c r="AJ149" i="14"/>
  <c r="AK149" i="14"/>
  <c r="AL149" i="14"/>
  <c r="AM149" i="14"/>
  <c r="AN149" i="14"/>
  <c r="AO149" i="14"/>
  <c r="AP149" i="14"/>
  <c r="AQ149" i="14"/>
  <c r="AR149" i="14"/>
  <c r="AS149" i="14"/>
  <c r="AT149" i="14"/>
  <c r="AU149" i="14"/>
  <c r="AV149" i="14"/>
  <c r="AW149" i="14"/>
  <c r="AX149" i="14"/>
  <c r="AY149" i="14"/>
  <c r="AZ149" i="14"/>
  <c r="BA149" i="14"/>
  <c r="BB149" i="14"/>
  <c r="BC149" i="14"/>
  <c r="BD149" i="14"/>
  <c r="BE149" i="14"/>
  <c r="BF149" i="14"/>
  <c r="BG149" i="14"/>
  <c r="BH149" i="14"/>
  <c r="BI149" i="14"/>
  <c r="BJ149" i="14"/>
  <c r="BK149" i="14"/>
  <c r="BM150" i="14"/>
  <c r="D150" i="14"/>
  <c r="E150" i="14"/>
  <c r="F150" i="14"/>
  <c r="G150" i="14"/>
  <c r="H150" i="14"/>
  <c r="I150" i="14"/>
  <c r="J150" i="14"/>
  <c r="K150" i="14"/>
  <c r="L150" i="14"/>
  <c r="M150" i="14"/>
  <c r="N150" i="14"/>
  <c r="O150" i="14"/>
  <c r="P150" i="14"/>
  <c r="Q150" i="14"/>
  <c r="R150" i="14"/>
  <c r="S150" i="14"/>
  <c r="T150" i="14"/>
  <c r="U150" i="14"/>
  <c r="V150" i="14"/>
  <c r="W150" i="14"/>
  <c r="X150" i="14"/>
  <c r="Y150" i="14"/>
  <c r="Z150" i="14"/>
  <c r="AA150" i="14"/>
  <c r="AB150" i="14"/>
  <c r="AC150" i="14"/>
  <c r="AD150" i="14"/>
  <c r="AE150" i="14"/>
  <c r="AF150" i="14"/>
  <c r="AG150" i="14"/>
  <c r="AH150" i="14"/>
  <c r="AI150" i="14"/>
  <c r="AJ150" i="14"/>
  <c r="AK150" i="14"/>
  <c r="AL150" i="14"/>
  <c r="AM150" i="14"/>
  <c r="AN150" i="14"/>
  <c r="AO150" i="14"/>
  <c r="AP150" i="14"/>
  <c r="AQ150" i="14"/>
  <c r="AR150" i="14"/>
  <c r="AS150" i="14"/>
  <c r="AT150" i="14"/>
  <c r="AU150" i="14"/>
  <c r="AV150" i="14"/>
  <c r="AW150" i="14"/>
  <c r="AX150" i="14"/>
  <c r="AY150" i="14"/>
  <c r="AZ150" i="14"/>
  <c r="BA150" i="14"/>
  <c r="BB150" i="14"/>
  <c r="BC150" i="14"/>
  <c r="BD150" i="14"/>
  <c r="BE150" i="14"/>
  <c r="BF150" i="14"/>
  <c r="BG150" i="14"/>
  <c r="BH150" i="14"/>
  <c r="BI150" i="14"/>
  <c r="BJ150" i="14"/>
  <c r="BK150" i="14"/>
  <c r="BM151" i="14"/>
  <c r="D151" i="14"/>
  <c r="E151" i="14"/>
  <c r="F151" i="14"/>
  <c r="G151" i="14"/>
  <c r="H151" i="14"/>
  <c r="I151" i="14"/>
  <c r="J151" i="14"/>
  <c r="K151" i="14"/>
  <c r="L151" i="14"/>
  <c r="M151" i="14"/>
  <c r="N151" i="14"/>
  <c r="O151" i="14"/>
  <c r="P151" i="14"/>
  <c r="Q151" i="14"/>
  <c r="R151" i="14"/>
  <c r="S151" i="14"/>
  <c r="T151" i="14"/>
  <c r="U151" i="14"/>
  <c r="V151" i="14"/>
  <c r="W151" i="14"/>
  <c r="X151" i="14"/>
  <c r="Y151" i="14"/>
  <c r="Z151" i="14"/>
  <c r="AA151" i="14"/>
  <c r="AB151" i="14"/>
  <c r="AC151" i="14"/>
  <c r="AD151" i="14"/>
  <c r="AE151" i="14"/>
  <c r="AF151" i="14"/>
  <c r="AG151" i="14"/>
  <c r="AH151" i="14"/>
  <c r="AI151" i="14"/>
  <c r="AJ151" i="14"/>
  <c r="AK151" i="14"/>
  <c r="AL151" i="14"/>
  <c r="AM151" i="14"/>
  <c r="AN151" i="14"/>
  <c r="AO151" i="14"/>
  <c r="AP151" i="14"/>
  <c r="AQ151" i="14"/>
  <c r="AR151" i="14"/>
  <c r="AS151" i="14"/>
  <c r="AT151" i="14"/>
  <c r="AU151" i="14"/>
  <c r="AV151" i="14"/>
  <c r="AW151" i="14"/>
  <c r="AX151" i="14"/>
  <c r="AY151" i="14"/>
  <c r="AZ151" i="14"/>
  <c r="BA151" i="14"/>
  <c r="BB151" i="14"/>
  <c r="BC151" i="14"/>
  <c r="BD151" i="14"/>
  <c r="BE151" i="14"/>
  <c r="BF151" i="14"/>
  <c r="BG151" i="14"/>
  <c r="BH151" i="14"/>
  <c r="BI151" i="14"/>
  <c r="BJ151" i="14"/>
  <c r="BK151" i="14"/>
  <c r="BM152" i="14"/>
  <c r="D152" i="14"/>
  <c r="E152" i="14"/>
  <c r="F152" i="14"/>
  <c r="G152" i="14"/>
  <c r="H152" i="14"/>
  <c r="I152" i="14"/>
  <c r="J152" i="14"/>
  <c r="K152" i="14"/>
  <c r="L152" i="14"/>
  <c r="M152" i="14"/>
  <c r="N152" i="14"/>
  <c r="O152" i="14"/>
  <c r="P152" i="14"/>
  <c r="Q152" i="14"/>
  <c r="R152" i="14"/>
  <c r="S152" i="14"/>
  <c r="T152" i="14"/>
  <c r="U152" i="14"/>
  <c r="V152" i="14"/>
  <c r="W152" i="14"/>
  <c r="X152" i="14"/>
  <c r="Y152" i="14"/>
  <c r="Z152" i="14"/>
  <c r="AA152" i="14"/>
  <c r="AB152" i="14"/>
  <c r="AC152" i="14"/>
  <c r="AD152" i="14"/>
  <c r="AE152" i="14"/>
  <c r="AF152" i="14"/>
  <c r="AG152" i="14"/>
  <c r="AH152" i="14"/>
  <c r="AI152" i="14"/>
  <c r="AJ152" i="14"/>
  <c r="AK152" i="14"/>
  <c r="AL152" i="14"/>
  <c r="AM152" i="14"/>
  <c r="AN152" i="14"/>
  <c r="AO152" i="14"/>
  <c r="AP152" i="14"/>
  <c r="AQ152" i="14"/>
  <c r="AR152" i="14"/>
  <c r="AS152" i="14"/>
  <c r="AT152" i="14"/>
  <c r="AU152" i="14"/>
  <c r="AV152" i="14"/>
  <c r="AW152" i="14"/>
  <c r="AX152" i="14"/>
  <c r="AY152" i="14"/>
  <c r="AZ152" i="14"/>
  <c r="BA152" i="14"/>
  <c r="BB152" i="14"/>
  <c r="BC152" i="14"/>
  <c r="BD152" i="14"/>
  <c r="BE152" i="14"/>
  <c r="BF152" i="14"/>
  <c r="BG152" i="14"/>
  <c r="BH152" i="14"/>
  <c r="BI152" i="14"/>
  <c r="BJ152" i="14"/>
  <c r="BK152" i="14"/>
  <c r="BM153" i="14"/>
  <c r="D153" i="14"/>
  <c r="E153" i="14"/>
  <c r="F153" i="14"/>
  <c r="G153" i="14"/>
  <c r="H153" i="14"/>
  <c r="I153" i="14"/>
  <c r="J153" i="14"/>
  <c r="K153" i="14"/>
  <c r="L153" i="14"/>
  <c r="M153" i="14"/>
  <c r="N153" i="14"/>
  <c r="O153" i="14"/>
  <c r="P153" i="14"/>
  <c r="Q153" i="14"/>
  <c r="R153" i="14"/>
  <c r="S153" i="14"/>
  <c r="T153" i="14"/>
  <c r="U153" i="14"/>
  <c r="V153" i="14"/>
  <c r="W153" i="14"/>
  <c r="X153" i="14"/>
  <c r="Y153" i="14"/>
  <c r="Z153" i="14"/>
  <c r="AA153" i="14"/>
  <c r="AB153" i="14"/>
  <c r="AC153" i="14"/>
  <c r="AD153" i="14"/>
  <c r="AE153" i="14"/>
  <c r="AF153" i="14"/>
  <c r="AG153" i="14"/>
  <c r="AH153" i="14"/>
  <c r="AI153" i="14"/>
  <c r="AJ153" i="14"/>
  <c r="AK153" i="14"/>
  <c r="AL153" i="14"/>
  <c r="AM153" i="14"/>
  <c r="AN153" i="14"/>
  <c r="AO153" i="14"/>
  <c r="AP153" i="14"/>
  <c r="AQ153" i="14"/>
  <c r="AR153" i="14"/>
  <c r="AS153" i="14"/>
  <c r="AT153" i="14"/>
  <c r="AU153" i="14"/>
  <c r="AV153" i="14"/>
  <c r="AW153" i="14"/>
  <c r="AX153" i="14"/>
  <c r="AY153" i="14"/>
  <c r="AZ153" i="14"/>
  <c r="BA153" i="14"/>
  <c r="BB153" i="14"/>
  <c r="BC153" i="14"/>
  <c r="BD153" i="14"/>
  <c r="BE153" i="14"/>
  <c r="BF153" i="14"/>
  <c r="BG153" i="14"/>
  <c r="BH153" i="14"/>
  <c r="BI153" i="14"/>
  <c r="BJ153" i="14"/>
  <c r="BK153" i="14"/>
  <c r="BM154" i="14"/>
  <c r="D154" i="14"/>
  <c r="E154" i="14"/>
  <c r="F154" i="14"/>
  <c r="G154" i="14"/>
  <c r="H154" i="14"/>
  <c r="I154" i="14"/>
  <c r="J154" i="14"/>
  <c r="K154" i="14"/>
  <c r="L154" i="14"/>
  <c r="M154" i="14"/>
  <c r="N154" i="14"/>
  <c r="O154" i="14"/>
  <c r="P154" i="14"/>
  <c r="Q154" i="14"/>
  <c r="R154" i="14"/>
  <c r="S154" i="14"/>
  <c r="T154" i="14"/>
  <c r="U154" i="14"/>
  <c r="V154" i="14"/>
  <c r="W154" i="14"/>
  <c r="X154" i="14"/>
  <c r="Y154" i="14"/>
  <c r="Z154" i="14"/>
  <c r="AA154" i="14"/>
  <c r="AB154" i="14"/>
  <c r="AC154" i="14"/>
  <c r="AD154" i="14"/>
  <c r="AE154" i="14"/>
  <c r="AF154" i="14"/>
  <c r="AG154" i="14"/>
  <c r="AH154" i="14"/>
  <c r="AI154" i="14"/>
  <c r="AJ154" i="14"/>
  <c r="AK154" i="14"/>
  <c r="AL154" i="14"/>
  <c r="AM154" i="14"/>
  <c r="AN154" i="14"/>
  <c r="AO154" i="14"/>
  <c r="AP154" i="14"/>
  <c r="AQ154" i="14"/>
  <c r="AR154" i="14"/>
  <c r="AS154" i="14"/>
  <c r="AT154" i="14"/>
  <c r="AU154" i="14"/>
  <c r="AV154" i="14"/>
  <c r="AW154" i="14"/>
  <c r="AX154" i="14"/>
  <c r="AY154" i="14"/>
  <c r="AZ154" i="14"/>
  <c r="BA154" i="14"/>
  <c r="BB154" i="14"/>
  <c r="BC154" i="14"/>
  <c r="BD154" i="14"/>
  <c r="BE154" i="14"/>
  <c r="BF154" i="14"/>
  <c r="BG154" i="14"/>
  <c r="BH154" i="14"/>
  <c r="BI154" i="14"/>
  <c r="BJ154" i="14"/>
  <c r="BK154" i="14"/>
  <c r="BM155" i="14"/>
  <c r="D155" i="14"/>
  <c r="E155" i="14"/>
  <c r="F155" i="14"/>
  <c r="G155" i="14"/>
  <c r="H155" i="14"/>
  <c r="I155" i="14"/>
  <c r="J155" i="14"/>
  <c r="K155" i="14"/>
  <c r="L155" i="14"/>
  <c r="M155" i="14"/>
  <c r="N155" i="14"/>
  <c r="O155" i="14"/>
  <c r="P155" i="14"/>
  <c r="Q155" i="14"/>
  <c r="R155" i="14"/>
  <c r="S155" i="14"/>
  <c r="T155" i="14"/>
  <c r="U155" i="14"/>
  <c r="V155" i="14"/>
  <c r="W155" i="14"/>
  <c r="X155" i="14"/>
  <c r="Y155" i="14"/>
  <c r="Z155" i="14"/>
  <c r="AA155" i="14"/>
  <c r="AB155" i="14"/>
  <c r="AC155" i="14"/>
  <c r="AD155" i="14"/>
  <c r="AE155" i="14"/>
  <c r="AF155" i="14"/>
  <c r="AG155" i="14"/>
  <c r="AH155" i="14"/>
  <c r="AI155" i="14"/>
  <c r="AJ155" i="14"/>
  <c r="AK155" i="14"/>
  <c r="AL155" i="14"/>
  <c r="AM155" i="14"/>
  <c r="AN155" i="14"/>
  <c r="AO155" i="14"/>
  <c r="AP155" i="14"/>
  <c r="AQ155" i="14"/>
  <c r="AR155" i="14"/>
  <c r="AS155" i="14"/>
  <c r="AT155" i="14"/>
  <c r="AU155" i="14"/>
  <c r="AV155" i="14"/>
  <c r="AW155" i="14"/>
  <c r="AX155" i="14"/>
  <c r="AY155" i="14"/>
  <c r="AZ155" i="14"/>
  <c r="BA155" i="14"/>
  <c r="BB155" i="14"/>
  <c r="BC155" i="14"/>
  <c r="BD155" i="14"/>
  <c r="BE155" i="14"/>
  <c r="BF155" i="14"/>
  <c r="BG155" i="14"/>
  <c r="BH155" i="14"/>
  <c r="BI155" i="14"/>
  <c r="BJ155" i="14"/>
  <c r="BK155" i="14"/>
  <c r="BM156" i="14"/>
  <c r="D156" i="14"/>
  <c r="E156" i="14"/>
  <c r="F156" i="14"/>
  <c r="G156" i="14"/>
  <c r="H156" i="14"/>
  <c r="I156" i="14"/>
  <c r="J156" i="14"/>
  <c r="K156" i="14"/>
  <c r="L156" i="14"/>
  <c r="M156" i="14"/>
  <c r="N156" i="14"/>
  <c r="O156" i="14"/>
  <c r="P156" i="14"/>
  <c r="Q156" i="14"/>
  <c r="R156" i="14"/>
  <c r="S156" i="14"/>
  <c r="T156" i="14"/>
  <c r="U156" i="14"/>
  <c r="V156" i="14"/>
  <c r="W156" i="14"/>
  <c r="X156" i="14"/>
  <c r="Y156" i="14"/>
  <c r="Z156" i="14"/>
  <c r="AA156" i="14"/>
  <c r="AB156" i="14"/>
  <c r="AC156" i="14"/>
  <c r="AD156" i="14"/>
  <c r="AE156" i="14"/>
  <c r="AF156" i="14"/>
  <c r="AG156" i="14"/>
  <c r="AH156" i="14"/>
  <c r="AI156" i="14"/>
  <c r="AJ156" i="14"/>
  <c r="AK156" i="14"/>
  <c r="AL156" i="14"/>
  <c r="AM156" i="14"/>
  <c r="AN156" i="14"/>
  <c r="AO156" i="14"/>
  <c r="AP156" i="14"/>
  <c r="AQ156" i="14"/>
  <c r="AR156" i="14"/>
  <c r="AS156" i="14"/>
  <c r="AT156" i="14"/>
  <c r="AU156" i="14"/>
  <c r="AV156" i="14"/>
  <c r="AW156" i="14"/>
  <c r="AX156" i="14"/>
  <c r="AY156" i="14"/>
  <c r="AZ156" i="14"/>
  <c r="BA156" i="14"/>
  <c r="BB156" i="14"/>
  <c r="BC156" i="14"/>
  <c r="BD156" i="14"/>
  <c r="BE156" i="14"/>
  <c r="BF156" i="14"/>
  <c r="BG156" i="14"/>
  <c r="BH156" i="14"/>
  <c r="BI156" i="14"/>
  <c r="BJ156" i="14"/>
  <c r="BK156" i="14"/>
  <c r="BM157" i="14"/>
  <c r="D157" i="14"/>
  <c r="E157" i="14"/>
  <c r="F157" i="14"/>
  <c r="G157" i="14"/>
  <c r="H157" i="14"/>
  <c r="I157" i="14"/>
  <c r="J157" i="14"/>
  <c r="K157" i="14"/>
  <c r="L157" i="14"/>
  <c r="M157" i="14"/>
  <c r="N157" i="14"/>
  <c r="O157" i="14"/>
  <c r="P157" i="14"/>
  <c r="Q157" i="14"/>
  <c r="R157" i="14"/>
  <c r="S157" i="14"/>
  <c r="T157" i="14"/>
  <c r="U157" i="14"/>
  <c r="V157" i="14"/>
  <c r="W157" i="14"/>
  <c r="X157" i="14"/>
  <c r="Y157" i="14"/>
  <c r="Z157" i="14"/>
  <c r="AA157" i="14"/>
  <c r="AB157" i="14"/>
  <c r="AC157" i="14"/>
  <c r="AD157" i="14"/>
  <c r="AE157" i="14"/>
  <c r="AF157" i="14"/>
  <c r="AG157" i="14"/>
  <c r="AH157" i="14"/>
  <c r="AI157" i="14"/>
  <c r="AJ157" i="14"/>
  <c r="AK157" i="14"/>
  <c r="AL157" i="14"/>
  <c r="AM157" i="14"/>
  <c r="AN157" i="14"/>
  <c r="AO157" i="14"/>
  <c r="AP157" i="14"/>
  <c r="AQ157" i="14"/>
  <c r="AR157" i="14"/>
  <c r="AS157" i="14"/>
  <c r="AT157" i="14"/>
  <c r="AU157" i="14"/>
  <c r="AV157" i="14"/>
  <c r="AW157" i="14"/>
  <c r="AX157" i="14"/>
  <c r="AY157" i="14"/>
  <c r="AZ157" i="14"/>
  <c r="BA157" i="14"/>
  <c r="BB157" i="14"/>
  <c r="BC157" i="14"/>
  <c r="BD157" i="14"/>
  <c r="BE157" i="14"/>
  <c r="BF157" i="14"/>
  <c r="BG157" i="14"/>
  <c r="BH157" i="14"/>
  <c r="BI157" i="14"/>
  <c r="BJ157" i="14"/>
  <c r="BK157" i="14"/>
  <c r="BM158" i="14"/>
  <c r="D158" i="14"/>
  <c r="E158" i="14"/>
  <c r="F158" i="14"/>
  <c r="G158" i="14"/>
  <c r="H158" i="14"/>
  <c r="I158" i="14"/>
  <c r="J158" i="14"/>
  <c r="K158" i="14"/>
  <c r="L158" i="14"/>
  <c r="M158" i="14"/>
  <c r="N158" i="14"/>
  <c r="O158" i="14"/>
  <c r="P158" i="14"/>
  <c r="Q158" i="14"/>
  <c r="R158" i="14"/>
  <c r="S158" i="14"/>
  <c r="T158" i="14"/>
  <c r="U158" i="14"/>
  <c r="V158" i="14"/>
  <c r="W158" i="14"/>
  <c r="X158" i="14"/>
  <c r="Y158" i="14"/>
  <c r="Z158" i="14"/>
  <c r="AA158" i="14"/>
  <c r="AB158" i="14"/>
  <c r="AC158" i="14"/>
  <c r="AD158" i="14"/>
  <c r="AE158" i="14"/>
  <c r="AF158" i="14"/>
  <c r="AG158" i="14"/>
  <c r="AH158" i="14"/>
  <c r="AI158" i="14"/>
  <c r="AJ158" i="14"/>
  <c r="AK158" i="14"/>
  <c r="AL158" i="14"/>
  <c r="AM158" i="14"/>
  <c r="AN158" i="14"/>
  <c r="AO158" i="14"/>
  <c r="AP158" i="14"/>
  <c r="AQ158" i="14"/>
  <c r="AR158" i="14"/>
  <c r="AS158" i="14"/>
  <c r="AT158" i="14"/>
  <c r="AU158" i="14"/>
  <c r="AV158" i="14"/>
  <c r="AW158" i="14"/>
  <c r="AX158" i="14"/>
  <c r="AY158" i="14"/>
  <c r="AZ158" i="14"/>
  <c r="BA158" i="14"/>
  <c r="BB158" i="14"/>
  <c r="BC158" i="14"/>
  <c r="BD158" i="14"/>
  <c r="BE158" i="14"/>
  <c r="BF158" i="14"/>
  <c r="BG158" i="14"/>
  <c r="BH158" i="14"/>
  <c r="BI158" i="14"/>
  <c r="BJ158" i="14"/>
  <c r="BK158" i="14"/>
  <c r="BM159" i="14"/>
  <c r="D159" i="14"/>
  <c r="E159" i="14"/>
  <c r="F159" i="14"/>
  <c r="G159" i="14"/>
  <c r="H159" i="14"/>
  <c r="I159" i="14"/>
  <c r="J159" i="14"/>
  <c r="K159" i="14"/>
  <c r="L159" i="14"/>
  <c r="M159" i="14"/>
  <c r="N159" i="14"/>
  <c r="O159" i="14"/>
  <c r="P159" i="14"/>
  <c r="Q159" i="14"/>
  <c r="R159" i="14"/>
  <c r="S159" i="14"/>
  <c r="T159" i="14"/>
  <c r="U159" i="14"/>
  <c r="V159" i="14"/>
  <c r="W159" i="14"/>
  <c r="X159" i="14"/>
  <c r="Y159" i="14"/>
  <c r="Z159" i="14"/>
  <c r="AA159" i="14"/>
  <c r="AB159" i="14"/>
  <c r="AC159" i="14"/>
  <c r="AD159" i="14"/>
  <c r="AE159" i="14"/>
  <c r="AF159" i="14"/>
  <c r="AG159" i="14"/>
  <c r="AH159" i="14"/>
  <c r="AI159" i="14"/>
  <c r="AJ159" i="14"/>
  <c r="AK159" i="14"/>
  <c r="AL159" i="14"/>
  <c r="AM159" i="14"/>
  <c r="AN159" i="14"/>
  <c r="AO159" i="14"/>
  <c r="AP159" i="14"/>
  <c r="AQ159" i="14"/>
  <c r="AR159" i="14"/>
  <c r="AS159" i="14"/>
  <c r="AT159" i="14"/>
  <c r="AU159" i="14"/>
  <c r="AV159" i="14"/>
  <c r="AW159" i="14"/>
  <c r="AX159" i="14"/>
  <c r="AY159" i="14"/>
  <c r="AZ159" i="14"/>
  <c r="BA159" i="14"/>
  <c r="BB159" i="14"/>
  <c r="BC159" i="14"/>
  <c r="BD159" i="14"/>
  <c r="BE159" i="14"/>
  <c r="BF159" i="14"/>
  <c r="BG159" i="14"/>
  <c r="BH159" i="14"/>
  <c r="BI159" i="14"/>
  <c r="BJ159" i="14"/>
  <c r="BK159" i="14"/>
  <c r="BM160" i="14"/>
  <c r="D160" i="14"/>
  <c r="E160" i="14"/>
  <c r="F160" i="14"/>
  <c r="G160" i="14"/>
  <c r="H160" i="14"/>
  <c r="I160" i="14"/>
  <c r="J160" i="14"/>
  <c r="K160" i="14"/>
  <c r="L160" i="14"/>
  <c r="M160" i="14"/>
  <c r="N160" i="14"/>
  <c r="O160" i="14"/>
  <c r="P160" i="14"/>
  <c r="Q160" i="14"/>
  <c r="R160" i="14"/>
  <c r="S160" i="14"/>
  <c r="T160" i="14"/>
  <c r="U160" i="14"/>
  <c r="V160" i="14"/>
  <c r="W160" i="14"/>
  <c r="X160" i="14"/>
  <c r="Y160" i="14"/>
  <c r="Z160" i="14"/>
  <c r="AA160" i="14"/>
  <c r="AB160" i="14"/>
  <c r="AC160" i="14"/>
  <c r="AD160" i="14"/>
  <c r="AE160" i="14"/>
  <c r="AF160" i="14"/>
  <c r="AG160" i="14"/>
  <c r="AH160" i="14"/>
  <c r="AI160" i="14"/>
  <c r="AJ160" i="14"/>
  <c r="AK160" i="14"/>
  <c r="AL160" i="14"/>
  <c r="AM160" i="14"/>
  <c r="AN160" i="14"/>
  <c r="AO160" i="14"/>
  <c r="AP160" i="14"/>
  <c r="AQ160" i="14"/>
  <c r="AR160" i="14"/>
  <c r="AS160" i="14"/>
  <c r="AT160" i="14"/>
  <c r="AU160" i="14"/>
  <c r="AV160" i="14"/>
  <c r="AW160" i="14"/>
  <c r="AX160" i="14"/>
  <c r="AY160" i="14"/>
  <c r="AZ160" i="14"/>
  <c r="BA160" i="14"/>
  <c r="BB160" i="14"/>
  <c r="BC160" i="14"/>
  <c r="BD160" i="14"/>
  <c r="BE160" i="14"/>
  <c r="BF160" i="14"/>
  <c r="BG160" i="14"/>
  <c r="BH160" i="14"/>
  <c r="BI160" i="14"/>
  <c r="BJ160" i="14"/>
  <c r="BK160" i="14"/>
  <c r="BM161" i="14"/>
  <c r="D161" i="14"/>
  <c r="E161" i="14"/>
  <c r="F161" i="14"/>
  <c r="G161" i="14"/>
  <c r="H161" i="14"/>
  <c r="I161" i="14"/>
  <c r="J161" i="14"/>
  <c r="K161" i="14"/>
  <c r="L161" i="14"/>
  <c r="M161" i="14"/>
  <c r="N161" i="14"/>
  <c r="O161" i="14"/>
  <c r="P161" i="14"/>
  <c r="Q161" i="14"/>
  <c r="R161" i="14"/>
  <c r="S161" i="14"/>
  <c r="T161" i="14"/>
  <c r="U161" i="14"/>
  <c r="V161" i="14"/>
  <c r="W161" i="14"/>
  <c r="X161" i="14"/>
  <c r="Y161" i="14"/>
  <c r="Z161" i="14"/>
  <c r="AA161" i="14"/>
  <c r="AB161" i="14"/>
  <c r="AC161" i="14"/>
  <c r="AD161" i="14"/>
  <c r="AE161" i="14"/>
  <c r="AF161" i="14"/>
  <c r="AG161" i="14"/>
  <c r="AH161" i="14"/>
  <c r="AI161" i="14"/>
  <c r="AJ161" i="14"/>
  <c r="AK161" i="14"/>
  <c r="AL161" i="14"/>
  <c r="AM161" i="14"/>
  <c r="AN161" i="14"/>
  <c r="AO161" i="14"/>
  <c r="AP161" i="14"/>
  <c r="AQ161" i="14"/>
  <c r="AR161" i="14"/>
  <c r="AS161" i="14"/>
  <c r="AT161" i="14"/>
  <c r="AU161" i="14"/>
  <c r="AV161" i="14"/>
  <c r="AW161" i="14"/>
  <c r="AX161" i="14"/>
  <c r="AY161" i="14"/>
  <c r="AZ161" i="14"/>
  <c r="BA161" i="14"/>
  <c r="BB161" i="14"/>
  <c r="BC161" i="14"/>
  <c r="BD161" i="14"/>
  <c r="BE161" i="14"/>
  <c r="BF161" i="14"/>
  <c r="BG161" i="14"/>
  <c r="BH161" i="14"/>
  <c r="BI161" i="14"/>
  <c r="BJ161" i="14"/>
  <c r="BK161" i="14"/>
  <c r="BM162" i="14"/>
  <c r="D162" i="14"/>
  <c r="E162" i="14"/>
  <c r="F162" i="14"/>
  <c r="G162" i="14"/>
  <c r="H162" i="14"/>
  <c r="I162" i="14"/>
  <c r="J162" i="14"/>
  <c r="K162" i="14"/>
  <c r="L162" i="14"/>
  <c r="M162" i="14"/>
  <c r="N162" i="14"/>
  <c r="O162" i="14"/>
  <c r="P162" i="14"/>
  <c r="Q162" i="14"/>
  <c r="R162" i="14"/>
  <c r="S162" i="14"/>
  <c r="T162" i="14"/>
  <c r="U162" i="14"/>
  <c r="V162" i="14"/>
  <c r="W162" i="14"/>
  <c r="X162" i="14"/>
  <c r="Y162" i="14"/>
  <c r="Z162" i="14"/>
  <c r="AA162" i="14"/>
  <c r="AB162" i="14"/>
  <c r="AC162" i="14"/>
  <c r="AD162" i="14"/>
  <c r="AE162" i="14"/>
  <c r="AF162" i="14"/>
  <c r="AG162" i="14"/>
  <c r="AH162" i="14"/>
  <c r="AI162" i="14"/>
  <c r="AJ162" i="14"/>
  <c r="AK162" i="14"/>
  <c r="AL162" i="14"/>
  <c r="AM162" i="14"/>
  <c r="AN162" i="14"/>
  <c r="AO162" i="14"/>
  <c r="AP162" i="14"/>
  <c r="AQ162" i="14"/>
  <c r="AR162" i="14"/>
  <c r="AS162" i="14"/>
  <c r="AT162" i="14"/>
  <c r="AU162" i="14"/>
  <c r="AV162" i="14"/>
  <c r="AW162" i="14"/>
  <c r="AX162" i="14"/>
  <c r="AY162" i="14"/>
  <c r="AZ162" i="14"/>
  <c r="BA162" i="14"/>
  <c r="BB162" i="14"/>
  <c r="BC162" i="14"/>
  <c r="BD162" i="14"/>
  <c r="BE162" i="14"/>
  <c r="BF162" i="14"/>
  <c r="BG162" i="14"/>
  <c r="BH162" i="14"/>
  <c r="BI162" i="14"/>
  <c r="BJ162" i="14"/>
  <c r="BK162" i="14"/>
  <c r="BM163" i="14"/>
  <c r="D163" i="14"/>
  <c r="E163" i="14"/>
  <c r="F163" i="14"/>
  <c r="G163" i="14"/>
  <c r="H163" i="14"/>
  <c r="I163" i="14"/>
  <c r="J163" i="14"/>
  <c r="K163" i="14"/>
  <c r="L163" i="14"/>
  <c r="M163" i="14"/>
  <c r="N163" i="14"/>
  <c r="O163" i="14"/>
  <c r="P163" i="14"/>
  <c r="Q163" i="14"/>
  <c r="R163" i="14"/>
  <c r="S163" i="14"/>
  <c r="T163" i="14"/>
  <c r="U163" i="14"/>
  <c r="V163" i="14"/>
  <c r="W163" i="14"/>
  <c r="X163" i="14"/>
  <c r="Y163" i="14"/>
  <c r="Z163" i="14"/>
  <c r="AA163" i="14"/>
  <c r="AB163" i="14"/>
  <c r="AC163" i="14"/>
  <c r="AD163" i="14"/>
  <c r="AE163" i="14"/>
  <c r="AF163" i="14"/>
  <c r="AG163" i="14"/>
  <c r="AH163" i="14"/>
  <c r="AI163" i="14"/>
  <c r="AJ163" i="14"/>
  <c r="AK163" i="14"/>
  <c r="AL163" i="14"/>
  <c r="AM163" i="14"/>
  <c r="AN163" i="14"/>
  <c r="AO163" i="14"/>
  <c r="AP163" i="14"/>
  <c r="AQ163" i="14"/>
  <c r="AR163" i="14"/>
  <c r="AS163" i="14"/>
  <c r="AT163" i="14"/>
  <c r="AU163" i="14"/>
  <c r="AV163" i="14"/>
  <c r="AW163" i="14"/>
  <c r="AX163" i="14"/>
  <c r="AY163" i="14"/>
  <c r="AZ163" i="14"/>
  <c r="BA163" i="14"/>
  <c r="BB163" i="14"/>
  <c r="BC163" i="14"/>
  <c r="BD163" i="14"/>
  <c r="BE163" i="14"/>
  <c r="BF163" i="14"/>
  <c r="BG163" i="14"/>
  <c r="BH163" i="14"/>
  <c r="BI163" i="14"/>
  <c r="BJ163" i="14"/>
  <c r="BK163" i="14"/>
  <c r="BM164" i="14"/>
  <c r="D164" i="14"/>
  <c r="E164" i="14"/>
  <c r="F164" i="14"/>
  <c r="G164" i="14"/>
  <c r="H164" i="14"/>
  <c r="I164" i="14"/>
  <c r="J164" i="14"/>
  <c r="K164" i="14"/>
  <c r="L164" i="14"/>
  <c r="M164" i="14"/>
  <c r="N164" i="14"/>
  <c r="O164" i="14"/>
  <c r="P164" i="14"/>
  <c r="Q164" i="14"/>
  <c r="R164" i="14"/>
  <c r="S164" i="14"/>
  <c r="T164" i="14"/>
  <c r="U164" i="14"/>
  <c r="V164" i="14"/>
  <c r="W164" i="14"/>
  <c r="X164" i="14"/>
  <c r="Y164" i="14"/>
  <c r="Z164" i="14"/>
  <c r="AA164" i="14"/>
  <c r="AB164" i="14"/>
  <c r="AC164" i="14"/>
  <c r="AD164" i="14"/>
  <c r="AE164" i="14"/>
  <c r="AF164" i="14"/>
  <c r="AG164" i="14"/>
  <c r="AH164" i="14"/>
  <c r="AI164" i="14"/>
  <c r="AJ164" i="14"/>
  <c r="AK164" i="14"/>
  <c r="AL164" i="14"/>
  <c r="AM164" i="14"/>
  <c r="AN164" i="14"/>
  <c r="AO164" i="14"/>
  <c r="AP164" i="14"/>
  <c r="AQ164" i="14"/>
  <c r="AR164" i="14"/>
  <c r="AS164" i="14"/>
  <c r="AT164" i="14"/>
  <c r="AU164" i="14"/>
  <c r="AV164" i="14"/>
  <c r="AW164" i="14"/>
  <c r="AX164" i="14"/>
  <c r="AY164" i="14"/>
  <c r="AZ164" i="14"/>
  <c r="BA164" i="14"/>
  <c r="BB164" i="14"/>
  <c r="BC164" i="14"/>
  <c r="BD164" i="14"/>
  <c r="BE164" i="14"/>
  <c r="BF164" i="14"/>
  <c r="BG164" i="14"/>
  <c r="BH164" i="14"/>
  <c r="BI164" i="14"/>
  <c r="BJ164" i="14"/>
  <c r="BK164" i="14"/>
  <c r="BM165" i="14"/>
  <c r="D165" i="14"/>
  <c r="E165" i="14"/>
  <c r="F165" i="14"/>
  <c r="G165" i="14"/>
  <c r="H165" i="14"/>
  <c r="I165" i="14"/>
  <c r="J165" i="14"/>
  <c r="K165" i="14"/>
  <c r="L165" i="14"/>
  <c r="M165" i="14"/>
  <c r="N165" i="14"/>
  <c r="O165" i="14"/>
  <c r="P165" i="14"/>
  <c r="Q165" i="14"/>
  <c r="R165" i="14"/>
  <c r="S165" i="14"/>
  <c r="T165" i="14"/>
  <c r="U165" i="14"/>
  <c r="V165" i="14"/>
  <c r="W165" i="14"/>
  <c r="X165" i="14"/>
  <c r="Y165" i="14"/>
  <c r="Z165" i="14"/>
  <c r="AA165" i="14"/>
  <c r="AB165" i="14"/>
  <c r="AC165" i="14"/>
  <c r="AD165" i="14"/>
  <c r="AE165" i="14"/>
  <c r="AF165" i="14"/>
  <c r="AG165" i="14"/>
  <c r="AH165" i="14"/>
  <c r="AI165" i="14"/>
  <c r="AJ165" i="14"/>
  <c r="AK165" i="14"/>
  <c r="AL165" i="14"/>
  <c r="AM165" i="14"/>
  <c r="AN165" i="14"/>
  <c r="AO165" i="14"/>
  <c r="AP165" i="14"/>
  <c r="AQ165" i="14"/>
  <c r="AR165" i="14"/>
  <c r="AS165" i="14"/>
  <c r="AT165" i="14"/>
  <c r="AU165" i="14"/>
  <c r="AV165" i="14"/>
  <c r="AW165" i="14"/>
  <c r="AX165" i="14"/>
  <c r="AY165" i="14"/>
  <c r="AZ165" i="14"/>
  <c r="BA165" i="14"/>
  <c r="BB165" i="14"/>
  <c r="BC165" i="14"/>
  <c r="BD165" i="14"/>
  <c r="BE165" i="14"/>
  <c r="BF165" i="14"/>
  <c r="BG165" i="14"/>
  <c r="BH165" i="14"/>
  <c r="BI165" i="14"/>
  <c r="BJ165" i="14"/>
  <c r="BK165" i="14"/>
  <c r="BM166" i="14"/>
  <c r="D166" i="14"/>
  <c r="E166" i="14"/>
  <c r="F166" i="14"/>
  <c r="G166" i="14"/>
  <c r="H166" i="14"/>
  <c r="I166" i="14"/>
  <c r="J166" i="14"/>
  <c r="K166" i="14"/>
  <c r="L166" i="14"/>
  <c r="M166" i="14"/>
  <c r="N166" i="14"/>
  <c r="O166" i="14"/>
  <c r="P166" i="14"/>
  <c r="Q166" i="14"/>
  <c r="R166" i="14"/>
  <c r="S166" i="14"/>
  <c r="T166" i="14"/>
  <c r="U166" i="14"/>
  <c r="V166" i="14"/>
  <c r="W166" i="14"/>
  <c r="X166" i="14"/>
  <c r="Y166" i="14"/>
  <c r="Z166" i="14"/>
  <c r="AA166" i="14"/>
  <c r="AB166" i="14"/>
  <c r="AC166" i="14"/>
  <c r="AD166" i="14"/>
  <c r="AE166" i="14"/>
  <c r="AF166" i="14"/>
  <c r="AG166" i="14"/>
  <c r="AH166" i="14"/>
  <c r="AI166" i="14"/>
  <c r="AJ166" i="14"/>
  <c r="AK166" i="14"/>
  <c r="AL166" i="14"/>
  <c r="AM166" i="14"/>
  <c r="AN166" i="14"/>
  <c r="AO166" i="14"/>
  <c r="AP166" i="14"/>
  <c r="AQ166" i="14"/>
  <c r="AR166" i="14"/>
  <c r="AS166" i="14"/>
  <c r="AT166" i="14"/>
  <c r="AU166" i="14"/>
  <c r="AV166" i="14"/>
  <c r="AW166" i="14"/>
  <c r="AX166" i="14"/>
  <c r="AY166" i="14"/>
  <c r="AZ166" i="14"/>
  <c r="BA166" i="14"/>
  <c r="BB166" i="14"/>
  <c r="BC166" i="14"/>
  <c r="BD166" i="14"/>
  <c r="BE166" i="14"/>
  <c r="BF166" i="14"/>
  <c r="BG166" i="14"/>
  <c r="BH166" i="14"/>
  <c r="BI166" i="14"/>
  <c r="BJ166" i="14"/>
  <c r="BK166" i="14"/>
  <c r="BM167" i="14"/>
  <c r="D167" i="14"/>
  <c r="E167" i="14"/>
  <c r="F167" i="14"/>
  <c r="G167" i="14"/>
  <c r="H167" i="14"/>
  <c r="I167" i="14"/>
  <c r="J167" i="14"/>
  <c r="K167" i="14"/>
  <c r="L167" i="14"/>
  <c r="M167" i="14"/>
  <c r="N167" i="14"/>
  <c r="O167" i="14"/>
  <c r="P167" i="14"/>
  <c r="Q167" i="14"/>
  <c r="R167" i="14"/>
  <c r="S167" i="14"/>
  <c r="T167" i="14"/>
  <c r="U167" i="14"/>
  <c r="V167" i="14"/>
  <c r="W167" i="14"/>
  <c r="X167" i="14"/>
  <c r="Y167" i="14"/>
  <c r="Z167" i="14"/>
  <c r="AA167" i="14"/>
  <c r="AB167" i="14"/>
  <c r="AC167" i="14"/>
  <c r="AD167" i="14"/>
  <c r="AE167" i="14"/>
  <c r="AF167" i="14"/>
  <c r="AG167" i="14"/>
  <c r="AH167" i="14"/>
  <c r="AI167" i="14"/>
  <c r="AJ167" i="14"/>
  <c r="AK167" i="14"/>
  <c r="AL167" i="14"/>
  <c r="AM167" i="14"/>
  <c r="AN167" i="14"/>
  <c r="AO167" i="14"/>
  <c r="AP167" i="14"/>
  <c r="AQ167" i="14"/>
  <c r="AR167" i="14"/>
  <c r="AS167" i="14"/>
  <c r="AT167" i="14"/>
  <c r="AU167" i="14"/>
  <c r="AV167" i="14"/>
  <c r="AW167" i="14"/>
  <c r="AX167" i="14"/>
  <c r="AY167" i="14"/>
  <c r="AZ167" i="14"/>
  <c r="BA167" i="14"/>
  <c r="BB167" i="14"/>
  <c r="BC167" i="14"/>
  <c r="BD167" i="14"/>
  <c r="BE167" i="14"/>
  <c r="BF167" i="14"/>
  <c r="BG167" i="14"/>
  <c r="BH167" i="14"/>
  <c r="BI167" i="14"/>
  <c r="BJ167" i="14"/>
  <c r="BK167" i="14"/>
  <c r="BM168" i="14"/>
  <c r="D168" i="14"/>
  <c r="E168" i="14"/>
  <c r="F168" i="14"/>
  <c r="G168" i="14"/>
  <c r="H168" i="14"/>
  <c r="I168" i="14"/>
  <c r="J168" i="14"/>
  <c r="K168" i="14"/>
  <c r="L168" i="14"/>
  <c r="M168" i="14"/>
  <c r="N168" i="14"/>
  <c r="O168" i="14"/>
  <c r="P168" i="14"/>
  <c r="Q168" i="14"/>
  <c r="R168" i="14"/>
  <c r="S168" i="14"/>
  <c r="T168" i="14"/>
  <c r="U168" i="14"/>
  <c r="V168" i="14"/>
  <c r="W168" i="14"/>
  <c r="X168" i="14"/>
  <c r="Y168" i="14"/>
  <c r="Z168" i="14"/>
  <c r="AA168" i="14"/>
  <c r="AB168" i="14"/>
  <c r="AC168" i="14"/>
  <c r="AD168" i="14"/>
  <c r="AE168" i="14"/>
  <c r="AF168" i="14"/>
  <c r="AG168" i="14"/>
  <c r="AH168" i="14"/>
  <c r="AI168" i="14"/>
  <c r="AJ168" i="14"/>
  <c r="AK168" i="14"/>
  <c r="AL168" i="14"/>
  <c r="AM168" i="14"/>
  <c r="AN168" i="14"/>
  <c r="AO168" i="14"/>
  <c r="AP168" i="14"/>
  <c r="AQ168" i="14"/>
  <c r="AR168" i="14"/>
  <c r="AS168" i="14"/>
  <c r="AT168" i="14"/>
  <c r="AU168" i="14"/>
  <c r="AV168" i="14"/>
  <c r="AW168" i="14"/>
  <c r="AX168" i="14"/>
  <c r="AY168" i="14"/>
  <c r="AZ168" i="14"/>
  <c r="BA168" i="14"/>
  <c r="BB168" i="14"/>
  <c r="BC168" i="14"/>
  <c r="BD168" i="14"/>
  <c r="BE168" i="14"/>
  <c r="BF168" i="14"/>
  <c r="BG168" i="14"/>
  <c r="BH168" i="14"/>
  <c r="BI168" i="14"/>
  <c r="BJ168" i="14"/>
  <c r="BK168" i="14"/>
  <c r="BM169" i="14"/>
  <c r="D169" i="14"/>
  <c r="E169" i="14"/>
  <c r="F169" i="14"/>
  <c r="G169" i="14"/>
  <c r="H169" i="14"/>
  <c r="I169" i="14"/>
  <c r="J169" i="14"/>
  <c r="K169" i="14"/>
  <c r="L169" i="14"/>
  <c r="M169" i="14"/>
  <c r="N169" i="14"/>
  <c r="O169" i="14"/>
  <c r="P169" i="14"/>
  <c r="Q169" i="14"/>
  <c r="R169" i="14"/>
  <c r="S169" i="14"/>
  <c r="T169" i="14"/>
  <c r="U169" i="14"/>
  <c r="V169" i="14"/>
  <c r="W169" i="14"/>
  <c r="X169" i="14"/>
  <c r="Y169" i="14"/>
  <c r="Z169" i="14"/>
  <c r="AA169" i="14"/>
  <c r="AB169" i="14"/>
  <c r="AC169" i="14"/>
  <c r="AD169" i="14"/>
  <c r="AE169" i="14"/>
  <c r="AF169" i="14"/>
  <c r="AG169" i="14"/>
  <c r="AH169" i="14"/>
  <c r="AI169" i="14"/>
  <c r="AJ169" i="14"/>
  <c r="AK169" i="14"/>
  <c r="AL169" i="14"/>
  <c r="AM169" i="14"/>
  <c r="AN169" i="14"/>
  <c r="AO169" i="14"/>
  <c r="AP169" i="14"/>
  <c r="AQ169" i="14"/>
  <c r="AR169" i="14"/>
  <c r="AS169" i="14"/>
  <c r="AT169" i="14"/>
  <c r="AU169" i="14"/>
  <c r="AV169" i="14"/>
  <c r="AW169" i="14"/>
  <c r="AX169" i="14"/>
  <c r="AY169" i="14"/>
  <c r="AZ169" i="14"/>
  <c r="BA169" i="14"/>
  <c r="BB169" i="14"/>
  <c r="BC169" i="14"/>
  <c r="BD169" i="14"/>
  <c r="BE169" i="14"/>
  <c r="BF169" i="14"/>
  <c r="BG169" i="14"/>
  <c r="BH169" i="14"/>
  <c r="BI169" i="14"/>
  <c r="BJ169" i="14"/>
  <c r="BK169" i="14"/>
  <c r="BM170" i="14"/>
  <c r="D170" i="14"/>
  <c r="E170" i="14"/>
  <c r="F170" i="14"/>
  <c r="G170" i="14"/>
  <c r="H170" i="14"/>
  <c r="I170" i="14"/>
  <c r="J170" i="14"/>
  <c r="K170" i="14"/>
  <c r="L170" i="14"/>
  <c r="M170" i="14"/>
  <c r="N170" i="14"/>
  <c r="O170" i="14"/>
  <c r="P170" i="14"/>
  <c r="Q170" i="14"/>
  <c r="R170" i="14"/>
  <c r="S170" i="14"/>
  <c r="T170" i="14"/>
  <c r="U170" i="14"/>
  <c r="V170" i="14"/>
  <c r="W170" i="14"/>
  <c r="X170" i="14"/>
  <c r="Y170" i="14"/>
  <c r="Z170" i="14"/>
  <c r="AA170" i="14"/>
  <c r="AB170" i="14"/>
  <c r="AC170" i="14"/>
  <c r="AD170" i="14"/>
  <c r="AE170" i="14"/>
  <c r="AF170" i="14"/>
  <c r="AG170" i="14"/>
  <c r="AH170" i="14"/>
  <c r="AI170" i="14"/>
  <c r="AJ170" i="14"/>
  <c r="AK170" i="14"/>
  <c r="AL170" i="14"/>
  <c r="AM170" i="14"/>
  <c r="AN170" i="14"/>
  <c r="AO170" i="14"/>
  <c r="AP170" i="14"/>
  <c r="AQ170" i="14"/>
  <c r="AR170" i="14"/>
  <c r="AS170" i="14"/>
  <c r="AT170" i="14"/>
  <c r="AU170" i="14"/>
  <c r="AV170" i="14"/>
  <c r="AW170" i="14"/>
  <c r="AX170" i="14"/>
  <c r="AY170" i="14"/>
  <c r="AZ170" i="14"/>
  <c r="BA170" i="14"/>
  <c r="BB170" i="14"/>
  <c r="BC170" i="14"/>
  <c r="BD170" i="14"/>
  <c r="BE170" i="14"/>
  <c r="BF170" i="14"/>
  <c r="BG170" i="14"/>
  <c r="BH170" i="14"/>
  <c r="BI170" i="14"/>
  <c r="BJ170" i="14"/>
  <c r="BK170" i="14"/>
  <c r="BM171" i="14"/>
  <c r="D171" i="14"/>
  <c r="E171" i="14"/>
  <c r="F171" i="14"/>
  <c r="G171" i="14"/>
  <c r="H171" i="14"/>
  <c r="I171" i="14"/>
  <c r="J171" i="14"/>
  <c r="K171" i="14"/>
  <c r="L171" i="14"/>
  <c r="M171" i="14"/>
  <c r="N171" i="14"/>
  <c r="O171" i="14"/>
  <c r="P171" i="14"/>
  <c r="Q171" i="14"/>
  <c r="R171" i="14"/>
  <c r="S171" i="14"/>
  <c r="T171" i="14"/>
  <c r="U171" i="14"/>
  <c r="V171" i="14"/>
  <c r="W171" i="14"/>
  <c r="X171" i="14"/>
  <c r="Y171" i="14"/>
  <c r="Z171" i="14"/>
  <c r="AA171" i="14"/>
  <c r="AB171" i="14"/>
  <c r="AC171" i="14"/>
  <c r="AD171" i="14"/>
  <c r="AE171" i="14"/>
  <c r="AF171" i="14"/>
  <c r="AG171" i="14"/>
  <c r="AH171" i="14"/>
  <c r="AI171" i="14"/>
  <c r="AJ171" i="14"/>
  <c r="AK171" i="14"/>
  <c r="AL171" i="14"/>
  <c r="AM171" i="14"/>
  <c r="AN171" i="14"/>
  <c r="AO171" i="14"/>
  <c r="AP171" i="14"/>
  <c r="AQ171" i="14"/>
  <c r="AR171" i="14"/>
  <c r="AS171" i="14"/>
  <c r="AT171" i="14"/>
  <c r="AU171" i="14"/>
  <c r="AV171" i="14"/>
  <c r="AW171" i="14"/>
  <c r="AX171" i="14"/>
  <c r="AY171" i="14"/>
  <c r="AZ171" i="14"/>
  <c r="BA171" i="14"/>
  <c r="BB171" i="14"/>
  <c r="BC171" i="14"/>
  <c r="BD171" i="14"/>
  <c r="BE171" i="14"/>
  <c r="BF171" i="14"/>
  <c r="BG171" i="14"/>
  <c r="BH171" i="14"/>
  <c r="BI171" i="14"/>
  <c r="BJ171" i="14"/>
  <c r="BK171" i="14"/>
  <c r="BM172" i="14"/>
  <c r="D172" i="14"/>
  <c r="E172" i="14"/>
  <c r="F172" i="14"/>
  <c r="G172" i="14"/>
  <c r="H172" i="14"/>
  <c r="I172" i="14"/>
  <c r="J172" i="14"/>
  <c r="K172" i="14"/>
  <c r="L172" i="14"/>
  <c r="M172" i="14"/>
  <c r="N172" i="14"/>
  <c r="O172" i="14"/>
  <c r="P172" i="14"/>
  <c r="Q172" i="14"/>
  <c r="R172" i="14"/>
  <c r="S172" i="14"/>
  <c r="T172" i="14"/>
  <c r="U172" i="14"/>
  <c r="V172" i="14"/>
  <c r="W172" i="14"/>
  <c r="X172" i="14"/>
  <c r="Y172" i="14"/>
  <c r="Z172" i="14"/>
  <c r="AA172" i="14"/>
  <c r="AB172" i="14"/>
  <c r="AC172" i="14"/>
  <c r="AD172" i="14"/>
  <c r="AE172" i="14"/>
  <c r="AF172" i="14"/>
  <c r="AG172" i="14"/>
  <c r="AH172" i="14"/>
  <c r="AI172" i="14"/>
  <c r="AJ172" i="14"/>
  <c r="AK172" i="14"/>
  <c r="AL172" i="14"/>
  <c r="AM172" i="14"/>
  <c r="AN172" i="14"/>
  <c r="AO172" i="14"/>
  <c r="AP172" i="14"/>
  <c r="AQ172" i="14"/>
  <c r="AR172" i="14"/>
  <c r="AS172" i="14"/>
  <c r="AT172" i="14"/>
  <c r="AU172" i="14"/>
  <c r="AV172" i="14"/>
  <c r="AW172" i="14"/>
  <c r="AX172" i="14"/>
  <c r="AY172" i="14"/>
  <c r="AZ172" i="14"/>
  <c r="BA172" i="14"/>
  <c r="BB172" i="14"/>
  <c r="BC172" i="14"/>
  <c r="BD172" i="14"/>
  <c r="BE172" i="14"/>
  <c r="BF172" i="14"/>
  <c r="BG172" i="14"/>
  <c r="BH172" i="14"/>
  <c r="BI172" i="14"/>
  <c r="BJ172" i="14"/>
  <c r="BK172" i="14"/>
  <c r="BM173" i="14"/>
  <c r="D173" i="14"/>
  <c r="E173" i="14"/>
  <c r="F173" i="14"/>
  <c r="G173" i="14"/>
  <c r="H173" i="14"/>
  <c r="I173" i="14"/>
  <c r="J173" i="14"/>
  <c r="K173" i="14"/>
  <c r="L173" i="14"/>
  <c r="M173" i="14"/>
  <c r="N173" i="14"/>
  <c r="O173" i="14"/>
  <c r="P173" i="14"/>
  <c r="Q173" i="14"/>
  <c r="R173" i="14"/>
  <c r="S173" i="14"/>
  <c r="T173" i="14"/>
  <c r="U173" i="14"/>
  <c r="V173" i="14"/>
  <c r="W173" i="14"/>
  <c r="X173" i="14"/>
  <c r="Y173" i="14"/>
  <c r="Z173" i="14"/>
  <c r="AA173" i="14"/>
  <c r="AB173" i="14"/>
  <c r="AC173" i="14"/>
  <c r="AD173" i="14"/>
  <c r="AE173" i="14"/>
  <c r="AF173" i="14"/>
  <c r="AG173" i="14"/>
  <c r="AH173" i="14"/>
  <c r="AI173" i="14"/>
  <c r="AJ173" i="14"/>
  <c r="AK173" i="14"/>
  <c r="AL173" i="14"/>
  <c r="AM173" i="14"/>
  <c r="AN173" i="14"/>
  <c r="AO173" i="14"/>
  <c r="AP173" i="14"/>
  <c r="AQ173" i="14"/>
  <c r="AR173" i="14"/>
  <c r="AS173" i="14"/>
  <c r="AT173" i="14"/>
  <c r="AU173" i="14"/>
  <c r="AV173" i="14"/>
  <c r="AW173" i="14"/>
  <c r="AX173" i="14"/>
  <c r="AY173" i="14"/>
  <c r="AZ173" i="14"/>
  <c r="BA173" i="14"/>
  <c r="BB173" i="14"/>
  <c r="BC173" i="14"/>
  <c r="BD173" i="14"/>
  <c r="BE173" i="14"/>
  <c r="BF173" i="14"/>
  <c r="BG173" i="14"/>
  <c r="BH173" i="14"/>
  <c r="BI173" i="14"/>
  <c r="BJ173" i="14"/>
  <c r="BK173" i="14"/>
  <c r="BM174" i="14"/>
  <c r="D174" i="14"/>
  <c r="E174" i="14"/>
  <c r="F174" i="14"/>
  <c r="G174" i="14"/>
  <c r="H174" i="14"/>
  <c r="I174" i="14"/>
  <c r="J174" i="14"/>
  <c r="K174" i="14"/>
  <c r="L174" i="14"/>
  <c r="M174" i="14"/>
  <c r="N174" i="14"/>
  <c r="O174" i="14"/>
  <c r="P174" i="14"/>
  <c r="Q174" i="14"/>
  <c r="R174" i="14"/>
  <c r="S174" i="14"/>
  <c r="T174" i="14"/>
  <c r="U174" i="14"/>
  <c r="V174" i="14"/>
  <c r="W174" i="14"/>
  <c r="X174" i="14"/>
  <c r="Y174" i="14"/>
  <c r="Z174" i="14"/>
  <c r="AA174" i="14"/>
  <c r="AB174" i="14"/>
  <c r="AC174" i="14"/>
  <c r="AD174" i="14"/>
  <c r="AE174" i="14"/>
  <c r="AF174" i="14"/>
  <c r="AG174" i="14"/>
  <c r="AH174" i="14"/>
  <c r="AI174" i="14"/>
  <c r="AJ174" i="14"/>
  <c r="AK174" i="14"/>
  <c r="AL174" i="14"/>
  <c r="AM174" i="14"/>
  <c r="AN174" i="14"/>
  <c r="AO174" i="14"/>
  <c r="AP174" i="14"/>
  <c r="AQ174" i="14"/>
  <c r="AR174" i="14"/>
  <c r="AS174" i="14"/>
  <c r="AT174" i="14"/>
  <c r="AU174" i="14"/>
  <c r="AV174" i="14"/>
  <c r="AW174" i="14"/>
  <c r="AX174" i="14"/>
  <c r="AY174" i="14"/>
  <c r="AZ174" i="14"/>
  <c r="BA174" i="14"/>
  <c r="BB174" i="14"/>
  <c r="BC174" i="14"/>
  <c r="BD174" i="14"/>
  <c r="BE174" i="14"/>
  <c r="BF174" i="14"/>
  <c r="BG174" i="14"/>
  <c r="BH174" i="14"/>
  <c r="BI174" i="14"/>
  <c r="BJ174" i="14"/>
  <c r="BK174" i="14"/>
  <c r="BM175" i="14"/>
  <c r="D175" i="14"/>
  <c r="E175" i="14"/>
  <c r="F175" i="14"/>
  <c r="G175" i="14"/>
  <c r="H175" i="14"/>
  <c r="I175" i="14"/>
  <c r="J175" i="14"/>
  <c r="K175" i="14"/>
  <c r="L175" i="14"/>
  <c r="M175" i="14"/>
  <c r="N175" i="14"/>
  <c r="O175" i="14"/>
  <c r="P175" i="14"/>
  <c r="Q175" i="14"/>
  <c r="R175" i="14"/>
  <c r="S175" i="14"/>
  <c r="T175" i="14"/>
  <c r="U175" i="14"/>
  <c r="V175" i="14"/>
  <c r="W175" i="14"/>
  <c r="X175" i="14"/>
  <c r="Y175" i="14"/>
  <c r="Z175" i="14"/>
  <c r="AA175" i="14"/>
  <c r="AB175" i="14"/>
  <c r="AC175" i="14"/>
  <c r="AD175" i="14"/>
  <c r="AE175" i="14"/>
  <c r="AF175" i="14"/>
  <c r="AG175" i="14"/>
  <c r="AH175" i="14"/>
  <c r="AI175" i="14"/>
  <c r="AJ175" i="14"/>
  <c r="AK175" i="14"/>
  <c r="AL175" i="14"/>
  <c r="AM175" i="14"/>
  <c r="AN175" i="14"/>
  <c r="AO175" i="14"/>
  <c r="AP175" i="14"/>
  <c r="AQ175" i="14"/>
  <c r="AR175" i="14"/>
  <c r="AS175" i="14"/>
  <c r="AT175" i="14"/>
  <c r="AU175" i="14"/>
  <c r="AV175" i="14"/>
  <c r="AW175" i="14"/>
  <c r="AX175" i="14"/>
  <c r="AY175" i="14"/>
  <c r="AZ175" i="14"/>
  <c r="BA175" i="14"/>
  <c r="BB175" i="14"/>
  <c r="BC175" i="14"/>
  <c r="BD175" i="14"/>
  <c r="BE175" i="14"/>
  <c r="BF175" i="14"/>
  <c r="BG175" i="14"/>
  <c r="BH175" i="14"/>
  <c r="BI175" i="14"/>
  <c r="BJ175" i="14"/>
  <c r="BK175" i="14"/>
  <c r="BM176" i="14"/>
  <c r="D176" i="14"/>
  <c r="E176" i="14"/>
  <c r="F176" i="14"/>
  <c r="G176" i="14"/>
  <c r="H176" i="14"/>
  <c r="I176" i="14"/>
  <c r="J176" i="14"/>
  <c r="K176" i="14"/>
  <c r="L176" i="14"/>
  <c r="M176" i="14"/>
  <c r="N176" i="14"/>
  <c r="O176" i="14"/>
  <c r="P176" i="14"/>
  <c r="Q176" i="14"/>
  <c r="R176" i="14"/>
  <c r="S176" i="14"/>
  <c r="T176" i="14"/>
  <c r="U176" i="14"/>
  <c r="V176" i="14"/>
  <c r="W176" i="14"/>
  <c r="X176" i="14"/>
  <c r="Y176" i="14"/>
  <c r="Z176" i="14"/>
  <c r="AA176" i="14"/>
  <c r="AB176" i="14"/>
  <c r="AC176" i="14"/>
  <c r="AD176" i="14"/>
  <c r="AE176" i="14"/>
  <c r="AF176" i="14"/>
  <c r="AG176" i="14"/>
  <c r="AH176" i="14"/>
  <c r="AI176" i="14"/>
  <c r="AJ176" i="14"/>
  <c r="AK176" i="14"/>
  <c r="AL176" i="14"/>
  <c r="AM176" i="14"/>
  <c r="AN176" i="14"/>
  <c r="AO176" i="14"/>
  <c r="AP176" i="14"/>
  <c r="AQ176" i="14"/>
  <c r="AR176" i="14"/>
  <c r="AS176" i="14"/>
  <c r="AT176" i="14"/>
  <c r="AU176" i="14"/>
  <c r="AV176" i="14"/>
  <c r="AW176" i="14"/>
  <c r="AX176" i="14"/>
  <c r="AY176" i="14"/>
  <c r="AZ176" i="14"/>
  <c r="BA176" i="14"/>
  <c r="BB176" i="14"/>
  <c r="BC176" i="14"/>
  <c r="BD176" i="14"/>
  <c r="BE176" i="14"/>
  <c r="BF176" i="14"/>
  <c r="BG176" i="14"/>
  <c r="BH176" i="14"/>
  <c r="BI176" i="14"/>
  <c r="BJ176" i="14"/>
  <c r="BK176" i="14"/>
  <c r="BM177" i="14"/>
  <c r="D177" i="14"/>
  <c r="E177" i="14"/>
  <c r="F177" i="14"/>
  <c r="G177" i="14"/>
  <c r="H177" i="14"/>
  <c r="I177" i="14"/>
  <c r="J177" i="14"/>
  <c r="K177" i="14"/>
  <c r="L177" i="14"/>
  <c r="M177" i="14"/>
  <c r="N177" i="14"/>
  <c r="O177" i="14"/>
  <c r="P177" i="14"/>
  <c r="Q177" i="14"/>
  <c r="R177" i="14"/>
  <c r="S177" i="14"/>
  <c r="T177" i="14"/>
  <c r="U177" i="14"/>
  <c r="V177" i="14"/>
  <c r="W177" i="14"/>
  <c r="X177" i="14"/>
  <c r="Y177" i="14"/>
  <c r="Z177" i="14"/>
  <c r="AA177" i="14"/>
  <c r="AB177" i="14"/>
  <c r="AC177" i="14"/>
  <c r="AD177" i="14"/>
  <c r="AE177" i="14"/>
  <c r="AF177" i="14"/>
  <c r="AG177" i="14"/>
  <c r="AH177" i="14"/>
  <c r="AI177" i="14"/>
  <c r="AJ177" i="14"/>
  <c r="AK177" i="14"/>
  <c r="AL177" i="14"/>
  <c r="AM177" i="14"/>
  <c r="AN177" i="14"/>
  <c r="AO177" i="14"/>
  <c r="AP177" i="14"/>
  <c r="AQ177" i="14"/>
  <c r="AR177" i="14"/>
  <c r="AS177" i="14"/>
  <c r="AT177" i="14"/>
  <c r="AU177" i="14"/>
  <c r="AV177" i="14"/>
  <c r="AW177" i="14"/>
  <c r="AX177" i="14"/>
  <c r="AY177" i="14"/>
  <c r="AZ177" i="14"/>
  <c r="BA177" i="14"/>
  <c r="BB177" i="14"/>
  <c r="BC177" i="14"/>
  <c r="BD177" i="14"/>
  <c r="BE177" i="14"/>
  <c r="BF177" i="14"/>
  <c r="BG177" i="14"/>
  <c r="BH177" i="14"/>
  <c r="BI177" i="14"/>
  <c r="BJ177" i="14"/>
  <c r="BK177" i="14"/>
  <c r="BM178" i="14"/>
  <c r="D178" i="14"/>
  <c r="E178" i="14"/>
  <c r="F178" i="14"/>
  <c r="G178" i="14"/>
  <c r="H178" i="14"/>
  <c r="I178" i="14"/>
  <c r="J178" i="14"/>
  <c r="K178" i="14"/>
  <c r="L178" i="14"/>
  <c r="M178" i="14"/>
  <c r="N178" i="14"/>
  <c r="O178" i="14"/>
  <c r="P178" i="14"/>
  <c r="Q178" i="14"/>
  <c r="R178" i="14"/>
  <c r="S178" i="14"/>
  <c r="T178" i="14"/>
  <c r="U178" i="14"/>
  <c r="V178" i="14"/>
  <c r="W178" i="14"/>
  <c r="X178" i="14"/>
  <c r="Y178" i="14"/>
  <c r="Z178" i="14"/>
  <c r="AA178" i="14"/>
  <c r="AB178" i="14"/>
  <c r="AC178" i="14"/>
  <c r="AD178" i="14"/>
  <c r="AE178" i="14"/>
  <c r="AF178" i="14"/>
  <c r="AG178" i="14"/>
  <c r="AH178" i="14"/>
  <c r="AI178" i="14"/>
  <c r="AJ178" i="14"/>
  <c r="AK178" i="14"/>
  <c r="AL178" i="14"/>
  <c r="AM178" i="14"/>
  <c r="AN178" i="14"/>
  <c r="AO178" i="14"/>
  <c r="AP178" i="14"/>
  <c r="AQ178" i="14"/>
  <c r="AR178" i="14"/>
  <c r="AS178" i="14"/>
  <c r="AT178" i="14"/>
  <c r="AU178" i="14"/>
  <c r="AV178" i="14"/>
  <c r="AW178" i="14"/>
  <c r="AX178" i="14"/>
  <c r="AY178" i="14"/>
  <c r="AZ178" i="14"/>
  <c r="BA178" i="14"/>
  <c r="BB178" i="14"/>
  <c r="BC178" i="14"/>
  <c r="BD178" i="14"/>
  <c r="BE178" i="14"/>
  <c r="BF178" i="14"/>
  <c r="BG178" i="14"/>
  <c r="BH178" i="14"/>
  <c r="BI178" i="14"/>
  <c r="BJ178" i="14"/>
  <c r="BK178" i="14"/>
  <c r="BM179" i="14"/>
  <c r="D179" i="14"/>
  <c r="E179" i="14"/>
  <c r="F179" i="14"/>
  <c r="G179" i="14"/>
  <c r="H179" i="14"/>
  <c r="I179" i="14"/>
  <c r="J179" i="14"/>
  <c r="K179" i="14"/>
  <c r="L179" i="14"/>
  <c r="M179" i="14"/>
  <c r="N179" i="14"/>
  <c r="O179" i="14"/>
  <c r="P179" i="14"/>
  <c r="Q179" i="14"/>
  <c r="R179" i="14"/>
  <c r="S179" i="14"/>
  <c r="T179" i="14"/>
  <c r="U179" i="14"/>
  <c r="V179" i="14"/>
  <c r="W179" i="14"/>
  <c r="X179" i="14"/>
  <c r="Y179" i="14"/>
  <c r="Z179" i="14"/>
  <c r="AA179" i="14"/>
  <c r="AB179" i="14"/>
  <c r="AC179" i="14"/>
  <c r="AD179" i="14"/>
  <c r="AE179" i="14"/>
  <c r="AF179" i="14"/>
  <c r="AG179" i="14"/>
  <c r="AH179" i="14"/>
  <c r="AI179" i="14"/>
  <c r="AJ179" i="14"/>
  <c r="AK179" i="14"/>
  <c r="AL179" i="14"/>
  <c r="AM179" i="14"/>
  <c r="AN179" i="14"/>
  <c r="AO179" i="14"/>
  <c r="AP179" i="14"/>
  <c r="AQ179" i="14"/>
  <c r="AR179" i="14"/>
  <c r="AS179" i="14"/>
  <c r="AT179" i="14"/>
  <c r="AU179" i="14"/>
  <c r="AV179" i="14"/>
  <c r="AW179" i="14"/>
  <c r="AX179" i="14"/>
  <c r="AY179" i="14"/>
  <c r="AZ179" i="14"/>
  <c r="BA179" i="14"/>
  <c r="BB179" i="14"/>
  <c r="BC179" i="14"/>
  <c r="BD179" i="14"/>
  <c r="BE179" i="14"/>
  <c r="BF179" i="14"/>
  <c r="BG179" i="14"/>
  <c r="BH179" i="14"/>
  <c r="BI179" i="14"/>
  <c r="BJ179" i="14"/>
  <c r="BK179" i="14"/>
  <c r="BM180" i="14"/>
  <c r="D180" i="14"/>
  <c r="E180" i="14"/>
  <c r="F180" i="14"/>
  <c r="G180" i="14"/>
  <c r="H180" i="14"/>
  <c r="I180" i="14"/>
  <c r="J180" i="14"/>
  <c r="K180" i="14"/>
  <c r="L180" i="14"/>
  <c r="M180" i="14"/>
  <c r="N180" i="14"/>
  <c r="O180" i="14"/>
  <c r="P180" i="14"/>
  <c r="Q180" i="14"/>
  <c r="R180" i="14"/>
  <c r="S180" i="14"/>
  <c r="T180" i="14"/>
  <c r="U180" i="14"/>
  <c r="V180" i="14"/>
  <c r="W180" i="14"/>
  <c r="X180" i="14"/>
  <c r="Y180" i="14"/>
  <c r="Z180" i="14"/>
  <c r="AA180" i="14"/>
  <c r="AB180" i="14"/>
  <c r="AC180" i="14"/>
  <c r="AD180" i="14"/>
  <c r="AE180" i="14"/>
  <c r="AF180" i="14"/>
  <c r="AG180" i="14"/>
  <c r="AH180" i="14"/>
  <c r="AI180" i="14"/>
  <c r="AJ180" i="14"/>
  <c r="AK180" i="14"/>
  <c r="AL180" i="14"/>
  <c r="AM180" i="14"/>
  <c r="AN180" i="14"/>
  <c r="AO180" i="14"/>
  <c r="AP180" i="14"/>
  <c r="AQ180" i="14"/>
  <c r="AR180" i="14"/>
  <c r="AS180" i="14"/>
  <c r="AT180" i="14"/>
  <c r="AU180" i="14"/>
  <c r="AV180" i="14"/>
  <c r="AW180" i="14"/>
  <c r="AX180" i="14"/>
  <c r="AY180" i="14"/>
  <c r="AZ180" i="14"/>
  <c r="BA180" i="14"/>
  <c r="BB180" i="14"/>
  <c r="BC180" i="14"/>
  <c r="BD180" i="14"/>
  <c r="BE180" i="14"/>
  <c r="BF180" i="14"/>
  <c r="BG180" i="14"/>
  <c r="BH180" i="14"/>
  <c r="BI180" i="14"/>
  <c r="BJ180" i="14"/>
  <c r="BK180" i="14"/>
  <c r="BM181" i="14"/>
  <c r="D181" i="14"/>
  <c r="E181" i="14"/>
  <c r="F181" i="14"/>
  <c r="G181" i="14"/>
  <c r="H181" i="14"/>
  <c r="I181" i="14"/>
  <c r="J181" i="14"/>
  <c r="K181" i="14"/>
  <c r="L181" i="14"/>
  <c r="M181" i="14"/>
  <c r="N181" i="14"/>
  <c r="O181" i="14"/>
  <c r="P181" i="14"/>
  <c r="Q181" i="14"/>
  <c r="R181" i="14"/>
  <c r="S181" i="14"/>
  <c r="T181" i="14"/>
  <c r="U181" i="14"/>
  <c r="V181" i="14"/>
  <c r="W181" i="14"/>
  <c r="X181" i="14"/>
  <c r="Y181" i="14"/>
  <c r="Z181" i="14"/>
  <c r="AA181" i="14"/>
  <c r="AB181" i="14"/>
  <c r="AC181" i="14"/>
  <c r="AD181" i="14"/>
  <c r="AE181" i="14"/>
  <c r="AF181" i="14"/>
  <c r="AG181" i="14"/>
  <c r="AH181" i="14"/>
  <c r="AI181" i="14"/>
  <c r="AJ181" i="14"/>
  <c r="AK181" i="14"/>
  <c r="AL181" i="14"/>
  <c r="AM181" i="14"/>
  <c r="AN181" i="14"/>
  <c r="AO181" i="14"/>
  <c r="AP181" i="14"/>
  <c r="AQ181" i="14"/>
  <c r="AR181" i="14"/>
  <c r="AS181" i="14"/>
  <c r="AT181" i="14"/>
  <c r="AU181" i="14"/>
  <c r="AV181" i="14"/>
  <c r="AW181" i="14"/>
  <c r="AX181" i="14"/>
  <c r="AY181" i="14"/>
  <c r="AZ181" i="14"/>
  <c r="BA181" i="14"/>
  <c r="BB181" i="14"/>
  <c r="BC181" i="14"/>
  <c r="BD181" i="14"/>
  <c r="BE181" i="14"/>
  <c r="BF181" i="14"/>
  <c r="BG181" i="14"/>
  <c r="BH181" i="14"/>
  <c r="BI181" i="14"/>
  <c r="BJ181" i="14"/>
  <c r="BK181" i="14"/>
  <c r="BM182" i="14"/>
  <c r="D182" i="14"/>
  <c r="E182" i="14"/>
  <c r="F182" i="14"/>
  <c r="G182" i="14"/>
  <c r="H182" i="14"/>
  <c r="I182" i="14"/>
  <c r="J182" i="14"/>
  <c r="K182" i="14"/>
  <c r="L182" i="14"/>
  <c r="M182" i="14"/>
  <c r="N182" i="14"/>
  <c r="O182" i="14"/>
  <c r="P182" i="14"/>
  <c r="Q182" i="14"/>
  <c r="R182" i="14"/>
  <c r="S182" i="14"/>
  <c r="T182" i="14"/>
  <c r="U182" i="14"/>
  <c r="V182" i="14"/>
  <c r="W182" i="14"/>
  <c r="X182" i="14"/>
  <c r="Y182" i="14"/>
  <c r="Z182" i="14"/>
  <c r="AA182" i="14"/>
  <c r="AB182" i="14"/>
  <c r="AC182" i="14"/>
  <c r="AD182" i="14"/>
  <c r="AE182" i="14"/>
  <c r="AF182" i="14"/>
  <c r="AG182" i="14"/>
  <c r="AH182" i="14"/>
  <c r="AI182" i="14"/>
  <c r="AJ182" i="14"/>
  <c r="AK182" i="14"/>
  <c r="AL182" i="14"/>
  <c r="AM182" i="14"/>
  <c r="AN182" i="14"/>
  <c r="AO182" i="14"/>
  <c r="AP182" i="14"/>
  <c r="AQ182" i="14"/>
  <c r="AR182" i="14"/>
  <c r="AS182" i="14"/>
  <c r="AT182" i="14"/>
  <c r="AU182" i="14"/>
  <c r="AV182" i="14"/>
  <c r="AW182" i="14"/>
  <c r="AX182" i="14"/>
  <c r="AY182" i="14"/>
  <c r="AZ182" i="14"/>
  <c r="BA182" i="14"/>
  <c r="BB182" i="14"/>
  <c r="BC182" i="14"/>
  <c r="BD182" i="14"/>
  <c r="BE182" i="14"/>
  <c r="BF182" i="14"/>
  <c r="BG182" i="14"/>
  <c r="BH182" i="14"/>
  <c r="BI182" i="14"/>
  <c r="BJ182" i="14"/>
  <c r="BK182" i="14"/>
  <c r="BM183" i="14"/>
  <c r="D183" i="14"/>
  <c r="E183" i="14"/>
  <c r="F183" i="14"/>
  <c r="G183" i="14"/>
  <c r="H183" i="14"/>
  <c r="I183" i="14"/>
  <c r="J183" i="14"/>
  <c r="K183" i="14"/>
  <c r="L183" i="14"/>
  <c r="M183" i="14"/>
  <c r="N183" i="14"/>
  <c r="O183" i="14"/>
  <c r="P183" i="14"/>
  <c r="Q183" i="14"/>
  <c r="R183" i="14"/>
  <c r="S183" i="14"/>
  <c r="T183" i="14"/>
  <c r="U183" i="14"/>
  <c r="V183" i="14"/>
  <c r="W183" i="14"/>
  <c r="X183" i="14"/>
  <c r="Y183" i="14"/>
  <c r="Z183" i="14"/>
  <c r="AA183" i="14"/>
  <c r="AB183" i="14"/>
  <c r="AC183" i="14"/>
  <c r="AD183" i="14"/>
  <c r="AE183" i="14"/>
  <c r="AF183" i="14"/>
  <c r="AG183" i="14"/>
  <c r="AH183" i="14"/>
  <c r="AI183" i="14"/>
  <c r="AJ183" i="14"/>
  <c r="AK183" i="14"/>
  <c r="AL183" i="14"/>
  <c r="AM183" i="14"/>
  <c r="AN183" i="14"/>
  <c r="AO183" i="14"/>
  <c r="AP183" i="14"/>
  <c r="AQ183" i="14"/>
  <c r="AR183" i="14"/>
  <c r="AS183" i="14"/>
  <c r="AT183" i="14"/>
  <c r="AU183" i="14"/>
  <c r="AV183" i="14"/>
  <c r="AW183" i="14"/>
  <c r="AX183" i="14"/>
  <c r="AY183" i="14"/>
  <c r="AZ183" i="14"/>
  <c r="BA183" i="14"/>
  <c r="BB183" i="14"/>
  <c r="BC183" i="14"/>
  <c r="BD183" i="14"/>
  <c r="BE183" i="14"/>
  <c r="BF183" i="14"/>
  <c r="BG183" i="14"/>
  <c r="BH183" i="14"/>
  <c r="BI183" i="14"/>
  <c r="BJ183" i="14"/>
  <c r="BK183" i="14"/>
  <c r="BM184" i="14"/>
  <c r="D184" i="14"/>
  <c r="E184" i="14"/>
  <c r="F184" i="14"/>
  <c r="G184" i="14"/>
  <c r="H184" i="14"/>
  <c r="I184" i="14"/>
  <c r="J184" i="14"/>
  <c r="K184" i="14"/>
  <c r="L184" i="14"/>
  <c r="M184" i="14"/>
  <c r="N184" i="14"/>
  <c r="O184" i="14"/>
  <c r="P184" i="14"/>
  <c r="Q184" i="14"/>
  <c r="R184" i="14"/>
  <c r="S184" i="14"/>
  <c r="T184" i="14"/>
  <c r="U184" i="14"/>
  <c r="V184" i="14"/>
  <c r="W184" i="14"/>
  <c r="X184" i="14"/>
  <c r="Y184" i="14"/>
  <c r="Z184" i="14"/>
  <c r="AA184" i="14"/>
  <c r="AB184" i="14"/>
  <c r="AC184" i="14"/>
  <c r="AD184" i="14"/>
  <c r="AE184" i="14"/>
  <c r="AF184" i="14"/>
  <c r="AG184" i="14"/>
  <c r="AH184" i="14"/>
  <c r="AI184" i="14"/>
  <c r="AJ184" i="14"/>
  <c r="AK184" i="14"/>
  <c r="AL184" i="14"/>
  <c r="AM184" i="14"/>
  <c r="AN184" i="14"/>
  <c r="AO184" i="14"/>
  <c r="AP184" i="14"/>
  <c r="AQ184" i="14"/>
  <c r="AR184" i="14"/>
  <c r="AS184" i="14"/>
  <c r="AT184" i="14"/>
  <c r="AU184" i="14"/>
  <c r="AV184" i="14"/>
  <c r="AW184" i="14"/>
  <c r="AX184" i="14"/>
  <c r="AY184" i="14"/>
  <c r="AZ184" i="14"/>
  <c r="BA184" i="14"/>
  <c r="BB184" i="14"/>
  <c r="BC184" i="14"/>
  <c r="BD184" i="14"/>
  <c r="BE184" i="14"/>
  <c r="BF184" i="14"/>
  <c r="BG184" i="14"/>
  <c r="BH184" i="14"/>
  <c r="BI184" i="14"/>
  <c r="BJ184" i="14"/>
  <c r="BK184" i="14"/>
  <c r="BM185" i="14"/>
  <c r="D185" i="14"/>
  <c r="E185" i="14"/>
  <c r="F185" i="14"/>
  <c r="G185" i="14"/>
  <c r="H185" i="14"/>
  <c r="I185" i="14"/>
  <c r="J185" i="14"/>
  <c r="K185" i="14"/>
  <c r="L185" i="14"/>
  <c r="M185" i="14"/>
  <c r="N185" i="14"/>
  <c r="O185" i="14"/>
  <c r="P185" i="14"/>
  <c r="Q185" i="14"/>
  <c r="R185" i="14"/>
  <c r="S185" i="14"/>
  <c r="T185" i="14"/>
  <c r="U185" i="14"/>
  <c r="V185" i="14"/>
  <c r="W185" i="14"/>
  <c r="X185" i="14"/>
  <c r="Y185" i="14"/>
  <c r="Z185" i="14"/>
  <c r="AA185" i="14"/>
  <c r="AB185" i="14"/>
  <c r="AC185" i="14"/>
  <c r="AD185" i="14"/>
  <c r="AE185" i="14"/>
  <c r="AF185" i="14"/>
  <c r="AG185" i="14"/>
  <c r="AH185" i="14"/>
  <c r="AI185" i="14"/>
  <c r="AJ185" i="14"/>
  <c r="AK185" i="14"/>
  <c r="AL185" i="14"/>
  <c r="AM185" i="14"/>
  <c r="AN185" i="14"/>
  <c r="AO185" i="14"/>
  <c r="AP185" i="14"/>
  <c r="AQ185" i="14"/>
  <c r="AR185" i="14"/>
  <c r="AS185" i="14"/>
  <c r="AT185" i="14"/>
  <c r="AU185" i="14"/>
  <c r="AV185" i="14"/>
  <c r="AW185" i="14"/>
  <c r="AX185" i="14"/>
  <c r="AY185" i="14"/>
  <c r="AZ185" i="14"/>
  <c r="BA185" i="14"/>
  <c r="BB185" i="14"/>
  <c r="BC185" i="14"/>
  <c r="BD185" i="14"/>
  <c r="BE185" i="14"/>
  <c r="BF185" i="14"/>
  <c r="BG185" i="14"/>
  <c r="BH185" i="14"/>
  <c r="BI185" i="14"/>
  <c r="BJ185" i="14"/>
  <c r="BK185" i="14"/>
  <c r="BM186" i="14"/>
  <c r="D186" i="14"/>
  <c r="E186" i="14"/>
  <c r="F186" i="14"/>
  <c r="G186" i="14"/>
  <c r="H186" i="14"/>
  <c r="I186" i="14"/>
  <c r="J186" i="14"/>
  <c r="K186" i="14"/>
  <c r="L186" i="14"/>
  <c r="M186" i="14"/>
  <c r="N186" i="14"/>
  <c r="O186" i="14"/>
  <c r="P186" i="14"/>
  <c r="Q186" i="14"/>
  <c r="R186" i="14"/>
  <c r="S186" i="14"/>
  <c r="T186" i="14"/>
  <c r="U186" i="14"/>
  <c r="V186" i="14"/>
  <c r="W186" i="14"/>
  <c r="X186" i="14"/>
  <c r="Y186" i="14"/>
  <c r="Z186" i="14"/>
  <c r="AA186" i="14"/>
  <c r="AB186" i="14"/>
  <c r="AC186" i="14"/>
  <c r="AD186" i="14"/>
  <c r="AE186" i="14"/>
  <c r="AF186" i="14"/>
  <c r="AG186" i="14"/>
  <c r="AH186" i="14"/>
  <c r="AI186" i="14"/>
  <c r="AJ186" i="14"/>
  <c r="AK186" i="14"/>
  <c r="AL186" i="14"/>
  <c r="AM186" i="14"/>
  <c r="AN186" i="14"/>
  <c r="AO186" i="14"/>
  <c r="AP186" i="14"/>
  <c r="AQ186" i="14"/>
  <c r="AR186" i="14"/>
  <c r="AS186" i="14"/>
  <c r="AT186" i="14"/>
  <c r="AU186" i="14"/>
  <c r="AV186" i="14"/>
  <c r="AW186" i="14"/>
  <c r="AX186" i="14"/>
  <c r="AY186" i="14"/>
  <c r="AZ186" i="14"/>
  <c r="BA186" i="14"/>
  <c r="BB186" i="14"/>
  <c r="BC186" i="14"/>
  <c r="BD186" i="14"/>
  <c r="BE186" i="14"/>
  <c r="BF186" i="14"/>
  <c r="BG186" i="14"/>
  <c r="BH186" i="14"/>
  <c r="BI186" i="14"/>
  <c r="BJ186" i="14"/>
  <c r="BK186" i="14"/>
  <c r="BM187" i="14"/>
  <c r="D187" i="14"/>
  <c r="E187" i="14"/>
  <c r="F187" i="14"/>
  <c r="G187" i="14"/>
  <c r="H187" i="14"/>
  <c r="I187" i="14"/>
  <c r="J187" i="14"/>
  <c r="K187" i="14"/>
  <c r="L187" i="14"/>
  <c r="M187" i="14"/>
  <c r="N187" i="14"/>
  <c r="O187" i="14"/>
  <c r="P187" i="14"/>
  <c r="Q187" i="14"/>
  <c r="R187" i="14"/>
  <c r="S187" i="14"/>
  <c r="T187" i="14"/>
  <c r="U187" i="14"/>
  <c r="V187" i="14"/>
  <c r="W187" i="14"/>
  <c r="X187" i="14"/>
  <c r="Y187" i="14"/>
  <c r="Z187" i="14"/>
  <c r="AA187" i="14"/>
  <c r="AB187" i="14"/>
  <c r="AC187" i="14"/>
  <c r="AD187" i="14"/>
  <c r="AE187" i="14"/>
  <c r="AF187" i="14"/>
  <c r="AG187" i="14"/>
  <c r="AH187" i="14"/>
  <c r="AI187" i="14"/>
  <c r="AJ187" i="14"/>
  <c r="AK187" i="14"/>
  <c r="AL187" i="14"/>
  <c r="AM187" i="14"/>
  <c r="AN187" i="14"/>
  <c r="AO187" i="14"/>
  <c r="AP187" i="14"/>
  <c r="AQ187" i="14"/>
  <c r="AR187" i="14"/>
  <c r="AS187" i="14"/>
  <c r="AT187" i="14"/>
  <c r="AU187" i="14"/>
  <c r="AV187" i="14"/>
  <c r="AW187" i="14"/>
  <c r="AX187" i="14"/>
  <c r="AY187" i="14"/>
  <c r="AZ187" i="14"/>
  <c r="BA187" i="14"/>
  <c r="BB187" i="14"/>
  <c r="BC187" i="14"/>
  <c r="BD187" i="14"/>
  <c r="BE187" i="14"/>
  <c r="BF187" i="14"/>
  <c r="BG187" i="14"/>
  <c r="BH187" i="14"/>
  <c r="BI187" i="14"/>
  <c r="BJ187" i="14"/>
  <c r="BK187" i="14"/>
  <c r="BM188" i="14"/>
  <c r="D188" i="14"/>
  <c r="E188" i="14"/>
  <c r="F188" i="14"/>
  <c r="G188" i="14"/>
  <c r="H188" i="14"/>
  <c r="I188" i="14"/>
  <c r="J188" i="14"/>
  <c r="K188" i="14"/>
  <c r="L188" i="14"/>
  <c r="M188" i="14"/>
  <c r="N188" i="14"/>
  <c r="O188" i="14"/>
  <c r="P188" i="14"/>
  <c r="Q188" i="14"/>
  <c r="R188" i="14"/>
  <c r="S188" i="14"/>
  <c r="T188" i="14"/>
  <c r="U188" i="14"/>
  <c r="V188" i="14"/>
  <c r="W188" i="14"/>
  <c r="X188" i="14"/>
  <c r="Y188" i="14"/>
  <c r="Z188" i="14"/>
  <c r="AA188" i="14"/>
  <c r="AB188" i="14"/>
  <c r="AC188" i="14"/>
  <c r="AD188" i="14"/>
  <c r="AE188" i="14"/>
  <c r="AF188" i="14"/>
  <c r="AG188" i="14"/>
  <c r="AH188" i="14"/>
  <c r="AI188" i="14"/>
  <c r="AJ188" i="14"/>
  <c r="AK188" i="14"/>
  <c r="AL188" i="14"/>
  <c r="AM188" i="14"/>
  <c r="AN188" i="14"/>
  <c r="AO188" i="14"/>
  <c r="AP188" i="14"/>
  <c r="AQ188" i="14"/>
  <c r="AR188" i="14"/>
  <c r="AS188" i="14"/>
  <c r="AT188" i="14"/>
  <c r="AU188" i="14"/>
  <c r="AV188" i="14"/>
  <c r="AW188" i="14"/>
  <c r="AX188" i="14"/>
  <c r="AY188" i="14"/>
  <c r="AZ188" i="14"/>
  <c r="BA188" i="14"/>
  <c r="BB188" i="14"/>
  <c r="BC188" i="14"/>
  <c r="BD188" i="14"/>
  <c r="BE188" i="14"/>
  <c r="BF188" i="14"/>
  <c r="BG188" i="14"/>
  <c r="BH188" i="14"/>
  <c r="BI188" i="14"/>
  <c r="BJ188" i="14"/>
  <c r="BK188" i="14"/>
  <c r="BM189" i="14"/>
  <c r="D189" i="14"/>
  <c r="E189" i="14"/>
  <c r="F189" i="14"/>
  <c r="G189" i="14"/>
  <c r="H189" i="14"/>
  <c r="I189" i="14"/>
  <c r="J189" i="14"/>
  <c r="K189" i="14"/>
  <c r="L189" i="14"/>
  <c r="M189" i="14"/>
  <c r="N189" i="14"/>
  <c r="O189" i="14"/>
  <c r="P189" i="14"/>
  <c r="Q189" i="14"/>
  <c r="R189" i="14"/>
  <c r="S189" i="14"/>
  <c r="T189" i="14"/>
  <c r="U189" i="14"/>
  <c r="V189" i="14"/>
  <c r="W189" i="14"/>
  <c r="X189" i="14"/>
  <c r="Y189" i="14"/>
  <c r="Z189" i="14"/>
  <c r="AA189" i="14"/>
  <c r="AB189" i="14"/>
  <c r="AC189" i="14"/>
  <c r="AD189" i="14"/>
  <c r="AE189" i="14"/>
  <c r="AF189" i="14"/>
  <c r="AG189" i="14"/>
  <c r="AH189" i="14"/>
  <c r="AI189" i="14"/>
  <c r="AJ189" i="14"/>
  <c r="AK189" i="14"/>
  <c r="AL189" i="14"/>
  <c r="AM189" i="14"/>
  <c r="AN189" i="14"/>
  <c r="AO189" i="14"/>
  <c r="AP189" i="14"/>
  <c r="AQ189" i="14"/>
  <c r="AR189" i="14"/>
  <c r="AS189" i="14"/>
  <c r="AT189" i="14"/>
  <c r="AU189" i="14"/>
  <c r="AV189" i="14"/>
  <c r="AW189" i="14"/>
  <c r="AX189" i="14"/>
  <c r="AY189" i="14"/>
  <c r="AZ189" i="14"/>
  <c r="BA189" i="14"/>
  <c r="BB189" i="14"/>
  <c r="BC189" i="14"/>
  <c r="BD189" i="14"/>
  <c r="BE189" i="14"/>
  <c r="BF189" i="14"/>
  <c r="BG189" i="14"/>
  <c r="BH189" i="14"/>
  <c r="BI189" i="14"/>
  <c r="BJ189" i="14"/>
  <c r="BK189" i="14"/>
  <c r="BM190" i="14"/>
  <c r="D190" i="14"/>
  <c r="E190" i="14"/>
  <c r="F190" i="14"/>
  <c r="G190" i="14"/>
  <c r="H190" i="14"/>
  <c r="I190" i="14"/>
  <c r="J190" i="14"/>
  <c r="K190" i="14"/>
  <c r="L190" i="14"/>
  <c r="M190" i="14"/>
  <c r="N190" i="14"/>
  <c r="O190" i="14"/>
  <c r="P190" i="14"/>
  <c r="Q190" i="14"/>
  <c r="R190" i="14"/>
  <c r="S190" i="14"/>
  <c r="T190" i="14"/>
  <c r="U190" i="14"/>
  <c r="V190" i="14"/>
  <c r="W190" i="14"/>
  <c r="X190" i="14"/>
  <c r="Y190" i="14"/>
  <c r="Z190" i="14"/>
  <c r="AA190" i="14"/>
  <c r="AB190" i="14"/>
  <c r="AC190" i="14"/>
  <c r="AD190" i="14"/>
  <c r="AE190" i="14"/>
  <c r="AF190" i="14"/>
  <c r="AG190" i="14"/>
  <c r="AH190" i="14"/>
  <c r="AI190" i="14"/>
  <c r="AJ190" i="14"/>
  <c r="AK190" i="14"/>
  <c r="AL190" i="14"/>
  <c r="AM190" i="14"/>
  <c r="AN190" i="14"/>
  <c r="AO190" i="14"/>
  <c r="AP190" i="14"/>
  <c r="AQ190" i="14"/>
  <c r="AR190" i="14"/>
  <c r="AS190" i="14"/>
  <c r="AT190" i="14"/>
  <c r="AU190" i="14"/>
  <c r="AV190" i="14"/>
  <c r="AW190" i="14"/>
  <c r="AX190" i="14"/>
  <c r="AY190" i="14"/>
  <c r="AZ190" i="14"/>
  <c r="BA190" i="14"/>
  <c r="BB190" i="14"/>
  <c r="BC190" i="14"/>
  <c r="BD190" i="14"/>
  <c r="BE190" i="14"/>
  <c r="BF190" i="14"/>
  <c r="BG190" i="14"/>
  <c r="BH190" i="14"/>
  <c r="BI190" i="14"/>
  <c r="BJ190" i="14"/>
  <c r="BK190" i="14"/>
  <c r="BM191" i="14"/>
  <c r="D191" i="14"/>
  <c r="E191" i="14"/>
  <c r="F191" i="14"/>
  <c r="G191" i="14"/>
  <c r="H191" i="14"/>
  <c r="I191" i="14"/>
  <c r="J191" i="14"/>
  <c r="K191" i="14"/>
  <c r="L191" i="14"/>
  <c r="M191" i="14"/>
  <c r="N191" i="14"/>
  <c r="O191" i="14"/>
  <c r="P191" i="14"/>
  <c r="Q191" i="14"/>
  <c r="R191" i="14"/>
  <c r="S191" i="14"/>
  <c r="T191" i="14"/>
  <c r="U191" i="14"/>
  <c r="V191" i="14"/>
  <c r="W191" i="14"/>
  <c r="X191" i="14"/>
  <c r="Y191" i="14"/>
  <c r="Z191" i="14"/>
  <c r="AA191" i="14"/>
  <c r="AB191" i="14"/>
  <c r="AC191" i="14"/>
  <c r="AD191" i="14"/>
  <c r="AE191" i="14"/>
  <c r="AF191" i="14"/>
  <c r="AG191" i="14"/>
  <c r="AH191" i="14"/>
  <c r="AI191" i="14"/>
  <c r="AJ191" i="14"/>
  <c r="AK191" i="14"/>
  <c r="AL191" i="14"/>
  <c r="AM191" i="14"/>
  <c r="AN191" i="14"/>
  <c r="AO191" i="14"/>
  <c r="AP191" i="14"/>
  <c r="AQ191" i="14"/>
  <c r="AR191" i="14"/>
  <c r="AS191" i="14"/>
  <c r="AT191" i="14"/>
  <c r="AU191" i="14"/>
  <c r="AV191" i="14"/>
  <c r="AW191" i="14"/>
  <c r="AX191" i="14"/>
  <c r="AY191" i="14"/>
  <c r="AZ191" i="14"/>
  <c r="BA191" i="14"/>
  <c r="BB191" i="14"/>
  <c r="BC191" i="14"/>
  <c r="BD191" i="14"/>
  <c r="BE191" i="14"/>
  <c r="BF191" i="14"/>
  <c r="BG191" i="14"/>
  <c r="BH191" i="14"/>
  <c r="BI191" i="14"/>
  <c r="BJ191" i="14"/>
  <c r="BK191" i="14"/>
  <c r="BM192" i="14"/>
  <c r="D192" i="14"/>
  <c r="E192" i="14"/>
  <c r="F192" i="14"/>
  <c r="G192" i="14"/>
  <c r="H192" i="14"/>
  <c r="I192" i="14"/>
  <c r="J192" i="14"/>
  <c r="K192" i="14"/>
  <c r="L192" i="14"/>
  <c r="M192" i="14"/>
  <c r="N192" i="14"/>
  <c r="O192" i="14"/>
  <c r="P192" i="14"/>
  <c r="Q192" i="14"/>
  <c r="R192" i="14"/>
  <c r="S192" i="14"/>
  <c r="T192" i="14"/>
  <c r="U192" i="14"/>
  <c r="V192" i="14"/>
  <c r="W192" i="14"/>
  <c r="X192" i="14"/>
  <c r="Y192" i="14"/>
  <c r="Z192" i="14"/>
  <c r="AA192" i="14"/>
  <c r="AB192" i="14"/>
  <c r="AC192" i="14"/>
  <c r="AD192" i="14"/>
  <c r="AE192" i="14"/>
  <c r="AF192" i="14"/>
  <c r="AG192" i="14"/>
  <c r="AH192" i="14"/>
  <c r="AI192" i="14"/>
  <c r="AJ192" i="14"/>
  <c r="AK192" i="14"/>
  <c r="AL192" i="14"/>
  <c r="AM192" i="14"/>
  <c r="AN192" i="14"/>
  <c r="AO192" i="14"/>
  <c r="AP192" i="14"/>
  <c r="AQ192" i="14"/>
  <c r="AR192" i="14"/>
  <c r="AS192" i="14"/>
  <c r="AT192" i="14"/>
  <c r="AU192" i="14"/>
  <c r="AV192" i="14"/>
  <c r="AW192" i="14"/>
  <c r="AX192" i="14"/>
  <c r="AY192" i="14"/>
  <c r="AZ192" i="14"/>
  <c r="BA192" i="14"/>
  <c r="BB192" i="14"/>
  <c r="BC192" i="14"/>
  <c r="BD192" i="14"/>
  <c r="BE192" i="14"/>
  <c r="BF192" i="14"/>
  <c r="BG192" i="14"/>
  <c r="BH192" i="14"/>
  <c r="BI192" i="14"/>
  <c r="BJ192" i="14"/>
  <c r="BK192" i="14"/>
  <c r="BM193" i="14"/>
  <c r="D193" i="14"/>
  <c r="E193" i="14"/>
  <c r="F193" i="14"/>
  <c r="G193" i="14"/>
  <c r="H193" i="14"/>
  <c r="I193" i="14"/>
  <c r="J193" i="14"/>
  <c r="K193" i="14"/>
  <c r="L193" i="14"/>
  <c r="M193" i="14"/>
  <c r="N193" i="14"/>
  <c r="O193" i="14"/>
  <c r="P193" i="14"/>
  <c r="Q193" i="14"/>
  <c r="R193" i="14"/>
  <c r="S193" i="14"/>
  <c r="T193" i="14"/>
  <c r="U193" i="14"/>
  <c r="V193" i="14"/>
  <c r="W193" i="14"/>
  <c r="X193" i="14"/>
  <c r="Y193" i="14"/>
  <c r="Z193" i="14"/>
  <c r="AA193" i="14"/>
  <c r="AB193" i="14"/>
  <c r="AC193" i="14"/>
  <c r="AD193" i="14"/>
  <c r="AE193" i="14"/>
  <c r="AF193" i="14"/>
  <c r="AG193" i="14"/>
  <c r="AH193" i="14"/>
  <c r="AI193" i="14"/>
  <c r="AJ193" i="14"/>
  <c r="AK193" i="14"/>
  <c r="AL193" i="14"/>
  <c r="AM193" i="14"/>
  <c r="AN193" i="14"/>
  <c r="AO193" i="14"/>
  <c r="AP193" i="14"/>
  <c r="AQ193" i="14"/>
  <c r="AR193" i="14"/>
  <c r="AS193" i="14"/>
  <c r="AT193" i="14"/>
  <c r="AU193" i="14"/>
  <c r="AV193" i="14"/>
  <c r="AW193" i="14"/>
  <c r="AX193" i="14"/>
  <c r="AY193" i="14"/>
  <c r="AZ193" i="14"/>
  <c r="BA193" i="14"/>
  <c r="BB193" i="14"/>
  <c r="BC193" i="14"/>
  <c r="BD193" i="14"/>
  <c r="BE193" i="14"/>
  <c r="BF193" i="14"/>
  <c r="BG193" i="14"/>
  <c r="BH193" i="14"/>
  <c r="BI193" i="14"/>
  <c r="BJ193" i="14"/>
  <c r="BK193" i="14"/>
  <c r="BM194" i="14"/>
  <c r="D194" i="14"/>
  <c r="E194" i="14"/>
  <c r="F194" i="14"/>
  <c r="G194" i="14"/>
  <c r="H194" i="14"/>
  <c r="I194" i="14"/>
  <c r="J194" i="14"/>
  <c r="K194" i="14"/>
  <c r="L194" i="14"/>
  <c r="M194" i="14"/>
  <c r="N194" i="14"/>
  <c r="O194" i="14"/>
  <c r="P194" i="14"/>
  <c r="Q194" i="14"/>
  <c r="R194" i="14"/>
  <c r="S194" i="14"/>
  <c r="T194" i="14"/>
  <c r="U194" i="14"/>
  <c r="V194" i="14"/>
  <c r="W194" i="14"/>
  <c r="X194" i="14"/>
  <c r="Y194" i="14"/>
  <c r="Z194" i="14"/>
  <c r="AA194" i="14"/>
  <c r="AB194" i="14"/>
  <c r="AC194" i="14"/>
  <c r="AD194" i="14"/>
  <c r="AE194" i="14"/>
  <c r="AF194" i="14"/>
  <c r="AG194" i="14"/>
  <c r="AH194" i="14"/>
  <c r="AI194" i="14"/>
  <c r="AJ194" i="14"/>
  <c r="AK194" i="14"/>
  <c r="AL194" i="14"/>
  <c r="AM194" i="14"/>
  <c r="AN194" i="14"/>
  <c r="AO194" i="14"/>
  <c r="AP194" i="14"/>
  <c r="AQ194" i="14"/>
  <c r="AR194" i="14"/>
  <c r="AS194" i="14"/>
  <c r="AT194" i="14"/>
  <c r="AU194" i="14"/>
  <c r="AV194" i="14"/>
  <c r="AW194" i="14"/>
  <c r="AX194" i="14"/>
  <c r="AY194" i="14"/>
  <c r="AZ194" i="14"/>
  <c r="BA194" i="14"/>
  <c r="BB194" i="14"/>
  <c r="BC194" i="14"/>
  <c r="BD194" i="14"/>
  <c r="BE194" i="14"/>
  <c r="BF194" i="14"/>
  <c r="BG194" i="14"/>
  <c r="BH194" i="14"/>
  <c r="BI194" i="14"/>
  <c r="BJ194" i="14"/>
  <c r="BK194" i="14"/>
  <c r="BM195" i="14"/>
  <c r="D195" i="14"/>
  <c r="E195" i="14"/>
  <c r="F195" i="14"/>
  <c r="G195" i="14"/>
  <c r="H195" i="14"/>
  <c r="I195" i="14"/>
  <c r="J195" i="14"/>
  <c r="K195" i="14"/>
  <c r="L195" i="14"/>
  <c r="M195" i="14"/>
  <c r="N195" i="14"/>
  <c r="O195" i="14"/>
  <c r="P195" i="14"/>
  <c r="Q195" i="14"/>
  <c r="R195" i="14"/>
  <c r="S195" i="14"/>
  <c r="T195" i="14"/>
  <c r="U195" i="14"/>
  <c r="V195" i="14"/>
  <c r="W195" i="14"/>
  <c r="X195" i="14"/>
  <c r="Y195" i="14"/>
  <c r="Z195" i="14"/>
  <c r="AA195" i="14"/>
  <c r="AB195" i="14"/>
  <c r="AC195" i="14"/>
  <c r="AD195" i="14"/>
  <c r="AE195" i="14"/>
  <c r="AF195" i="14"/>
  <c r="AG195" i="14"/>
  <c r="AH195" i="14"/>
  <c r="AI195" i="14"/>
  <c r="AJ195" i="14"/>
  <c r="AK195" i="14"/>
  <c r="AL195" i="14"/>
  <c r="AM195" i="14"/>
  <c r="AN195" i="14"/>
  <c r="AO195" i="14"/>
  <c r="AP195" i="14"/>
  <c r="AQ195" i="14"/>
  <c r="AR195" i="14"/>
  <c r="AS195" i="14"/>
  <c r="AT195" i="14"/>
  <c r="AU195" i="14"/>
  <c r="AV195" i="14"/>
  <c r="AW195" i="14"/>
  <c r="AX195" i="14"/>
  <c r="AY195" i="14"/>
  <c r="AZ195" i="14"/>
  <c r="BA195" i="14"/>
  <c r="BB195" i="14"/>
  <c r="BC195" i="14"/>
  <c r="BD195" i="14"/>
  <c r="BE195" i="14"/>
  <c r="BF195" i="14"/>
  <c r="BG195" i="14"/>
  <c r="BH195" i="14"/>
  <c r="BI195" i="14"/>
  <c r="BJ195" i="14"/>
  <c r="BK195" i="14"/>
  <c r="BM196" i="14"/>
  <c r="D196" i="14"/>
  <c r="E196" i="14"/>
  <c r="F196" i="14"/>
  <c r="G196" i="14"/>
  <c r="H196" i="14"/>
  <c r="I196" i="14"/>
  <c r="J196" i="14"/>
  <c r="K196" i="14"/>
  <c r="L196" i="14"/>
  <c r="M196" i="14"/>
  <c r="N196" i="14"/>
  <c r="O196" i="14"/>
  <c r="P196" i="14"/>
  <c r="Q196" i="14"/>
  <c r="R196" i="14"/>
  <c r="S196" i="14"/>
  <c r="T196" i="14"/>
  <c r="U196" i="14"/>
  <c r="V196" i="14"/>
  <c r="W196" i="14"/>
  <c r="X196" i="14"/>
  <c r="Y196" i="14"/>
  <c r="Z196" i="14"/>
  <c r="AA196" i="14"/>
  <c r="AB196" i="14"/>
  <c r="AC196" i="14"/>
  <c r="AD196" i="14"/>
  <c r="AE196" i="14"/>
  <c r="AF196" i="14"/>
  <c r="AG196" i="14"/>
  <c r="AH196" i="14"/>
  <c r="AI196" i="14"/>
  <c r="AJ196" i="14"/>
  <c r="AK196" i="14"/>
  <c r="AL196" i="14"/>
  <c r="AM196" i="14"/>
  <c r="AN196" i="14"/>
  <c r="AO196" i="14"/>
  <c r="AP196" i="14"/>
  <c r="AQ196" i="14"/>
  <c r="AR196" i="14"/>
  <c r="AS196" i="14"/>
  <c r="AT196" i="14"/>
  <c r="AU196" i="14"/>
  <c r="AV196" i="14"/>
  <c r="AW196" i="14"/>
  <c r="AX196" i="14"/>
  <c r="AY196" i="14"/>
  <c r="AZ196" i="14"/>
  <c r="BA196" i="14"/>
  <c r="BB196" i="14"/>
  <c r="BC196" i="14"/>
  <c r="BD196" i="14"/>
  <c r="BE196" i="14"/>
  <c r="BF196" i="14"/>
  <c r="BG196" i="14"/>
  <c r="BH196" i="14"/>
  <c r="BI196" i="14"/>
  <c r="BJ196" i="14"/>
  <c r="BK196" i="14"/>
  <c r="BM197" i="14"/>
  <c r="D197" i="14"/>
  <c r="E197" i="14"/>
  <c r="F197" i="14"/>
  <c r="G197" i="14"/>
  <c r="H197" i="14"/>
  <c r="I197" i="14"/>
  <c r="J197" i="14"/>
  <c r="K197" i="14"/>
  <c r="L197" i="14"/>
  <c r="M197" i="14"/>
  <c r="N197" i="14"/>
  <c r="O197" i="14"/>
  <c r="P197" i="14"/>
  <c r="Q197" i="14"/>
  <c r="R197" i="14"/>
  <c r="S197" i="14"/>
  <c r="T197" i="14"/>
  <c r="U197" i="14"/>
  <c r="V197" i="14"/>
  <c r="W197" i="14"/>
  <c r="X197" i="14"/>
  <c r="Y197" i="14"/>
  <c r="Z197" i="14"/>
  <c r="AA197" i="14"/>
  <c r="AB197" i="14"/>
  <c r="AC197" i="14"/>
  <c r="AD197" i="14"/>
  <c r="AE197" i="14"/>
  <c r="AF197" i="14"/>
  <c r="AG197" i="14"/>
  <c r="AH197" i="14"/>
  <c r="AI197" i="14"/>
  <c r="AJ197" i="14"/>
  <c r="AK197" i="14"/>
  <c r="AL197" i="14"/>
  <c r="AM197" i="14"/>
  <c r="AN197" i="14"/>
  <c r="AO197" i="14"/>
  <c r="AP197" i="14"/>
  <c r="AQ197" i="14"/>
  <c r="AR197" i="14"/>
  <c r="AS197" i="14"/>
  <c r="AT197" i="14"/>
  <c r="AU197" i="14"/>
  <c r="AV197" i="14"/>
  <c r="AW197" i="14"/>
  <c r="AX197" i="14"/>
  <c r="AY197" i="14"/>
  <c r="AZ197" i="14"/>
  <c r="BA197" i="14"/>
  <c r="BB197" i="14"/>
  <c r="BC197" i="14"/>
  <c r="BD197" i="14"/>
  <c r="BE197" i="14"/>
  <c r="BF197" i="14"/>
  <c r="BG197" i="14"/>
  <c r="BH197" i="14"/>
  <c r="BI197" i="14"/>
  <c r="BJ197" i="14"/>
  <c r="BK197" i="14"/>
  <c r="BM198" i="14"/>
  <c r="D198" i="14"/>
  <c r="E198" i="14"/>
  <c r="F198" i="14"/>
  <c r="G198" i="14"/>
  <c r="H198" i="14"/>
  <c r="I198" i="14"/>
  <c r="J198" i="14"/>
  <c r="K198" i="14"/>
  <c r="L198" i="14"/>
  <c r="M198" i="14"/>
  <c r="N198" i="14"/>
  <c r="O198" i="14"/>
  <c r="P198" i="14"/>
  <c r="Q198" i="14"/>
  <c r="R198" i="14"/>
  <c r="S198" i="14"/>
  <c r="T198" i="14"/>
  <c r="U198" i="14"/>
  <c r="V198" i="14"/>
  <c r="W198" i="14"/>
  <c r="X198" i="14"/>
  <c r="Y198" i="14"/>
  <c r="Z198" i="14"/>
  <c r="AA198" i="14"/>
  <c r="AB198" i="14"/>
  <c r="AC198" i="14"/>
  <c r="AD198" i="14"/>
  <c r="AE198" i="14"/>
  <c r="AF198" i="14"/>
  <c r="AG198" i="14"/>
  <c r="AH198" i="14"/>
  <c r="AI198" i="14"/>
  <c r="AJ198" i="14"/>
  <c r="AK198" i="14"/>
  <c r="AL198" i="14"/>
  <c r="AM198" i="14"/>
  <c r="AN198" i="14"/>
  <c r="AO198" i="14"/>
  <c r="AP198" i="14"/>
  <c r="AQ198" i="14"/>
  <c r="AR198" i="14"/>
  <c r="AS198" i="14"/>
  <c r="AT198" i="14"/>
  <c r="AU198" i="14"/>
  <c r="AV198" i="14"/>
  <c r="AW198" i="14"/>
  <c r="AX198" i="14"/>
  <c r="AY198" i="14"/>
  <c r="AZ198" i="14"/>
  <c r="BA198" i="14"/>
  <c r="BB198" i="14"/>
  <c r="BC198" i="14"/>
  <c r="BD198" i="14"/>
  <c r="BE198" i="14"/>
  <c r="BF198" i="14"/>
  <c r="BG198" i="14"/>
  <c r="BH198" i="14"/>
  <c r="BI198" i="14"/>
  <c r="BJ198" i="14"/>
  <c r="BK198" i="14"/>
  <c r="BM199" i="14"/>
  <c r="D199" i="14"/>
  <c r="E199" i="14"/>
  <c r="F199" i="14"/>
  <c r="G199" i="14"/>
  <c r="H199" i="14"/>
  <c r="I199" i="14"/>
  <c r="J199" i="14"/>
  <c r="K199" i="14"/>
  <c r="L199" i="14"/>
  <c r="M199" i="14"/>
  <c r="N199" i="14"/>
  <c r="O199" i="14"/>
  <c r="P199" i="14"/>
  <c r="Q199" i="14"/>
  <c r="R199" i="14"/>
  <c r="S199" i="14"/>
  <c r="T199" i="14"/>
  <c r="U199" i="14"/>
  <c r="V199" i="14"/>
  <c r="W199" i="14"/>
  <c r="X199" i="14"/>
  <c r="Y199" i="14"/>
  <c r="Z199" i="14"/>
  <c r="AA199" i="14"/>
  <c r="AB199" i="14"/>
  <c r="AC199" i="14"/>
  <c r="AD199" i="14"/>
  <c r="AE199" i="14"/>
  <c r="AF199" i="14"/>
  <c r="AG199" i="14"/>
  <c r="AH199" i="14"/>
  <c r="AI199" i="14"/>
  <c r="AJ199" i="14"/>
  <c r="AK199" i="14"/>
  <c r="AL199" i="14"/>
  <c r="AM199" i="14"/>
  <c r="AN199" i="14"/>
  <c r="AO199" i="14"/>
  <c r="AP199" i="14"/>
  <c r="AQ199" i="14"/>
  <c r="AR199" i="14"/>
  <c r="AS199" i="14"/>
  <c r="AT199" i="14"/>
  <c r="AU199" i="14"/>
  <c r="AV199" i="14"/>
  <c r="AW199" i="14"/>
  <c r="AX199" i="14"/>
  <c r="AY199" i="14"/>
  <c r="AZ199" i="14"/>
  <c r="BA199" i="14"/>
  <c r="BB199" i="14"/>
  <c r="BC199" i="14"/>
  <c r="BD199" i="14"/>
  <c r="BE199" i="14"/>
  <c r="BF199" i="14"/>
  <c r="BG199" i="14"/>
  <c r="BH199" i="14"/>
  <c r="BI199" i="14"/>
  <c r="BJ199" i="14"/>
  <c r="BK199" i="14"/>
  <c r="BM200" i="14"/>
  <c r="D200" i="14"/>
  <c r="E200" i="14"/>
  <c r="F200" i="14"/>
  <c r="G200" i="14"/>
  <c r="H200" i="14"/>
  <c r="I200" i="14"/>
  <c r="J200" i="14"/>
  <c r="K200" i="14"/>
  <c r="L200" i="14"/>
  <c r="M200" i="14"/>
  <c r="N200" i="14"/>
  <c r="O200" i="14"/>
  <c r="P200" i="14"/>
  <c r="Q200" i="14"/>
  <c r="R200" i="14"/>
  <c r="S200" i="14"/>
  <c r="T200" i="14"/>
  <c r="U200" i="14"/>
  <c r="V200" i="14"/>
  <c r="W200" i="14"/>
  <c r="X200" i="14"/>
  <c r="Y200" i="14"/>
  <c r="Z200" i="14"/>
  <c r="AA200" i="14"/>
  <c r="AB200" i="14"/>
  <c r="AC200" i="14"/>
  <c r="AD200" i="14"/>
  <c r="AE200" i="14"/>
  <c r="AF200" i="14"/>
  <c r="AG200" i="14"/>
  <c r="AH200" i="14"/>
  <c r="AI200" i="14"/>
  <c r="AJ200" i="14"/>
  <c r="AK200" i="14"/>
  <c r="AL200" i="14"/>
  <c r="AM200" i="14"/>
  <c r="AN200" i="14"/>
  <c r="AO200" i="14"/>
  <c r="AP200" i="14"/>
  <c r="AQ200" i="14"/>
  <c r="AR200" i="14"/>
  <c r="AS200" i="14"/>
  <c r="AT200" i="14"/>
  <c r="AU200" i="14"/>
  <c r="AV200" i="14"/>
  <c r="AW200" i="14"/>
  <c r="AX200" i="14"/>
  <c r="AY200" i="14"/>
  <c r="AZ200" i="14"/>
  <c r="BA200" i="14"/>
  <c r="BB200" i="14"/>
  <c r="BC200" i="14"/>
  <c r="BD200" i="14"/>
  <c r="BE200" i="14"/>
  <c r="BF200" i="14"/>
  <c r="BG200" i="14"/>
  <c r="BH200" i="14"/>
  <c r="BI200" i="14"/>
  <c r="BJ200" i="14"/>
  <c r="BK200" i="14"/>
  <c r="BM201" i="14"/>
  <c r="D201" i="14"/>
  <c r="E201" i="14"/>
  <c r="F201" i="14"/>
  <c r="G201" i="14"/>
  <c r="H201" i="14"/>
  <c r="I201" i="14"/>
  <c r="J201" i="14"/>
  <c r="K201" i="14"/>
  <c r="L201" i="14"/>
  <c r="M201" i="14"/>
  <c r="N201" i="14"/>
  <c r="O201" i="14"/>
  <c r="P201" i="14"/>
  <c r="Q201" i="14"/>
  <c r="R201" i="14"/>
  <c r="S201" i="14"/>
  <c r="T201" i="14"/>
  <c r="U201" i="14"/>
  <c r="V201" i="14"/>
  <c r="W201" i="14"/>
  <c r="X201" i="14"/>
  <c r="Y201" i="14"/>
  <c r="Z201" i="14"/>
  <c r="AA201" i="14"/>
  <c r="AB201" i="14"/>
  <c r="AC201" i="14"/>
  <c r="AD201" i="14"/>
  <c r="AE201" i="14"/>
  <c r="AF201" i="14"/>
  <c r="AG201" i="14"/>
  <c r="AH201" i="14"/>
  <c r="AI201" i="14"/>
  <c r="AJ201" i="14"/>
  <c r="AK201" i="14"/>
  <c r="AL201" i="14"/>
  <c r="AM201" i="14"/>
  <c r="AN201" i="14"/>
  <c r="AO201" i="14"/>
  <c r="AP201" i="14"/>
  <c r="AQ201" i="14"/>
  <c r="AR201" i="14"/>
  <c r="AS201" i="14"/>
  <c r="AT201" i="14"/>
  <c r="AU201" i="14"/>
  <c r="AV201" i="14"/>
  <c r="AW201" i="14"/>
  <c r="AX201" i="14"/>
  <c r="AY201" i="14"/>
  <c r="AZ201" i="14"/>
  <c r="BA201" i="14"/>
  <c r="BB201" i="14"/>
  <c r="BC201" i="14"/>
  <c r="BD201" i="14"/>
  <c r="BE201" i="14"/>
  <c r="BF201" i="14"/>
  <c r="BG201" i="14"/>
  <c r="BH201" i="14"/>
  <c r="BI201" i="14"/>
  <c r="BJ201" i="14"/>
  <c r="BK201" i="14"/>
  <c r="BM202" i="14"/>
  <c r="D202" i="14"/>
  <c r="E202" i="14"/>
  <c r="F202" i="14"/>
  <c r="G202" i="14"/>
  <c r="H202" i="14"/>
  <c r="I202" i="14"/>
  <c r="J202" i="14"/>
  <c r="K202" i="14"/>
  <c r="L202" i="14"/>
  <c r="M202" i="14"/>
  <c r="N202" i="14"/>
  <c r="O202" i="14"/>
  <c r="P202" i="14"/>
  <c r="Q202" i="14"/>
  <c r="R202" i="14"/>
  <c r="S202" i="14"/>
  <c r="T202" i="14"/>
  <c r="U202" i="14"/>
  <c r="V202" i="14"/>
  <c r="W202" i="14"/>
  <c r="X202" i="14"/>
  <c r="Y202" i="14"/>
  <c r="Z202" i="14"/>
  <c r="AA202" i="14"/>
  <c r="AB202" i="14"/>
  <c r="AC202" i="14"/>
  <c r="AD202" i="14"/>
  <c r="AE202" i="14"/>
  <c r="AF202" i="14"/>
  <c r="AG202" i="14"/>
  <c r="AH202" i="14"/>
  <c r="AI202" i="14"/>
  <c r="AJ202" i="14"/>
  <c r="AK202" i="14"/>
  <c r="AL202" i="14"/>
  <c r="AM202" i="14"/>
  <c r="AN202" i="14"/>
  <c r="AO202" i="14"/>
  <c r="AP202" i="14"/>
  <c r="AQ202" i="14"/>
  <c r="AR202" i="14"/>
  <c r="AS202" i="14"/>
  <c r="AT202" i="14"/>
  <c r="AU202" i="14"/>
  <c r="AV202" i="14"/>
  <c r="AW202" i="14"/>
  <c r="AX202" i="14"/>
  <c r="AY202" i="14"/>
  <c r="AZ202" i="14"/>
  <c r="BA202" i="14"/>
  <c r="BB202" i="14"/>
  <c r="BC202" i="14"/>
  <c r="BD202" i="14"/>
  <c r="BE202" i="14"/>
  <c r="BF202" i="14"/>
  <c r="BG202" i="14"/>
  <c r="BH202" i="14"/>
  <c r="BI202" i="14"/>
  <c r="BJ202" i="14"/>
  <c r="BK202" i="14"/>
  <c r="BM203" i="14"/>
  <c r="D203" i="14"/>
  <c r="E203" i="14"/>
  <c r="F203" i="14"/>
  <c r="G203" i="14"/>
  <c r="H203" i="14"/>
  <c r="I203" i="14"/>
  <c r="J203" i="14"/>
  <c r="K203" i="14"/>
  <c r="L203" i="14"/>
  <c r="M203" i="14"/>
  <c r="N203" i="14"/>
  <c r="O203" i="14"/>
  <c r="P203" i="14"/>
  <c r="Q203" i="14"/>
  <c r="R203" i="14"/>
  <c r="S203" i="14"/>
  <c r="T203" i="14"/>
  <c r="U203" i="14"/>
  <c r="V203" i="14"/>
  <c r="W203" i="14"/>
  <c r="X203" i="14"/>
  <c r="Y203" i="14"/>
  <c r="Z203" i="14"/>
  <c r="AA203" i="14"/>
  <c r="AB203" i="14"/>
  <c r="AC203" i="14"/>
  <c r="AD203" i="14"/>
  <c r="AE203" i="14"/>
  <c r="AF203" i="14"/>
  <c r="AG203" i="14"/>
  <c r="AH203" i="14"/>
  <c r="AI203" i="14"/>
  <c r="AJ203" i="14"/>
  <c r="AK203" i="14"/>
  <c r="AL203" i="14"/>
  <c r="AM203" i="14"/>
  <c r="AN203" i="14"/>
  <c r="AO203" i="14"/>
  <c r="AP203" i="14"/>
  <c r="AQ203" i="14"/>
  <c r="AR203" i="14"/>
  <c r="AS203" i="14"/>
  <c r="AT203" i="14"/>
  <c r="AU203" i="14"/>
  <c r="AV203" i="14"/>
  <c r="AW203" i="14"/>
  <c r="AX203" i="14"/>
  <c r="AY203" i="14"/>
  <c r="AZ203" i="14"/>
  <c r="BA203" i="14"/>
  <c r="BB203" i="14"/>
  <c r="BC203" i="14"/>
  <c r="BD203" i="14"/>
  <c r="BE203" i="14"/>
  <c r="BF203" i="14"/>
  <c r="BG203" i="14"/>
  <c r="BH203" i="14"/>
  <c r="BI203" i="14"/>
  <c r="BJ203" i="14"/>
  <c r="BK203" i="14"/>
  <c r="BM204" i="14"/>
  <c r="D204" i="14"/>
  <c r="E204" i="14"/>
  <c r="F204" i="14"/>
  <c r="G204" i="14"/>
  <c r="H204" i="14"/>
  <c r="I204" i="14"/>
  <c r="J204" i="14"/>
  <c r="K204" i="14"/>
  <c r="L204" i="14"/>
  <c r="M204" i="14"/>
  <c r="N204" i="14"/>
  <c r="O204" i="14"/>
  <c r="P204" i="14"/>
  <c r="Q204" i="14"/>
  <c r="R204" i="14"/>
  <c r="S204" i="14"/>
  <c r="T204" i="14"/>
  <c r="U204" i="14"/>
  <c r="V204" i="14"/>
  <c r="W204" i="14"/>
  <c r="X204" i="14"/>
  <c r="Y204" i="14"/>
  <c r="Z204" i="14"/>
  <c r="AA204" i="14"/>
  <c r="AB204" i="14"/>
  <c r="AC204" i="14"/>
  <c r="AD204" i="14"/>
  <c r="AE204" i="14"/>
  <c r="AF204" i="14"/>
  <c r="AG204" i="14"/>
  <c r="AH204" i="14"/>
  <c r="AI204" i="14"/>
  <c r="AJ204" i="14"/>
  <c r="AK204" i="14"/>
  <c r="AL204" i="14"/>
  <c r="AM204" i="14"/>
  <c r="AN204" i="14"/>
  <c r="AO204" i="14"/>
  <c r="AP204" i="14"/>
  <c r="AQ204" i="14"/>
  <c r="AR204" i="14"/>
  <c r="AS204" i="14"/>
  <c r="AT204" i="14"/>
  <c r="AU204" i="14"/>
  <c r="AV204" i="14"/>
  <c r="AW204" i="14"/>
  <c r="AX204" i="14"/>
  <c r="AY204" i="14"/>
  <c r="AZ204" i="14"/>
  <c r="BA204" i="14"/>
  <c r="BB204" i="14"/>
  <c r="BC204" i="14"/>
  <c r="BD204" i="14"/>
  <c r="BE204" i="14"/>
  <c r="BF204" i="14"/>
  <c r="BG204" i="14"/>
  <c r="BH204" i="14"/>
  <c r="BI204" i="14"/>
  <c r="BJ204" i="14"/>
  <c r="BK204" i="14"/>
  <c r="BM205" i="14"/>
  <c r="D205" i="14"/>
  <c r="E205" i="14"/>
  <c r="F205" i="14"/>
  <c r="G205" i="14"/>
  <c r="H205" i="14"/>
  <c r="I205" i="14"/>
  <c r="J205" i="14"/>
  <c r="K205" i="14"/>
  <c r="L205" i="14"/>
  <c r="M205" i="14"/>
  <c r="N205" i="14"/>
  <c r="O205" i="14"/>
  <c r="P205" i="14"/>
  <c r="Q205" i="14"/>
  <c r="R205" i="14"/>
  <c r="S205" i="14"/>
  <c r="T205" i="14"/>
  <c r="U205" i="14"/>
  <c r="V205" i="14"/>
  <c r="W205" i="14"/>
  <c r="X205" i="14"/>
  <c r="Y205" i="14"/>
  <c r="Z205" i="14"/>
  <c r="AA205" i="14"/>
  <c r="AB205" i="14"/>
  <c r="AC205" i="14"/>
  <c r="AD205" i="14"/>
  <c r="AE205" i="14"/>
  <c r="AF205" i="14"/>
  <c r="AG205" i="14"/>
  <c r="AH205" i="14"/>
  <c r="AI205" i="14"/>
  <c r="AJ205" i="14"/>
  <c r="AK205" i="14"/>
  <c r="AL205" i="14"/>
  <c r="AM205" i="14"/>
  <c r="AN205" i="14"/>
  <c r="AO205" i="14"/>
  <c r="AP205" i="14"/>
  <c r="AQ205" i="14"/>
  <c r="AR205" i="14"/>
  <c r="AS205" i="14"/>
  <c r="AT205" i="14"/>
  <c r="AU205" i="14"/>
  <c r="AV205" i="14"/>
  <c r="AW205" i="14"/>
  <c r="AX205" i="14"/>
  <c r="AY205" i="14"/>
  <c r="AZ205" i="14"/>
  <c r="BA205" i="14"/>
  <c r="BB205" i="14"/>
  <c r="BC205" i="14"/>
  <c r="BD205" i="14"/>
  <c r="BE205" i="14"/>
  <c r="BF205" i="14"/>
  <c r="BG205" i="14"/>
  <c r="BH205" i="14"/>
  <c r="BI205" i="14"/>
  <c r="BJ205" i="14"/>
  <c r="BK205" i="14"/>
  <c r="BM206" i="14"/>
  <c r="D206" i="14"/>
  <c r="E206" i="14"/>
  <c r="F206" i="14"/>
  <c r="G206" i="14"/>
  <c r="H206" i="14"/>
  <c r="I206" i="14"/>
  <c r="J206" i="14"/>
  <c r="K206" i="14"/>
  <c r="L206" i="14"/>
  <c r="M206" i="14"/>
  <c r="N206" i="14"/>
  <c r="O206" i="14"/>
  <c r="P206" i="14"/>
  <c r="Q206" i="14"/>
  <c r="R206" i="14"/>
  <c r="S206" i="14"/>
  <c r="T206" i="14"/>
  <c r="U206" i="14"/>
  <c r="V206" i="14"/>
  <c r="W206" i="14"/>
  <c r="X206" i="14"/>
  <c r="Y206" i="14"/>
  <c r="Z206" i="14"/>
  <c r="AA206" i="14"/>
  <c r="AB206" i="14"/>
  <c r="AC206" i="14"/>
  <c r="AD206" i="14"/>
  <c r="AE206" i="14"/>
  <c r="AF206" i="14"/>
  <c r="AG206" i="14"/>
  <c r="AH206" i="14"/>
  <c r="AI206" i="14"/>
  <c r="AJ206" i="14"/>
  <c r="AK206" i="14"/>
  <c r="AL206" i="14"/>
  <c r="AM206" i="14"/>
  <c r="AN206" i="14"/>
  <c r="AO206" i="14"/>
  <c r="AP206" i="14"/>
  <c r="AQ206" i="14"/>
  <c r="AR206" i="14"/>
  <c r="AS206" i="14"/>
  <c r="AT206" i="14"/>
  <c r="AU206" i="14"/>
  <c r="AV206" i="14"/>
  <c r="AW206" i="14"/>
  <c r="AX206" i="14"/>
  <c r="AY206" i="14"/>
  <c r="AZ206" i="14"/>
  <c r="BA206" i="14"/>
  <c r="BB206" i="14"/>
  <c r="BC206" i="14"/>
  <c r="BD206" i="14"/>
  <c r="BE206" i="14"/>
  <c r="BF206" i="14"/>
  <c r="BG206" i="14"/>
  <c r="BH206" i="14"/>
  <c r="BI206" i="14"/>
  <c r="BJ206" i="14"/>
  <c r="BK206" i="14"/>
  <c r="BM207" i="14"/>
  <c r="D207" i="14"/>
  <c r="E207" i="14"/>
  <c r="F207" i="14"/>
  <c r="G207" i="14"/>
  <c r="H207" i="14"/>
  <c r="I207" i="14"/>
  <c r="J207" i="14"/>
  <c r="K207" i="14"/>
  <c r="L207" i="14"/>
  <c r="M207" i="14"/>
  <c r="N207" i="14"/>
  <c r="O207" i="14"/>
  <c r="P207" i="14"/>
  <c r="Q207" i="14"/>
  <c r="R207" i="14"/>
  <c r="S207" i="14"/>
  <c r="T207" i="14"/>
  <c r="U207" i="14"/>
  <c r="V207" i="14"/>
  <c r="W207" i="14"/>
  <c r="X207" i="14"/>
  <c r="Y207" i="14"/>
  <c r="Z207" i="14"/>
  <c r="AA207" i="14"/>
  <c r="AB207" i="14"/>
  <c r="AC207" i="14"/>
  <c r="AD207" i="14"/>
  <c r="AE207" i="14"/>
  <c r="AF207" i="14"/>
  <c r="AG207" i="14"/>
  <c r="AH207" i="14"/>
  <c r="AI207" i="14"/>
  <c r="AJ207" i="14"/>
  <c r="AK207" i="14"/>
  <c r="AL207" i="14"/>
  <c r="AM207" i="14"/>
  <c r="AN207" i="14"/>
  <c r="AO207" i="14"/>
  <c r="AP207" i="14"/>
  <c r="AQ207" i="14"/>
  <c r="AR207" i="14"/>
  <c r="AS207" i="14"/>
  <c r="AT207" i="14"/>
  <c r="AU207" i="14"/>
  <c r="AV207" i="14"/>
  <c r="AW207" i="14"/>
  <c r="AX207" i="14"/>
  <c r="AY207" i="14"/>
  <c r="AZ207" i="14"/>
  <c r="BA207" i="14"/>
  <c r="BB207" i="14"/>
  <c r="BC207" i="14"/>
  <c r="BD207" i="14"/>
  <c r="BE207" i="14"/>
  <c r="BF207" i="14"/>
  <c r="BG207" i="14"/>
  <c r="BH207" i="14"/>
  <c r="BI207" i="14"/>
  <c r="BJ207" i="14"/>
  <c r="BK207" i="14"/>
  <c r="BM208" i="14"/>
  <c r="D208" i="14"/>
  <c r="E208" i="14"/>
  <c r="F208" i="14"/>
  <c r="G208" i="14"/>
  <c r="H208" i="14"/>
  <c r="I208" i="14"/>
  <c r="J208" i="14"/>
  <c r="K208" i="14"/>
  <c r="L208" i="14"/>
  <c r="M208" i="14"/>
  <c r="N208" i="14"/>
  <c r="O208" i="14"/>
  <c r="P208" i="14"/>
  <c r="Q208" i="14"/>
  <c r="R208" i="14"/>
  <c r="S208" i="14"/>
  <c r="T208" i="14"/>
  <c r="U208" i="14"/>
  <c r="V208" i="14"/>
  <c r="W208" i="14"/>
  <c r="X208" i="14"/>
  <c r="Y208" i="14"/>
  <c r="Z208" i="14"/>
  <c r="AA208" i="14"/>
  <c r="AB208" i="14"/>
  <c r="AC208" i="14"/>
  <c r="AD208" i="14"/>
  <c r="AE208" i="14"/>
  <c r="AF208" i="14"/>
  <c r="AG208" i="14"/>
  <c r="AH208" i="14"/>
  <c r="AI208" i="14"/>
  <c r="AJ208" i="14"/>
  <c r="AK208" i="14"/>
  <c r="AL208" i="14"/>
  <c r="AM208" i="14"/>
  <c r="AN208" i="14"/>
  <c r="AO208" i="14"/>
  <c r="AP208" i="14"/>
  <c r="AQ208" i="14"/>
  <c r="AR208" i="14"/>
  <c r="AS208" i="14"/>
  <c r="AT208" i="14"/>
  <c r="AU208" i="14"/>
  <c r="AV208" i="14"/>
  <c r="AW208" i="14"/>
  <c r="AX208" i="14"/>
  <c r="AY208" i="14"/>
  <c r="AZ208" i="14"/>
  <c r="BA208" i="14"/>
  <c r="BB208" i="14"/>
  <c r="BC208" i="14"/>
  <c r="BD208" i="14"/>
  <c r="BE208" i="14"/>
  <c r="BF208" i="14"/>
  <c r="BG208" i="14"/>
  <c r="BH208" i="14"/>
  <c r="BI208" i="14"/>
  <c r="BJ208" i="14"/>
  <c r="BK208" i="14"/>
  <c r="BM209" i="14"/>
  <c r="D209" i="14"/>
  <c r="E209" i="14"/>
  <c r="F209" i="14"/>
  <c r="G209" i="14"/>
  <c r="H209" i="14"/>
  <c r="I209" i="14"/>
  <c r="J209" i="14"/>
  <c r="K209" i="14"/>
  <c r="L209" i="14"/>
  <c r="M209" i="14"/>
  <c r="N209" i="14"/>
  <c r="O209" i="14"/>
  <c r="P209" i="14"/>
  <c r="Q209" i="14"/>
  <c r="R209" i="14"/>
  <c r="S209" i="14"/>
  <c r="T209" i="14"/>
  <c r="U209" i="14"/>
  <c r="V209" i="14"/>
  <c r="W209" i="14"/>
  <c r="X209" i="14"/>
  <c r="Y209" i="14"/>
  <c r="Z209" i="14"/>
  <c r="AA209" i="14"/>
  <c r="AB209" i="14"/>
  <c r="AC209" i="14"/>
  <c r="AD209" i="14"/>
  <c r="AE209" i="14"/>
  <c r="AF209" i="14"/>
  <c r="AG209" i="14"/>
  <c r="AH209" i="14"/>
  <c r="AI209" i="14"/>
  <c r="AJ209" i="14"/>
  <c r="AK209" i="14"/>
  <c r="AL209" i="14"/>
  <c r="AM209" i="14"/>
  <c r="AN209" i="14"/>
  <c r="AO209" i="14"/>
  <c r="AP209" i="14"/>
  <c r="AQ209" i="14"/>
  <c r="AR209" i="14"/>
  <c r="AS209" i="14"/>
  <c r="AT209" i="14"/>
  <c r="AU209" i="14"/>
  <c r="AV209" i="14"/>
  <c r="AW209" i="14"/>
  <c r="AX209" i="14"/>
  <c r="AY209" i="14"/>
  <c r="AZ209" i="14"/>
  <c r="BA209" i="14"/>
  <c r="BB209" i="14"/>
  <c r="BC209" i="14"/>
  <c r="BD209" i="14"/>
  <c r="BE209" i="14"/>
  <c r="BF209" i="14"/>
  <c r="BG209" i="14"/>
  <c r="BH209" i="14"/>
  <c r="BI209" i="14"/>
  <c r="BJ209" i="14"/>
  <c r="BK209" i="14"/>
  <c r="BM210" i="14"/>
  <c r="D210" i="14"/>
  <c r="E210" i="14"/>
  <c r="F210" i="14"/>
  <c r="G210" i="14"/>
  <c r="H210" i="14"/>
  <c r="I210" i="14"/>
  <c r="J210" i="14"/>
  <c r="K210" i="14"/>
  <c r="L210" i="14"/>
  <c r="M210" i="14"/>
  <c r="N210" i="14"/>
  <c r="O210" i="14"/>
  <c r="P210" i="14"/>
  <c r="Q210" i="14"/>
  <c r="R210" i="14"/>
  <c r="S210" i="14"/>
  <c r="T210" i="14"/>
  <c r="U210" i="14"/>
  <c r="V210" i="14"/>
  <c r="W210" i="14"/>
  <c r="X210" i="14"/>
  <c r="Y210" i="14"/>
  <c r="Z210" i="14"/>
  <c r="AA210" i="14"/>
  <c r="AB210" i="14"/>
  <c r="AC210" i="14"/>
  <c r="AD210" i="14"/>
  <c r="AE210" i="14"/>
  <c r="AF210" i="14"/>
  <c r="AG210" i="14"/>
  <c r="AH210" i="14"/>
  <c r="AI210" i="14"/>
  <c r="AJ210" i="14"/>
  <c r="AK210" i="14"/>
  <c r="AL210" i="14"/>
  <c r="AM210" i="14"/>
  <c r="AN210" i="14"/>
  <c r="AO210" i="14"/>
  <c r="AP210" i="14"/>
  <c r="AQ210" i="14"/>
  <c r="AR210" i="14"/>
  <c r="AS210" i="14"/>
  <c r="AT210" i="14"/>
  <c r="AU210" i="14"/>
  <c r="AV210" i="14"/>
  <c r="AW210" i="14"/>
  <c r="AX210" i="14"/>
  <c r="AY210" i="14"/>
  <c r="AZ210" i="14"/>
  <c r="BA210" i="14"/>
  <c r="BB210" i="14"/>
  <c r="BC210" i="14"/>
  <c r="BD210" i="14"/>
  <c r="BE210" i="14"/>
  <c r="BF210" i="14"/>
  <c r="BG210" i="14"/>
  <c r="BH210" i="14"/>
  <c r="BI210" i="14"/>
  <c r="BJ210" i="14"/>
  <c r="BK210" i="14"/>
  <c r="BM211" i="14"/>
  <c r="D211" i="14"/>
  <c r="E211" i="14"/>
  <c r="F211" i="14"/>
  <c r="G211" i="14"/>
  <c r="H211" i="14"/>
  <c r="I211" i="14"/>
  <c r="J211" i="14"/>
  <c r="K211" i="14"/>
  <c r="L211" i="14"/>
  <c r="M211" i="14"/>
  <c r="N211" i="14"/>
  <c r="O211" i="14"/>
  <c r="P211" i="14"/>
  <c r="Q211" i="14"/>
  <c r="R211" i="14"/>
  <c r="S211" i="14"/>
  <c r="T211" i="14"/>
  <c r="U211" i="14"/>
  <c r="V211" i="14"/>
  <c r="W211" i="14"/>
  <c r="X211" i="14"/>
  <c r="Y211" i="14"/>
  <c r="Z211" i="14"/>
  <c r="AA211" i="14"/>
  <c r="AB211" i="14"/>
  <c r="AC211" i="14"/>
  <c r="AD211" i="14"/>
  <c r="AE211" i="14"/>
  <c r="AF211" i="14"/>
  <c r="AG211" i="14"/>
  <c r="AH211" i="14"/>
  <c r="AI211" i="14"/>
  <c r="AJ211" i="14"/>
  <c r="AK211" i="14"/>
  <c r="AL211" i="14"/>
  <c r="AM211" i="14"/>
  <c r="AN211" i="14"/>
  <c r="AO211" i="14"/>
  <c r="AP211" i="14"/>
  <c r="AQ211" i="14"/>
  <c r="AR211" i="14"/>
  <c r="AS211" i="14"/>
  <c r="AT211" i="14"/>
  <c r="AU211" i="14"/>
  <c r="AV211" i="14"/>
  <c r="AW211" i="14"/>
  <c r="AX211" i="14"/>
  <c r="AY211" i="14"/>
  <c r="AZ211" i="14"/>
  <c r="BA211" i="14"/>
  <c r="BB211" i="14"/>
  <c r="BC211" i="14"/>
  <c r="BD211" i="14"/>
  <c r="BE211" i="14"/>
  <c r="BF211" i="14"/>
  <c r="BG211" i="14"/>
  <c r="BH211" i="14"/>
  <c r="BI211" i="14"/>
  <c r="BJ211" i="14"/>
  <c r="BK211" i="14"/>
  <c r="BM212" i="14"/>
  <c r="D212" i="14"/>
  <c r="E212" i="14"/>
  <c r="F212" i="14"/>
  <c r="G212" i="14"/>
  <c r="H212" i="14"/>
  <c r="I212" i="14"/>
  <c r="J212" i="14"/>
  <c r="K212" i="14"/>
  <c r="L212" i="14"/>
  <c r="M212" i="14"/>
  <c r="N212" i="14"/>
  <c r="O212" i="14"/>
  <c r="P212" i="14"/>
  <c r="Q212" i="14"/>
  <c r="R212" i="14"/>
  <c r="S212" i="14"/>
  <c r="T212" i="14"/>
  <c r="U212" i="14"/>
  <c r="V212" i="14"/>
  <c r="W212" i="14"/>
  <c r="X212" i="14"/>
  <c r="Y212" i="14"/>
  <c r="Z212" i="14"/>
  <c r="AA212" i="14"/>
  <c r="AB212" i="14"/>
  <c r="AC212" i="14"/>
  <c r="AD212" i="14"/>
  <c r="AE212" i="14"/>
  <c r="AF212" i="14"/>
  <c r="AG212" i="14"/>
  <c r="AH212" i="14"/>
  <c r="AI212" i="14"/>
  <c r="AJ212" i="14"/>
  <c r="AK212" i="14"/>
  <c r="AL212" i="14"/>
  <c r="AM212" i="14"/>
  <c r="AN212" i="14"/>
  <c r="AO212" i="14"/>
  <c r="AP212" i="14"/>
  <c r="AQ212" i="14"/>
  <c r="AR212" i="14"/>
  <c r="AS212" i="14"/>
  <c r="AT212" i="14"/>
  <c r="AU212" i="14"/>
  <c r="AV212" i="14"/>
  <c r="AW212" i="14"/>
  <c r="AX212" i="14"/>
  <c r="AY212" i="14"/>
  <c r="AZ212" i="14"/>
  <c r="BA212" i="14"/>
  <c r="BB212" i="14"/>
  <c r="BC212" i="14"/>
  <c r="BD212" i="14"/>
  <c r="BE212" i="14"/>
  <c r="BF212" i="14"/>
  <c r="BG212" i="14"/>
  <c r="BH212" i="14"/>
  <c r="BI212" i="14"/>
  <c r="BJ212" i="14"/>
  <c r="BK212" i="14"/>
  <c r="BM213" i="14"/>
  <c r="D213" i="14"/>
  <c r="E213" i="14"/>
  <c r="F213" i="14"/>
  <c r="G213" i="14"/>
  <c r="H213" i="14"/>
  <c r="I213" i="14"/>
  <c r="J213" i="14"/>
  <c r="K213" i="14"/>
  <c r="L213" i="14"/>
  <c r="M213" i="14"/>
  <c r="N213" i="14"/>
  <c r="O213" i="14"/>
  <c r="P213" i="14"/>
  <c r="Q213" i="14"/>
  <c r="R213" i="14"/>
  <c r="S213" i="14"/>
  <c r="T213" i="14"/>
  <c r="U213" i="14"/>
  <c r="V213" i="14"/>
  <c r="W213" i="14"/>
  <c r="X213" i="14"/>
  <c r="Y213" i="14"/>
  <c r="Z213" i="14"/>
  <c r="AA213" i="14"/>
  <c r="AB213" i="14"/>
  <c r="AC213" i="14"/>
  <c r="AD213" i="14"/>
  <c r="AE213" i="14"/>
  <c r="AF213" i="14"/>
  <c r="AG213" i="14"/>
  <c r="AH213" i="14"/>
  <c r="AI213" i="14"/>
  <c r="AJ213" i="14"/>
  <c r="AK213" i="14"/>
  <c r="AL213" i="14"/>
  <c r="AM213" i="14"/>
  <c r="AN213" i="14"/>
  <c r="AO213" i="14"/>
  <c r="AP213" i="14"/>
  <c r="AQ213" i="14"/>
  <c r="AR213" i="14"/>
  <c r="AS213" i="14"/>
  <c r="AT213" i="14"/>
  <c r="AU213" i="14"/>
  <c r="AV213" i="14"/>
  <c r="AW213" i="14"/>
  <c r="AX213" i="14"/>
  <c r="AY213" i="14"/>
  <c r="AZ213" i="14"/>
  <c r="BA213" i="14"/>
  <c r="BB213" i="14"/>
  <c r="BC213" i="14"/>
  <c r="BD213" i="14"/>
  <c r="BE213" i="14"/>
  <c r="BF213" i="14"/>
  <c r="BG213" i="14"/>
  <c r="BH213" i="14"/>
  <c r="BI213" i="14"/>
  <c r="BJ213" i="14"/>
  <c r="BK213" i="14"/>
  <c r="BM214" i="14"/>
  <c r="D214" i="14"/>
  <c r="E214" i="14"/>
  <c r="F214" i="14"/>
  <c r="G214" i="14"/>
  <c r="H214" i="14"/>
  <c r="I214" i="14"/>
  <c r="J214" i="14"/>
  <c r="K214" i="14"/>
  <c r="L214" i="14"/>
  <c r="M214" i="14"/>
  <c r="N214" i="14"/>
  <c r="O214" i="14"/>
  <c r="P214" i="14"/>
  <c r="Q214" i="14"/>
  <c r="R214" i="14"/>
  <c r="S214" i="14"/>
  <c r="T214" i="14"/>
  <c r="U214" i="14"/>
  <c r="V214" i="14"/>
  <c r="W214" i="14"/>
  <c r="X214" i="14"/>
  <c r="Y214" i="14"/>
  <c r="Z214" i="14"/>
  <c r="AA214" i="14"/>
  <c r="AB214" i="14"/>
  <c r="AC214" i="14"/>
  <c r="AD214" i="14"/>
  <c r="AE214" i="14"/>
  <c r="AF214" i="14"/>
  <c r="AG214" i="14"/>
  <c r="AH214" i="14"/>
  <c r="AI214" i="14"/>
  <c r="AJ214" i="14"/>
  <c r="AK214" i="14"/>
  <c r="AL214" i="14"/>
  <c r="AM214" i="14"/>
  <c r="AN214" i="14"/>
  <c r="AO214" i="14"/>
  <c r="AP214" i="14"/>
  <c r="AQ214" i="14"/>
  <c r="AR214" i="14"/>
  <c r="AS214" i="14"/>
  <c r="AT214" i="14"/>
  <c r="AU214" i="14"/>
  <c r="AV214" i="14"/>
  <c r="AW214" i="14"/>
  <c r="AX214" i="14"/>
  <c r="AY214" i="14"/>
  <c r="AZ214" i="14"/>
  <c r="BA214" i="14"/>
  <c r="BB214" i="14"/>
  <c r="BC214" i="14"/>
  <c r="BD214" i="14"/>
  <c r="BE214" i="14"/>
  <c r="BF214" i="14"/>
  <c r="BG214" i="14"/>
  <c r="BH214" i="14"/>
  <c r="BI214" i="14"/>
  <c r="BJ214" i="14"/>
  <c r="BK214" i="14"/>
  <c r="BM215" i="14"/>
  <c r="D215" i="14"/>
  <c r="E215" i="14"/>
  <c r="F215" i="14"/>
  <c r="G215" i="14"/>
  <c r="H215" i="14"/>
  <c r="I215" i="14"/>
  <c r="J215" i="14"/>
  <c r="K215" i="14"/>
  <c r="L215" i="14"/>
  <c r="M215" i="14"/>
  <c r="N215" i="14"/>
  <c r="O215" i="14"/>
  <c r="P215" i="14"/>
  <c r="Q215" i="14"/>
  <c r="R215" i="14"/>
  <c r="S215" i="14"/>
  <c r="T215" i="14"/>
  <c r="U215" i="14"/>
  <c r="V215" i="14"/>
  <c r="W215" i="14"/>
  <c r="X215" i="14"/>
  <c r="Y215" i="14"/>
  <c r="Z215" i="14"/>
  <c r="AA215" i="14"/>
  <c r="AB215" i="14"/>
  <c r="AC215" i="14"/>
  <c r="AD215" i="14"/>
  <c r="AE215" i="14"/>
  <c r="AF215" i="14"/>
  <c r="AG215" i="14"/>
  <c r="AH215" i="14"/>
  <c r="AI215" i="14"/>
  <c r="AJ215" i="14"/>
  <c r="AK215" i="14"/>
  <c r="AL215" i="14"/>
  <c r="AM215" i="14"/>
  <c r="AN215" i="14"/>
  <c r="AO215" i="14"/>
  <c r="AP215" i="14"/>
  <c r="AQ215" i="14"/>
  <c r="AR215" i="14"/>
  <c r="AS215" i="14"/>
  <c r="AT215" i="14"/>
  <c r="AU215" i="14"/>
  <c r="AV215" i="14"/>
  <c r="AW215" i="14"/>
  <c r="AX215" i="14"/>
  <c r="AY215" i="14"/>
  <c r="AZ215" i="14"/>
  <c r="BA215" i="14"/>
  <c r="BB215" i="14"/>
  <c r="BC215" i="14"/>
  <c r="BD215" i="14"/>
  <c r="BE215" i="14"/>
  <c r="BF215" i="14"/>
  <c r="BG215" i="14"/>
  <c r="BH215" i="14"/>
  <c r="BI215" i="14"/>
  <c r="BJ215" i="14"/>
  <c r="BK215" i="14"/>
  <c r="BM216" i="14"/>
  <c r="D216" i="14"/>
  <c r="E216" i="14"/>
  <c r="F216" i="14"/>
  <c r="G216" i="14"/>
  <c r="H216" i="14"/>
  <c r="I216" i="14"/>
  <c r="J216" i="14"/>
  <c r="K216" i="14"/>
  <c r="L216" i="14"/>
  <c r="M216" i="14"/>
  <c r="N216" i="14"/>
  <c r="O216" i="14"/>
  <c r="P216" i="14"/>
  <c r="Q216" i="14"/>
  <c r="R216" i="14"/>
  <c r="S216" i="14"/>
  <c r="T216" i="14"/>
  <c r="U216" i="14"/>
  <c r="V216" i="14"/>
  <c r="W216" i="14"/>
  <c r="X216" i="14"/>
  <c r="Y216" i="14"/>
  <c r="Z216" i="14"/>
  <c r="AA216" i="14"/>
  <c r="AB216" i="14"/>
  <c r="AC216" i="14"/>
  <c r="AD216" i="14"/>
  <c r="AE216" i="14"/>
  <c r="AF216" i="14"/>
  <c r="AG216" i="14"/>
  <c r="AH216" i="14"/>
  <c r="AI216" i="14"/>
  <c r="AJ216" i="14"/>
  <c r="AK216" i="14"/>
  <c r="AL216" i="14"/>
  <c r="AM216" i="14"/>
  <c r="AN216" i="14"/>
  <c r="AO216" i="14"/>
  <c r="AP216" i="14"/>
  <c r="AQ216" i="14"/>
  <c r="AR216" i="14"/>
  <c r="AS216" i="14"/>
  <c r="AT216" i="14"/>
  <c r="AU216" i="14"/>
  <c r="AV216" i="14"/>
  <c r="AW216" i="14"/>
  <c r="AX216" i="14"/>
  <c r="AY216" i="14"/>
  <c r="AZ216" i="14"/>
  <c r="BA216" i="14"/>
  <c r="BB216" i="14"/>
  <c r="BC216" i="14"/>
  <c r="BD216" i="14"/>
  <c r="BE216" i="14"/>
  <c r="BF216" i="14"/>
  <c r="BG216" i="14"/>
  <c r="BH216" i="14"/>
  <c r="BI216" i="14"/>
  <c r="BJ216" i="14"/>
  <c r="BK216" i="14"/>
  <c r="BM217" i="14"/>
  <c r="D217" i="14"/>
  <c r="E217" i="14"/>
  <c r="F217" i="14"/>
  <c r="G217" i="14"/>
  <c r="H217" i="14"/>
  <c r="I217" i="14"/>
  <c r="J217" i="14"/>
  <c r="K217" i="14"/>
  <c r="L217" i="14"/>
  <c r="M217" i="14"/>
  <c r="N217" i="14"/>
  <c r="O217" i="14"/>
  <c r="P217" i="14"/>
  <c r="Q217" i="14"/>
  <c r="R217" i="14"/>
  <c r="S217" i="14"/>
  <c r="T217" i="14"/>
  <c r="U217" i="14"/>
  <c r="V217" i="14"/>
  <c r="W217" i="14"/>
  <c r="X217" i="14"/>
  <c r="Y217" i="14"/>
  <c r="Z217" i="14"/>
  <c r="AA217" i="14"/>
  <c r="AB217" i="14"/>
  <c r="AC217" i="14"/>
  <c r="AD217" i="14"/>
  <c r="AE217" i="14"/>
  <c r="AF217" i="14"/>
  <c r="AG217" i="14"/>
  <c r="AH217" i="14"/>
  <c r="AI217" i="14"/>
  <c r="AJ217" i="14"/>
  <c r="AK217" i="14"/>
  <c r="AL217" i="14"/>
  <c r="AM217" i="14"/>
  <c r="AN217" i="14"/>
  <c r="AO217" i="14"/>
  <c r="AP217" i="14"/>
  <c r="AQ217" i="14"/>
  <c r="AR217" i="14"/>
  <c r="AS217" i="14"/>
  <c r="AT217" i="14"/>
  <c r="AU217" i="14"/>
  <c r="AV217" i="14"/>
  <c r="AW217" i="14"/>
  <c r="AX217" i="14"/>
  <c r="AY217" i="14"/>
  <c r="AZ217" i="14"/>
  <c r="BA217" i="14"/>
  <c r="BB217" i="14"/>
  <c r="BC217" i="14"/>
  <c r="BD217" i="14"/>
  <c r="BE217" i="14"/>
  <c r="BF217" i="14"/>
  <c r="BG217" i="14"/>
  <c r="BH217" i="14"/>
  <c r="BI217" i="14"/>
  <c r="BJ217" i="14"/>
  <c r="BK217" i="14"/>
  <c r="BM218" i="14"/>
  <c r="D218" i="14"/>
  <c r="E218" i="14"/>
  <c r="F218" i="14"/>
  <c r="G218" i="14"/>
  <c r="H218" i="14"/>
  <c r="I218" i="14"/>
  <c r="J218" i="14"/>
  <c r="K218" i="14"/>
  <c r="L218" i="14"/>
  <c r="M218" i="14"/>
  <c r="N218" i="14"/>
  <c r="O218" i="14"/>
  <c r="P218" i="14"/>
  <c r="Q218" i="14"/>
  <c r="R218" i="14"/>
  <c r="S218" i="14"/>
  <c r="T218" i="14"/>
  <c r="U218" i="14"/>
  <c r="V218" i="14"/>
  <c r="W218" i="14"/>
  <c r="X218" i="14"/>
  <c r="Y218" i="14"/>
  <c r="Z218" i="14"/>
  <c r="AA218" i="14"/>
  <c r="AB218" i="14"/>
  <c r="AC218" i="14"/>
  <c r="AD218" i="14"/>
  <c r="AE218" i="14"/>
  <c r="AF218" i="14"/>
  <c r="AG218" i="14"/>
  <c r="AH218" i="14"/>
  <c r="AI218" i="14"/>
  <c r="AJ218" i="14"/>
  <c r="AK218" i="14"/>
  <c r="AL218" i="14"/>
  <c r="AM218" i="14"/>
  <c r="AN218" i="14"/>
  <c r="AO218" i="14"/>
  <c r="AP218" i="14"/>
  <c r="AQ218" i="14"/>
  <c r="AR218" i="14"/>
  <c r="AS218" i="14"/>
  <c r="AT218" i="14"/>
  <c r="AU218" i="14"/>
  <c r="AV218" i="14"/>
  <c r="AW218" i="14"/>
  <c r="AX218" i="14"/>
  <c r="AY218" i="14"/>
  <c r="AZ218" i="14"/>
  <c r="BA218" i="14"/>
  <c r="BB218" i="14"/>
  <c r="BC218" i="14"/>
  <c r="BD218" i="14"/>
  <c r="BE218" i="14"/>
  <c r="BF218" i="14"/>
  <c r="BG218" i="14"/>
  <c r="BH218" i="14"/>
  <c r="BI218" i="14"/>
  <c r="BJ218" i="14"/>
  <c r="BK218" i="14"/>
  <c r="BM219" i="14"/>
  <c r="D219" i="14"/>
  <c r="E219" i="14"/>
  <c r="F219" i="14"/>
  <c r="G219" i="14"/>
  <c r="H219" i="14"/>
  <c r="I219" i="14"/>
  <c r="J219" i="14"/>
  <c r="K219" i="14"/>
  <c r="L219" i="14"/>
  <c r="M219" i="14"/>
  <c r="N219" i="14"/>
  <c r="O219" i="14"/>
  <c r="P219" i="14"/>
  <c r="Q219" i="14"/>
  <c r="R219" i="14"/>
  <c r="S219" i="14"/>
  <c r="T219" i="14"/>
  <c r="U219" i="14"/>
  <c r="V219" i="14"/>
  <c r="W219" i="14"/>
  <c r="X219" i="14"/>
  <c r="Y219" i="14"/>
  <c r="Z219" i="14"/>
  <c r="AA219" i="14"/>
  <c r="AB219" i="14"/>
  <c r="AC219" i="14"/>
  <c r="AD219" i="14"/>
  <c r="AE219" i="14"/>
  <c r="AF219" i="14"/>
  <c r="AG219" i="14"/>
  <c r="AH219" i="14"/>
  <c r="AI219" i="14"/>
  <c r="AJ219" i="14"/>
  <c r="AK219" i="14"/>
  <c r="AL219" i="14"/>
  <c r="AM219" i="14"/>
  <c r="AN219" i="14"/>
  <c r="AO219" i="14"/>
  <c r="AP219" i="14"/>
  <c r="AQ219" i="14"/>
  <c r="AR219" i="14"/>
  <c r="AS219" i="14"/>
  <c r="AT219" i="14"/>
  <c r="AU219" i="14"/>
  <c r="AV219" i="14"/>
  <c r="AW219" i="14"/>
  <c r="AX219" i="14"/>
  <c r="AY219" i="14"/>
  <c r="AZ219" i="14"/>
  <c r="BA219" i="14"/>
  <c r="BB219" i="14"/>
  <c r="BC219" i="14"/>
  <c r="BD219" i="14"/>
  <c r="BE219" i="14"/>
  <c r="BF219" i="14"/>
  <c r="BG219" i="14"/>
  <c r="BH219" i="14"/>
  <c r="BI219" i="14"/>
  <c r="BJ219" i="14"/>
  <c r="BK219" i="14"/>
  <c r="BM220" i="14"/>
  <c r="D220" i="14"/>
  <c r="E220" i="14"/>
  <c r="F220" i="14"/>
  <c r="G220" i="14"/>
  <c r="H220" i="14"/>
  <c r="I220" i="14"/>
  <c r="J220" i="14"/>
  <c r="K220" i="14"/>
  <c r="L220" i="14"/>
  <c r="M220" i="14"/>
  <c r="N220" i="14"/>
  <c r="O220" i="14"/>
  <c r="P220" i="14"/>
  <c r="Q220" i="14"/>
  <c r="R220" i="14"/>
  <c r="S220" i="14"/>
  <c r="T220" i="14"/>
  <c r="U220" i="14"/>
  <c r="V220" i="14"/>
  <c r="W220" i="14"/>
  <c r="X220" i="14"/>
  <c r="Y220" i="14"/>
  <c r="Z220" i="14"/>
  <c r="AA220" i="14"/>
  <c r="AB220" i="14"/>
  <c r="AC220" i="14"/>
  <c r="AD220" i="14"/>
  <c r="AE220" i="14"/>
  <c r="AF220" i="14"/>
  <c r="AG220" i="14"/>
  <c r="AH220" i="14"/>
  <c r="AI220" i="14"/>
  <c r="AJ220" i="14"/>
  <c r="AK220" i="14"/>
  <c r="AL220" i="14"/>
  <c r="AM220" i="14"/>
  <c r="AN220" i="14"/>
  <c r="AO220" i="14"/>
  <c r="AP220" i="14"/>
  <c r="AQ220" i="14"/>
  <c r="AR220" i="14"/>
  <c r="AS220" i="14"/>
  <c r="AT220" i="14"/>
  <c r="AU220" i="14"/>
  <c r="AV220" i="14"/>
  <c r="AW220" i="14"/>
  <c r="AX220" i="14"/>
  <c r="AY220" i="14"/>
  <c r="AZ220" i="14"/>
  <c r="BA220" i="14"/>
  <c r="BB220" i="14"/>
  <c r="BC220" i="14"/>
  <c r="BD220" i="14"/>
  <c r="BE220" i="14"/>
  <c r="BF220" i="14"/>
  <c r="BG220" i="14"/>
  <c r="BH220" i="14"/>
  <c r="BI220" i="14"/>
  <c r="BJ220" i="14"/>
  <c r="BK220" i="14"/>
  <c r="BM221" i="14"/>
  <c r="D221" i="14"/>
  <c r="E221" i="14"/>
  <c r="F221" i="14"/>
  <c r="G221" i="14"/>
  <c r="H221" i="14"/>
  <c r="I221" i="14"/>
  <c r="J221" i="14"/>
  <c r="K221" i="14"/>
  <c r="L221" i="14"/>
  <c r="M221" i="14"/>
  <c r="N221" i="14"/>
  <c r="O221" i="14"/>
  <c r="P221" i="14"/>
  <c r="Q221" i="14"/>
  <c r="R221" i="14"/>
  <c r="S221" i="14"/>
  <c r="T221" i="14"/>
  <c r="U221" i="14"/>
  <c r="V221" i="14"/>
  <c r="W221" i="14"/>
  <c r="X221" i="14"/>
  <c r="Y221" i="14"/>
  <c r="Z221" i="14"/>
  <c r="AA221" i="14"/>
  <c r="AB221" i="14"/>
  <c r="AC221" i="14"/>
  <c r="AD221" i="14"/>
  <c r="AE221" i="14"/>
  <c r="AF221" i="14"/>
  <c r="AG221" i="14"/>
  <c r="AH221" i="14"/>
  <c r="AI221" i="14"/>
  <c r="AJ221" i="14"/>
  <c r="AK221" i="14"/>
  <c r="AL221" i="14"/>
  <c r="AM221" i="14"/>
  <c r="AN221" i="14"/>
  <c r="AO221" i="14"/>
  <c r="AP221" i="14"/>
  <c r="AQ221" i="14"/>
  <c r="AR221" i="14"/>
  <c r="AS221" i="14"/>
  <c r="AT221" i="14"/>
  <c r="AU221" i="14"/>
  <c r="AV221" i="14"/>
  <c r="AW221" i="14"/>
  <c r="AX221" i="14"/>
  <c r="AY221" i="14"/>
  <c r="AZ221" i="14"/>
  <c r="BA221" i="14"/>
  <c r="BB221" i="14"/>
  <c r="BC221" i="14"/>
  <c r="BD221" i="14"/>
  <c r="BE221" i="14"/>
  <c r="BF221" i="14"/>
  <c r="BG221" i="14"/>
  <c r="BH221" i="14"/>
  <c r="BI221" i="14"/>
  <c r="BJ221" i="14"/>
  <c r="BK221" i="14"/>
  <c r="BM222" i="14"/>
  <c r="D222" i="14"/>
  <c r="E222" i="14"/>
  <c r="F222" i="14"/>
  <c r="G222" i="14"/>
  <c r="H222" i="14"/>
  <c r="I222" i="14"/>
  <c r="J222" i="14"/>
  <c r="K222" i="14"/>
  <c r="L222" i="14"/>
  <c r="M222" i="14"/>
  <c r="N222" i="14"/>
  <c r="O222" i="14"/>
  <c r="P222" i="14"/>
  <c r="Q222" i="14"/>
  <c r="R222" i="14"/>
  <c r="S222" i="14"/>
  <c r="T222" i="14"/>
  <c r="U222" i="14"/>
  <c r="V222" i="14"/>
  <c r="W222" i="14"/>
  <c r="X222" i="14"/>
  <c r="Y222" i="14"/>
  <c r="Z222" i="14"/>
  <c r="AA222" i="14"/>
  <c r="AB222" i="14"/>
  <c r="AC222" i="14"/>
  <c r="AD222" i="14"/>
  <c r="AE222" i="14"/>
  <c r="AF222" i="14"/>
  <c r="AG222" i="14"/>
  <c r="AH222" i="14"/>
  <c r="AI222" i="14"/>
  <c r="AJ222" i="14"/>
  <c r="AK222" i="14"/>
  <c r="AL222" i="14"/>
  <c r="AM222" i="14"/>
  <c r="AN222" i="14"/>
  <c r="AO222" i="14"/>
  <c r="AP222" i="14"/>
  <c r="AQ222" i="14"/>
  <c r="AR222" i="14"/>
  <c r="AS222" i="14"/>
  <c r="AT222" i="14"/>
  <c r="AU222" i="14"/>
  <c r="AV222" i="14"/>
  <c r="AW222" i="14"/>
  <c r="AX222" i="14"/>
  <c r="AY222" i="14"/>
  <c r="AZ222" i="14"/>
  <c r="BA222" i="14"/>
  <c r="BB222" i="14"/>
  <c r="BC222" i="14"/>
  <c r="BD222" i="14"/>
  <c r="BE222" i="14"/>
  <c r="BF222" i="14"/>
  <c r="BG222" i="14"/>
  <c r="BH222" i="14"/>
  <c r="BI222" i="14"/>
  <c r="BJ222" i="14"/>
  <c r="BK222" i="14"/>
  <c r="BM223" i="14"/>
  <c r="D223" i="14"/>
  <c r="E223" i="14"/>
  <c r="F223" i="14"/>
  <c r="G223" i="14"/>
  <c r="H223" i="14"/>
  <c r="I223" i="14"/>
  <c r="J223" i="14"/>
  <c r="K223" i="14"/>
  <c r="L223" i="14"/>
  <c r="M223" i="14"/>
  <c r="N223" i="14"/>
  <c r="O223" i="14"/>
  <c r="P223" i="14"/>
  <c r="Q223" i="14"/>
  <c r="R223" i="14"/>
  <c r="S223" i="14"/>
  <c r="T223" i="14"/>
  <c r="U223" i="14"/>
  <c r="V223" i="14"/>
  <c r="W223" i="14"/>
  <c r="X223" i="14"/>
  <c r="Y223" i="14"/>
  <c r="Z223" i="14"/>
  <c r="AA223" i="14"/>
  <c r="AB223" i="14"/>
  <c r="AC223" i="14"/>
  <c r="AD223" i="14"/>
  <c r="AE223" i="14"/>
  <c r="AF223" i="14"/>
  <c r="AG223" i="14"/>
  <c r="AH223" i="14"/>
  <c r="AI223" i="14"/>
  <c r="AJ223" i="14"/>
  <c r="AK223" i="14"/>
  <c r="AL223" i="14"/>
  <c r="AM223" i="14"/>
  <c r="AN223" i="14"/>
  <c r="AO223" i="14"/>
  <c r="AP223" i="14"/>
  <c r="AQ223" i="14"/>
  <c r="AR223" i="14"/>
  <c r="AS223" i="14"/>
  <c r="AT223" i="14"/>
  <c r="AU223" i="14"/>
  <c r="AV223" i="14"/>
  <c r="AW223" i="14"/>
  <c r="AX223" i="14"/>
  <c r="AY223" i="14"/>
  <c r="AZ223" i="14"/>
  <c r="BA223" i="14"/>
  <c r="BB223" i="14"/>
  <c r="BC223" i="14"/>
  <c r="BD223" i="14"/>
  <c r="BE223" i="14"/>
  <c r="BF223" i="14"/>
  <c r="BG223" i="14"/>
  <c r="BH223" i="14"/>
  <c r="BI223" i="14"/>
  <c r="BJ223" i="14"/>
  <c r="BK223" i="14"/>
  <c r="BM224" i="14"/>
  <c r="D224" i="14"/>
  <c r="E224" i="14"/>
  <c r="F224" i="14"/>
  <c r="G224" i="14"/>
  <c r="H224" i="14"/>
  <c r="I224" i="14"/>
  <c r="J224" i="14"/>
  <c r="K224" i="14"/>
  <c r="L224" i="14"/>
  <c r="M224" i="14"/>
  <c r="N224" i="14"/>
  <c r="O224" i="14"/>
  <c r="P224" i="14"/>
  <c r="Q224" i="14"/>
  <c r="R224" i="14"/>
  <c r="S224" i="14"/>
  <c r="T224" i="14"/>
  <c r="U224" i="14"/>
  <c r="V224" i="14"/>
  <c r="W224" i="14"/>
  <c r="X224" i="14"/>
  <c r="Y224" i="14"/>
  <c r="Z224" i="14"/>
  <c r="AA224" i="14"/>
  <c r="AB224" i="14"/>
  <c r="AC224" i="14"/>
  <c r="AD224" i="14"/>
  <c r="AE224" i="14"/>
  <c r="AF224" i="14"/>
  <c r="AG224" i="14"/>
  <c r="AH224" i="14"/>
  <c r="AI224" i="14"/>
  <c r="AJ224" i="14"/>
  <c r="AK224" i="14"/>
  <c r="AL224" i="14"/>
  <c r="AM224" i="14"/>
  <c r="AN224" i="14"/>
  <c r="AO224" i="14"/>
  <c r="AP224" i="14"/>
  <c r="AQ224" i="14"/>
  <c r="AR224" i="14"/>
  <c r="AS224" i="14"/>
  <c r="AT224" i="14"/>
  <c r="AU224" i="14"/>
  <c r="AV224" i="14"/>
  <c r="AW224" i="14"/>
  <c r="AX224" i="14"/>
  <c r="AY224" i="14"/>
  <c r="AZ224" i="14"/>
  <c r="BA224" i="14"/>
  <c r="BB224" i="14"/>
  <c r="BC224" i="14"/>
  <c r="BD224" i="14"/>
  <c r="BE224" i="14"/>
  <c r="BF224" i="14"/>
  <c r="BG224" i="14"/>
  <c r="BH224" i="14"/>
  <c r="BI224" i="14"/>
  <c r="BJ224" i="14"/>
  <c r="BK224" i="14"/>
  <c r="BM225" i="14"/>
  <c r="D225" i="14"/>
  <c r="E225" i="14"/>
  <c r="F225" i="14"/>
  <c r="G225" i="14"/>
  <c r="H225" i="14"/>
  <c r="I225" i="14"/>
  <c r="J225" i="14"/>
  <c r="K225" i="14"/>
  <c r="L225" i="14"/>
  <c r="M225" i="14"/>
  <c r="N225" i="14"/>
  <c r="O225" i="14"/>
  <c r="P225" i="14"/>
  <c r="Q225" i="14"/>
  <c r="R225" i="14"/>
  <c r="S225" i="14"/>
  <c r="T225" i="14"/>
  <c r="U225" i="14"/>
  <c r="V225" i="14"/>
  <c r="W225" i="14"/>
  <c r="X225" i="14"/>
  <c r="Y225" i="14"/>
  <c r="Z225" i="14"/>
  <c r="AA225" i="14"/>
  <c r="AB225" i="14"/>
  <c r="AC225" i="14"/>
  <c r="AD225" i="14"/>
  <c r="AE225" i="14"/>
  <c r="AF225" i="14"/>
  <c r="AG225" i="14"/>
  <c r="AH225" i="14"/>
  <c r="AI225" i="14"/>
  <c r="AJ225" i="14"/>
  <c r="AK225" i="14"/>
  <c r="AL225" i="14"/>
  <c r="AM225" i="14"/>
  <c r="AN225" i="14"/>
  <c r="AO225" i="14"/>
  <c r="AP225" i="14"/>
  <c r="AQ225" i="14"/>
  <c r="AR225" i="14"/>
  <c r="AS225" i="14"/>
  <c r="AT225" i="14"/>
  <c r="AU225" i="14"/>
  <c r="AV225" i="14"/>
  <c r="AW225" i="14"/>
  <c r="AX225" i="14"/>
  <c r="AY225" i="14"/>
  <c r="AZ225" i="14"/>
  <c r="BA225" i="14"/>
  <c r="BB225" i="14"/>
  <c r="BC225" i="14"/>
  <c r="BD225" i="14"/>
  <c r="BE225" i="14"/>
  <c r="BF225" i="14"/>
  <c r="BG225" i="14"/>
  <c r="BH225" i="14"/>
  <c r="BI225" i="14"/>
  <c r="BJ225" i="14"/>
  <c r="BK225" i="14"/>
  <c r="BM226" i="14"/>
  <c r="D226" i="14"/>
  <c r="E226" i="14"/>
  <c r="F226" i="14"/>
  <c r="G226" i="14"/>
  <c r="H226" i="14"/>
  <c r="I226" i="14"/>
  <c r="J226" i="14"/>
  <c r="K226" i="14"/>
  <c r="L226" i="14"/>
  <c r="M226" i="14"/>
  <c r="N226" i="14"/>
  <c r="O226" i="14"/>
  <c r="P226" i="14"/>
  <c r="Q226" i="14"/>
  <c r="R226" i="14"/>
  <c r="S226" i="14"/>
  <c r="T226" i="14"/>
  <c r="U226" i="14"/>
  <c r="V226" i="14"/>
  <c r="W226" i="14"/>
  <c r="X226" i="14"/>
  <c r="Y226" i="14"/>
  <c r="Z226" i="14"/>
  <c r="AA226" i="14"/>
  <c r="AB226" i="14"/>
  <c r="AC226" i="14"/>
  <c r="AD226" i="14"/>
  <c r="AE226" i="14"/>
  <c r="AF226" i="14"/>
  <c r="AG226" i="14"/>
  <c r="AH226" i="14"/>
  <c r="AI226" i="14"/>
  <c r="AJ226" i="14"/>
  <c r="AK226" i="14"/>
  <c r="AL226" i="14"/>
  <c r="AM226" i="14"/>
  <c r="AN226" i="14"/>
  <c r="AO226" i="14"/>
  <c r="AP226" i="14"/>
  <c r="AQ226" i="14"/>
  <c r="AR226" i="14"/>
  <c r="AS226" i="14"/>
  <c r="AT226" i="14"/>
  <c r="AU226" i="14"/>
  <c r="AV226" i="14"/>
  <c r="AW226" i="14"/>
  <c r="AX226" i="14"/>
  <c r="AY226" i="14"/>
  <c r="AZ226" i="14"/>
  <c r="BA226" i="14"/>
  <c r="BB226" i="14"/>
  <c r="BC226" i="14"/>
  <c r="BD226" i="14"/>
  <c r="BE226" i="14"/>
  <c r="BF226" i="14"/>
  <c r="BG226" i="14"/>
  <c r="BH226" i="14"/>
  <c r="BI226" i="14"/>
  <c r="BJ226" i="14"/>
  <c r="BK226" i="14"/>
  <c r="BM227" i="14"/>
  <c r="D227" i="14"/>
  <c r="E227" i="14"/>
  <c r="F227" i="14"/>
  <c r="G227" i="14"/>
  <c r="H227" i="14"/>
  <c r="I227" i="14"/>
  <c r="J227" i="14"/>
  <c r="K227" i="14"/>
  <c r="L227" i="14"/>
  <c r="M227" i="14"/>
  <c r="N227" i="14"/>
  <c r="O227" i="14"/>
  <c r="P227" i="14"/>
  <c r="Q227" i="14"/>
  <c r="R227" i="14"/>
  <c r="S227" i="14"/>
  <c r="T227" i="14"/>
  <c r="U227" i="14"/>
  <c r="V227" i="14"/>
  <c r="W227" i="14"/>
  <c r="X227" i="14"/>
  <c r="Y227" i="14"/>
  <c r="Z227" i="14"/>
  <c r="AA227" i="14"/>
  <c r="AB227" i="14"/>
  <c r="AC227" i="14"/>
  <c r="AD227" i="14"/>
  <c r="AE227" i="14"/>
  <c r="AF227" i="14"/>
  <c r="AG227" i="14"/>
  <c r="AH227" i="14"/>
  <c r="AI227" i="14"/>
  <c r="AJ227" i="14"/>
  <c r="AK227" i="14"/>
  <c r="AL227" i="14"/>
  <c r="AM227" i="14"/>
  <c r="AN227" i="14"/>
  <c r="AO227" i="14"/>
  <c r="AP227" i="14"/>
  <c r="AQ227" i="14"/>
  <c r="AR227" i="14"/>
  <c r="AS227" i="14"/>
  <c r="AT227" i="14"/>
  <c r="AU227" i="14"/>
  <c r="AV227" i="14"/>
  <c r="AW227" i="14"/>
  <c r="AX227" i="14"/>
  <c r="AY227" i="14"/>
  <c r="AZ227" i="14"/>
  <c r="BA227" i="14"/>
  <c r="BB227" i="14"/>
  <c r="BC227" i="14"/>
  <c r="BD227" i="14"/>
  <c r="BE227" i="14"/>
  <c r="BF227" i="14"/>
  <c r="BG227" i="14"/>
  <c r="BH227" i="14"/>
  <c r="BI227" i="14"/>
  <c r="BJ227" i="14"/>
  <c r="BK227" i="14"/>
  <c r="BM228" i="14"/>
  <c r="D228" i="14"/>
  <c r="E228" i="14"/>
  <c r="F228" i="14"/>
  <c r="G228" i="14"/>
  <c r="H228" i="14"/>
  <c r="I228" i="14"/>
  <c r="J228" i="14"/>
  <c r="K228" i="14"/>
  <c r="L228" i="14"/>
  <c r="M228" i="14"/>
  <c r="N228" i="14"/>
  <c r="O228" i="14"/>
  <c r="P228" i="14"/>
  <c r="Q228" i="14"/>
  <c r="R228" i="14"/>
  <c r="S228" i="14"/>
  <c r="T228" i="14"/>
  <c r="U228" i="14"/>
  <c r="V228" i="14"/>
  <c r="W228" i="14"/>
  <c r="X228" i="14"/>
  <c r="Y228" i="14"/>
  <c r="Z228" i="14"/>
  <c r="AA228" i="14"/>
  <c r="AB228" i="14"/>
  <c r="AC228" i="14"/>
  <c r="AD228" i="14"/>
  <c r="AE228" i="14"/>
  <c r="AF228" i="14"/>
  <c r="AG228" i="14"/>
  <c r="AH228" i="14"/>
  <c r="AI228" i="14"/>
  <c r="AJ228" i="14"/>
  <c r="AK228" i="14"/>
  <c r="AL228" i="14"/>
  <c r="AM228" i="14"/>
  <c r="AN228" i="14"/>
  <c r="AO228" i="14"/>
  <c r="AP228" i="14"/>
  <c r="AQ228" i="14"/>
  <c r="AR228" i="14"/>
  <c r="AS228" i="14"/>
  <c r="AT228" i="14"/>
  <c r="AU228" i="14"/>
  <c r="AV228" i="14"/>
  <c r="AW228" i="14"/>
  <c r="AX228" i="14"/>
  <c r="AY228" i="14"/>
  <c r="AZ228" i="14"/>
  <c r="BA228" i="14"/>
  <c r="BB228" i="14"/>
  <c r="BC228" i="14"/>
  <c r="BD228" i="14"/>
  <c r="BE228" i="14"/>
  <c r="BF228" i="14"/>
  <c r="BG228" i="14"/>
  <c r="BH228" i="14"/>
  <c r="BI228" i="14"/>
  <c r="BJ228" i="14"/>
  <c r="BK228" i="14"/>
  <c r="BM229" i="14"/>
  <c r="D229" i="14"/>
  <c r="E229" i="14"/>
  <c r="F229" i="14"/>
  <c r="G229" i="14"/>
  <c r="H229" i="14"/>
  <c r="I229" i="14"/>
  <c r="J229" i="14"/>
  <c r="K229" i="14"/>
  <c r="L229" i="14"/>
  <c r="M229" i="14"/>
  <c r="N229" i="14"/>
  <c r="O229" i="14"/>
  <c r="P229" i="14"/>
  <c r="Q229" i="14"/>
  <c r="R229" i="14"/>
  <c r="S229" i="14"/>
  <c r="T229" i="14"/>
  <c r="U229" i="14"/>
  <c r="V229" i="14"/>
  <c r="W229" i="14"/>
  <c r="X229" i="14"/>
  <c r="Y229" i="14"/>
  <c r="Z229" i="14"/>
  <c r="AA229" i="14"/>
  <c r="AB229" i="14"/>
  <c r="AC229" i="14"/>
  <c r="AD229" i="14"/>
  <c r="AE229" i="14"/>
  <c r="AF229" i="14"/>
  <c r="AG229" i="14"/>
  <c r="AH229" i="14"/>
  <c r="AI229" i="14"/>
  <c r="AJ229" i="14"/>
  <c r="AK229" i="14"/>
  <c r="AL229" i="14"/>
  <c r="AM229" i="14"/>
  <c r="AN229" i="14"/>
  <c r="AO229" i="14"/>
  <c r="AP229" i="14"/>
  <c r="AQ229" i="14"/>
  <c r="AR229" i="14"/>
  <c r="AS229" i="14"/>
  <c r="AT229" i="14"/>
  <c r="AU229" i="14"/>
  <c r="AV229" i="14"/>
  <c r="AW229" i="14"/>
  <c r="AX229" i="14"/>
  <c r="AY229" i="14"/>
  <c r="AZ229" i="14"/>
  <c r="BA229" i="14"/>
  <c r="BB229" i="14"/>
  <c r="BC229" i="14"/>
  <c r="BD229" i="14"/>
  <c r="BE229" i="14"/>
  <c r="BF229" i="14"/>
  <c r="BG229" i="14"/>
  <c r="BH229" i="14"/>
  <c r="BI229" i="14"/>
  <c r="BJ229" i="14"/>
  <c r="BK229" i="14"/>
  <c r="BM230" i="14"/>
  <c r="D230" i="14"/>
  <c r="E230" i="14"/>
  <c r="F230" i="14"/>
  <c r="G230" i="14"/>
  <c r="H230" i="14"/>
  <c r="I230" i="14"/>
  <c r="J230" i="14"/>
  <c r="K230" i="14"/>
  <c r="L230" i="14"/>
  <c r="M230" i="14"/>
  <c r="N230" i="14"/>
  <c r="O230" i="14"/>
  <c r="P230" i="14"/>
  <c r="Q230" i="14"/>
  <c r="R230" i="14"/>
  <c r="S230" i="14"/>
  <c r="T230" i="14"/>
  <c r="U230" i="14"/>
  <c r="V230" i="14"/>
  <c r="W230" i="14"/>
  <c r="X230" i="14"/>
  <c r="Y230" i="14"/>
  <c r="Z230" i="14"/>
  <c r="AA230" i="14"/>
  <c r="AB230" i="14"/>
  <c r="AC230" i="14"/>
  <c r="AD230" i="14"/>
  <c r="AE230" i="14"/>
  <c r="AF230" i="14"/>
  <c r="AG230" i="14"/>
  <c r="AH230" i="14"/>
  <c r="AI230" i="14"/>
  <c r="AJ230" i="14"/>
  <c r="AK230" i="14"/>
  <c r="AL230" i="14"/>
  <c r="AM230" i="14"/>
  <c r="AN230" i="14"/>
  <c r="AO230" i="14"/>
  <c r="AP230" i="14"/>
  <c r="AQ230" i="14"/>
  <c r="AR230" i="14"/>
  <c r="AS230" i="14"/>
  <c r="AT230" i="14"/>
  <c r="AU230" i="14"/>
  <c r="AV230" i="14"/>
  <c r="AW230" i="14"/>
  <c r="AX230" i="14"/>
  <c r="AY230" i="14"/>
  <c r="AZ230" i="14"/>
  <c r="BA230" i="14"/>
  <c r="BB230" i="14"/>
  <c r="BC230" i="14"/>
  <c r="BD230" i="14"/>
  <c r="BE230" i="14"/>
  <c r="BF230" i="14"/>
  <c r="BG230" i="14"/>
  <c r="BH230" i="14"/>
  <c r="BI230" i="14"/>
  <c r="BJ230" i="14"/>
  <c r="BK230" i="14"/>
  <c r="BM231" i="14"/>
  <c r="D231" i="14"/>
  <c r="E231" i="14"/>
  <c r="F231" i="14"/>
  <c r="G231" i="14"/>
  <c r="H231" i="14"/>
  <c r="I231" i="14"/>
  <c r="J231" i="14"/>
  <c r="K231" i="14"/>
  <c r="L231" i="14"/>
  <c r="M231" i="14"/>
  <c r="N231" i="14"/>
  <c r="O231" i="14"/>
  <c r="P231" i="14"/>
  <c r="Q231" i="14"/>
  <c r="R231" i="14"/>
  <c r="S231" i="14"/>
  <c r="T231" i="14"/>
  <c r="U231" i="14"/>
  <c r="V231" i="14"/>
  <c r="W231" i="14"/>
  <c r="X231" i="14"/>
  <c r="Y231" i="14"/>
  <c r="Z231" i="14"/>
  <c r="AA231" i="14"/>
  <c r="AB231" i="14"/>
  <c r="AC231" i="14"/>
  <c r="AD231" i="14"/>
  <c r="AE231" i="14"/>
  <c r="AF231" i="14"/>
  <c r="AG231" i="14"/>
  <c r="AH231" i="14"/>
  <c r="AI231" i="14"/>
  <c r="AJ231" i="14"/>
  <c r="AK231" i="14"/>
  <c r="AL231" i="14"/>
  <c r="AM231" i="14"/>
  <c r="AN231" i="14"/>
  <c r="AO231" i="14"/>
  <c r="AP231" i="14"/>
  <c r="AQ231" i="14"/>
  <c r="AR231" i="14"/>
  <c r="AS231" i="14"/>
  <c r="AT231" i="14"/>
  <c r="AU231" i="14"/>
  <c r="AV231" i="14"/>
  <c r="AW231" i="14"/>
  <c r="AX231" i="14"/>
  <c r="AY231" i="14"/>
  <c r="AZ231" i="14"/>
  <c r="BA231" i="14"/>
  <c r="BB231" i="14"/>
  <c r="BC231" i="14"/>
  <c r="BD231" i="14"/>
  <c r="BE231" i="14"/>
  <c r="BF231" i="14"/>
  <c r="BG231" i="14"/>
  <c r="BH231" i="14"/>
  <c r="BI231" i="14"/>
  <c r="BJ231" i="14"/>
  <c r="BK231" i="14"/>
  <c r="BM232" i="14"/>
  <c r="D232" i="14"/>
  <c r="E232" i="14"/>
  <c r="F232" i="14"/>
  <c r="G232" i="14"/>
  <c r="H232" i="14"/>
  <c r="I232" i="14"/>
  <c r="J232" i="14"/>
  <c r="K232" i="14"/>
  <c r="L232" i="14"/>
  <c r="M232" i="14"/>
  <c r="N232" i="14"/>
  <c r="O232" i="14"/>
  <c r="P232" i="14"/>
  <c r="Q232" i="14"/>
  <c r="R232" i="14"/>
  <c r="S232" i="14"/>
  <c r="T232" i="14"/>
  <c r="U232" i="14"/>
  <c r="V232" i="14"/>
  <c r="W232" i="14"/>
  <c r="X232" i="14"/>
  <c r="Y232" i="14"/>
  <c r="Z232" i="14"/>
  <c r="AA232" i="14"/>
  <c r="AB232" i="14"/>
  <c r="AC232" i="14"/>
  <c r="AD232" i="14"/>
  <c r="AE232" i="14"/>
  <c r="AF232" i="14"/>
  <c r="AG232" i="14"/>
  <c r="AH232" i="14"/>
  <c r="AI232" i="14"/>
  <c r="AJ232" i="14"/>
  <c r="AK232" i="14"/>
  <c r="AL232" i="14"/>
  <c r="AM232" i="14"/>
  <c r="AN232" i="14"/>
  <c r="AO232" i="14"/>
  <c r="AP232" i="14"/>
  <c r="AQ232" i="14"/>
  <c r="AR232" i="14"/>
  <c r="AS232" i="14"/>
  <c r="AT232" i="14"/>
  <c r="AU232" i="14"/>
  <c r="AV232" i="14"/>
  <c r="AW232" i="14"/>
  <c r="AX232" i="14"/>
  <c r="AY232" i="14"/>
  <c r="AZ232" i="14"/>
  <c r="BA232" i="14"/>
  <c r="BB232" i="14"/>
  <c r="BC232" i="14"/>
  <c r="BD232" i="14"/>
  <c r="BE232" i="14"/>
  <c r="BF232" i="14"/>
  <c r="BG232" i="14"/>
  <c r="BH232" i="14"/>
  <c r="BI232" i="14"/>
  <c r="BJ232" i="14"/>
  <c r="BK232" i="14"/>
  <c r="BM233" i="14"/>
  <c r="D233" i="14"/>
  <c r="E233" i="14"/>
  <c r="F233" i="14"/>
  <c r="G233" i="14"/>
  <c r="H233" i="14"/>
  <c r="I233" i="14"/>
  <c r="J233" i="14"/>
  <c r="K233" i="14"/>
  <c r="L233" i="14"/>
  <c r="M233" i="14"/>
  <c r="N233" i="14"/>
  <c r="O233" i="14"/>
  <c r="P233" i="14"/>
  <c r="Q233" i="14"/>
  <c r="R233" i="14"/>
  <c r="S233" i="14"/>
  <c r="T233" i="14"/>
  <c r="U233" i="14"/>
  <c r="V233" i="14"/>
  <c r="W233" i="14"/>
  <c r="X233" i="14"/>
  <c r="Y233" i="14"/>
  <c r="Z233" i="14"/>
  <c r="AA233" i="14"/>
  <c r="AB233" i="14"/>
  <c r="AC233" i="14"/>
  <c r="AD233" i="14"/>
  <c r="AE233" i="14"/>
  <c r="AF233" i="14"/>
  <c r="AG233" i="14"/>
  <c r="AH233" i="14"/>
  <c r="AI233" i="14"/>
  <c r="AJ233" i="14"/>
  <c r="AK233" i="14"/>
  <c r="AL233" i="14"/>
  <c r="AM233" i="14"/>
  <c r="AN233" i="14"/>
  <c r="AO233" i="14"/>
  <c r="AP233" i="14"/>
  <c r="AQ233" i="14"/>
  <c r="AR233" i="14"/>
  <c r="AS233" i="14"/>
  <c r="AT233" i="14"/>
  <c r="AU233" i="14"/>
  <c r="AV233" i="14"/>
  <c r="AW233" i="14"/>
  <c r="AX233" i="14"/>
  <c r="AY233" i="14"/>
  <c r="AZ233" i="14"/>
  <c r="BA233" i="14"/>
  <c r="BB233" i="14"/>
  <c r="BC233" i="14"/>
  <c r="BD233" i="14"/>
  <c r="BE233" i="14"/>
  <c r="BF233" i="14"/>
  <c r="BG233" i="14"/>
  <c r="BH233" i="14"/>
  <c r="BI233" i="14"/>
  <c r="BJ233" i="14"/>
  <c r="BK233" i="14"/>
  <c r="BM234" i="14"/>
  <c r="D234" i="14"/>
  <c r="E234" i="14"/>
  <c r="F234" i="14"/>
  <c r="G234" i="14"/>
  <c r="H234" i="14"/>
  <c r="I234" i="14"/>
  <c r="J234" i="14"/>
  <c r="K234" i="14"/>
  <c r="L234" i="14"/>
  <c r="M234" i="14"/>
  <c r="N234" i="14"/>
  <c r="O234" i="14"/>
  <c r="P234" i="14"/>
  <c r="Q234" i="14"/>
  <c r="R234" i="14"/>
  <c r="S234" i="14"/>
  <c r="T234" i="14"/>
  <c r="U234" i="14"/>
  <c r="V234" i="14"/>
  <c r="W234" i="14"/>
  <c r="X234" i="14"/>
  <c r="Y234" i="14"/>
  <c r="Z234" i="14"/>
  <c r="AA234" i="14"/>
  <c r="AB234" i="14"/>
  <c r="AC234" i="14"/>
  <c r="AD234" i="14"/>
  <c r="AE234" i="14"/>
  <c r="AF234" i="14"/>
  <c r="AG234" i="14"/>
  <c r="AH234" i="14"/>
  <c r="AI234" i="14"/>
  <c r="AJ234" i="14"/>
  <c r="AK234" i="14"/>
  <c r="AL234" i="14"/>
  <c r="AM234" i="14"/>
  <c r="AN234" i="14"/>
  <c r="AO234" i="14"/>
  <c r="AP234" i="14"/>
  <c r="AQ234" i="14"/>
  <c r="AR234" i="14"/>
  <c r="AS234" i="14"/>
  <c r="AT234" i="14"/>
  <c r="AU234" i="14"/>
  <c r="AV234" i="14"/>
  <c r="AW234" i="14"/>
  <c r="AX234" i="14"/>
  <c r="AY234" i="14"/>
  <c r="AZ234" i="14"/>
  <c r="BA234" i="14"/>
  <c r="BB234" i="14"/>
  <c r="BC234" i="14"/>
  <c r="BD234" i="14"/>
  <c r="BE234" i="14"/>
  <c r="BF234" i="14"/>
  <c r="BG234" i="14"/>
  <c r="BH234" i="14"/>
  <c r="BI234" i="14"/>
  <c r="BJ234" i="14"/>
  <c r="BK234" i="14"/>
  <c r="BM235" i="14"/>
  <c r="D235" i="14"/>
  <c r="E235" i="14"/>
  <c r="F235" i="14"/>
  <c r="G235" i="14"/>
  <c r="H235" i="14"/>
  <c r="I235" i="14"/>
  <c r="J235" i="14"/>
  <c r="K235" i="14"/>
  <c r="L235" i="14"/>
  <c r="M235" i="14"/>
  <c r="N235" i="14"/>
  <c r="O235" i="14"/>
  <c r="P235" i="14"/>
  <c r="Q235" i="14"/>
  <c r="R235" i="14"/>
  <c r="S235" i="14"/>
  <c r="T235" i="14"/>
  <c r="U235" i="14"/>
  <c r="V235" i="14"/>
  <c r="W235" i="14"/>
  <c r="X235" i="14"/>
  <c r="Y235" i="14"/>
  <c r="Z235" i="14"/>
  <c r="AA235" i="14"/>
  <c r="AB235" i="14"/>
  <c r="AC235" i="14"/>
  <c r="AD235" i="14"/>
  <c r="AE235" i="14"/>
  <c r="AF235" i="14"/>
  <c r="AG235" i="14"/>
  <c r="AH235" i="14"/>
  <c r="AI235" i="14"/>
  <c r="AJ235" i="14"/>
  <c r="AK235" i="14"/>
  <c r="AL235" i="14"/>
  <c r="AM235" i="14"/>
  <c r="AN235" i="14"/>
  <c r="AO235" i="14"/>
  <c r="AP235" i="14"/>
  <c r="AQ235" i="14"/>
  <c r="AR235" i="14"/>
  <c r="AS235" i="14"/>
  <c r="AT235" i="14"/>
  <c r="AU235" i="14"/>
  <c r="AV235" i="14"/>
  <c r="AW235" i="14"/>
  <c r="AX235" i="14"/>
  <c r="AY235" i="14"/>
  <c r="AZ235" i="14"/>
  <c r="BA235" i="14"/>
  <c r="BB235" i="14"/>
  <c r="BC235" i="14"/>
  <c r="BD235" i="14"/>
  <c r="BE235" i="14"/>
  <c r="BF235" i="14"/>
  <c r="BG235" i="14"/>
  <c r="BH235" i="14"/>
  <c r="BI235" i="14"/>
  <c r="BJ235" i="14"/>
  <c r="BK235" i="14"/>
  <c r="BM236" i="14"/>
  <c r="D236" i="14"/>
  <c r="E236" i="14"/>
  <c r="F236" i="14"/>
  <c r="G236" i="14"/>
  <c r="H236" i="14"/>
  <c r="I236" i="14"/>
  <c r="J236" i="14"/>
  <c r="K236" i="14"/>
  <c r="L236" i="14"/>
  <c r="M236" i="14"/>
  <c r="N236" i="14"/>
  <c r="O236" i="14"/>
  <c r="P236" i="14"/>
  <c r="Q236" i="14"/>
  <c r="R236" i="14"/>
  <c r="S236" i="14"/>
  <c r="T236" i="14"/>
  <c r="U236" i="14"/>
  <c r="V236" i="14"/>
  <c r="W236" i="14"/>
  <c r="X236" i="14"/>
  <c r="Y236" i="14"/>
  <c r="Z236" i="14"/>
  <c r="AA236" i="14"/>
  <c r="AB236" i="14"/>
  <c r="AC236" i="14"/>
  <c r="AD236" i="14"/>
  <c r="AE236" i="14"/>
  <c r="AF236" i="14"/>
  <c r="AG236" i="14"/>
  <c r="AH236" i="14"/>
  <c r="AI236" i="14"/>
  <c r="AJ236" i="14"/>
  <c r="AK236" i="14"/>
  <c r="AL236" i="14"/>
  <c r="AM236" i="14"/>
  <c r="AN236" i="14"/>
  <c r="AO236" i="14"/>
  <c r="AP236" i="14"/>
  <c r="AQ236" i="14"/>
  <c r="AR236" i="14"/>
  <c r="AS236" i="14"/>
  <c r="AT236" i="14"/>
  <c r="AU236" i="14"/>
  <c r="AV236" i="14"/>
  <c r="AW236" i="14"/>
  <c r="AX236" i="14"/>
  <c r="AY236" i="14"/>
  <c r="AZ236" i="14"/>
  <c r="BA236" i="14"/>
  <c r="BB236" i="14"/>
  <c r="BC236" i="14"/>
  <c r="BD236" i="14"/>
  <c r="BE236" i="14"/>
  <c r="BF236" i="14"/>
  <c r="BG236" i="14"/>
  <c r="BH236" i="14"/>
  <c r="BI236" i="14"/>
  <c r="BJ236" i="14"/>
  <c r="BK236" i="14"/>
  <c r="BM237" i="14"/>
  <c r="D237" i="14"/>
  <c r="E237" i="14"/>
  <c r="F237" i="14"/>
  <c r="G237" i="14"/>
  <c r="H237" i="14"/>
  <c r="I237" i="14"/>
  <c r="J237" i="14"/>
  <c r="K237" i="14"/>
  <c r="L237" i="14"/>
  <c r="M237" i="14"/>
  <c r="N237" i="14"/>
  <c r="O237" i="14"/>
  <c r="P237" i="14"/>
  <c r="Q237" i="14"/>
  <c r="R237" i="14"/>
  <c r="S237" i="14"/>
  <c r="T237" i="14"/>
  <c r="U237" i="14"/>
  <c r="V237" i="14"/>
  <c r="W237" i="14"/>
  <c r="X237" i="14"/>
  <c r="Y237" i="14"/>
  <c r="Z237" i="14"/>
  <c r="AA237" i="14"/>
  <c r="AB237" i="14"/>
  <c r="AC237" i="14"/>
  <c r="AD237" i="14"/>
  <c r="AE237" i="14"/>
  <c r="AF237" i="14"/>
  <c r="AG237" i="14"/>
  <c r="AH237" i="14"/>
  <c r="AI237" i="14"/>
  <c r="AJ237" i="14"/>
  <c r="AK237" i="14"/>
  <c r="AL237" i="14"/>
  <c r="AM237" i="14"/>
  <c r="AN237" i="14"/>
  <c r="AO237" i="14"/>
  <c r="AP237" i="14"/>
  <c r="AQ237" i="14"/>
  <c r="AR237" i="14"/>
  <c r="AS237" i="14"/>
  <c r="AT237" i="14"/>
  <c r="AU237" i="14"/>
  <c r="AV237" i="14"/>
  <c r="AW237" i="14"/>
  <c r="AX237" i="14"/>
  <c r="AY237" i="14"/>
  <c r="AZ237" i="14"/>
  <c r="BA237" i="14"/>
  <c r="BB237" i="14"/>
  <c r="BC237" i="14"/>
  <c r="BD237" i="14"/>
  <c r="BE237" i="14"/>
  <c r="BF237" i="14"/>
  <c r="BG237" i="14"/>
  <c r="BH237" i="14"/>
  <c r="BI237" i="14"/>
  <c r="BJ237" i="14"/>
  <c r="BK237" i="14"/>
  <c r="BM238" i="14"/>
  <c r="D238" i="14"/>
  <c r="E238" i="14"/>
  <c r="F238" i="14"/>
  <c r="G238" i="14"/>
  <c r="H238" i="14"/>
  <c r="I238" i="14"/>
  <c r="J238" i="14"/>
  <c r="K238" i="14"/>
  <c r="L238" i="14"/>
  <c r="M238" i="14"/>
  <c r="N238" i="14"/>
  <c r="O238" i="14"/>
  <c r="P238" i="14"/>
  <c r="Q238" i="14"/>
  <c r="R238" i="14"/>
  <c r="S238" i="14"/>
  <c r="T238" i="14"/>
  <c r="U238" i="14"/>
  <c r="V238" i="14"/>
  <c r="W238" i="14"/>
  <c r="X238" i="14"/>
  <c r="Y238" i="14"/>
  <c r="Z238" i="14"/>
  <c r="AA238" i="14"/>
  <c r="AB238" i="14"/>
  <c r="AC238" i="14"/>
  <c r="AD238" i="14"/>
  <c r="AE238" i="14"/>
  <c r="AF238" i="14"/>
  <c r="AG238" i="14"/>
  <c r="AH238" i="14"/>
  <c r="AI238" i="14"/>
  <c r="AJ238" i="14"/>
  <c r="AK238" i="14"/>
  <c r="AL238" i="14"/>
  <c r="AM238" i="14"/>
  <c r="AN238" i="14"/>
  <c r="AO238" i="14"/>
  <c r="AP238" i="14"/>
  <c r="AQ238" i="14"/>
  <c r="AR238" i="14"/>
  <c r="AS238" i="14"/>
  <c r="AT238" i="14"/>
  <c r="AU238" i="14"/>
  <c r="AV238" i="14"/>
  <c r="AW238" i="14"/>
  <c r="AX238" i="14"/>
  <c r="AY238" i="14"/>
  <c r="AZ238" i="14"/>
  <c r="BA238" i="14"/>
  <c r="BB238" i="14"/>
  <c r="BC238" i="14"/>
  <c r="BD238" i="14"/>
  <c r="BE238" i="14"/>
  <c r="BF238" i="14"/>
  <c r="BG238" i="14"/>
  <c r="BH238" i="14"/>
  <c r="BI238" i="14"/>
  <c r="BJ238" i="14"/>
  <c r="BK238" i="14"/>
  <c r="BM239" i="14"/>
  <c r="D239" i="14"/>
  <c r="E239" i="14"/>
  <c r="F239" i="14"/>
  <c r="G239" i="14"/>
  <c r="H239" i="14"/>
  <c r="I239" i="14"/>
  <c r="J239" i="14"/>
  <c r="K239" i="14"/>
  <c r="L239" i="14"/>
  <c r="M239" i="14"/>
  <c r="N239" i="14"/>
  <c r="O239" i="14"/>
  <c r="P239" i="14"/>
  <c r="Q239" i="14"/>
  <c r="R239" i="14"/>
  <c r="S239" i="14"/>
  <c r="T239" i="14"/>
  <c r="U239" i="14"/>
  <c r="V239" i="14"/>
  <c r="W239" i="14"/>
  <c r="X239" i="14"/>
  <c r="Y239" i="14"/>
  <c r="Z239" i="14"/>
  <c r="AA239" i="14"/>
  <c r="AB239" i="14"/>
  <c r="AC239" i="14"/>
  <c r="AD239" i="14"/>
  <c r="AE239" i="14"/>
  <c r="AF239" i="14"/>
  <c r="AG239" i="14"/>
  <c r="AH239" i="14"/>
  <c r="AI239" i="14"/>
  <c r="AJ239" i="14"/>
  <c r="AK239" i="14"/>
  <c r="AL239" i="14"/>
  <c r="AM239" i="14"/>
  <c r="AN239" i="14"/>
  <c r="AO239" i="14"/>
  <c r="AP239" i="14"/>
  <c r="AQ239" i="14"/>
  <c r="AR239" i="14"/>
  <c r="AS239" i="14"/>
  <c r="AT239" i="14"/>
  <c r="AU239" i="14"/>
  <c r="AV239" i="14"/>
  <c r="AW239" i="14"/>
  <c r="AX239" i="14"/>
  <c r="AY239" i="14"/>
  <c r="AZ239" i="14"/>
  <c r="BA239" i="14"/>
  <c r="BB239" i="14"/>
  <c r="BC239" i="14"/>
  <c r="BD239" i="14"/>
  <c r="BE239" i="14"/>
  <c r="BF239" i="14"/>
  <c r="BG239" i="14"/>
  <c r="BH239" i="14"/>
  <c r="BI239" i="14"/>
  <c r="BJ239" i="14"/>
  <c r="BK239" i="14"/>
  <c r="BM240" i="14"/>
  <c r="D240" i="14"/>
  <c r="E240" i="14"/>
  <c r="F240" i="14"/>
  <c r="G240" i="14"/>
  <c r="H240" i="14"/>
  <c r="I240" i="14"/>
  <c r="J240" i="14"/>
  <c r="K240" i="14"/>
  <c r="L240" i="14"/>
  <c r="M240" i="14"/>
  <c r="N240" i="14"/>
  <c r="O240" i="14"/>
  <c r="P240" i="14"/>
  <c r="Q240" i="14"/>
  <c r="R240" i="14"/>
  <c r="S240" i="14"/>
  <c r="T240" i="14"/>
  <c r="U240" i="14"/>
  <c r="V240" i="14"/>
  <c r="W240" i="14"/>
  <c r="X240" i="14"/>
  <c r="Y240" i="14"/>
  <c r="Z240" i="14"/>
  <c r="AA240" i="14"/>
  <c r="AB240" i="14"/>
  <c r="AC240" i="14"/>
  <c r="AD240" i="14"/>
  <c r="AE240" i="14"/>
  <c r="AF240" i="14"/>
  <c r="AG240" i="14"/>
  <c r="AH240" i="14"/>
  <c r="AI240" i="14"/>
  <c r="AJ240" i="14"/>
  <c r="AK240" i="14"/>
  <c r="AL240" i="14"/>
  <c r="AM240" i="14"/>
  <c r="AN240" i="14"/>
  <c r="AO240" i="14"/>
  <c r="AP240" i="14"/>
  <c r="AQ240" i="14"/>
  <c r="AR240" i="14"/>
  <c r="AS240" i="14"/>
  <c r="AT240" i="14"/>
  <c r="AU240" i="14"/>
  <c r="AV240" i="14"/>
  <c r="AW240" i="14"/>
  <c r="AX240" i="14"/>
  <c r="AY240" i="14"/>
  <c r="AZ240" i="14"/>
  <c r="BA240" i="14"/>
  <c r="BB240" i="14"/>
  <c r="BC240" i="14"/>
  <c r="BD240" i="14"/>
  <c r="BE240" i="14"/>
  <c r="BF240" i="14"/>
  <c r="BG240" i="14"/>
  <c r="BH240" i="14"/>
  <c r="BI240" i="14"/>
  <c r="BJ240" i="14"/>
  <c r="BK240" i="14"/>
  <c r="BM241" i="14"/>
  <c r="D241" i="14"/>
  <c r="E241" i="14"/>
  <c r="F241" i="14"/>
  <c r="G241" i="14"/>
  <c r="H241" i="14"/>
  <c r="I241" i="14"/>
  <c r="J241" i="14"/>
  <c r="K241" i="14"/>
  <c r="L241" i="14"/>
  <c r="M241" i="14"/>
  <c r="N241" i="14"/>
  <c r="O241" i="14"/>
  <c r="P241" i="14"/>
  <c r="Q241" i="14"/>
  <c r="R241" i="14"/>
  <c r="S241" i="14"/>
  <c r="T241" i="14"/>
  <c r="U241" i="14"/>
  <c r="V241" i="14"/>
  <c r="W241" i="14"/>
  <c r="X241" i="14"/>
  <c r="Y241" i="14"/>
  <c r="Z241" i="14"/>
  <c r="AA241" i="14"/>
  <c r="AB241" i="14"/>
  <c r="AC241" i="14"/>
  <c r="AD241" i="14"/>
  <c r="AE241" i="14"/>
  <c r="AF241" i="14"/>
  <c r="AG241" i="14"/>
  <c r="AH241" i="14"/>
  <c r="AI241" i="14"/>
  <c r="AJ241" i="14"/>
  <c r="AK241" i="14"/>
  <c r="AL241" i="14"/>
  <c r="AM241" i="14"/>
  <c r="AN241" i="14"/>
  <c r="AO241" i="14"/>
  <c r="AP241" i="14"/>
  <c r="AQ241" i="14"/>
  <c r="AR241" i="14"/>
  <c r="AS241" i="14"/>
  <c r="AT241" i="14"/>
  <c r="AU241" i="14"/>
  <c r="AV241" i="14"/>
  <c r="AW241" i="14"/>
  <c r="AX241" i="14"/>
  <c r="AY241" i="14"/>
  <c r="AZ241" i="14"/>
  <c r="BA241" i="14"/>
  <c r="BB241" i="14"/>
  <c r="BC241" i="14"/>
  <c r="BD241" i="14"/>
  <c r="BE241" i="14"/>
  <c r="BF241" i="14"/>
  <c r="BG241" i="14"/>
  <c r="BH241" i="14"/>
  <c r="BI241" i="14"/>
  <c r="BJ241" i="14"/>
  <c r="BK241" i="14"/>
  <c r="BM242" i="14"/>
  <c r="D242" i="14"/>
  <c r="E242" i="14"/>
  <c r="F242" i="14"/>
  <c r="G242" i="14"/>
  <c r="H242" i="14"/>
  <c r="I242" i="14"/>
  <c r="J242" i="14"/>
  <c r="K242" i="14"/>
  <c r="L242" i="14"/>
  <c r="M242" i="14"/>
  <c r="N242" i="14"/>
  <c r="O242" i="14"/>
  <c r="P242" i="14"/>
  <c r="Q242" i="14"/>
  <c r="R242" i="14"/>
  <c r="S242" i="14"/>
  <c r="T242" i="14"/>
  <c r="U242" i="14"/>
  <c r="V242" i="14"/>
  <c r="W242" i="14"/>
  <c r="X242" i="14"/>
  <c r="Y242" i="14"/>
  <c r="Z242" i="14"/>
  <c r="AA242" i="14"/>
  <c r="AB242" i="14"/>
  <c r="AC242" i="14"/>
  <c r="AD242" i="14"/>
  <c r="AE242" i="14"/>
  <c r="AF242" i="14"/>
  <c r="AG242" i="14"/>
  <c r="AH242" i="14"/>
  <c r="AI242" i="14"/>
  <c r="AJ242" i="14"/>
  <c r="AK242" i="14"/>
  <c r="AL242" i="14"/>
  <c r="AM242" i="14"/>
  <c r="AN242" i="14"/>
  <c r="AO242" i="14"/>
  <c r="AP242" i="14"/>
  <c r="AQ242" i="14"/>
  <c r="AR242" i="14"/>
  <c r="AS242" i="14"/>
  <c r="AT242" i="14"/>
  <c r="AU242" i="14"/>
  <c r="AV242" i="14"/>
  <c r="AW242" i="14"/>
  <c r="AX242" i="14"/>
  <c r="AY242" i="14"/>
  <c r="AZ242" i="14"/>
  <c r="BA242" i="14"/>
  <c r="BB242" i="14"/>
  <c r="BC242" i="14"/>
  <c r="BD242" i="14"/>
  <c r="BE242" i="14"/>
  <c r="BF242" i="14"/>
  <c r="BG242" i="14"/>
  <c r="BH242" i="14"/>
  <c r="BI242" i="14"/>
  <c r="BJ242" i="14"/>
  <c r="BK242" i="14"/>
  <c r="BM243" i="14"/>
  <c r="D243" i="14"/>
  <c r="E243" i="14"/>
  <c r="F243" i="14"/>
  <c r="G243" i="14"/>
  <c r="H243" i="14"/>
  <c r="I243" i="14"/>
  <c r="J243" i="14"/>
  <c r="K243" i="14"/>
  <c r="L243" i="14"/>
  <c r="M243" i="14"/>
  <c r="N243" i="14"/>
  <c r="O243" i="14"/>
  <c r="P243" i="14"/>
  <c r="Q243" i="14"/>
  <c r="R243" i="14"/>
  <c r="S243" i="14"/>
  <c r="T243" i="14"/>
  <c r="U243" i="14"/>
  <c r="V243" i="14"/>
  <c r="W243" i="14"/>
  <c r="X243" i="14"/>
  <c r="Y243" i="14"/>
  <c r="Z243" i="14"/>
  <c r="AA243" i="14"/>
  <c r="AB243" i="14"/>
  <c r="AC243" i="14"/>
  <c r="AD243" i="14"/>
  <c r="AE243" i="14"/>
  <c r="AF243" i="14"/>
  <c r="AG243" i="14"/>
  <c r="AH243" i="14"/>
  <c r="AI243" i="14"/>
  <c r="AJ243" i="14"/>
  <c r="AK243" i="14"/>
  <c r="AL243" i="14"/>
  <c r="AM243" i="14"/>
  <c r="AN243" i="14"/>
  <c r="AO243" i="14"/>
  <c r="AP243" i="14"/>
  <c r="AQ243" i="14"/>
  <c r="AR243" i="14"/>
  <c r="AS243" i="14"/>
  <c r="AT243" i="14"/>
  <c r="AU243" i="14"/>
  <c r="AV243" i="14"/>
  <c r="AW243" i="14"/>
  <c r="AX243" i="14"/>
  <c r="AY243" i="14"/>
  <c r="AZ243" i="14"/>
  <c r="BA243" i="14"/>
  <c r="BB243" i="14"/>
  <c r="BC243" i="14"/>
  <c r="BD243" i="14"/>
  <c r="BE243" i="14"/>
  <c r="BF243" i="14"/>
  <c r="BG243" i="14"/>
  <c r="BH243" i="14"/>
  <c r="BI243" i="14"/>
  <c r="BJ243" i="14"/>
  <c r="BK243" i="14"/>
  <c r="BM244" i="14"/>
  <c r="D244" i="14"/>
  <c r="E244" i="14"/>
  <c r="F244" i="14"/>
  <c r="G244" i="14"/>
  <c r="H244" i="14"/>
  <c r="I244" i="14"/>
  <c r="J244" i="14"/>
  <c r="K244" i="14"/>
  <c r="L244" i="14"/>
  <c r="M244" i="14"/>
  <c r="N244" i="14"/>
  <c r="O244" i="14"/>
  <c r="P244" i="14"/>
  <c r="Q244" i="14"/>
  <c r="R244" i="14"/>
  <c r="S244" i="14"/>
  <c r="T244" i="14"/>
  <c r="U244" i="14"/>
  <c r="V244" i="14"/>
  <c r="W244" i="14"/>
  <c r="X244" i="14"/>
  <c r="Y244" i="14"/>
  <c r="Z244" i="14"/>
  <c r="AA244" i="14"/>
  <c r="AB244" i="14"/>
  <c r="AC244" i="14"/>
  <c r="AD244" i="14"/>
  <c r="AE244" i="14"/>
  <c r="AF244" i="14"/>
  <c r="AG244" i="14"/>
  <c r="AH244" i="14"/>
  <c r="AI244" i="14"/>
  <c r="AJ244" i="14"/>
  <c r="AK244" i="14"/>
  <c r="AL244" i="14"/>
  <c r="AM244" i="14"/>
  <c r="AN244" i="14"/>
  <c r="AO244" i="14"/>
  <c r="AP244" i="14"/>
  <c r="AQ244" i="14"/>
  <c r="AR244" i="14"/>
  <c r="AS244" i="14"/>
  <c r="AT244" i="14"/>
  <c r="AU244" i="14"/>
  <c r="AV244" i="14"/>
  <c r="AW244" i="14"/>
  <c r="AX244" i="14"/>
  <c r="AY244" i="14"/>
  <c r="AZ244" i="14"/>
  <c r="BA244" i="14"/>
  <c r="BB244" i="14"/>
  <c r="BC244" i="14"/>
  <c r="BD244" i="14"/>
  <c r="BE244" i="14"/>
  <c r="BF244" i="14"/>
  <c r="BG244" i="14"/>
  <c r="BH244" i="14"/>
  <c r="BI244" i="14"/>
  <c r="BJ244" i="14"/>
  <c r="BK244" i="14"/>
  <c r="BM245" i="14"/>
  <c r="D245" i="14"/>
  <c r="E245" i="14"/>
  <c r="F245" i="14"/>
  <c r="G245" i="14"/>
  <c r="H245" i="14"/>
  <c r="I245" i="14"/>
  <c r="J245" i="14"/>
  <c r="K245" i="14"/>
  <c r="L245" i="14"/>
  <c r="M245" i="14"/>
  <c r="N245" i="14"/>
  <c r="O245" i="14"/>
  <c r="P245" i="14"/>
  <c r="Q245" i="14"/>
  <c r="R245" i="14"/>
  <c r="S245" i="14"/>
  <c r="T245" i="14"/>
  <c r="U245" i="14"/>
  <c r="V245" i="14"/>
  <c r="W245" i="14"/>
  <c r="X245" i="14"/>
  <c r="Y245" i="14"/>
  <c r="Z245" i="14"/>
  <c r="AA245" i="14"/>
  <c r="AB245" i="14"/>
  <c r="AC245" i="14"/>
  <c r="AD245" i="14"/>
  <c r="AE245" i="14"/>
  <c r="AF245" i="14"/>
  <c r="AG245" i="14"/>
  <c r="AH245" i="14"/>
  <c r="AI245" i="14"/>
  <c r="AJ245" i="14"/>
  <c r="AK245" i="14"/>
  <c r="AL245" i="14"/>
  <c r="AM245" i="14"/>
  <c r="AN245" i="14"/>
  <c r="AO245" i="14"/>
  <c r="AP245" i="14"/>
  <c r="AQ245" i="14"/>
  <c r="AR245" i="14"/>
  <c r="AS245" i="14"/>
  <c r="AT245" i="14"/>
  <c r="AU245" i="14"/>
  <c r="AV245" i="14"/>
  <c r="AW245" i="14"/>
  <c r="AX245" i="14"/>
  <c r="AY245" i="14"/>
  <c r="AZ245" i="14"/>
  <c r="BA245" i="14"/>
  <c r="BB245" i="14"/>
  <c r="BC245" i="14"/>
  <c r="BD245" i="14"/>
  <c r="BE245" i="14"/>
  <c r="BF245" i="14"/>
  <c r="BG245" i="14"/>
  <c r="BH245" i="14"/>
  <c r="BI245" i="14"/>
  <c r="BJ245" i="14"/>
  <c r="BK245" i="14"/>
  <c r="BM246" i="14"/>
  <c r="D246" i="14"/>
  <c r="E246" i="14"/>
  <c r="F246" i="14"/>
  <c r="G246" i="14"/>
  <c r="H246" i="14"/>
  <c r="I246" i="14"/>
  <c r="J246" i="14"/>
  <c r="K246" i="14"/>
  <c r="L246" i="14"/>
  <c r="M246" i="14"/>
  <c r="N246" i="14"/>
  <c r="O246" i="14"/>
  <c r="P246" i="14"/>
  <c r="Q246" i="14"/>
  <c r="R246" i="14"/>
  <c r="S246" i="14"/>
  <c r="T246" i="14"/>
  <c r="U246" i="14"/>
  <c r="V246" i="14"/>
  <c r="W246" i="14"/>
  <c r="X246" i="14"/>
  <c r="Y246" i="14"/>
  <c r="Z246" i="14"/>
  <c r="AA246" i="14"/>
  <c r="AB246" i="14"/>
  <c r="AC246" i="14"/>
  <c r="AD246" i="14"/>
  <c r="AE246" i="14"/>
  <c r="AF246" i="14"/>
  <c r="AG246" i="14"/>
  <c r="AH246" i="14"/>
  <c r="AI246" i="14"/>
  <c r="AJ246" i="14"/>
  <c r="AK246" i="14"/>
  <c r="AL246" i="14"/>
  <c r="AM246" i="14"/>
  <c r="AN246" i="14"/>
  <c r="AO246" i="14"/>
  <c r="AP246" i="14"/>
  <c r="AQ246" i="14"/>
  <c r="AR246" i="14"/>
  <c r="AS246" i="14"/>
  <c r="AT246" i="14"/>
  <c r="AU246" i="14"/>
  <c r="AV246" i="14"/>
  <c r="AW246" i="14"/>
  <c r="AX246" i="14"/>
  <c r="AY246" i="14"/>
  <c r="AZ246" i="14"/>
  <c r="BA246" i="14"/>
  <c r="BB246" i="14"/>
  <c r="BC246" i="14"/>
  <c r="BD246" i="14"/>
  <c r="BE246" i="14"/>
  <c r="BF246" i="14"/>
  <c r="BG246" i="14"/>
  <c r="BH246" i="14"/>
  <c r="BI246" i="14"/>
  <c r="BJ246" i="14"/>
  <c r="BK246" i="14"/>
  <c r="BM247" i="14"/>
  <c r="D247" i="14"/>
  <c r="E247" i="14"/>
  <c r="F247" i="14"/>
  <c r="G247" i="14"/>
  <c r="H247" i="14"/>
  <c r="I247" i="14"/>
  <c r="J247" i="14"/>
  <c r="K247" i="14"/>
  <c r="L247" i="14"/>
  <c r="M247" i="14"/>
  <c r="N247" i="14"/>
  <c r="O247" i="14"/>
  <c r="P247" i="14"/>
  <c r="Q247" i="14"/>
  <c r="R247" i="14"/>
  <c r="S247" i="14"/>
  <c r="T247" i="14"/>
  <c r="U247" i="14"/>
  <c r="V247" i="14"/>
  <c r="W247" i="14"/>
  <c r="X247" i="14"/>
  <c r="Y247" i="14"/>
  <c r="Z247" i="14"/>
  <c r="AA247" i="14"/>
  <c r="AB247" i="14"/>
  <c r="AC247" i="14"/>
  <c r="AD247" i="14"/>
  <c r="AE247" i="14"/>
  <c r="AF247" i="14"/>
  <c r="AG247" i="14"/>
  <c r="AH247" i="14"/>
  <c r="AI247" i="14"/>
  <c r="AJ247" i="14"/>
  <c r="AK247" i="14"/>
  <c r="AL247" i="14"/>
  <c r="AM247" i="14"/>
  <c r="AN247" i="14"/>
  <c r="AO247" i="14"/>
  <c r="AP247" i="14"/>
  <c r="AQ247" i="14"/>
  <c r="AR247" i="14"/>
  <c r="AS247" i="14"/>
  <c r="AT247" i="14"/>
  <c r="AU247" i="14"/>
  <c r="AV247" i="14"/>
  <c r="AW247" i="14"/>
  <c r="AX247" i="14"/>
  <c r="AY247" i="14"/>
  <c r="AZ247" i="14"/>
  <c r="BA247" i="14"/>
  <c r="BB247" i="14"/>
  <c r="BC247" i="14"/>
  <c r="BD247" i="14"/>
  <c r="BE247" i="14"/>
  <c r="BF247" i="14"/>
  <c r="BG247" i="14"/>
  <c r="BH247" i="14"/>
  <c r="BI247" i="14"/>
  <c r="BJ247" i="14"/>
  <c r="BK247" i="14"/>
  <c r="BM248" i="14"/>
  <c r="D248" i="14"/>
  <c r="E248" i="14"/>
  <c r="F248" i="14"/>
  <c r="G248" i="14"/>
  <c r="H248" i="14"/>
  <c r="I248" i="14"/>
  <c r="J248" i="14"/>
  <c r="K248" i="14"/>
  <c r="L248" i="14"/>
  <c r="M248" i="14"/>
  <c r="N248" i="14"/>
  <c r="O248" i="14"/>
  <c r="P248" i="14"/>
  <c r="Q248" i="14"/>
  <c r="R248" i="14"/>
  <c r="S248" i="14"/>
  <c r="T248" i="14"/>
  <c r="U248" i="14"/>
  <c r="V248" i="14"/>
  <c r="W248" i="14"/>
  <c r="X248" i="14"/>
  <c r="Y248" i="14"/>
  <c r="Z248" i="14"/>
  <c r="AA248" i="14"/>
  <c r="AB248" i="14"/>
  <c r="AC248" i="14"/>
  <c r="AD248" i="14"/>
  <c r="AE248" i="14"/>
  <c r="AF248" i="14"/>
  <c r="AG248" i="14"/>
  <c r="AH248" i="14"/>
  <c r="AI248" i="14"/>
  <c r="AJ248" i="14"/>
  <c r="AK248" i="14"/>
  <c r="AL248" i="14"/>
  <c r="AM248" i="14"/>
  <c r="AN248" i="14"/>
  <c r="AO248" i="14"/>
  <c r="AP248" i="14"/>
  <c r="AQ248" i="14"/>
  <c r="AR248" i="14"/>
  <c r="AS248" i="14"/>
  <c r="AT248" i="14"/>
  <c r="AU248" i="14"/>
  <c r="AV248" i="14"/>
  <c r="AW248" i="14"/>
  <c r="AX248" i="14"/>
  <c r="AY248" i="14"/>
  <c r="AZ248" i="14"/>
  <c r="BA248" i="14"/>
  <c r="BB248" i="14"/>
  <c r="BC248" i="14"/>
  <c r="BD248" i="14"/>
  <c r="BE248" i="14"/>
  <c r="BF248" i="14"/>
  <c r="BG248" i="14"/>
  <c r="BH248" i="14"/>
  <c r="BI248" i="14"/>
  <c r="BJ248" i="14"/>
  <c r="BK248" i="14"/>
  <c r="BM249" i="14"/>
  <c r="D249" i="14"/>
  <c r="E249" i="14"/>
  <c r="F249" i="14"/>
  <c r="G249" i="14"/>
  <c r="H249" i="14"/>
  <c r="I249" i="14"/>
  <c r="J249" i="14"/>
  <c r="K249" i="14"/>
  <c r="L249" i="14"/>
  <c r="M249" i="14"/>
  <c r="N249" i="14"/>
  <c r="O249" i="14"/>
  <c r="P249" i="14"/>
  <c r="Q249" i="14"/>
  <c r="R249" i="14"/>
  <c r="S249" i="14"/>
  <c r="T249" i="14"/>
  <c r="U249" i="14"/>
  <c r="V249" i="14"/>
  <c r="W249" i="14"/>
  <c r="X249" i="14"/>
  <c r="Y249" i="14"/>
  <c r="Z249" i="14"/>
  <c r="AA249" i="14"/>
  <c r="AB249" i="14"/>
  <c r="AC249" i="14"/>
  <c r="AD249" i="14"/>
  <c r="AE249" i="14"/>
  <c r="AF249" i="14"/>
  <c r="AG249" i="14"/>
  <c r="AH249" i="14"/>
  <c r="AI249" i="14"/>
  <c r="AJ249" i="14"/>
  <c r="AK249" i="14"/>
  <c r="AL249" i="14"/>
  <c r="AM249" i="14"/>
  <c r="AN249" i="14"/>
  <c r="AO249" i="14"/>
  <c r="AP249" i="14"/>
  <c r="AQ249" i="14"/>
  <c r="AR249" i="14"/>
  <c r="AS249" i="14"/>
  <c r="AT249" i="14"/>
  <c r="AU249" i="14"/>
  <c r="AV249" i="14"/>
  <c r="AW249" i="14"/>
  <c r="AX249" i="14"/>
  <c r="AY249" i="14"/>
  <c r="AZ249" i="14"/>
  <c r="BA249" i="14"/>
  <c r="BB249" i="14"/>
  <c r="BC249" i="14"/>
  <c r="BD249" i="14"/>
  <c r="BE249" i="14"/>
  <c r="BF249" i="14"/>
  <c r="BG249" i="14"/>
  <c r="BH249" i="14"/>
  <c r="BI249" i="14"/>
  <c r="BJ249" i="14"/>
  <c r="BK249" i="14"/>
  <c r="BM250" i="14"/>
  <c r="D250" i="14"/>
  <c r="E250" i="14"/>
  <c r="F250" i="14"/>
  <c r="G250" i="14"/>
  <c r="H250" i="14"/>
  <c r="I250" i="14"/>
  <c r="J250" i="14"/>
  <c r="K250" i="14"/>
  <c r="L250" i="14"/>
  <c r="M250" i="14"/>
  <c r="N250" i="14"/>
  <c r="O250" i="14"/>
  <c r="P250" i="14"/>
  <c r="Q250" i="14"/>
  <c r="R250" i="14"/>
  <c r="S250" i="14"/>
  <c r="T250" i="14"/>
  <c r="U250" i="14"/>
  <c r="V250" i="14"/>
  <c r="W250" i="14"/>
  <c r="X250" i="14"/>
  <c r="Y250" i="14"/>
  <c r="Z250" i="14"/>
  <c r="AA250" i="14"/>
  <c r="AB250" i="14"/>
  <c r="AC250" i="14"/>
  <c r="AD250" i="14"/>
  <c r="AE250" i="14"/>
  <c r="AF250" i="14"/>
  <c r="AG250" i="14"/>
  <c r="AH250" i="14"/>
  <c r="AI250" i="14"/>
  <c r="AJ250" i="14"/>
  <c r="AK250" i="14"/>
  <c r="AL250" i="14"/>
  <c r="AM250" i="14"/>
  <c r="AN250" i="14"/>
  <c r="AO250" i="14"/>
  <c r="AP250" i="14"/>
  <c r="AQ250" i="14"/>
  <c r="AR250" i="14"/>
  <c r="AS250" i="14"/>
  <c r="AT250" i="14"/>
  <c r="AU250" i="14"/>
  <c r="AV250" i="14"/>
  <c r="AW250" i="14"/>
  <c r="AX250" i="14"/>
  <c r="AY250" i="14"/>
  <c r="AZ250" i="14"/>
  <c r="BA250" i="14"/>
  <c r="BB250" i="14"/>
  <c r="BC250" i="14"/>
  <c r="BD250" i="14"/>
  <c r="BE250" i="14"/>
  <c r="BF250" i="14"/>
  <c r="BG250" i="14"/>
  <c r="BH250" i="14"/>
  <c r="BI250" i="14"/>
  <c r="BJ250" i="14"/>
  <c r="BK250" i="14"/>
  <c r="BM251" i="14"/>
  <c r="D251" i="14"/>
  <c r="E251" i="14"/>
  <c r="F251" i="14"/>
  <c r="G251" i="14"/>
  <c r="H251" i="14"/>
  <c r="I251" i="14"/>
  <c r="J251" i="14"/>
  <c r="K251" i="14"/>
  <c r="L251" i="14"/>
  <c r="M251" i="14"/>
  <c r="N251" i="14"/>
  <c r="O251" i="14"/>
  <c r="P251" i="14"/>
  <c r="Q251" i="14"/>
  <c r="R251" i="14"/>
  <c r="S251" i="14"/>
  <c r="T251" i="14"/>
  <c r="U251" i="14"/>
  <c r="V251" i="14"/>
  <c r="W251" i="14"/>
  <c r="X251" i="14"/>
  <c r="Y251" i="14"/>
  <c r="Z251" i="14"/>
  <c r="AA251" i="14"/>
  <c r="AB251" i="14"/>
  <c r="AC251" i="14"/>
  <c r="AD251" i="14"/>
  <c r="AE251" i="14"/>
  <c r="AF251" i="14"/>
  <c r="AG251" i="14"/>
  <c r="AH251" i="14"/>
  <c r="AI251" i="14"/>
  <c r="AJ251" i="14"/>
  <c r="AK251" i="14"/>
  <c r="AL251" i="14"/>
  <c r="AM251" i="14"/>
  <c r="AN251" i="14"/>
  <c r="AO251" i="14"/>
  <c r="AP251" i="14"/>
  <c r="AQ251" i="14"/>
  <c r="AR251" i="14"/>
  <c r="AS251" i="14"/>
  <c r="AT251" i="14"/>
  <c r="AU251" i="14"/>
  <c r="AV251" i="14"/>
  <c r="AW251" i="14"/>
  <c r="AX251" i="14"/>
  <c r="AY251" i="14"/>
  <c r="AZ251" i="14"/>
  <c r="BA251" i="14"/>
  <c r="BB251" i="14"/>
  <c r="BC251" i="14"/>
  <c r="BD251" i="14"/>
  <c r="BE251" i="14"/>
  <c r="BF251" i="14"/>
  <c r="BG251" i="14"/>
  <c r="BH251" i="14"/>
  <c r="BI251" i="14"/>
  <c r="BJ251" i="14"/>
  <c r="BK251" i="14"/>
  <c r="BM252" i="14"/>
  <c r="D252" i="14"/>
  <c r="E252" i="14"/>
  <c r="F252" i="14"/>
  <c r="G252" i="14"/>
  <c r="H252" i="14"/>
  <c r="I252" i="14"/>
  <c r="J252" i="14"/>
  <c r="K252" i="14"/>
  <c r="L252" i="14"/>
  <c r="M252" i="14"/>
  <c r="N252" i="14"/>
  <c r="O252" i="14"/>
  <c r="P252" i="14"/>
  <c r="Q252" i="14"/>
  <c r="R252" i="14"/>
  <c r="S252" i="14"/>
  <c r="T252" i="14"/>
  <c r="U252" i="14"/>
  <c r="V252" i="14"/>
  <c r="W252" i="14"/>
  <c r="X252" i="14"/>
  <c r="Y252" i="14"/>
  <c r="Z252" i="14"/>
  <c r="AA252" i="14"/>
  <c r="AB252" i="14"/>
  <c r="AC252" i="14"/>
  <c r="AD252" i="14"/>
  <c r="AE252" i="14"/>
  <c r="AF252" i="14"/>
  <c r="AG252" i="14"/>
  <c r="AH252" i="14"/>
  <c r="AI252" i="14"/>
  <c r="AJ252" i="14"/>
  <c r="AK252" i="14"/>
  <c r="AL252" i="14"/>
  <c r="AM252" i="14"/>
  <c r="AN252" i="14"/>
  <c r="AO252" i="14"/>
  <c r="AP252" i="14"/>
  <c r="AQ252" i="14"/>
  <c r="AR252" i="14"/>
  <c r="AS252" i="14"/>
  <c r="AT252" i="14"/>
  <c r="AU252" i="14"/>
  <c r="AV252" i="14"/>
  <c r="AW252" i="14"/>
  <c r="AX252" i="14"/>
  <c r="AY252" i="14"/>
  <c r="AZ252" i="14"/>
  <c r="BA252" i="14"/>
  <c r="BB252" i="14"/>
  <c r="BC252" i="14"/>
  <c r="BD252" i="14"/>
  <c r="BE252" i="14"/>
  <c r="BF252" i="14"/>
  <c r="BG252" i="14"/>
  <c r="BH252" i="14"/>
  <c r="BI252" i="14"/>
  <c r="BJ252" i="14"/>
  <c r="BK252" i="14"/>
  <c r="BM253" i="14"/>
  <c r="D253" i="14"/>
  <c r="E253" i="14"/>
  <c r="F253" i="14"/>
  <c r="G253" i="14"/>
  <c r="H253" i="14"/>
  <c r="I253" i="14"/>
  <c r="J253" i="14"/>
  <c r="K253" i="14"/>
  <c r="L253" i="14"/>
  <c r="M253" i="14"/>
  <c r="N253" i="14"/>
  <c r="O253" i="14"/>
  <c r="P253" i="14"/>
  <c r="Q253" i="14"/>
  <c r="R253" i="14"/>
  <c r="S253" i="14"/>
  <c r="T253" i="14"/>
  <c r="U253" i="14"/>
  <c r="V253" i="14"/>
  <c r="W253" i="14"/>
  <c r="X253" i="14"/>
  <c r="Y253" i="14"/>
  <c r="Z253" i="14"/>
  <c r="AA253" i="14"/>
  <c r="AB253" i="14"/>
  <c r="AC253" i="14"/>
  <c r="AD253" i="14"/>
  <c r="AE253" i="14"/>
  <c r="AF253" i="14"/>
  <c r="AG253" i="14"/>
  <c r="AH253" i="14"/>
  <c r="AI253" i="14"/>
  <c r="AJ253" i="14"/>
  <c r="AK253" i="14"/>
  <c r="AL253" i="14"/>
  <c r="AM253" i="14"/>
  <c r="AN253" i="14"/>
  <c r="AO253" i="14"/>
  <c r="AP253" i="14"/>
  <c r="AQ253" i="14"/>
  <c r="AR253" i="14"/>
  <c r="AS253" i="14"/>
  <c r="AT253" i="14"/>
  <c r="AU253" i="14"/>
  <c r="AV253" i="14"/>
  <c r="AW253" i="14"/>
  <c r="AX253" i="14"/>
  <c r="AY253" i="14"/>
  <c r="AZ253" i="14"/>
  <c r="BA253" i="14"/>
  <c r="BB253" i="14"/>
  <c r="BC253" i="14"/>
  <c r="BD253" i="14"/>
  <c r="BE253" i="14"/>
  <c r="BF253" i="14"/>
  <c r="BG253" i="14"/>
  <c r="BH253" i="14"/>
  <c r="BI253" i="14"/>
  <c r="BJ253" i="14"/>
  <c r="BK253" i="14"/>
  <c r="BM254" i="14"/>
  <c r="D254" i="14"/>
  <c r="E254" i="14"/>
  <c r="F254" i="14"/>
  <c r="G254" i="14"/>
  <c r="H254" i="14"/>
  <c r="I254" i="14"/>
  <c r="J254" i="14"/>
  <c r="K254" i="14"/>
  <c r="L254" i="14"/>
  <c r="M254" i="14"/>
  <c r="N254" i="14"/>
  <c r="O254" i="14"/>
  <c r="P254" i="14"/>
  <c r="Q254" i="14"/>
  <c r="R254" i="14"/>
  <c r="S254" i="14"/>
  <c r="T254" i="14"/>
  <c r="U254" i="14"/>
  <c r="V254" i="14"/>
  <c r="W254" i="14"/>
  <c r="X254" i="14"/>
  <c r="Y254" i="14"/>
  <c r="Z254" i="14"/>
  <c r="AA254" i="14"/>
  <c r="AB254" i="14"/>
  <c r="AC254" i="14"/>
  <c r="AD254" i="14"/>
  <c r="AE254" i="14"/>
  <c r="AF254" i="14"/>
  <c r="AG254" i="14"/>
  <c r="AH254" i="14"/>
  <c r="AI254" i="14"/>
  <c r="AJ254" i="14"/>
  <c r="AK254" i="14"/>
  <c r="AL254" i="14"/>
  <c r="AM254" i="14"/>
  <c r="AN254" i="14"/>
  <c r="AO254" i="14"/>
  <c r="AP254" i="14"/>
  <c r="AQ254" i="14"/>
  <c r="AR254" i="14"/>
  <c r="AS254" i="14"/>
  <c r="AT254" i="14"/>
  <c r="AU254" i="14"/>
  <c r="AV254" i="14"/>
  <c r="AW254" i="14"/>
  <c r="AX254" i="14"/>
  <c r="AY254" i="14"/>
  <c r="AZ254" i="14"/>
  <c r="BA254" i="14"/>
  <c r="BB254" i="14"/>
  <c r="BC254" i="14"/>
  <c r="BD254" i="14"/>
  <c r="BE254" i="14"/>
  <c r="BF254" i="14"/>
  <c r="BG254" i="14"/>
  <c r="BH254" i="14"/>
  <c r="BI254" i="14"/>
  <c r="BJ254" i="14"/>
  <c r="BK254" i="14"/>
  <c r="BM255" i="14"/>
  <c r="D255" i="14"/>
  <c r="E255" i="14"/>
  <c r="F255" i="14"/>
  <c r="G255" i="14"/>
  <c r="H255" i="14"/>
  <c r="I255" i="14"/>
  <c r="J255" i="14"/>
  <c r="K255" i="14"/>
  <c r="L255" i="14"/>
  <c r="M255" i="14"/>
  <c r="N255" i="14"/>
  <c r="O255" i="14"/>
  <c r="P255" i="14"/>
  <c r="Q255" i="14"/>
  <c r="R255" i="14"/>
  <c r="S255" i="14"/>
  <c r="T255" i="14"/>
  <c r="U255" i="14"/>
  <c r="V255" i="14"/>
  <c r="W255" i="14"/>
  <c r="X255" i="14"/>
  <c r="Y255" i="14"/>
  <c r="Z255" i="14"/>
  <c r="AA255" i="14"/>
  <c r="AB255" i="14"/>
  <c r="AC255" i="14"/>
  <c r="AD255" i="14"/>
  <c r="AE255" i="14"/>
  <c r="AF255" i="14"/>
  <c r="AG255" i="14"/>
  <c r="AH255" i="14"/>
  <c r="AI255" i="14"/>
  <c r="AJ255" i="14"/>
  <c r="AK255" i="14"/>
  <c r="AL255" i="14"/>
  <c r="AM255" i="14"/>
  <c r="AN255" i="14"/>
  <c r="AO255" i="14"/>
  <c r="AP255" i="14"/>
  <c r="AQ255" i="14"/>
  <c r="AR255" i="14"/>
  <c r="AS255" i="14"/>
  <c r="AT255" i="14"/>
  <c r="AU255" i="14"/>
  <c r="AV255" i="14"/>
  <c r="AW255" i="14"/>
  <c r="AX255" i="14"/>
  <c r="AY255" i="14"/>
  <c r="AZ255" i="14"/>
  <c r="BA255" i="14"/>
  <c r="BB255" i="14"/>
  <c r="BC255" i="14"/>
  <c r="BD255" i="14"/>
  <c r="BE255" i="14"/>
  <c r="BF255" i="14"/>
  <c r="BG255" i="14"/>
  <c r="BH255" i="14"/>
  <c r="BI255" i="14"/>
  <c r="BJ255" i="14"/>
  <c r="BK255" i="14"/>
  <c r="BM256" i="14"/>
  <c r="D256" i="14"/>
  <c r="E256" i="14"/>
  <c r="F256" i="14"/>
  <c r="G256" i="14"/>
  <c r="H256" i="14"/>
  <c r="I256" i="14"/>
  <c r="J256" i="14"/>
  <c r="K256" i="14"/>
  <c r="L256" i="14"/>
  <c r="M256" i="14"/>
  <c r="N256" i="14"/>
  <c r="O256" i="14"/>
  <c r="P256" i="14"/>
  <c r="Q256" i="14"/>
  <c r="R256" i="14"/>
  <c r="S256" i="14"/>
  <c r="T256" i="14"/>
  <c r="U256" i="14"/>
  <c r="V256" i="14"/>
  <c r="W256" i="14"/>
  <c r="X256" i="14"/>
  <c r="Y256" i="14"/>
  <c r="Z256" i="14"/>
  <c r="AA256" i="14"/>
  <c r="AB256" i="14"/>
  <c r="AC256" i="14"/>
  <c r="AD256" i="14"/>
  <c r="AE256" i="14"/>
  <c r="AF256" i="14"/>
  <c r="AG256" i="14"/>
  <c r="AH256" i="14"/>
  <c r="AI256" i="14"/>
  <c r="AJ256" i="14"/>
  <c r="AK256" i="14"/>
  <c r="AL256" i="14"/>
  <c r="AM256" i="14"/>
  <c r="AN256" i="14"/>
  <c r="AO256" i="14"/>
  <c r="AP256" i="14"/>
  <c r="AQ256" i="14"/>
  <c r="AR256" i="14"/>
  <c r="AS256" i="14"/>
  <c r="AT256" i="14"/>
  <c r="AU256" i="14"/>
  <c r="AV256" i="14"/>
  <c r="AW256" i="14"/>
  <c r="AX256" i="14"/>
  <c r="AY256" i="14"/>
  <c r="AZ256" i="14"/>
  <c r="BA256" i="14"/>
  <c r="BB256" i="14"/>
  <c r="BC256" i="14"/>
  <c r="BD256" i="14"/>
  <c r="BE256" i="14"/>
  <c r="BF256" i="14"/>
  <c r="BG256" i="14"/>
  <c r="BH256" i="14"/>
  <c r="BI256" i="14"/>
  <c r="BJ256" i="14"/>
  <c r="BK256" i="14"/>
  <c r="BM257" i="14"/>
  <c r="D257" i="14"/>
  <c r="E257" i="14"/>
  <c r="F257" i="14"/>
  <c r="G257" i="14"/>
  <c r="H257" i="14"/>
  <c r="I257" i="14"/>
  <c r="J257" i="14"/>
  <c r="K257" i="14"/>
  <c r="L257" i="14"/>
  <c r="M257" i="14"/>
  <c r="N257" i="14"/>
  <c r="O257" i="14"/>
  <c r="P257" i="14"/>
  <c r="Q257" i="14"/>
  <c r="R257" i="14"/>
  <c r="S257" i="14"/>
  <c r="T257" i="14"/>
  <c r="U257" i="14"/>
  <c r="V257" i="14"/>
  <c r="W257" i="14"/>
  <c r="X257" i="14"/>
  <c r="Y257" i="14"/>
  <c r="Z257" i="14"/>
  <c r="AA257" i="14"/>
  <c r="AB257" i="14"/>
  <c r="AC257" i="14"/>
  <c r="AD257" i="14"/>
  <c r="AE257" i="14"/>
  <c r="AF257" i="14"/>
  <c r="AG257" i="14"/>
  <c r="AH257" i="14"/>
  <c r="AI257" i="14"/>
  <c r="AJ257" i="14"/>
  <c r="AK257" i="14"/>
  <c r="AL257" i="14"/>
  <c r="AM257" i="14"/>
  <c r="AN257" i="14"/>
  <c r="AO257" i="14"/>
  <c r="AP257" i="14"/>
  <c r="AQ257" i="14"/>
  <c r="AR257" i="14"/>
  <c r="AS257" i="14"/>
  <c r="AT257" i="14"/>
  <c r="AU257" i="14"/>
  <c r="AV257" i="14"/>
  <c r="AW257" i="14"/>
  <c r="AX257" i="14"/>
  <c r="AY257" i="14"/>
  <c r="AZ257" i="14"/>
  <c r="BA257" i="14"/>
  <c r="BB257" i="14"/>
  <c r="BC257" i="14"/>
  <c r="BD257" i="14"/>
  <c r="BE257" i="14"/>
  <c r="BF257" i="14"/>
  <c r="BG257" i="14"/>
  <c r="BH257" i="14"/>
  <c r="BI257" i="14"/>
  <c r="BJ257" i="14"/>
  <c r="BK257" i="14"/>
  <c r="BM258" i="14"/>
  <c r="D258" i="14"/>
  <c r="E258" i="14"/>
  <c r="F258" i="14"/>
  <c r="G258" i="14"/>
  <c r="H258" i="14"/>
  <c r="I258" i="14"/>
  <c r="J258" i="14"/>
  <c r="K258" i="14"/>
  <c r="L258" i="14"/>
  <c r="M258" i="14"/>
  <c r="N258" i="14"/>
  <c r="O258" i="14"/>
  <c r="P258" i="14"/>
  <c r="Q258" i="14"/>
  <c r="R258" i="14"/>
  <c r="S258" i="14"/>
  <c r="T258" i="14"/>
  <c r="U258" i="14"/>
  <c r="V258" i="14"/>
  <c r="W258" i="14"/>
  <c r="X258" i="14"/>
  <c r="Y258" i="14"/>
  <c r="Z258" i="14"/>
  <c r="AA258" i="14"/>
  <c r="AB258" i="14"/>
  <c r="AC258" i="14"/>
  <c r="AD258" i="14"/>
  <c r="AE258" i="14"/>
  <c r="AF258" i="14"/>
  <c r="AG258" i="14"/>
  <c r="AH258" i="14"/>
  <c r="AI258" i="14"/>
  <c r="AJ258" i="14"/>
  <c r="AK258" i="14"/>
  <c r="AL258" i="14"/>
  <c r="AM258" i="14"/>
  <c r="AN258" i="14"/>
  <c r="AO258" i="14"/>
  <c r="AP258" i="14"/>
  <c r="AQ258" i="14"/>
  <c r="AR258" i="14"/>
  <c r="AS258" i="14"/>
  <c r="AT258" i="14"/>
  <c r="AU258" i="14"/>
  <c r="AV258" i="14"/>
  <c r="AW258" i="14"/>
  <c r="AX258" i="14"/>
  <c r="AY258" i="14"/>
  <c r="AZ258" i="14"/>
  <c r="BA258" i="14"/>
  <c r="BB258" i="14"/>
  <c r="BC258" i="14"/>
  <c r="BD258" i="14"/>
  <c r="BE258" i="14"/>
  <c r="BF258" i="14"/>
  <c r="BG258" i="14"/>
  <c r="BH258" i="14"/>
  <c r="BI258" i="14"/>
  <c r="BJ258" i="14"/>
  <c r="BK258" i="14"/>
  <c r="BM259" i="14"/>
  <c r="D259" i="14"/>
  <c r="E259" i="14"/>
  <c r="F259" i="14"/>
  <c r="G259" i="14"/>
  <c r="H259" i="14"/>
  <c r="I259" i="14"/>
  <c r="J259" i="14"/>
  <c r="K259" i="14"/>
  <c r="L259" i="14"/>
  <c r="M259" i="14"/>
  <c r="N259" i="14"/>
  <c r="O259" i="14"/>
  <c r="P259" i="14"/>
  <c r="Q259" i="14"/>
  <c r="R259" i="14"/>
  <c r="S259" i="14"/>
  <c r="T259" i="14"/>
  <c r="U259" i="14"/>
  <c r="V259" i="14"/>
  <c r="W259" i="14"/>
  <c r="X259" i="14"/>
  <c r="Y259" i="14"/>
  <c r="Z259" i="14"/>
  <c r="AA259" i="14"/>
  <c r="AB259" i="14"/>
  <c r="AC259" i="14"/>
  <c r="AD259" i="14"/>
  <c r="AE259" i="14"/>
  <c r="AF259" i="14"/>
  <c r="AG259" i="14"/>
  <c r="AH259" i="14"/>
  <c r="AI259" i="14"/>
  <c r="AJ259" i="14"/>
  <c r="AK259" i="14"/>
  <c r="AL259" i="14"/>
  <c r="AM259" i="14"/>
  <c r="AN259" i="14"/>
  <c r="AO259" i="14"/>
  <c r="AP259" i="14"/>
  <c r="AQ259" i="14"/>
  <c r="AR259" i="14"/>
  <c r="AS259" i="14"/>
  <c r="AT259" i="14"/>
  <c r="AU259" i="14"/>
  <c r="AV259" i="14"/>
  <c r="AW259" i="14"/>
  <c r="AX259" i="14"/>
  <c r="AY259" i="14"/>
  <c r="AZ259" i="14"/>
  <c r="BA259" i="14"/>
  <c r="BB259" i="14"/>
  <c r="BC259" i="14"/>
  <c r="BD259" i="14"/>
  <c r="BE259" i="14"/>
  <c r="BF259" i="14"/>
  <c r="BG259" i="14"/>
  <c r="BH259" i="14"/>
  <c r="BI259" i="14"/>
  <c r="BJ259" i="14"/>
  <c r="BK259" i="14"/>
  <c r="BM260" i="14"/>
  <c r="D260" i="14"/>
  <c r="E260" i="14"/>
  <c r="F260" i="14"/>
  <c r="G260" i="14"/>
  <c r="H260" i="14"/>
  <c r="I260" i="14"/>
  <c r="J260" i="14"/>
  <c r="K260" i="14"/>
  <c r="L260" i="14"/>
  <c r="M260" i="14"/>
  <c r="N260" i="14"/>
  <c r="O260" i="14"/>
  <c r="P260" i="14"/>
  <c r="Q260" i="14"/>
  <c r="R260" i="14"/>
  <c r="S260" i="14"/>
  <c r="T260" i="14"/>
  <c r="U260" i="14"/>
  <c r="V260" i="14"/>
  <c r="W260" i="14"/>
  <c r="X260" i="14"/>
  <c r="Y260" i="14"/>
  <c r="Z260" i="14"/>
  <c r="AA260" i="14"/>
  <c r="AB260" i="14"/>
  <c r="AC260" i="14"/>
  <c r="AD260" i="14"/>
  <c r="AE260" i="14"/>
  <c r="AF260" i="14"/>
  <c r="AG260" i="14"/>
  <c r="AH260" i="14"/>
  <c r="AI260" i="14"/>
  <c r="AJ260" i="14"/>
  <c r="AK260" i="14"/>
  <c r="AL260" i="14"/>
  <c r="AM260" i="14"/>
  <c r="AN260" i="14"/>
  <c r="AO260" i="14"/>
  <c r="AP260" i="14"/>
  <c r="AQ260" i="14"/>
  <c r="AR260" i="14"/>
  <c r="AS260" i="14"/>
  <c r="AT260" i="14"/>
  <c r="AU260" i="14"/>
  <c r="AV260" i="14"/>
  <c r="AW260" i="14"/>
  <c r="AX260" i="14"/>
  <c r="AY260" i="14"/>
  <c r="AZ260" i="14"/>
  <c r="BA260" i="14"/>
  <c r="BB260" i="14"/>
  <c r="BC260" i="14"/>
  <c r="BD260" i="14"/>
  <c r="BE260" i="14"/>
  <c r="BF260" i="14"/>
  <c r="BG260" i="14"/>
  <c r="BH260" i="14"/>
  <c r="BI260" i="14"/>
  <c r="BJ260" i="14"/>
  <c r="BK260" i="14"/>
  <c r="BM261" i="14"/>
  <c r="D261" i="14"/>
  <c r="E261" i="14"/>
  <c r="F261" i="14"/>
  <c r="G261" i="14"/>
  <c r="H261" i="14"/>
  <c r="I261" i="14"/>
  <c r="J261" i="14"/>
  <c r="K261" i="14"/>
  <c r="L261" i="14"/>
  <c r="M261" i="14"/>
  <c r="N261" i="14"/>
  <c r="O261" i="14"/>
  <c r="P261" i="14"/>
  <c r="Q261" i="14"/>
  <c r="R261" i="14"/>
  <c r="S261" i="14"/>
  <c r="T261" i="14"/>
  <c r="U261" i="14"/>
  <c r="V261" i="14"/>
  <c r="W261" i="14"/>
  <c r="X261" i="14"/>
  <c r="Y261" i="14"/>
  <c r="Z261" i="14"/>
  <c r="AA261" i="14"/>
  <c r="AB261" i="14"/>
  <c r="AC261" i="14"/>
  <c r="AD261" i="14"/>
  <c r="AE261" i="14"/>
  <c r="AF261" i="14"/>
  <c r="AG261" i="14"/>
  <c r="AH261" i="14"/>
  <c r="AI261" i="14"/>
  <c r="AJ261" i="14"/>
  <c r="AK261" i="14"/>
  <c r="AL261" i="14"/>
  <c r="AM261" i="14"/>
  <c r="AN261" i="14"/>
  <c r="AO261" i="14"/>
  <c r="AP261" i="14"/>
  <c r="AQ261" i="14"/>
  <c r="AR261" i="14"/>
  <c r="AS261" i="14"/>
  <c r="AT261" i="14"/>
  <c r="AU261" i="14"/>
  <c r="AV261" i="14"/>
  <c r="AW261" i="14"/>
  <c r="AX261" i="14"/>
  <c r="AY261" i="14"/>
  <c r="AZ261" i="14"/>
  <c r="BA261" i="14"/>
  <c r="BB261" i="14"/>
  <c r="BC261" i="14"/>
  <c r="BD261" i="14"/>
  <c r="BE261" i="14"/>
  <c r="BF261" i="14"/>
  <c r="BG261" i="14"/>
  <c r="BH261" i="14"/>
  <c r="BI261" i="14"/>
  <c r="BJ261" i="14"/>
  <c r="BK261" i="14"/>
  <c r="BM262" i="14"/>
  <c r="D262" i="14"/>
  <c r="E262" i="14"/>
  <c r="F262" i="14"/>
  <c r="G262" i="14"/>
  <c r="H262" i="14"/>
  <c r="I262" i="14"/>
  <c r="J262" i="14"/>
  <c r="K262" i="14"/>
  <c r="L262" i="14"/>
  <c r="M262" i="14"/>
  <c r="N262" i="14"/>
  <c r="O262" i="14"/>
  <c r="P262" i="14"/>
  <c r="Q262" i="14"/>
  <c r="R262" i="14"/>
  <c r="S262" i="14"/>
  <c r="T262" i="14"/>
  <c r="U262" i="14"/>
  <c r="V262" i="14"/>
  <c r="W262" i="14"/>
  <c r="X262" i="14"/>
  <c r="Y262" i="14"/>
  <c r="Z262" i="14"/>
  <c r="AA262" i="14"/>
  <c r="AB262" i="14"/>
  <c r="AC262" i="14"/>
  <c r="AD262" i="14"/>
  <c r="AE262" i="14"/>
  <c r="AF262" i="14"/>
  <c r="AG262" i="14"/>
  <c r="AH262" i="14"/>
  <c r="AI262" i="14"/>
  <c r="AJ262" i="14"/>
  <c r="AK262" i="14"/>
  <c r="AL262" i="14"/>
  <c r="AM262" i="14"/>
  <c r="AN262" i="14"/>
  <c r="AO262" i="14"/>
  <c r="AP262" i="14"/>
  <c r="AQ262" i="14"/>
  <c r="AR262" i="14"/>
  <c r="AS262" i="14"/>
  <c r="AT262" i="14"/>
  <c r="AU262" i="14"/>
  <c r="AV262" i="14"/>
  <c r="AW262" i="14"/>
  <c r="AX262" i="14"/>
  <c r="AY262" i="14"/>
  <c r="AZ262" i="14"/>
  <c r="BA262" i="14"/>
  <c r="BB262" i="14"/>
  <c r="BC262" i="14"/>
  <c r="BD262" i="14"/>
  <c r="BE262" i="14"/>
  <c r="BF262" i="14"/>
  <c r="BG262" i="14"/>
  <c r="BH262" i="14"/>
  <c r="BI262" i="14"/>
  <c r="BJ262" i="14"/>
  <c r="BK262" i="14"/>
  <c r="BM263" i="14"/>
  <c r="D263" i="14"/>
  <c r="E263" i="14"/>
  <c r="F263" i="14"/>
  <c r="G263" i="14"/>
  <c r="H263" i="14"/>
  <c r="I263" i="14"/>
  <c r="J263" i="14"/>
  <c r="K263" i="14"/>
  <c r="L263" i="14"/>
  <c r="M263" i="14"/>
  <c r="N263" i="14"/>
  <c r="O263" i="14"/>
  <c r="P263" i="14"/>
  <c r="Q263" i="14"/>
  <c r="R263" i="14"/>
  <c r="S263" i="14"/>
  <c r="T263" i="14"/>
  <c r="U263" i="14"/>
  <c r="V263" i="14"/>
  <c r="W263" i="14"/>
  <c r="X263" i="14"/>
  <c r="Y263" i="14"/>
  <c r="Z263" i="14"/>
  <c r="AA263" i="14"/>
  <c r="AB263" i="14"/>
  <c r="AC263" i="14"/>
  <c r="AD263" i="14"/>
  <c r="AE263" i="14"/>
  <c r="AF263" i="14"/>
  <c r="AG263" i="14"/>
  <c r="AH263" i="14"/>
  <c r="AI263" i="14"/>
  <c r="AJ263" i="14"/>
  <c r="AK263" i="14"/>
  <c r="AL263" i="14"/>
  <c r="AM263" i="14"/>
  <c r="AN263" i="14"/>
  <c r="AO263" i="14"/>
  <c r="AP263" i="14"/>
  <c r="AQ263" i="14"/>
  <c r="AR263" i="14"/>
  <c r="AS263" i="14"/>
  <c r="AT263" i="14"/>
  <c r="AU263" i="14"/>
  <c r="AV263" i="14"/>
  <c r="AW263" i="14"/>
  <c r="AX263" i="14"/>
  <c r="AY263" i="14"/>
  <c r="AZ263" i="14"/>
  <c r="BA263" i="14"/>
  <c r="BB263" i="14"/>
  <c r="BC263" i="14"/>
  <c r="BD263" i="14"/>
  <c r="BE263" i="14"/>
  <c r="BF263" i="14"/>
  <c r="BG263" i="14"/>
  <c r="BH263" i="14"/>
  <c r="BI263" i="14"/>
  <c r="BJ263" i="14"/>
  <c r="BK263" i="14"/>
  <c r="BM264" i="14"/>
  <c r="D264" i="14"/>
  <c r="E264" i="14"/>
  <c r="F264" i="14"/>
  <c r="G264" i="14"/>
  <c r="H264" i="14"/>
  <c r="I264" i="14"/>
  <c r="J264" i="14"/>
  <c r="K264" i="14"/>
  <c r="L264" i="14"/>
  <c r="M264" i="14"/>
  <c r="N264" i="14"/>
  <c r="O264" i="14"/>
  <c r="P264" i="14"/>
  <c r="Q264" i="14"/>
  <c r="R264" i="14"/>
  <c r="S264" i="14"/>
  <c r="T264" i="14"/>
  <c r="U264" i="14"/>
  <c r="V264" i="14"/>
  <c r="W264" i="14"/>
  <c r="X264" i="14"/>
  <c r="Y264" i="14"/>
  <c r="Z264" i="14"/>
  <c r="AA264" i="14"/>
  <c r="AB264" i="14"/>
  <c r="AC264" i="14"/>
  <c r="AD264" i="14"/>
  <c r="AE264" i="14"/>
  <c r="AF264" i="14"/>
  <c r="AG264" i="14"/>
  <c r="AH264" i="14"/>
  <c r="AI264" i="14"/>
  <c r="AJ264" i="14"/>
  <c r="AK264" i="14"/>
  <c r="AL264" i="14"/>
  <c r="AM264" i="14"/>
  <c r="AN264" i="14"/>
  <c r="AO264" i="14"/>
  <c r="AP264" i="14"/>
  <c r="AQ264" i="14"/>
  <c r="AR264" i="14"/>
  <c r="AS264" i="14"/>
  <c r="AT264" i="14"/>
  <c r="AU264" i="14"/>
  <c r="AV264" i="14"/>
  <c r="AW264" i="14"/>
  <c r="AX264" i="14"/>
  <c r="AY264" i="14"/>
  <c r="AZ264" i="14"/>
  <c r="BA264" i="14"/>
  <c r="BB264" i="14"/>
  <c r="BC264" i="14"/>
  <c r="BD264" i="14"/>
  <c r="BE264" i="14"/>
  <c r="BF264" i="14"/>
  <c r="BG264" i="14"/>
  <c r="BH264" i="14"/>
  <c r="BI264" i="14"/>
  <c r="BJ264" i="14"/>
  <c r="BK264" i="14"/>
  <c r="BM265" i="14"/>
  <c r="D265" i="14"/>
  <c r="E265" i="14"/>
  <c r="F265" i="14"/>
  <c r="G265" i="14"/>
  <c r="H265" i="14"/>
  <c r="I265" i="14"/>
  <c r="J265" i="14"/>
  <c r="K265" i="14"/>
  <c r="L265" i="14"/>
  <c r="M265" i="14"/>
  <c r="N265" i="14"/>
  <c r="O265" i="14"/>
  <c r="P265" i="14"/>
  <c r="Q265" i="14"/>
  <c r="R265" i="14"/>
  <c r="S265" i="14"/>
  <c r="T265" i="14"/>
  <c r="U265" i="14"/>
  <c r="V265" i="14"/>
  <c r="W265" i="14"/>
  <c r="X265" i="14"/>
  <c r="Y265" i="14"/>
  <c r="Z265" i="14"/>
  <c r="AA265" i="14"/>
  <c r="AB265" i="14"/>
  <c r="AC265" i="14"/>
  <c r="AD265" i="14"/>
  <c r="AE265" i="14"/>
  <c r="AF265" i="14"/>
  <c r="AG265" i="14"/>
  <c r="AH265" i="14"/>
  <c r="AI265" i="14"/>
  <c r="AJ265" i="14"/>
  <c r="AK265" i="14"/>
  <c r="AL265" i="14"/>
  <c r="AM265" i="14"/>
  <c r="AN265" i="14"/>
  <c r="AO265" i="14"/>
  <c r="AP265" i="14"/>
  <c r="AQ265" i="14"/>
  <c r="AR265" i="14"/>
  <c r="AS265" i="14"/>
  <c r="AT265" i="14"/>
  <c r="AU265" i="14"/>
  <c r="AV265" i="14"/>
  <c r="AW265" i="14"/>
  <c r="AX265" i="14"/>
  <c r="AY265" i="14"/>
  <c r="AZ265" i="14"/>
  <c r="BA265" i="14"/>
  <c r="BB265" i="14"/>
  <c r="BC265" i="14"/>
  <c r="BD265" i="14"/>
  <c r="BE265" i="14"/>
  <c r="BF265" i="14"/>
  <c r="BG265" i="14"/>
  <c r="BH265" i="14"/>
  <c r="BI265" i="14"/>
  <c r="BJ265" i="14"/>
  <c r="BK265" i="14"/>
  <c r="BM266" i="14"/>
  <c r="D266" i="14"/>
  <c r="E266" i="14"/>
  <c r="F266" i="14"/>
  <c r="G266" i="14"/>
  <c r="H266" i="14"/>
  <c r="I266" i="14"/>
  <c r="J266" i="14"/>
  <c r="K266" i="14"/>
  <c r="L266" i="14"/>
  <c r="M266" i="14"/>
  <c r="N266" i="14"/>
  <c r="O266" i="14"/>
  <c r="P266" i="14"/>
  <c r="Q266" i="14"/>
  <c r="R266" i="14"/>
  <c r="S266" i="14"/>
  <c r="T266" i="14"/>
  <c r="U266" i="14"/>
  <c r="V266" i="14"/>
  <c r="W266" i="14"/>
  <c r="X266" i="14"/>
  <c r="Y266" i="14"/>
  <c r="Z266" i="14"/>
  <c r="AA266" i="14"/>
  <c r="AB266" i="14"/>
  <c r="AC266" i="14"/>
  <c r="AD266" i="14"/>
  <c r="AE266" i="14"/>
  <c r="AF266" i="14"/>
  <c r="AG266" i="14"/>
  <c r="AH266" i="14"/>
  <c r="AI266" i="14"/>
  <c r="AJ266" i="14"/>
  <c r="AK266" i="14"/>
  <c r="AL266" i="14"/>
  <c r="AM266" i="14"/>
  <c r="AN266" i="14"/>
  <c r="AO266" i="14"/>
  <c r="AP266" i="14"/>
  <c r="AQ266" i="14"/>
  <c r="AR266" i="14"/>
  <c r="AS266" i="14"/>
  <c r="AT266" i="14"/>
  <c r="AU266" i="14"/>
  <c r="AV266" i="14"/>
  <c r="AW266" i="14"/>
  <c r="AX266" i="14"/>
  <c r="AY266" i="14"/>
  <c r="AZ266" i="14"/>
  <c r="BA266" i="14"/>
  <c r="BB266" i="14"/>
  <c r="BC266" i="14"/>
  <c r="BD266" i="14"/>
  <c r="BE266" i="14"/>
  <c r="BF266" i="14"/>
  <c r="BG266" i="14"/>
  <c r="BH266" i="14"/>
  <c r="BI266" i="14"/>
  <c r="BJ266" i="14"/>
  <c r="BK266" i="14"/>
  <c r="BM267" i="14"/>
  <c r="D267" i="14"/>
  <c r="E267" i="14"/>
  <c r="F267" i="14"/>
  <c r="G267" i="14"/>
  <c r="H267" i="14"/>
  <c r="I267" i="14"/>
  <c r="J267" i="14"/>
  <c r="K267" i="14"/>
  <c r="L267" i="14"/>
  <c r="M267" i="14"/>
  <c r="N267" i="14"/>
  <c r="O267" i="14"/>
  <c r="P267" i="14"/>
  <c r="Q267" i="14"/>
  <c r="R267" i="14"/>
  <c r="S267" i="14"/>
  <c r="T267" i="14"/>
  <c r="U267" i="14"/>
  <c r="V267" i="14"/>
  <c r="W267" i="14"/>
  <c r="X267" i="14"/>
  <c r="Y267" i="14"/>
  <c r="Z267" i="14"/>
  <c r="AA267" i="14"/>
  <c r="AB267" i="14"/>
  <c r="AC267" i="14"/>
  <c r="AD267" i="14"/>
  <c r="AE267" i="14"/>
  <c r="AF267" i="14"/>
  <c r="AG267" i="14"/>
  <c r="AH267" i="14"/>
  <c r="AI267" i="14"/>
  <c r="AJ267" i="14"/>
  <c r="AK267" i="14"/>
  <c r="AL267" i="14"/>
  <c r="AM267" i="14"/>
  <c r="AN267" i="14"/>
  <c r="AO267" i="14"/>
  <c r="AP267" i="14"/>
  <c r="AQ267" i="14"/>
  <c r="AR267" i="14"/>
  <c r="AS267" i="14"/>
  <c r="AT267" i="14"/>
  <c r="AU267" i="14"/>
  <c r="AV267" i="14"/>
  <c r="AW267" i="14"/>
  <c r="AX267" i="14"/>
  <c r="AY267" i="14"/>
  <c r="AZ267" i="14"/>
  <c r="BA267" i="14"/>
  <c r="BB267" i="14"/>
  <c r="BC267" i="14"/>
  <c r="BD267" i="14"/>
  <c r="BE267" i="14"/>
  <c r="BF267" i="14"/>
  <c r="BG267" i="14"/>
  <c r="BH267" i="14"/>
  <c r="BI267" i="14"/>
  <c r="BJ267" i="14"/>
  <c r="BK267" i="14"/>
  <c r="BM268" i="14"/>
  <c r="D268" i="14"/>
  <c r="E268" i="14"/>
  <c r="F268" i="14"/>
  <c r="G268" i="14"/>
  <c r="H268" i="14"/>
  <c r="I268" i="14"/>
  <c r="J268" i="14"/>
  <c r="K268" i="14"/>
  <c r="L268" i="14"/>
  <c r="M268" i="14"/>
  <c r="N268" i="14"/>
  <c r="O268" i="14"/>
  <c r="P268" i="14"/>
  <c r="Q268" i="14"/>
  <c r="R268" i="14"/>
  <c r="S268" i="14"/>
  <c r="T268" i="14"/>
  <c r="U268" i="14"/>
  <c r="V268" i="14"/>
  <c r="W268" i="14"/>
  <c r="X268" i="14"/>
  <c r="Y268" i="14"/>
  <c r="Z268" i="14"/>
  <c r="AA268" i="14"/>
  <c r="AB268" i="14"/>
  <c r="AC268" i="14"/>
  <c r="AD268" i="14"/>
  <c r="AE268" i="14"/>
  <c r="AF268" i="14"/>
  <c r="AG268" i="14"/>
  <c r="AH268" i="14"/>
  <c r="AI268" i="14"/>
  <c r="AJ268" i="14"/>
  <c r="AK268" i="14"/>
  <c r="AL268" i="14"/>
  <c r="AM268" i="14"/>
  <c r="AN268" i="14"/>
  <c r="AO268" i="14"/>
  <c r="AP268" i="14"/>
  <c r="AQ268" i="14"/>
  <c r="AR268" i="14"/>
  <c r="AS268" i="14"/>
  <c r="AT268" i="14"/>
  <c r="AU268" i="14"/>
  <c r="AV268" i="14"/>
  <c r="AW268" i="14"/>
  <c r="AX268" i="14"/>
  <c r="AY268" i="14"/>
  <c r="AZ268" i="14"/>
  <c r="BA268" i="14"/>
  <c r="BB268" i="14"/>
  <c r="BC268" i="14"/>
  <c r="BD268" i="14"/>
  <c r="BE268" i="14"/>
  <c r="BF268" i="14"/>
  <c r="BG268" i="14"/>
  <c r="BH268" i="14"/>
  <c r="BI268" i="14"/>
  <c r="BJ268" i="14"/>
  <c r="BK268" i="14"/>
  <c r="BM269" i="14"/>
  <c r="D269" i="14"/>
  <c r="E269" i="14"/>
  <c r="F269" i="14"/>
  <c r="G269" i="14"/>
  <c r="H269" i="14"/>
  <c r="I269" i="14"/>
  <c r="J269" i="14"/>
  <c r="K269" i="14"/>
  <c r="L269" i="14"/>
  <c r="M269" i="14"/>
  <c r="N269" i="14"/>
  <c r="O269" i="14"/>
  <c r="P269" i="14"/>
  <c r="Q269" i="14"/>
  <c r="R269" i="14"/>
  <c r="S269" i="14"/>
  <c r="T269" i="14"/>
  <c r="U269" i="14"/>
  <c r="V269" i="14"/>
  <c r="W269" i="14"/>
  <c r="X269" i="14"/>
  <c r="Y269" i="14"/>
  <c r="Z269" i="14"/>
  <c r="AA269" i="14"/>
  <c r="AB269" i="14"/>
  <c r="AC269" i="14"/>
  <c r="AD269" i="14"/>
  <c r="AE269" i="14"/>
  <c r="AF269" i="14"/>
  <c r="AG269" i="14"/>
  <c r="AH269" i="14"/>
  <c r="AI269" i="14"/>
  <c r="AJ269" i="14"/>
  <c r="AK269" i="14"/>
  <c r="AL269" i="14"/>
  <c r="AM269" i="14"/>
  <c r="AN269" i="14"/>
  <c r="AO269" i="14"/>
  <c r="AP269" i="14"/>
  <c r="AQ269" i="14"/>
  <c r="AR269" i="14"/>
  <c r="AS269" i="14"/>
  <c r="AT269" i="14"/>
  <c r="AU269" i="14"/>
  <c r="AV269" i="14"/>
  <c r="AW269" i="14"/>
  <c r="AX269" i="14"/>
  <c r="AY269" i="14"/>
  <c r="AZ269" i="14"/>
  <c r="BA269" i="14"/>
  <c r="BB269" i="14"/>
  <c r="BC269" i="14"/>
  <c r="BD269" i="14"/>
  <c r="BE269" i="14"/>
  <c r="BF269" i="14"/>
  <c r="BG269" i="14"/>
  <c r="BH269" i="14"/>
  <c r="BI269" i="14"/>
  <c r="BJ269" i="14"/>
  <c r="BK269" i="14"/>
  <c r="BM270" i="14"/>
  <c r="D270" i="14"/>
  <c r="E270" i="14"/>
  <c r="F270" i="14"/>
  <c r="G270" i="14"/>
  <c r="H270" i="14"/>
  <c r="I270" i="14"/>
  <c r="J270" i="14"/>
  <c r="K270" i="14"/>
  <c r="L270" i="14"/>
  <c r="M270" i="14"/>
  <c r="N270" i="14"/>
  <c r="O270" i="14"/>
  <c r="P270" i="14"/>
  <c r="Q270" i="14"/>
  <c r="R270" i="14"/>
  <c r="S270" i="14"/>
  <c r="T270" i="14"/>
  <c r="U270" i="14"/>
  <c r="V270" i="14"/>
  <c r="W270" i="14"/>
  <c r="X270" i="14"/>
  <c r="Y270" i="14"/>
  <c r="Z270" i="14"/>
  <c r="AA270" i="14"/>
  <c r="AB270" i="14"/>
  <c r="AC270" i="14"/>
  <c r="AD270" i="14"/>
  <c r="AE270" i="14"/>
  <c r="AF270" i="14"/>
  <c r="AG270" i="14"/>
  <c r="AH270" i="14"/>
  <c r="AI270" i="14"/>
  <c r="AJ270" i="14"/>
  <c r="AK270" i="14"/>
  <c r="AL270" i="14"/>
  <c r="AM270" i="14"/>
  <c r="AN270" i="14"/>
  <c r="AO270" i="14"/>
  <c r="AP270" i="14"/>
  <c r="AQ270" i="14"/>
  <c r="AR270" i="14"/>
  <c r="AS270" i="14"/>
  <c r="AT270" i="14"/>
  <c r="AU270" i="14"/>
  <c r="AV270" i="14"/>
  <c r="AW270" i="14"/>
  <c r="AX270" i="14"/>
  <c r="AY270" i="14"/>
  <c r="AZ270" i="14"/>
  <c r="BA270" i="14"/>
  <c r="BB270" i="14"/>
  <c r="BC270" i="14"/>
  <c r="BD270" i="14"/>
  <c r="BE270" i="14"/>
  <c r="BF270" i="14"/>
  <c r="BG270" i="14"/>
  <c r="BH270" i="14"/>
  <c r="BI270" i="14"/>
  <c r="BJ270" i="14"/>
  <c r="BK270" i="14"/>
  <c r="BM271" i="14"/>
  <c r="D271" i="14"/>
  <c r="E271" i="14"/>
  <c r="F271" i="14"/>
  <c r="G271" i="14"/>
  <c r="H271" i="14"/>
  <c r="I271" i="14"/>
  <c r="J271" i="14"/>
  <c r="K271" i="14"/>
  <c r="L271" i="14"/>
  <c r="M271" i="14"/>
  <c r="N271" i="14"/>
  <c r="O271" i="14"/>
  <c r="P271" i="14"/>
  <c r="Q271" i="14"/>
  <c r="R271" i="14"/>
  <c r="S271" i="14"/>
  <c r="T271" i="14"/>
  <c r="U271" i="14"/>
  <c r="V271" i="14"/>
  <c r="W271" i="14"/>
  <c r="X271" i="14"/>
  <c r="Y271" i="14"/>
  <c r="Z271" i="14"/>
  <c r="AA271" i="14"/>
  <c r="AB271" i="14"/>
  <c r="AC271" i="14"/>
  <c r="AD271" i="14"/>
  <c r="AE271" i="14"/>
  <c r="AF271" i="14"/>
  <c r="AG271" i="14"/>
  <c r="AH271" i="14"/>
  <c r="AI271" i="14"/>
  <c r="AJ271" i="14"/>
  <c r="AK271" i="14"/>
  <c r="AL271" i="14"/>
  <c r="AM271" i="14"/>
  <c r="AN271" i="14"/>
  <c r="AO271" i="14"/>
  <c r="AP271" i="14"/>
  <c r="AQ271" i="14"/>
  <c r="AR271" i="14"/>
  <c r="AS271" i="14"/>
  <c r="AT271" i="14"/>
  <c r="AU271" i="14"/>
  <c r="AV271" i="14"/>
  <c r="AW271" i="14"/>
  <c r="AX271" i="14"/>
  <c r="AY271" i="14"/>
  <c r="AZ271" i="14"/>
  <c r="BA271" i="14"/>
  <c r="BB271" i="14"/>
  <c r="BC271" i="14"/>
  <c r="BD271" i="14"/>
  <c r="BE271" i="14"/>
  <c r="BF271" i="14"/>
  <c r="BG271" i="14"/>
  <c r="BH271" i="14"/>
  <c r="BI271" i="14"/>
  <c r="BJ271" i="14"/>
  <c r="BK271" i="14"/>
  <c r="BM272" i="14"/>
  <c r="D272" i="14"/>
  <c r="E272" i="14"/>
  <c r="F272" i="14"/>
  <c r="G272" i="14"/>
  <c r="H272" i="14"/>
  <c r="I272" i="14"/>
  <c r="J272" i="14"/>
  <c r="K272" i="14"/>
  <c r="L272" i="14"/>
  <c r="M272" i="14"/>
  <c r="N272" i="14"/>
  <c r="O272" i="14"/>
  <c r="P272" i="14"/>
  <c r="Q272" i="14"/>
  <c r="R272" i="14"/>
  <c r="S272" i="14"/>
  <c r="T272" i="14"/>
  <c r="U272" i="14"/>
  <c r="V272" i="14"/>
  <c r="W272" i="14"/>
  <c r="X272" i="14"/>
  <c r="Y272" i="14"/>
  <c r="Z272" i="14"/>
  <c r="AA272" i="14"/>
  <c r="AB272" i="14"/>
  <c r="AC272" i="14"/>
  <c r="AD272" i="14"/>
  <c r="AE272" i="14"/>
  <c r="AF272" i="14"/>
  <c r="AG272" i="14"/>
  <c r="AH272" i="14"/>
  <c r="AI272" i="14"/>
  <c r="AJ272" i="14"/>
  <c r="AK272" i="14"/>
  <c r="AL272" i="14"/>
  <c r="AM272" i="14"/>
  <c r="AN272" i="14"/>
  <c r="AO272" i="14"/>
  <c r="AP272" i="14"/>
  <c r="AQ272" i="14"/>
  <c r="AR272" i="14"/>
  <c r="AS272" i="14"/>
  <c r="AT272" i="14"/>
  <c r="AU272" i="14"/>
  <c r="AV272" i="14"/>
  <c r="AW272" i="14"/>
  <c r="AX272" i="14"/>
  <c r="AY272" i="14"/>
  <c r="AZ272" i="14"/>
  <c r="BA272" i="14"/>
  <c r="BB272" i="14"/>
  <c r="BC272" i="14"/>
  <c r="BD272" i="14"/>
  <c r="BE272" i="14"/>
  <c r="BF272" i="14"/>
  <c r="BG272" i="14"/>
  <c r="BH272" i="14"/>
  <c r="BI272" i="14"/>
  <c r="BJ272" i="14"/>
  <c r="BK272" i="14"/>
  <c r="BM273" i="14"/>
  <c r="D273" i="14"/>
  <c r="E273" i="14"/>
  <c r="F273" i="14"/>
  <c r="G273" i="14"/>
  <c r="H273" i="14"/>
  <c r="I273" i="14"/>
  <c r="J273" i="14"/>
  <c r="K273" i="14"/>
  <c r="L273" i="14"/>
  <c r="M273" i="14"/>
  <c r="N273" i="14"/>
  <c r="O273" i="14"/>
  <c r="P273" i="14"/>
  <c r="Q273" i="14"/>
  <c r="R273" i="14"/>
  <c r="S273" i="14"/>
  <c r="T273" i="14"/>
  <c r="U273" i="14"/>
  <c r="V273" i="14"/>
  <c r="W273" i="14"/>
  <c r="X273" i="14"/>
  <c r="Y273" i="14"/>
  <c r="Z273" i="14"/>
  <c r="AA273" i="14"/>
  <c r="AB273" i="14"/>
  <c r="AC273" i="14"/>
  <c r="AD273" i="14"/>
  <c r="AE273" i="14"/>
  <c r="AF273" i="14"/>
  <c r="AG273" i="14"/>
  <c r="AH273" i="14"/>
  <c r="AI273" i="14"/>
  <c r="AJ273" i="14"/>
  <c r="AK273" i="14"/>
  <c r="AL273" i="14"/>
  <c r="AM273" i="14"/>
  <c r="AN273" i="14"/>
  <c r="AO273" i="14"/>
  <c r="AP273" i="14"/>
  <c r="AQ273" i="14"/>
  <c r="AR273" i="14"/>
  <c r="AS273" i="14"/>
  <c r="AT273" i="14"/>
  <c r="AU273" i="14"/>
  <c r="AV273" i="14"/>
  <c r="AW273" i="14"/>
  <c r="AX273" i="14"/>
  <c r="AY273" i="14"/>
  <c r="AZ273" i="14"/>
  <c r="BA273" i="14"/>
  <c r="BB273" i="14"/>
  <c r="BC273" i="14"/>
  <c r="BD273" i="14"/>
  <c r="BE273" i="14"/>
  <c r="BF273" i="14"/>
  <c r="BG273" i="14"/>
  <c r="BH273" i="14"/>
  <c r="BI273" i="14"/>
  <c r="BJ273" i="14"/>
  <c r="BK273" i="14"/>
  <c r="BM274" i="14"/>
  <c r="D274" i="14"/>
  <c r="E274" i="14"/>
  <c r="F274" i="14"/>
  <c r="G274" i="14"/>
  <c r="H274" i="14"/>
  <c r="I274" i="14"/>
  <c r="J274" i="14"/>
  <c r="K274" i="14"/>
  <c r="L274" i="14"/>
  <c r="M274" i="14"/>
  <c r="N274" i="14"/>
  <c r="O274" i="14"/>
  <c r="P274" i="14"/>
  <c r="Q274" i="14"/>
  <c r="R274" i="14"/>
  <c r="S274" i="14"/>
  <c r="T274" i="14"/>
  <c r="U274" i="14"/>
  <c r="V274" i="14"/>
  <c r="W274" i="14"/>
  <c r="X274" i="14"/>
  <c r="Y274" i="14"/>
  <c r="Z274" i="14"/>
  <c r="AA274" i="14"/>
  <c r="AB274" i="14"/>
  <c r="AC274" i="14"/>
  <c r="AD274" i="14"/>
  <c r="AE274" i="14"/>
  <c r="AF274" i="14"/>
  <c r="AG274" i="14"/>
  <c r="AH274" i="14"/>
  <c r="AI274" i="14"/>
  <c r="AJ274" i="14"/>
  <c r="AK274" i="14"/>
  <c r="AL274" i="14"/>
  <c r="AM274" i="14"/>
  <c r="AN274" i="14"/>
  <c r="AO274" i="14"/>
  <c r="AP274" i="14"/>
  <c r="AQ274" i="14"/>
  <c r="AR274" i="14"/>
  <c r="AS274" i="14"/>
  <c r="AT274" i="14"/>
  <c r="AU274" i="14"/>
  <c r="AV274" i="14"/>
  <c r="AW274" i="14"/>
  <c r="AX274" i="14"/>
  <c r="AY274" i="14"/>
  <c r="AZ274" i="14"/>
  <c r="BA274" i="14"/>
  <c r="BB274" i="14"/>
  <c r="BC274" i="14"/>
  <c r="BD274" i="14"/>
  <c r="BE274" i="14"/>
  <c r="BF274" i="14"/>
  <c r="BG274" i="14"/>
  <c r="BH274" i="14"/>
  <c r="BI274" i="14"/>
  <c r="BJ274" i="14"/>
  <c r="BK274" i="14"/>
  <c r="BM275" i="14"/>
  <c r="D275" i="14"/>
  <c r="E275" i="14"/>
  <c r="F275" i="14"/>
  <c r="G275" i="14"/>
  <c r="H275" i="14"/>
  <c r="I275" i="14"/>
  <c r="J275" i="14"/>
  <c r="K275" i="14"/>
  <c r="L275" i="14"/>
  <c r="M275" i="14"/>
  <c r="N275" i="14"/>
  <c r="O275" i="14"/>
  <c r="P275" i="14"/>
  <c r="Q275" i="14"/>
  <c r="R275" i="14"/>
  <c r="S275" i="14"/>
  <c r="T275" i="14"/>
  <c r="U275" i="14"/>
  <c r="V275" i="14"/>
  <c r="W275" i="14"/>
  <c r="X275" i="14"/>
  <c r="Y275" i="14"/>
  <c r="Z275" i="14"/>
  <c r="AA275" i="14"/>
  <c r="AB275" i="14"/>
  <c r="AC275" i="14"/>
  <c r="AD275" i="14"/>
  <c r="AE275" i="14"/>
  <c r="AF275" i="14"/>
  <c r="AG275" i="14"/>
  <c r="AH275" i="14"/>
  <c r="AI275" i="14"/>
  <c r="AJ275" i="14"/>
  <c r="AK275" i="14"/>
  <c r="AL275" i="14"/>
  <c r="AM275" i="14"/>
  <c r="AN275" i="14"/>
  <c r="AO275" i="14"/>
  <c r="AP275" i="14"/>
  <c r="AQ275" i="14"/>
  <c r="AR275" i="14"/>
  <c r="AS275" i="14"/>
  <c r="AT275" i="14"/>
  <c r="AU275" i="14"/>
  <c r="AV275" i="14"/>
  <c r="AW275" i="14"/>
  <c r="AX275" i="14"/>
  <c r="AY275" i="14"/>
  <c r="AZ275" i="14"/>
  <c r="BA275" i="14"/>
  <c r="BB275" i="14"/>
  <c r="BC275" i="14"/>
  <c r="BD275" i="14"/>
  <c r="BE275" i="14"/>
  <c r="BF275" i="14"/>
  <c r="BG275" i="14"/>
  <c r="BH275" i="14"/>
  <c r="BI275" i="14"/>
  <c r="BJ275" i="14"/>
  <c r="BK275" i="14"/>
  <c r="BM276" i="14"/>
  <c r="D276" i="14"/>
  <c r="E276" i="14"/>
  <c r="F276" i="14"/>
  <c r="G276" i="14"/>
  <c r="H276" i="14"/>
  <c r="I276" i="14"/>
  <c r="J276" i="14"/>
  <c r="K276" i="14"/>
  <c r="L276" i="14"/>
  <c r="M276" i="14"/>
  <c r="N276" i="14"/>
  <c r="O276" i="14"/>
  <c r="P276" i="14"/>
  <c r="Q276" i="14"/>
  <c r="R276" i="14"/>
  <c r="S276" i="14"/>
  <c r="T276" i="14"/>
  <c r="U276" i="14"/>
  <c r="V276" i="14"/>
  <c r="W276" i="14"/>
  <c r="X276" i="14"/>
  <c r="Y276" i="14"/>
  <c r="Z276" i="14"/>
  <c r="AA276" i="14"/>
  <c r="AB276" i="14"/>
  <c r="AC276" i="14"/>
  <c r="AD276" i="14"/>
  <c r="AE276" i="14"/>
  <c r="AF276" i="14"/>
  <c r="AG276" i="14"/>
  <c r="AH276" i="14"/>
  <c r="AI276" i="14"/>
  <c r="AJ276" i="14"/>
  <c r="AK276" i="14"/>
  <c r="AL276" i="14"/>
  <c r="AM276" i="14"/>
  <c r="AN276" i="14"/>
  <c r="AO276" i="14"/>
  <c r="AP276" i="14"/>
  <c r="AQ276" i="14"/>
  <c r="AR276" i="14"/>
  <c r="AS276" i="14"/>
  <c r="AT276" i="14"/>
  <c r="AU276" i="14"/>
  <c r="AV276" i="14"/>
  <c r="AW276" i="14"/>
  <c r="AX276" i="14"/>
  <c r="AY276" i="14"/>
  <c r="AZ276" i="14"/>
  <c r="BA276" i="14"/>
  <c r="BB276" i="14"/>
  <c r="BC276" i="14"/>
  <c r="BD276" i="14"/>
  <c r="BE276" i="14"/>
  <c r="BF276" i="14"/>
  <c r="BG276" i="14"/>
  <c r="BH276" i="14"/>
  <c r="BI276" i="14"/>
  <c r="BJ276" i="14"/>
  <c r="BK276" i="14"/>
  <c r="BM277" i="14"/>
  <c r="D277" i="14"/>
  <c r="E277" i="14"/>
  <c r="F277" i="14"/>
  <c r="G277" i="14"/>
  <c r="H277" i="14"/>
  <c r="I277" i="14"/>
  <c r="J277" i="14"/>
  <c r="K277" i="14"/>
  <c r="L277" i="14"/>
  <c r="M277" i="14"/>
  <c r="N277" i="14"/>
  <c r="O277" i="14"/>
  <c r="P277" i="14"/>
  <c r="Q277" i="14"/>
  <c r="R277" i="14"/>
  <c r="S277" i="14"/>
  <c r="T277" i="14"/>
  <c r="U277" i="14"/>
  <c r="V277" i="14"/>
  <c r="W277" i="14"/>
  <c r="X277" i="14"/>
  <c r="Y277" i="14"/>
  <c r="Z277" i="14"/>
  <c r="AA277" i="14"/>
  <c r="AB277" i="14"/>
  <c r="AC277" i="14"/>
  <c r="AD277" i="14"/>
  <c r="AE277" i="14"/>
  <c r="AF277" i="14"/>
  <c r="AG277" i="14"/>
  <c r="AH277" i="14"/>
  <c r="AI277" i="14"/>
  <c r="AJ277" i="14"/>
  <c r="AK277" i="14"/>
  <c r="AL277" i="14"/>
  <c r="AM277" i="14"/>
  <c r="AN277" i="14"/>
  <c r="AO277" i="14"/>
  <c r="AP277" i="14"/>
  <c r="AQ277" i="14"/>
  <c r="AR277" i="14"/>
  <c r="AS277" i="14"/>
  <c r="AT277" i="14"/>
  <c r="AU277" i="14"/>
  <c r="AV277" i="14"/>
  <c r="AW277" i="14"/>
  <c r="AX277" i="14"/>
  <c r="AY277" i="14"/>
  <c r="AZ277" i="14"/>
  <c r="BA277" i="14"/>
  <c r="BB277" i="14"/>
  <c r="BC277" i="14"/>
  <c r="BD277" i="14"/>
  <c r="BE277" i="14"/>
  <c r="BF277" i="14"/>
  <c r="BG277" i="14"/>
  <c r="BH277" i="14"/>
  <c r="BI277" i="14"/>
  <c r="BJ277" i="14"/>
  <c r="BK277" i="14"/>
  <c r="BM278" i="14"/>
  <c r="D278" i="14"/>
  <c r="E278" i="14"/>
  <c r="F278" i="14"/>
  <c r="G278" i="14"/>
  <c r="H278" i="14"/>
  <c r="I278" i="14"/>
  <c r="J278" i="14"/>
  <c r="K278" i="14"/>
  <c r="L278" i="14"/>
  <c r="M278" i="14"/>
  <c r="N278" i="14"/>
  <c r="O278" i="14"/>
  <c r="P278" i="14"/>
  <c r="Q278" i="14"/>
  <c r="R278" i="14"/>
  <c r="S278" i="14"/>
  <c r="T278" i="14"/>
  <c r="U278" i="14"/>
  <c r="V278" i="14"/>
  <c r="W278" i="14"/>
  <c r="X278" i="14"/>
  <c r="Y278" i="14"/>
  <c r="Z278" i="14"/>
  <c r="AA278" i="14"/>
  <c r="AB278" i="14"/>
  <c r="AC278" i="14"/>
  <c r="AD278" i="14"/>
  <c r="AE278" i="14"/>
  <c r="AF278" i="14"/>
  <c r="AG278" i="14"/>
  <c r="AH278" i="14"/>
  <c r="AI278" i="14"/>
  <c r="AJ278" i="14"/>
  <c r="AK278" i="14"/>
  <c r="AL278" i="14"/>
  <c r="AM278" i="14"/>
  <c r="AN278" i="14"/>
  <c r="AO278" i="14"/>
  <c r="AP278" i="14"/>
  <c r="AQ278" i="14"/>
  <c r="AR278" i="14"/>
  <c r="AS278" i="14"/>
  <c r="AT278" i="14"/>
  <c r="AU278" i="14"/>
  <c r="AV278" i="14"/>
  <c r="AW278" i="14"/>
  <c r="AX278" i="14"/>
  <c r="AY278" i="14"/>
  <c r="AZ278" i="14"/>
  <c r="BA278" i="14"/>
  <c r="BB278" i="14"/>
  <c r="BC278" i="14"/>
  <c r="BD278" i="14"/>
  <c r="BE278" i="14"/>
  <c r="BF278" i="14"/>
  <c r="BG278" i="14"/>
  <c r="BH278" i="14"/>
  <c r="BI278" i="14"/>
  <c r="BJ278" i="14"/>
  <c r="BK278" i="14"/>
  <c r="BM279" i="14"/>
  <c r="D279" i="14"/>
  <c r="E279" i="14"/>
  <c r="F279" i="14"/>
  <c r="G279" i="14"/>
  <c r="H279" i="14"/>
  <c r="I279" i="14"/>
  <c r="J279" i="14"/>
  <c r="K279" i="14"/>
  <c r="L279" i="14"/>
  <c r="M279" i="14"/>
  <c r="N279" i="14"/>
  <c r="O279" i="14"/>
  <c r="P279" i="14"/>
  <c r="Q279" i="14"/>
  <c r="R279" i="14"/>
  <c r="S279" i="14"/>
  <c r="T279" i="14"/>
  <c r="U279" i="14"/>
  <c r="V279" i="14"/>
  <c r="W279" i="14"/>
  <c r="X279" i="14"/>
  <c r="Y279" i="14"/>
  <c r="Z279" i="14"/>
  <c r="AA279" i="14"/>
  <c r="AB279" i="14"/>
  <c r="AC279" i="14"/>
  <c r="AD279" i="14"/>
  <c r="AE279" i="14"/>
  <c r="AF279" i="14"/>
  <c r="AG279" i="14"/>
  <c r="AH279" i="14"/>
  <c r="AI279" i="14"/>
  <c r="AJ279" i="14"/>
  <c r="AK279" i="14"/>
  <c r="AL279" i="14"/>
  <c r="AM279" i="14"/>
  <c r="AN279" i="14"/>
  <c r="AO279" i="14"/>
  <c r="AP279" i="14"/>
  <c r="AQ279" i="14"/>
  <c r="AR279" i="14"/>
  <c r="AS279" i="14"/>
  <c r="AT279" i="14"/>
  <c r="AU279" i="14"/>
  <c r="AV279" i="14"/>
  <c r="AW279" i="14"/>
  <c r="AX279" i="14"/>
  <c r="AY279" i="14"/>
  <c r="AZ279" i="14"/>
  <c r="BA279" i="14"/>
  <c r="BB279" i="14"/>
  <c r="BC279" i="14"/>
  <c r="BD279" i="14"/>
  <c r="BE279" i="14"/>
  <c r="BF279" i="14"/>
  <c r="BG279" i="14"/>
  <c r="BH279" i="14"/>
  <c r="BI279" i="14"/>
  <c r="BJ279" i="14"/>
  <c r="BK279" i="14"/>
  <c r="BM280" i="14"/>
  <c r="D280" i="14"/>
  <c r="E280" i="14"/>
  <c r="F280" i="14"/>
  <c r="G280" i="14"/>
  <c r="H280" i="14"/>
  <c r="I280" i="14"/>
  <c r="J280" i="14"/>
  <c r="K280" i="14"/>
  <c r="L280" i="14"/>
  <c r="M280" i="14"/>
  <c r="N280" i="14"/>
  <c r="O280" i="14"/>
  <c r="P280" i="14"/>
  <c r="Q280" i="14"/>
  <c r="R280" i="14"/>
  <c r="S280" i="14"/>
  <c r="T280" i="14"/>
  <c r="U280" i="14"/>
  <c r="V280" i="14"/>
  <c r="W280" i="14"/>
  <c r="X280" i="14"/>
  <c r="Y280" i="14"/>
  <c r="Z280" i="14"/>
  <c r="AA280" i="14"/>
  <c r="AB280" i="14"/>
  <c r="AC280" i="14"/>
  <c r="AD280" i="14"/>
  <c r="AE280" i="14"/>
  <c r="AF280" i="14"/>
  <c r="AG280" i="14"/>
  <c r="AH280" i="14"/>
  <c r="AI280" i="14"/>
  <c r="AJ280" i="14"/>
  <c r="AK280" i="14"/>
  <c r="AL280" i="14"/>
  <c r="AM280" i="14"/>
  <c r="AN280" i="14"/>
  <c r="AO280" i="14"/>
  <c r="AP280" i="14"/>
  <c r="AQ280" i="14"/>
  <c r="AR280" i="14"/>
  <c r="AS280" i="14"/>
  <c r="AT280" i="14"/>
  <c r="AU280" i="14"/>
  <c r="AV280" i="14"/>
  <c r="AW280" i="14"/>
  <c r="AX280" i="14"/>
  <c r="AY280" i="14"/>
  <c r="AZ280" i="14"/>
  <c r="BA280" i="14"/>
  <c r="BB280" i="14"/>
  <c r="BC280" i="14"/>
  <c r="BD280" i="14"/>
  <c r="BE280" i="14"/>
  <c r="BF280" i="14"/>
  <c r="BG280" i="14"/>
  <c r="BH280" i="14"/>
  <c r="BI280" i="14"/>
  <c r="BJ280" i="14"/>
  <c r="BK280" i="14"/>
  <c r="BM281" i="14"/>
  <c r="D281" i="14"/>
  <c r="E281" i="14"/>
  <c r="F281" i="14"/>
  <c r="G281" i="14"/>
  <c r="H281" i="14"/>
  <c r="I281" i="14"/>
  <c r="J281" i="14"/>
  <c r="K281" i="14"/>
  <c r="L281" i="14"/>
  <c r="M281" i="14"/>
  <c r="N281" i="14"/>
  <c r="O281" i="14"/>
  <c r="P281" i="14"/>
  <c r="Q281" i="14"/>
  <c r="R281" i="14"/>
  <c r="S281" i="14"/>
  <c r="T281" i="14"/>
  <c r="U281" i="14"/>
  <c r="V281" i="14"/>
  <c r="W281" i="14"/>
  <c r="X281" i="14"/>
  <c r="Y281" i="14"/>
  <c r="Z281" i="14"/>
  <c r="AA281" i="14"/>
  <c r="AB281" i="14"/>
  <c r="AC281" i="14"/>
  <c r="AD281" i="14"/>
  <c r="AE281" i="14"/>
  <c r="AF281" i="14"/>
  <c r="AG281" i="14"/>
  <c r="AH281" i="14"/>
  <c r="AI281" i="14"/>
  <c r="AJ281" i="14"/>
  <c r="AK281" i="14"/>
  <c r="AL281" i="14"/>
  <c r="AM281" i="14"/>
  <c r="AN281" i="14"/>
  <c r="AO281" i="14"/>
  <c r="AP281" i="14"/>
  <c r="AQ281" i="14"/>
  <c r="AR281" i="14"/>
  <c r="AS281" i="14"/>
  <c r="AT281" i="14"/>
  <c r="AU281" i="14"/>
  <c r="AV281" i="14"/>
  <c r="AW281" i="14"/>
  <c r="AX281" i="14"/>
  <c r="AY281" i="14"/>
  <c r="AZ281" i="14"/>
  <c r="BA281" i="14"/>
  <c r="BB281" i="14"/>
  <c r="BC281" i="14"/>
  <c r="BD281" i="14"/>
  <c r="BE281" i="14"/>
  <c r="BF281" i="14"/>
  <c r="BG281" i="14"/>
  <c r="BH281" i="14"/>
  <c r="BI281" i="14"/>
  <c r="BJ281" i="14"/>
  <c r="BK281" i="14"/>
  <c r="BM282" i="14"/>
  <c r="D282" i="14"/>
  <c r="E282" i="14"/>
  <c r="F282" i="14"/>
  <c r="G282" i="14"/>
  <c r="H282" i="14"/>
  <c r="I282" i="14"/>
  <c r="J282" i="14"/>
  <c r="K282" i="14"/>
  <c r="L282" i="14"/>
  <c r="M282" i="14"/>
  <c r="N282" i="14"/>
  <c r="O282" i="14"/>
  <c r="P282" i="14"/>
  <c r="Q282" i="14"/>
  <c r="R282" i="14"/>
  <c r="S282" i="14"/>
  <c r="T282" i="14"/>
  <c r="U282" i="14"/>
  <c r="V282" i="14"/>
  <c r="W282" i="14"/>
  <c r="X282" i="14"/>
  <c r="Y282" i="14"/>
  <c r="Z282" i="14"/>
  <c r="AA282" i="14"/>
  <c r="AB282" i="14"/>
  <c r="AC282" i="14"/>
  <c r="AD282" i="14"/>
  <c r="AE282" i="14"/>
  <c r="AF282" i="14"/>
  <c r="AG282" i="14"/>
  <c r="AH282" i="14"/>
  <c r="AI282" i="14"/>
  <c r="AJ282" i="14"/>
  <c r="AK282" i="14"/>
  <c r="AL282" i="14"/>
  <c r="AM282" i="14"/>
  <c r="AN282" i="14"/>
  <c r="AO282" i="14"/>
  <c r="AP282" i="14"/>
  <c r="AQ282" i="14"/>
  <c r="AR282" i="14"/>
  <c r="AS282" i="14"/>
  <c r="AT282" i="14"/>
  <c r="AU282" i="14"/>
  <c r="AV282" i="14"/>
  <c r="AW282" i="14"/>
  <c r="AX282" i="14"/>
  <c r="AY282" i="14"/>
  <c r="AZ282" i="14"/>
  <c r="BA282" i="14"/>
  <c r="BB282" i="14"/>
  <c r="BC282" i="14"/>
  <c r="BD282" i="14"/>
  <c r="BE282" i="14"/>
  <c r="BF282" i="14"/>
  <c r="BG282" i="14"/>
  <c r="BH282" i="14"/>
  <c r="BI282" i="14"/>
  <c r="BJ282" i="14"/>
  <c r="BK282" i="14"/>
  <c r="BM283" i="14"/>
  <c r="D283" i="14"/>
  <c r="E283" i="14"/>
  <c r="F283" i="14"/>
  <c r="G283" i="14"/>
  <c r="H283" i="14"/>
  <c r="I283" i="14"/>
  <c r="J283" i="14"/>
  <c r="K283" i="14"/>
  <c r="L283" i="14"/>
  <c r="M283" i="14"/>
  <c r="N283" i="14"/>
  <c r="O283" i="14"/>
  <c r="P283" i="14"/>
  <c r="Q283" i="14"/>
  <c r="R283" i="14"/>
  <c r="S283" i="14"/>
  <c r="T283" i="14"/>
  <c r="U283" i="14"/>
  <c r="V283" i="14"/>
  <c r="W283" i="14"/>
  <c r="X283" i="14"/>
  <c r="Y283" i="14"/>
  <c r="Z283" i="14"/>
  <c r="AA283" i="14"/>
  <c r="AB283" i="14"/>
  <c r="AC283" i="14"/>
  <c r="AD283" i="14"/>
  <c r="AE283" i="14"/>
  <c r="AF283" i="14"/>
  <c r="AG283" i="14"/>
  <c r="AH283" i="14"/>
  <c r="AI283" i="14"/>
  <c r="AJ283" i="14"/>
  <c r="AK283" i="14"/>
  <c r="AL283" i="14"/>
  <c r="AM283" i="14"/>
  <c r="AN283" i="14"/>
  <c r="AO283" i="14"/>
  <c r="AP283" i="14"/>
  <c r="AQ283" i="14"/>
  <c r="AR283" i="14"/>
  <c r="AS283" i="14"/>
  <c r="AT283" i="14"/>
  <c r="AU283" i="14"/>
  <c r="AV283" i="14"/>
  <c r="AW283" i="14"/>
  <c r="AX283" i="14"/>
  <c r="AY283" i="14"/>
  <c r="AZ283" i="14"/>
  <c r="BA283" i="14"/>
  <c r="BB283" i="14"/>
  <c r="BC283" i="14"/>
  <c r="BD283" i="14"/>
  <c r="BE283" i="14"/>
  <c r="BF283" i="14"/>
  <c r="BG283" i="14"/>
  <c r="BH283" i="14"/>
  <c r="BI283" i="14"/>
  <c r="BJ283" i="14"/>
  <c r="BK283" i="14"/>
  <c r="BM284" i="14"/>
  <c r="D284" i="14"/>
  <c r="E284" i="14"/>
  <c r="F284" i="14"/>
  <c r="G284" i="14"/>
  <c r="H284" i="14"/>
  <c r="I284" i="14"/>
  <c r="J284" i="14"/>
  <c r="K284" i="14"/>
  <c r="L284" i="14"/>
  <c r="M284" i="14"/>
  <c r="N284" i="14"/>
  <c r="O284" i="14"/>
  <c r="P284" i="14"/>
  <c r="Q284" i="14"/>
  <c r="R284" i="14"/>
  <c r="S284" i="14"/>
  <c r="T284" i="14"/>
  <c r="U284" i="14"/>
  <c r="V284" i="14"/>
  <c r="W284" i="14"/>
  <c r="X284" i="14"/>
  <c r="Y284" i="14"/>
  <c r="Z284" i="14"/>
  <c r="AA284" i="14"/>
  <c r="AB284" i="14"/>
  <c r="AC284" i="14"/>
  <c r="AD284" i="14"/>
  <c r="AE284" i="14"/>
  <c r="AF284" i="14"/>
  <c r="AG284" i="14"/>
  <c r="AH284" i="14"/>
  <c r="AI284" i="14"/>
  <c r="AJ284" i="14"/>
  <c r="AK284" i="14"/>
  <c r="AL284" i="14"/>
  <c r="AM284" i="14"/>
  <c r="AN284" i="14"/>
  <c r="AO284" i="14"/>
  <c r="AP284" i="14"/>
  <c r="AQ284" i="14"/>
  <c r="AR284" i="14"/>
  <c r="AS284" i="14"/>
  <c r="AT284" i="14"/>
  <c r="AU284" i="14"/>
  <c r="AV284" i="14"/>
  <c r="AW284" i="14"/>
  <c r="AX284" i="14"/>
  <c r="AY284" i="14"/>
  <c r="AZ284" i="14"/>
  <c r="BA284" i="14"/>
  <c r="BB284" i="14"/>
  <c r="BC284" i="14"/>
  <c r="BD284" i="14"/>
  <c r="BE284" i="14"/>
  <c r="BF284" i="14"/>
  <c r="BG284" i="14"/>
  <c r="BH284" i="14"/>
  <c r="BI284" i="14"/>
  <c r="BJ284" i="14"/>
  <c r="BK284" i="14"/>
  <c r="BM285" i="14"/>
  <c r="D285" i="14"/>
  <c r="E285" i="14"/>
  <c r="F285" i="14"/>
  <c r="G285" i="14"/>
  <c r="H285" i="14"/>
  <c r="I285" i="14"/>
  <c r="J285" i="14"/>
  <c r="K285" i="14"/>
  <c r="L285" i="14"/>
  <c r="M285" i="14"/>
  <c r="N285" i="14"/>
  <c r="O285" i="14"/>
  <c r="P285" i="14"/>
  <c r="Q285" i="14"/>
  <c r="R285" i="14"/>
  <c r="S285" i="14"/>
  <c r="T285" i="14"/>
  <c r="U285" i="14"/>
  <c r="V285" i="14"/>
  <c r="W285" i="14"/>
  <c r="X285" i="14"/>
  <c r="Y285" i="14"/>
  <c r="Z285" i="14"/>
  <c r="AA285" i="14"/>
  <c r="AB285" i="14"/>
  <c r="AC285" i="14"/>
  <c r="AD285" i="14"/>
  <c r="AE285" i="14"/>
  <c r="AF285" i="14"/>
  <c r="AG285" i="14"/>
  <c r="AH285" i="14"/>
  <c r="AI285" i="14"/>
  <c r="AJ285" i="14"/>
  <c r="AK285" i="14"/>
  <c r="AL285" i="14"/>
  <c r="AM285" i="14"/>
  <c r="AN285" i="14"/>
  <c r="AO285" i="14"/>
  <c r="AP285" i="14"/>
  <c r="AQ285" i="14"/>
  <c r="AR285" i="14"/>
  <c r="AS285" i="14"/>
  <c r="AT285" i="14"/>
  <c r="AU285" i="14"/>
  <c r="AV285" i="14"/>
  <c r="AW285" i="14"/>
  <c r="AX285" i="14"/>
  <c r="AY285" i="14"/>
  <c r="AZ285" i="14"/>
  <c r="BA285" i="14"/>
  <c r="BB285" i="14"/>
  <c r="BC285" i="14"/>
  <c r="BD285" i="14"/>
  <c r="BE285" i="14"/>
  <c r="BF285" i="14"/>
  <c r="BG285" i="14"/>
  <c r="BH285" i="14"/>
  <c r="BI285" i="14"/>
  <c r="BJ285" i="14"/>
  <c r="BK285" i="14"/>
  <c r="BM286" i="14"/>
  <c r="D286" i="14"/>
  <c r="E286" i="14"/>
  <c r="F286" i="14"/>
  <c r="G286" i="14"/>
  <c r="H286" i="14"/>
  <c r="I286" i="14"/>
  <c r="J286" i="14"/>
  <c r="K286" i="14"/>
  <c r="L286" i="14"/>
  <c r="M286" i="14"/>
  <c r="N286" i="14"/>
  <c r="O286" i="14"/>
  <c r="P286" i="14"/>
  <c r="Q286" i="14"/>
  <c r="R286" i="14"/>
  <c r="S286" i="14"/>
  <c r="T286" i="14"/>
  <c r="U286" i="14"/>
  <c r="V286" i="14"/>
  <c r="W286" i="14"/>
  <c r="X286" i="14"/>
  <c r="Y286" i="14"/>
  <c r="Z286" i="14"/>
  <c r="AA286" i="14"/>
  <c r="AB286" i="14"/>
  <c r="AC286" i="14"/>
  <c r="AD286" i="14"/>
  <c r="AE286" i="14"/>
  <c r="AF286" i="14"/>
  <c r="AG286" i="14"/>
  <c r="AH286" i="14"/>
  <c r="AI286" i="14"/>
  <c r="AJ286" i="14"/>
  <c r="AK286" i="14"/>
  <c r="AL286" i="14"/>
  <c r="AM286" i="14"/>
  <c r="AN286" i="14"/>
  <c r="AO286" i="14"/>
  <c r="AP286" i="14"/>
  <c r="AQ286" i="14"/>
  <c r="AR286" i="14"/>
  <c r="AS286" i="14"/>
  <c r="AT286" i="14"/>
  <c r="AU286" i="14"/>
  <c r="AV286" i="14"/>
  <c r="AW286" i="14"/>
  <c r="AX286" i="14"/>
  <c r="AY286" i="14"/>
  <c r="AZ286" i="14"/>
  <c r="BA286" i="14"/>
  <c r="BB286" i="14"/>
  <c r="BC286" i="14"/>
  <c r="BD286" i="14"/>
  <c r="BE286" i="14"/>
  <c r="BF286" i="14"/>
  <c r="BG286" i="14"/>
  <c r="BH286" i="14"/>
  <c r="BI286" i="14"/>
  <c r="BJ286" i="14"/>
  <c r="BK286" i="14"/>
  <c r="BM287" i="14"/>
  <c r="D287" i="14"/>
  <c r="E287" i="14"/>
  <c r="F287" i="14"/>
  <c r="G287" i="14"/>
  <c r="H287" i="14"/>
  <c r="I287" i="14"/>
  <c r="J287" i="14"/>
  <c r="K287" i="14"/>
  <c r="L287" i="14"/>
  <c r="M287" i="14"/>
  <c r="N287" i="14"/>
  <c r="O287" i="14"/>
  <c r="P287" i="14"/>
  <c r="Q287" i="14"/>
  <c r="R287" i="14"/>
  <c r="S287" i="14"/>
  <c r="T287" i="14"/>
  <c r="U287" i="14"/>
  <c r="V287" i="14"/>
  <c r="W287" i="14"/>
  <c r="X287" i="14"/>
  <c r="Y287" i="14"/>
  <c r="Z287" i="14"/>
  <c r="AA287" i="14"/>
  <c r="AB287" i="14"/>
  <c r="AC287" i="14"/>
  <c r="AD287" i="14"/>
  <c r="AE287" i="14"/>
  <c r="AF287" i="14"/>
  <c r="AG287" i="14"/>
  <c r="AH287" i="14"/>
  <c r="AI287" i="14"/>
  <c r="AJ287" i="14"/>
  <c r="AK287" i="14"/>
  <c r="AL287" i="14"/>
  <c r="AM287" i="14"/>
  <c r="AN287" i="14"/>
  <c r="AO287" i="14"/>
  <c r="AP287" i="14"/>
  <c r="AQ287" i="14"/>
  <c r="AR287" i="14"/>
  <c r="AS287" i="14"/>
  <c r="AT287" i="14"/>
  <c r="AU287" i="14"/>
  <c r="AV287" i="14"/>
  <c r="AW287" i="14"/>
  <c r="AX287" i="14"/>
  <c r="AY287" i="14"/>
  <c r="AZ287" i="14"/>
  <c r="BA287" i="14"/>
  <c r="BB287" i="14"/>
  <c r="BC287" i="14"/>
  <c r="BD287" i="14"/>
  <c r="BE287" i="14"/>
  <c r="BF287" i="14"/>
  <c r="BG287" i="14"/>
  <c r="BH287" i="14"/>
  <c r="BI287" i="14"/>
  <c r="BJ287" i="14"/>
  <c r="BK287" i="14"/>
  <c r="BM288" i="14"/>
  <c r="D288" i="14"/>
  <c r="E288" i="14"/>
  <c r="F288" i="14"/>
  <c r="G288" i="14"/>
  <c r="H288" i="14"/>
  <c r="I288" i="14"/>
  <c r="J288" i="14"/>
  <c r="K288" i="14"/>
  <c r="L288" i="14"/>
  <c r="M288" i="14"/>
  <c r="N288" i="14"/>
  <c r="O288" i="14"/>
  <c r="P288" i="14"/>
  <c r="Q288" i="14"/>
  <c r="R288" i="14"/>
  <c r="S288" i="14"/>
  <c r="T288" i="14"/>
  <c r="U288" i="14"/>
  <c r="V288" i="14"/>
  <c r="W288" i="14"/>
  <c r="X288" i="14"/>
  <c r="Y288" i="14"/>
  <c r="Z288" i="14"/>
  <c r="AA288" i="14"/>
  <c r="AB288" i="14"/>
  <c r="AC288" i="14"/>
  <c r="AD288" i="14"/>
  <c r="AE288" i="14"/>
  <c r="AF288" i="14"/>
  <c r="AG288" i="14"/>
  <c r="AH288" i="14"/>
  <c r="AI288" i="14"/>
  <c r="AJ288" i="14"/>
  <c r="AK288" i="14"/>
  <c r="AL288" i="14"/>
  <c r="AM288" i="14"/>
  <c r="AN288" i="14"/>
  <c r="AO288" i="14"/>
  <c r="AP288" i="14"/>
  <c r="AQ288" i="14"/>
  <c r="AR288" i="14"/>
  <c r="AS288" i="14"/>
  <c r="AT288" i="14"/>
  <c r="AU288" i="14"/>
  <c r="AV288" i="14"/>
  <c r="AW288" i="14"/>
  <c r="AX288" i="14"/>
  <c r="AY288" i="14"/>
  <c r="AZ288" i="14"/>
  <c r="BA288" i="14"/>
  <c r="BB288" i="14"/>
  <c r="BC288" i="14"/>
  <c r="BD288" i="14"/>
  <c r="BE288" i="14"/>
  <c r="BF288" i="14"/>
  <c r="BG288" i="14"/>
  <c r="BH288" i="14"/>
  <c r="BI288" i="14"/>
  <c r="BJ288" i="14"/>
  <c r="BK288" i="14"/>
  <c r="BM289" i="14"/>
  <c r="D289" i="14"/>
  <c r="E289" i="14"/>
  <c r="F289" i="14"/>
  <c r="G289" i="14"/>
  <c r="H289" i="14"/>
  <c r="I289" i="14"/>
  <c r="J289" i="14"/>
  <c r="K289" i="14"/>
  <c r="L289" i="14"/>
  <c r="M289" i="14"/>
  <c r="N289" i="14"/>
  <c r="O289" i="14"/>
  <c r="P289" i="14"/>
  <c r="Q289" i="14"/>
  <c r="R289" i="14"/>
  <c r="S289" i="14"/>
  <c r="T289" i="14"/>
  <c r="U289" i="14"/>
  <c r="V289" i="14"/>
  <c r="W289" i="14"/>
  <c r="X289" i="14"/>
  <c r="Y289" i="14"/>
  <c r="Z289" i="14"/>
  <c r="AA289" i="14"/>
  <c r="AB289" i="14"/>
  <c r="AC289" i="14"/>
  <c r="AD289" i="14"/>
  <c r="AE289" i="14"/>
  <c r="AF289" i="14"/>
  <c r="AG289" i="14"/>
  <c r="AH289" i="14"/>
  <c r="AI289" i="14"/>
  <c r="AJ289" i="14"/>
  <c r="AK289" i="14"/>
  <c r="AL289" i="14"/>
  <c r="AM289" i="14"/>
  <c r="AN289" i="14"/>
  <c r="AO289" i="14"/>
  <c r="AP289" i="14"/>
  <c r="AQ289" i="14"/>
  <c r="AR289" i="14"/>
  <c r="AS289" i="14"/>
  <c r="AT289" i="14"/>
  <c r="AU289" i="14"/>
  <c r="AV289" i="14"/>
  <c r="AW289" i="14"/>
  <c r="AX289" i="14"/>
  <c r="AY289" i="14"/>
  <c r="AZ289" i="14"/>
  <c r="BA289" i="14"/>
  <c r="BB289" i="14"/>
  <c r="BC289" i="14"/>
  <c r="BD289" i="14"/>
  <c r="BE289" i="14"/>
  <c r="BF289" i="14"/>
  <c r="BG289" i="14"/>
  <c r="BH289" i="14"/>
  <c r="BI289" i="14"/>
  <c r="BJ289" i="14"/>
  <c r="BK289" i="14"/>
  <c r="BM290" i="14"/>
  <c r="D290" i="14"/>
  <c r="E290" i="14"/>
  <c r="F290" i="14"/>
  <c r="G290" i="14"/>
  <c r="H290" i="14"/>
  <c r="I290" i="14"/>
  <c r="J290" i="14"/>
  <c r="K290" i="14"/>
  <c r="L290" i="14"/>
  <c r="M290" i="14"/>
  <c r="N290" i="14"/>
  <c r="O290" i="14"/>
  <c r="P290" i="14"/>
  <c r="Q290" i="14"/>
  <c r="R290" i="14"/>
  <c r="S290" i="14"/>
  <c r="T290" i="14"/>
  <c r="U290" i="14"/>
  <c r="V290" i="14"/>
  <c r="W290" i="14"/>
  <c r="X290" i="14"/>
  <c r="Y290" i="14"/>
  <c r="Z290" i="14"/>
  <c r="AA290" i="14"/>
  <c r="AB290" i="14"/>
  <c r="AC290" i="14"/>
  <c r="AD290" i="14"/>
  <c r="AE290" i="14"/>
  <c r="AF290" i="14"/>
  <c r="AG290" i="14"/>
  <c r="AH290" i="14"/>
  <c r="AI290" i="14"/>
  <c r="AJ290" i="14"/>
  <c r="AK290" i="14"/>
  <c r="AL290" i="14"/>
  <c r="AM290" i="14"/>
  <c r="AN290" i="14"/>
  <c r="AO290" i="14"/>
  <c r="AP290" i="14"/>
  <c r="AQ290" i="14"/>
  <c r="AR290" i="14"/>
  <c r="AS290" i="14"/>
  <c r="AT290" i="14"/>
  <c r="AU290" i="14"/>
  <c r="AV290" i="14"/>
  <c r="AW290" i="14"/>
  <c r="AX290" i="14"/>
  <c r="AY290" i="14"/>
  <c r="AZ290" i="14"/>
  <c r="BA290" i="14"/>
  <c r="BB290" i="14"/>
  <c r="BC290" i="14"/>
  <c r="BD290" i="14"/>
  <c r="BE290" i="14"/>
  <c r="BF290" i="14"/>
  <c r="BG290" i="14"/>
  <c r="BH290" i="14"/>
  <c r="BI290" i="14"/>
  <c r="BJ290" i="14"/>
  <c r="BK290" i="14"/>
  <c r="BM291" i="14"/>
  <c r="D291" i="14"/>
  <c r="E291" i="14"/>
  <c r="F291" i="14"/>
  <c r="G291" i="14"/>
  <c r="H291" i="14"/>
  <c r="I291" i="14"/>
  <c r="J291" i="14"/>
  <c r="K291" i="14"/>
  <c r="L291" i="14"/>
  <c r="M291" i="14"/>
  <c r="N291" i="14"/>
  <c r="O291" i="14"/>
  <c r="P291" i="14"/>
  <c r="Q291" i="14"/>
  <c r="R291" i="14"/>
  <c r="S291" i="14"/>
  <c r="T291" i="14"/>
  <c r="U291" i="14"/>
  <c r="V291" i="14"/>
  <c r="W291" i="14"/>
  <c r="X291" i="14"/>
  <c r="Y291" i="14"/>
  <c r="Z291" i="14"/>
  <c r="AA291" i="14"/>
  <c r="AB291" i="14"/>
  <c r="AC291" i="14"/>
  <c r="AD291" i="14"/>
  <c r="AE291" i="14"/>
  <c r="AF291" i="14"/>
  <c r="AG291" i="14"/>
  <c r="AH291" i="14"/>
  <c r="AI291" i="14"/>
  <c r="AJ291" i="14"/>
  <c r="AK291" i="14"/>
  <c r="AL291" i="14"/>
  <c r="AM291" i="14"/>
  <c r="AN291" i="14"/>
  <c r="AO291" i="14"/>
  <c r="AP291" i="14"/>
  <c r="AQ291" i="14"/>
  <c r="AR291" i="14"/>
  <c r="AS291" i="14"/>
  <c r="AT291" i="14"/>
  <c r="AU291" i="14"/>
  <c r="AV291" i="14"/>
  <c r="AW291" i="14"/>
  <c r="AX291" i="14"/>
  <c r="AY291" i="14"/>
  <c r="AZ291" i="14"/>
  <c r="BA291" i="14"/>
  <c r="BB291" i="14"/>
  <c r="BC291" i="14"/>
  <c r="BD291" i="14"/>
  <c r="BE291" i="14"/>
  <c r="BF291" i="14"/>
  <c r="BG291" i="14"/>
  <c r="BH291" i="14"/>
  <c r="BI291" i="14"/>
  <c r="BJ291" i="14"/>
  <c r="BK291" i="14"/>
  <c r="BM292" i="14"/>
  <c r="D292" i="14"/>
  <c r="E292" i="14"/>
  <c r="F292" i="14"/>
  <c r="G292" i="14"/>
  <c r="H292" i="14"/>
  <c r="I292" i="14"/>
  <c r="J292" i="14"/>
  <c r="K292" i="14"/>
  <c r="L292" i="14"/>
  <c r="M292" i="14"/>
  <c r="N292" i="14"/>
  <c r="O292" i="14"/>
  <c r="P292" i="14"/>
  <c r="Q292" i="14"/>
  <c r="R292" i="14"/>
  <c r="S292" i="14"/>
  <c r="T292" i="14"/>
  <c r="U292" i="14"/>
  <c r="V292" i="14"/>
  <c r="W292" i="14"/>
  <c r="X292" i="14"/>
  <c r="Y292" i="14"/>
  <c r="Z292" i="14"/>
  <c r="AA292" i="14"/>
  <c r="AB292" i="14"/>
  <c r="AC292" i="14"/>
  <c r="AD292" i="14"/>
  <c r="AE292" i="14"/>
  <c r="AF292" i="14"/>
  <c r="AG292" i="14"/>
  <c r="AH292" i="14"/>
  <c r="AI292" i="14"/>
  <c r="AJ292" i="14"/>
  <c r="AK292" i="14"/>
  <c r="AL292" i="14"/>
  <c r="AM292" i="14"/>
  <c r="AN292" i="14"/>
  <c r="AO292" i="14"/>
  <c r="AP292" i="14"/>
  <c r="AQ292" i="14"/>
  <c r="AR292" i="14"/>
  <c r="AS292" i="14"/>
  <c r="AT292" i="14"/>
  <c r="AU292" i="14"/>
  <c r="AV292" i="14"/>
  <c r="AW292" i="14"/>
  <c r="AX292" i="14"/>
  <c r="AY292" i="14"/>
  <c r="AZ292" i="14"/>
  <c r="BA292" i="14"/>
  <c r="BB292" i="14"/>
  <c r="BC292" i="14"/>
  <c r="BD292" i="14"/>
  <c r="BE292" i="14"/>
  <c r="BF292" i="14"/>
  <c r="BG292" i="14"/>
  <c r="BH292" i="14"/>
  <c r="BI292" i="14"/>
  <c r="BJ292" i="14"/>
  <c r="BK292" i="14"/>
  <c r="BM293" i="14"/>
  <c r="D293" i="14"/>
  <c r="E293" i="14"/>
  <c r="F293" i="14"/>
  <c r="G293" i="14"/>
  <c r="H293" i="14"/>
  <c r="I293" i="14"/>
  <c r="J293" i="14"/>
  <c r="K293" i="14"/>
  <c r="L293" i="14"/>
  <c r="M293" i="14"/>
  <c r="N293" i="14"/>
  <c r="O293" i="14"/>
  <c r="P293" i="14"/>
  <c r="Q293" i="14"/>
  <c r="R293" i="14"/>
  <c r="S293" i="14"/>
  <c r="T293" i="14"/>
  <c r="U293" i="14"/>
  <c r="V293" i="14"/>
  <c r="W293" i="14"/>
  <c r="X293" i="14"/>
  <c r="Y293" i="14"/>
  <c r="Z293" i="14"/>
  <c r="AA293" i="14"/>
  <c r="AB293" i="14"/>
  <c r="AC293" i="14"/>
  <c r="AD293" i="14"/>
  <c r="AE293" i="14"/>
  <c r="AF293" i="14"/>
  <c r="AG293" i="14"/>
  <c r="AH293" i="14"/>
  <c r="AI293" i="14"/>
  <c r="AJ293" i="14"/>
  <c r="AK293" i="14"/>
  <c r="AL293" i="14"/>
  <c r="AM293" i="14"/>
  <c r="AN293" i="14"/>
  <c r="AO293" i="14"/>
  <c r="AP293" i="14"/>
  <c r="AQ293" i="14"/>
  <c r="AR293" i="14"/>
  <c r="AS293" i="14"/>
  <c r="AT293" i="14"/>
  <c r="AU293" i="14"/>
  <c r="AV293" i="14"/>
  <c r="AW293" i="14"/>
  <c r="AX293" i="14"/>
  <c r="AY293" i="14"/>
  <c r="AZ293" i="14"/>
  <c r="BA293" i="14"/>
  <c r="BB293" i="14"/>
  <c r="BC293" i="14"/>
  <c r="BD293" i="14"/>
  <c r="BE293" i="14"/>
  <c r="BF293" i="14"/>
  <c r="BG293" i="14"/>
  <c r="BH293" i="14"/>
  <c r="BI293" i="14"/>
  <c r="BJ293" i="14"/>
  <c r="BK293" i="14"/>
  <c r="BM294" i="14"/>
  <c r="D294" i="14"/>
  <c r="E294" i="14"/>
  <c r="F294" i="14"/>
  <c r="G294" i="14"/>
  <c r="H294" i="14"/>
  <c r="I294" i="14"/>
  <c r="J294" i="14"/>
  <c r="K294" i="14"/>
  <c r="L294" i="14"/>
  <c r="M294" i="14"/>
  <c r="N294" i="14"/>
  <c r="O294" i="14"/>
  <c r="P294" i="14"/>
  <c r="Q294" i="14"/>
  <c r="R294" i="14"/>
  <c r="S294" i="14"/>
  <c r="T294" i="14"/>
  <c r="U294" i="14"/>
  <c r="V294" i="14"/>
  <c r="W294" i="14"/>
  <c r="X294" i="14"/>
  <c r="Y294" i="14"/>
  <c r="Z294" i="14"/>
  <c r="AA294" i="14"/>
  <c r="AB294" i="14"/>
  <c r="AC294" i="14"/>
  <c r="AD294" i="14"/>
  <c r="AE294" i="14"/>
  <c r="AF294" i="14"/>
  <c r="AG294" i="14"/>
  <c r="AH294" i="14"/>
  <c r="AI294" i="14"/>
  <c r="AJ294" i="14"/>
  <c r="AK294" i="14"/>
  <c r="AL294" i="14"/>
  <c r="AM294" i="14"/>
  <c r="AN294" i="14"/>
  <c r="AO294" i="14"/>
  <c r="AP294" i="14"/>
  <c r="AQ294" i="14"/>
  <c r="AR294" i="14"/>
  <c r="AS294" i="14"/>
  <c r="AT294" i="14"/>
  <c r="AU294" i="14"/>
  <c r="AV294" i="14"/>
  <c r="AW294" i="14"/>
  <c r="AX294" i="14"/>
  <c r="AY294" i="14"/>
  <c r="AZ294" i="14"/>
  <c r="BA294" i="14"/>
  <c r="BB294" i="14"/>
  <c r="BC294" i="14"/>
  <c r="BD294" i="14"/>
  <c r="BE294" i="14"/>
  <c r="BF294" i="14"/>
  <c r="BG294" i="14"/>
  <c r="BH294" i="14"/>
  <c r="BI294" i="14"/>
  <c r="BJ294" i="14"/>
  <c r="BK294" i="14"/>
  <c r="BM295" i="14"/>
  <c r="D295" i="14"/>
  <c r="E295" i="14"/>
  <c r="F295" i="14"/>
  <c r="G295" i="14"/>
  <c r="H295" i="14"/>
  <c r="I295" i="14"/>
  <c r="J295" i="14"/>
  <c r="K295" i="14"/>
  <c r="L295" i="14"/>
  <c r="M295" i="14"/>
  <c r="N295" i="14"/>
  <c r="O295" i="14"/>
  <c r="P295" i="14"/>
  <c r="Q295" i="14"/>
  <c r="R295" i="14"/>
  <c r="S295" i="14"/>
  <c r="T295" i="14"/>
  <c r="U295" i="14"/>
  <c r="V295" i="14"/>
  <c r="W295" i="14"/>
  <c r="X295" i="14"/>
  <c r="Y295" i="14"/>
  <c r="Z295" i="14"/>
  <c r="AA295" i="14"/>
  <c r="AB295" i="14"/>
  <c r="AC295" i="14"/>
  <c r="AD295" i="14"/>
  <c r="AE295" i="14"/>
  <c r="AF295" i="14"/>
  <c r="AG295" i="14"/>
  <c r="AH295" i="14"/>
  <c r="AI295" i="14"/>
  <c r="AJ295" i="14"/>
  <c r="AK295" i="14"/>
  <c r="AL295" i="14"/>
  <c r="AM295" i="14"/>
  <c r="AN295" i="14"/>
  <c r="AO295" i="14"/>
  <c r="AP295" i="14"/>
  <c r="AQ295" i="14"/>
  <c r="AR295" i="14"/>
  <c r="AS295" i="14"/>
  <c r="AT295" i="14"/>
  <c r="AU295" i="14"/>
  <c r="AV295" i="14"/>
  <c r="AW295" i="14"/>
  <c r="AX295" i="14"/>
  <c r="AY295" i="14"/>
  <c r="AZ295" i="14"/>
  <c r="BA295" i="14"/>
  <c r="BB295" i="14"/>
  <c r="BC295" i="14"/>
  <c r="BD295" i="14"/>
  <c r="BE295" i="14"/>
  <c r="BF295" i="14"/>
  <c r="BG295" i="14"/>
  <c r="BH295" i="14"/>
  <c r="BI295" i="14"/>
  <c r="BJ295" i="14"/>
  <c r="BK295" i="14"/>
  <c r="BM296" i="14"/>
  <c r="D296" i="14"/>
  <c r="E296" i="14"/>
  <c r="F296" i="14"/>
  <c r="G296" i="14"/>
  <c r="H296" i="14"/>
  <c r="I296" i="14"/>
  <c r="J296" i="14"/>
  <c r="K296" i="14"/>
  <c r="L296" i="14"/>
  <c r="M296" i="14"/>
  <c r="N296" i="14"/>
  <c r="O296" i="14"/>
  <c r="P296" i="14"/>
  <c r="Q296" i="14"/>
  <c r="R296" i="14"/>
  <c r="S296" i="14"/>
  <c r="T296" i="14"/>
  <c r="U296" i="14"/>
  <c r="V296" i="14"/>
  <c r="W296" i="14"/>
  <c r="X296" i="14"/>
  <c r="Y296" i="14"/>
  <c r="Z296" i="14"/>
  <c r="AA296" i="14"/>
  <c r="AB296" i="14"/>
  <c r="AC296" i="14"/>
  <c r="AD296" i="14"/>
  <c r="AE296" i="14"/>
  <c r="AF296" i="14"/>
  <c r="AG296" i="14"/>
  <c r="AH296" i="14"/>
  <c r="AI296" i="14"/>
  <c r="AJ296" i="14"/>
  <c r="AK296" i="14"/>
  <c r="AL296" i="14"/>
  <c r="AM296" i="14"/>
  <c r="AN296" i="14"/>
  <c r="AO296" i="14"/>
  <c r="AP296" i="14"/>
  <c r="AQ296" i="14"/>
  <c r="AR296" i="14"/>
  <c r="AS296" i="14"/>
  <c r="AT296" i="14"/>
  <c r="AU296" i="14"/>
  <c r="AV296" i="14"/>
  <c r="AW296" i="14"/>
  <c r="AX296" i="14"/>
  <c r="AY296" i="14"/>
  <c r="AZ296" i="14"/>
  <c r="BA296" i="14"/>
  <c r="BB296" i="14"/>
  <c r="BC296" i="14"/>
  <c r="BD296" i="14"/>
  <c r="BE296" i="14"/>
  <c r="BF296" i="14"/>
  <c r="BG296" i="14"/>
  <c r="BH296" i="14"/>
  <c r="BI296" i="14"/>
  <c r="BJ296" i="14"/>
  <c r="BK296" i="14"/>
  <c r="BM297" i="14"/>
  <c r="D297" i="14"/>
  <c r="E297" i="14"/>
  <c r="F297" i="14"/>
  <c r="G297" i="14"/>
  <c r="H297" i="14"/>
  <c r="I297" i="14"/>
  <c r="J297" i="14"/>
  <c r="K297" i="14"/>
  <c r="L297" i="14"/>
  <c r="M297" i="14"/>
  <c r="N297" i="14"/>
  <c r="O297" i="14"/>
  <c r="P297" i="14"/>
  <c r="Q297" i="14"/>
  <c r="R297" i="14"/>
  <c r="S297" i="14"/>
  <c r="T297" i="14"/>
  <c r="U297" i="14"/>
  <c r="V297" i="14"/>
  <c r="W297" i="14"/>
  <c r="X297" i="14"/>
  <c r="Y297" i="14"/>
  <c r="Z297" i="14"/>
  <c r="AA297" i="14"/>
  <c r="AB297" i="14"/>
  <c r="AC297" i="14"/>
  <c r="AD297" i="14"/>
  <c r="AE297" i="14"/>
  <c r="AF297" i="14"/>
  <c r="AG297" i="14"/>
  <c r="AH297" i="14"/>
  <c r="AI297" i="14"/>
  <c r="AJ297" i="14"/>
  <c r="AK297" i="14"/>
  <c r="AL297" i="14"/>
  <c r="AM297" i="14"/>
  <c r="AN297" i="14"/>
  <c r="AO297" i="14"/>
  <c r="AP297" i="14"/>
  <c r="AQ297" i="14"/>
  <c r="AR297" i="14"/>
  <c r="AS297" i="14"/>
  <c r="AT297" i="14"/>
  <c r="AU297" i="14"/>
  <c r="AV297" i="14"/>
  <c r="AW297" i="14"/>
  <c r="AX297" i="14"/>
  <c r="AY297" i="14"/>
  <c r="AZ297" i="14"/>
  <c r="BA297" i="14"/>
  <c r="BB297" i="14"/>
  <c r="BC297" i="14"/>
  <c r="BD297" i="14"/>
  <c r="BE297" i="14"/>
  <c r="BF297" i="14"/>
  <c r="BG297" i="14"/>
  <c r="BH297" i="14"/>
  <c r="BI297" i="14"/>
  <c r="BJ297" i="14"/>
  <c r="BK297" i="14"/>
  <c r="BM298" i="14"/>
  <c r="D298" i="14"/>
  <c r="E298" i="14"/>
  <c r="F298" i="14"/>
  <c r="G298" i="14"/>
  <c r="H298" i="14"/>
  <c r="I298" i="14"/>
  <c r="J298" i="14"/>
  <c r="K298" i="14"/>
  <c r="L298" i="14"/>
  <c r="M298" i="14"/>
  <c r="N298" i="14"/>
  <c r="O298" i="14"/>
  <c r="P298" i="14"/>
  <c r="Q298" i="14"/>
  <c r="R298" i="14"/>
  <c r="S298" i="14"/>
  <c r="T298" i="14"/>
  <c r="U298" i="14"/>
  <c r="V298" i="14"/>
  <c r="W298" i="14"/>
  <c r="X298" i="14"/>
  <c r="Y298" i="14"/>
  <c r="Z298" i="14"/>
  <c r="AA298" i="14"/>
  <c r="AB298" i="14"/>
  <c r="AC298" i="14"/>
  <c r="AD298" i="14"/>
  <c r="AE298" i="14"/>
  <c r="AF298" i="14"/>
  <c r="AG298" i="14"/>
  <c r="AH298" i="14"/>
  <c r="AI298" i="14"/>
  <c r="AJ298" i="14"/>
  <c r="AK298" i="14"/>
  <c r="AL298" i="14"/>
  <c r="AM298" i="14"/>
  <c r="AN298" i="14"/>
  <c r="AO298" i="14"/>
  <c r="AP298" i="14"/>
  <c r="AQ298" i="14"/>
  <c r="AR298" i="14"/>
  <c r="AS298" i="14"/>
  <c r="AT298" i="14"/>
  <c r="AU298" i="14"/>
  <c r="AV298" i="14"/>
  <c r="AW298" i="14"/>
  <c r="AX298" i="14"/>
  <c r="AY298" i="14"/>
  <c r="AZ298" i="14"/>
  <c r="BA298" i="14"/>
  <c r="BB298" i="14"/>
  <c r="BC298" i="14"/>
  <c r="BD298" i="14"/>
  <c r="BE298" i="14"/>
  <c r="BF298" i="14"/>
  <c r="BG298" i="14"/>
  <c r="BH298" i="14"/>
  <c r="BI298" i="14"/>
  <c r="BJ298" i="14"/>
  <c r="BK298" i="14"/>
  <c r="BM299" i="14"/>
  <c r="D299" i="14"/>
  <c r="E299" i="14"/>
  <c r="F299" i="14"/>
  <c r="G299" i="14"/>
  <c r="H299" i="14"/>
  <c r="I299" i="14"/>
  <c r="J299" i="14"/>
  <c r="K299" i="14"/>
  <c r="L299" i="14"/>
  <c r="M299" i="14"/>
  <c r="N299" i="14"/>
  <c r="O299" i="14"/>
  <c r="P299" i="14"/>
  <c r="Q299" i="14"/>
  <c r="R299" i="14"/>
  <c r="S299" i="14"/>
  <c r="T299" i="14"/>
  <c r="U299" i="14"/>
  <c r="V299" i="14"/>
  <c r="W299" i="14"/>
  <c r="X299" i="14"/>
  <c r="Y299" i="14"/>
  <c r="Z299" i="14"/>
  <c r="AA299" i="14"/>
  <c r="AB299" i="14"/>
  <c r="AC299" i="14"/>
  <c r="AD299" i="14"/>
  <c r="AE299" i="14"/>
  <c r="AF299" i="14"/>
  <c r="AG299" i="14"/>
  <c r="AH299" i="14"/>
  <c r="AI299" i="14"/>
  <c r="AJ299" i="14"/>
  <c r="AK299" i="14"/>
  <c r="AL299" i="14"/>
  <c r="AM299" i="14"/>
  <c r="AN299" i="14"/>
  <c r="AO299" i="14"/>
  <c r="AP299" i="14"/>
  <c r="AQ299" i="14"/>
  <c r="AR299" i="14"/>
  <c r="AS299" i="14"/>
  <c r="AT299" i="14"/>
  <c r="AU299" i="14"/>
  <c r="AV299" i="14"/>
  <c r="AW299" i="14"/>
  <c r="AX299" i="14"/>
  <c r="AY299" i="14"/>
  <c r="AZ299" i="14"/>
  <c r="BA299" i="14"/>
  <c r="BB299" i="14"/>
  <c r="BC299" i="14"/>
  <c r="BD299" i="14"/>
  <c r="BE299" i="14"/>
  <c r="BF299" i="14"/>
  <c r="BG299" i="14"/>
  <c r="BH299" i="14"/>
  <c r="BI299" i="14"/>
  <c r="BJ299" i="14"/>
  <c r="BK299" i="14"/>
  <c r="BM300" i="14"/>
  <c r="D300" i="14"/>
  <c r="E300" i="14"/>
  <c r="F300" i="14"/>
  <c r="G300" i="14"/>
  <c r="H300" i="14"/>
  <c r="I300" i="14"/>
  <c r="J300" i="14"/>
  <c r="K300" i="14"/>
  <c r="L300" i="14"/>
  <c r="M300" i="14"/>
  <c r="N300" i="14"/>
  <c r="O300" i="14"/>
  <c r="P300" i="14"/>
  <c r="Q300" i="14"/>
  <c r="R300" i="14"/>
  <c r="S300" i="14"/>
  <c r="T300" i="14"/>
  <c r="U300" i="14"/>
  <c r="V300" i="14"/>
  <c r="W300" i="14"/>
  <c r="X300" i="14"/>
  <c r="Y300" i="14"/>
  <c r="Z300" i="14"/>
  <c r="AA300" i="14"/>
  <c r="AB300" i="14"/>
  <c r="AC300" i="14"/>
  <c r="AD300" i="14"/>
  <c r="AE300" i="14"/>
  <c r="AF300" i="14"/>
  <c r="AG300" i="14"/>
  <c r="AH300" i="14"/>
  <c r="AI300" i="14"/>
  <c r="AJ300" i="14"/>
  <c r="AK300" i="14"/>
  <c r="AL300" i="14"/>
  <c r="AM300" i="14"/>
  <c r="AN300" i="14"/>
  <c r="AO300" i="14"/>
  <c r="AP300" i="14"/>
  <c r="AQ300" i="14"/>
  <c r="AR300" i="14"/>
  <c r="AS300" i="14"/>
  <c r="AT300" i="14"/>
  <c r="AU300" i="14"/>
  <c r="AV300" i="14"/>
  <c r="AW300" i="14"/>
  <c r="AX300" i="14"/>
  <c r="AY300" i="14"/>
  <c r="AZ300" i="14"/>
  <c r="BA300" i="14"/>
  <c r="BB300" i="14"/>
  <c r="BC300" i="14"/>
  <c r="BD300" i="14"/>
  <c r="BE300" i="14"/>
  <c r="BF300" i="14"/>
  <c r="BG300" i="14"/>
  <c r="BH300" i="14"/>
  <c r="BI300" i="14"/>
  <c r="BJ300" i="14"/>
  <c r="BK300" i="14"/>
  <c r="BM301" i="14"/>
  <c r="D301" i="14"/>
  <c r="E301" i="14"/>
  <c r="F301" i="14"/>
  <c r="G301" i="14"/>
  <c r="H301" i="14"/>
  <c r="I301" i="14"/>
  <c r="J301" i="14"/>
  <c r="K301" i="14"/>
  <c r="L301" i="14"/>
  <c r="M301" i="14"/>
  <c r="N301" i="14"/>
  <c r="O301" i="14"/>
  <c r="P301" i="14"/>
  <c r="Q301" i="14"/>
  <c r="R301" i="14"/>
  <c r="S301" i="14"/>
  <c r="T301" i="14"/>
  <c r="U301" i="14"/>
  <c r="V301" i="14"/>
  <c r="W301" i="14"/>
  <c r="X301" i="14"/>
  <c r="Y301" i="14"/>
  <c r="Z301" i="14"/>
  <c r="AA301" i="14"/>
  <c r="AB301" i="14"/>
  <c r="AC301" i="14"/>
  <c r="AD301" i="14"/>
  <c r="AE301" i="14"/>
  <c r="AF301" i="14"/>
  <c r="AG301" i="14"/>
  <c r="AH301" i="14"/>
  <c r="AI301" i="14"/>
  <c r="AJ301" i="14"/>
  <c r="AK301" i="14"/>
  <c r="AL301" i="14"/>
  <c r="AM301" i="14"/>
  <c r="AN301" i="14"/>
  <c r="AO301" i="14"/>
  <c r="AP301" i="14"/>
  <c r="AQ301" i="14"/>
  <c r="AR301" i="14"/>
  <c r="AS301" i="14"/>
  <c r="AT301" i="14"/>
  <c r="AU301" i="14"/>
  <c r="AV301" i="14"/>
  <c r="AW301" i="14"/>
  <c r="AX301" i="14"/>
  <c r="AY301" i="14"/>
  <c r="AZ301" i="14"/>
  <c r="BA301" i="14"/>
  <c r="BB301" i="14"/>
  <c r="BC301" i="14"/>
  <c r="BD301" i="14"/>
  <c r="BE301" i="14"/>
  <c r="BF301" i="14"/>
  <c r="BG301" i="14"/>
  <c r="BH301" i="14"/>
  <c r="BI301" i="14"/>
  <c r="BJ301" i="14"/>
  <c r="BK301" i="14"/>
  <c r="BM302" i="14"/>
  <c r="D302" i="14"/>
  <c r="E302" i="14"/>
  <c r="F302" i="14"/>
  <c r="G302" i="14"/>
  <c r="H302" i="14"/>
  <c r="I302" i="14"/>
  <c r="J302" i="14"/>
  <c r="K302" i="14"/>
  <c r="L302" i="14"/>
  <c r="M302" i="14"/>
  <c r="N302" i="14"/>
  <c r="O302" i="14"/>
  <c r="P302" i="14"/>
  <c r="Q302" i="14"/>
  <c r="R302" i="14"/>
  <c r="S302" i="14"/>
  <c r="T302" i="14"/>
  <c r="U302" i="14"/>
  <c r="V302" i="14"/>
  <c r="W302" i="14"/>
  <c r="X302" i="14"/>
  <c r="Y302" i="14"/>
  <c r="Z302" i="14"/>
  <c r="AA302" i="14"/>
  <c r="AB302" i="14"/>
  <c r="AC302" i="14"/>
  <c r="AD302" i="14"/>
  <c r="AE302" i="14"/>
  <c r="AF302" i="14"/>
  <c r="AG302" i="14"/>
  <c r="AH302" i="14"/>
  <c r="AI302" i="14"/>
  <c r="AJ302" i="14"/>
  <c r="AK302" i="14"/>
  <c r="AL302" i="14"/>
  <c r="AM302" i="14"/>
  <c r="AN302" i="14"/>
  <c r="AO302" i="14"/>
  <c r="AP302" i="14"/>
  <c r="AQ302" i="14"/>
  <c r="AR302" i="14"/>
  <c r="AS302" i="14"/>
  <c r="AT302" i="14"/>
  <c r="AU302" i="14"/>
  <c r="AV302" i="14"/>
  <c r="AW302" i="14"/>
  <c r="AX302" i="14"/>
  <c r="AY302" i="14"/>
  <c r="AZ302" i="14"/>
  <c r="BA302" i="14"/>
  <c r="BB302" i="14"/>
  <c r="BC302" i="14"/>
  <c r="BD302" i="14"/>
  <c r="BE302" i="14"/>
  <c r="BF302" i="14"/>
  <c r="BG302" i="14"/>
  <c r="BH302" i="14"/>
  <c r="BI302" i="14"/>
  <c r="BJ302" i="14"/>
  <c r="BK302" i="14"/>
  <c r="BM303" i="14"/>
  <c r="D303" i="14"/>
  <c r="E303" i="14"/>
  <c r="F303" i="14"/>
  <c r="G303" i="14"/>
  <c r="H303" i="14"/>
  <c r="I303" i="14"/>
  <c r="J303" i="14"/>
  <c r="K303" i="14"/>
  <c r="L303" i="14"/>
  <c r="M303" i="14"/>
  <c r="N303" i="14"/>
  <c r="O303" i="14"/>
  <c r="P303" i="14"/>
  <c r="Q303" i="14"/>
  <c r="R303" i="14"/>
  <c r="S303" i="14"/>
  <c r="T303" i="14"/>
  <c r="U303" i="14"/>
  <c r="V303" i="14"/>
  <c r="W303" i="14"/>
  <c r="X303" i="14"/>
  <c r="Y303" i="14"/>
  <c r="Z303" i="14"/>
  <c r="AA303" i="14"/>
  <c r="AB303" i="14"/>
  <c r="AC303" i="14"/>
  <c r="AD303" i="14"/>
  <c r="AE303" i="14"/>
  <c r="AF303" i="14"/>
  <c r="AG303" i="14"/>
  <c r="AH303" i="14"/>
  <c r="AI303" i="14"/>
  <c r="AJ303" i="14"/>
  <c r="AK303" i="14"/>
  <c r="AL303" i="14"/>
  <c r="AM303" i="14"/>
  <c r="AN303" i="14"/>
  <c r="AO303" i="14"/>
  <c r="AP303" i="14"/>
  <c r="AQ303" i="14"/>
  <c r="AR303" i="14"/>
  <c r="AS303" i="14"/>
  <c r="AT303" i="14"/>
  <c r="AU303" i="14"/>
  <c r="AV303" i="14"/>
  <c r="AW303" i="14"/>
  <c r="AX303" i="14"/>
  <c r="AY303" i="14"/>
  <c r="AZ303" i="14"/>
  <c r="BA303" i="14"/>
  <c r="BB303" i="14"/>
  <c r="BC303" i="14"/>
  <c r="BD303" i="14"/>
  <c r="BE303" i="14"/>
  <c r="BF303" i="14"/>
  <c r="BG303" i="14"/>
  <c r="BH303" i="14"/>
  <c r="BI303" i="14"/>
  <c r="BJ303" i="14"/>
  <c r="BK303" i="14"/>
  <c r="BM304" i="14"/>
  <c r="D304" i="14"/>
  <c r="E304" i="14"/>
  <c r="F304" i="14"/>
  <c r="G304" i="14"/>
  <c r="H304" i="14"/>
  <c r="I304" i="14"/>
  <c r="J304" i="14"/>
  <c r="K304" i="14"/>
  <c r="L304" i="14"/>
  <c r="M304" i="14"/>
  <c r="N304" i="14"/>
  <c r="O304" i="14"/>
  <c r="P304" i="14"/>
  <c r="Q304" i="14"/>
  <c r="R304" i="14"/>
  <c r="S304" i="14"/>
  <c r="T304" i="14"/>
  <c r="U304" i="14"/>
  <c r="V304" i="14"/>
  <c r="W304" i="14"/>
  <c r="X304" i="14"/>
  <c r="Y304" i="14"/>
  <c r="Z304" i="14"/>
  <c r="AA304" i="14"/>
  <c r="AB304" i="14"/>
  <c r="AC304" i="14"/>
  <c r="AD304" i="14"/>
  <c r="AE304" i="14"/>
  <c r="AF304" i="14"/>
  <c r="AG304" i="14"/>
  <c r="AH304" i="14"/>
  <c r="AI304" i="14"/>
  <c r="AJ304" i="14"/>
  <c r="AK304" i="14"/>
  <c r="AL304" i="14"/>
  <c r="AM304" i="14"/>
  <c r="AN304" i="14"/>
  <c r="AO304" i="14"/>
  <c r="AP304" i="14"/>
  <c r="AQ304" i="14"/>
  <c r="AR304" i="14"/>
  <c r="AS304" i="14"/>
  <c r="AT304" i="14"/>
  <c r="AU304" i="14"/>
  <c r="AV304" i="14"/>
  <c r="AW304" i="14"/>
  <c r="AX304" i="14"/>
  <c r="AY304" i="14"/>
  <c r="AZ304" i="14"/>
  <c r="BA304" i="14"/>
  <c r="BB304" i="14"/>
  <c r="BC304" i="14"/>
  <c r="BD304" i="14"/>
  <c r="BE304" i="14"/>
  <c r="BF304" i="14"/>
  <c r="BG304" i="14"/>
  <c r="BH304" i="14"/>
  <c r="BI304" i="14"/>
  <c r="BJ304" i="14"/>
  <c r="BK304" i="14"/>
  <c r="BM305" i="14"/>
  <c r="D305" i="14"/>
  <c r="E305" i="14"/>
  <c r="F305" i="14"/>
  <c r="G305" i="14"/>
  <c r="H305" i="14"/>
  <c r="I305" i="14"/>
  <c r="J305" i="14"/>
  <c r="K305" i="14"/>
  <c r="L305" i="14"/>
  <c r="M305" i="14"/>
  <c r="N305" i="14"/>
  <c r="O305" i="14"/>
  <c r="P305" i="14"/>
  <c r="Q305" i="14"/>
  <c r="R305" i="14"/>
  <c r="S305" i="14"/>
  <c r="T305" i="14"/>
  <c r="U305" i="14"/>
  <c r="V305" i="14"/>
  <c r="W305" i="14"/>
  <c r="X305" i="14"/>
  <c r="Y305" i="14"/>
  <c r="Z305" i="14"/>
  <c r="AA305" i="14"/>
  <c r="AB305" i="14"/>
  <c r="AC305" i="14"/>
  <c r="AD305" i="14"/>
  <c r="AE305" i="14"/>
  <c r="AF305" i="14"/>
  <c r="AG305" i="14"/>
  <c r="AH305" i="14"/>
  <c r="AI305" i="14"/>
  <c r="AJ305" i="14"/>
  <c r="AK305" i="14"/>
  <c r="AL305" i="14"/>
  <c r="AM305" i="14"/>
  <c r="AN305" i="14"/>
  <c r="AO305" i="14"/>
  <c r="AP305" i="14"/>
  <c r="AQ305" i="14"/>
  <c r="AR305" i="14"/>
  <c r="AS305" i="14"/>
  <c r="AT305" i="14"/>
  <c r="AU305" i="14"/>
  <c r="AV305" i="14"/>
  <c r="AW305" i="14"/>
  <c r="AX305" i="14"/>
  <c r="AY305" i="14"/>
  <c r="AZ305" i="14"/>
  <c r="BA305" i="14"/>
  <c r="BB305" i="14"/>
  <c r="BC305" i="14"/>
  <c r="BD305" i="14"/>
  <c r="BE305" i="14"/>
  <c r="BF305" i="14"/>
  <c r="BG305" i="14"/>
  <c r="BH305" i="14"/>
  <c r="BI305" i="14"/>
  <c r="BJ305" i="14"/>
  <c r="BK305" i="14"/>
  <c r="BM306" i="14"/>
  <c r="D306" i="14"/>
  <c r="E306" i="14"/>
  <c r="F306" i="14"/>
  <c r="G306" i="14"/>
  <c r="H306" i="14"/>
  <c r="I306" i="14"/>
  <c r="J306" i="14"/>
  <c r="K306" i="14"/>
  <c r="L306" i="14"/>
  <c r="M306" i="14"/>
  <c r="N306" i="14"/>
  <c r="O306" i="14"/>
  <c r="P306" i="14"/>
  <c r="Q306" i="14"/>
  <c r="R306" i="14"/>
  <c r="S306" i="14"/>
  <c r="T306" i="14"/>
  <c r="U306" i="14"/>
  <c r="V306" i="14"/>
  <c r="W306" i="14"/>
  <c r="X306" i="14"/>
  <c r="Y306" i="14"/>
  <c r="Z306" i="14"/>
  <c r="AA306" i="14"/>
  <c r="AB306" i="14"/>
  <c r="AC306" i="14"/>
  <c r="AD306" i="14"/>
  <c r="AE306" i="14"/>
  <c r="AF306" i="14"/>
  <c r="AG306" i="14"/>
  <c r="AH306" i="14"/>
  <c r="AI306" i="14"/>
  <c r="AJ306" i="14"/>
  <c r="AK306" i="14"/>
  <c r="AL306" i="14"/>
  <c r="AM306" i="14"/>
  <c r="AN306" i="14"/>
  <c r="AO306" i="14"/>
  <c r="AP306" i="14"/>
  <c r="AQ306" i="14"/>
  <c r="AR306" i="14"/>
  <c r="AS306" i="14"/>
  <c r="AT306" i="14"/>
  <c r="AU306" i="14"/>
  <c r="AV306" i="14"/>
  <c r="AW306" i="14"/>
  <c r="AX306" i="14"/>
  <c r="AY306" i="14"/>
  <c r="AZ306" i="14"/>
  <c r="BA306" i="14"/>
  <c r="BB306" i="14"/>
  <c r="BC306" i="14"/>
  <c r="BD306" i="14"/>
  <c r="BE306" i="14"/>
  <c r="BF306" i="14"/>
  <c r="BG306" i="14"/>
  <c r="BH306" i="14"/>
  <c r="BI306" i="14"/>
  <c r="BJ306" i="14"/>
  <c r="BK306" i="14"/>
  <c r="BM307" i="14"/>
  <c r="D307" i="14"/>
  <c r="E307" i="14"/>
  <c r="F307" i="14"/>
  <c r="G307" i="14"/>
  <c r="H307" i="14"/>
  <c r="I307" i="14"/>
  <c r="J307" i="14"/>
  <c r="K307" i="14"/>
  <c r="L307" i="14"/>
  <c r="M307" i="14"/>
  <c r="N307" i="14"/>
  <c r="O307" i="14"/>
  <c r="P307" i="14"/>
  <c r="Q307" i="14"/>
  <c r="R307" i="14"/>
  <c r="S307" i="14"/>
  <c r="T307" i="14"/>
  <c r="U307" i="14"/>
  <c r="V307" i="14"/>
  <c r="W307" i="14"/>
  <c r="X307" i="14"/>
  <c r="Y307" i="14"/>
  <c r="Z307" i="14"/>
  <c r="AA307" i="14"/>
  <c r="AB307" i="14"/>
  <c r="AC307" i="14"/>
  <c r="AD307" i="14"/>
  <c r="AE307" i="14"/>
  <c r="AF307" i="14"/>
  <c r="AG307" i="14"/>
  <c r="AH307" i="14"/>
  <c r="AI307" i="14"/>
  <c r="AJ307" i="14"/>
  <c r="AK307" i="14"/>
  <c r="AL307" i="14"/>
  <c r="AM307" i="14"/>
  <c r="AN307" i="14"/>
  <c r="AO307" i="14"/>
  <c r="AP307" i="14"/>
  <c r="AQ307" i="14"/>
  <c r="AR307" i="14"/>
  <c r="AS307" i="14"/>
  <c r="AT307" i="14"/>
  <c r="AU307" i="14"/>
  <c r="AV307" i="14"/>
  <c r="AW307" i="14"/>
  <c r="AX307" i="14"/>
  <c r="AY307" i="14"/>
  <c r="AZ307" i="14"/>
  <c r="BA307" i="14"/>
  <c r="BB307" i="14"/>
  <c r="BC307" i="14"/>
  <c r="BD307" i="14"/>
  <c r="BE307" i="14"/>
  <c r="BF307" i="14"/>
  <c r="BG307" i="14"/>
  <c r="BH307" i="14"/>
  <c r="BI307" i="14"/>
  <c r="BJ307" i="14"/>
  <c r="BK307" i="14"/>
  <c r="BM308" i="14"/>
  <c r="D308" i="14"/>
  <c r="E308" i="14"/>
  <c r="F308" i="14"/>
  <c r="G308" i="14"/>
  <c r="H308" i="14"/>
  <c r="I308" i="14"/>
  <c r="J308" i="14"/>
  <c r="K308" i="14"/>
  <c r="L308" i="14"/>
  <c r="M308" i="14"/>
  <c r="N308" i="14"/>
  <c r="O308" i="14"/>
  <c r="P308" i="14"/>
  <c r="Q308" i="14"/>
  <c r="R308" i="14"/>
  <c r="S308" i="14"/>
  <c r="T308" i="14"/>
  <c r="U308" i="14"/>
  <c r="V308" i="14"/>
  <c r="W308" i="14"/>
  <c r="X308" i="14"/>
  <c r="Y308" i="14"/>
  <c r="Z308" i="14"/>
  <c r="AA308" i="14"/>
  <c r="AB308" i="14"/>
  <c r="AC308" i="14"/>
  <c r="AD308" i="14"/>
  <c r="AE308" i="14"/>
  <c r="AF308" i="14"/>
  <c r="AG308" i="14"/>
  <c r="AH308" i="14"/>
  <c r="AI308" i="14"/>
  <c r="AJ308" i="14"/>
  <c r="AK308" i="14"/>
  <c r="AL308" i="14"/>
  <c r="AM308" i="14"/>
  <c r="AN308" i="14"/>
  <c r="AO308" i="14"/>
  <c r="AP308" i="14"/>
  <c r="AQ308" i="14"/>
  <c r="AR308" i="14"/>
  <c r="AS308" i="14"/>
  <c r="AT308" i="14"/>
  <c r="AU308" i="14"/>
  <c r="AV308" i="14"/>
  <c r="AW308" i="14"/>
  <c r="AX308" i="14"/>
  <c r="AY308" i="14"/>
  <c r="AZ308" i="14"/>
  <c r="BA308" i="14"/>
  <c r="BB308" i="14"/>
  <c r="BC308" i="14"/>
  <c r="BD308" i="14"/>
  <c r="BE308" i="14"/>
  <c r="BF308" i="14"/>
  <c r="BG308" i="14"/>
  <c r="BH308" i="14"/>
  <c r="BI308" i="14"/>
  <c r="BJ308" i="14"/>
  <c r="BK308" i="14"/>
  <c r="BM309" i="14"/>
  <c r="D309" i="14"/>
  <c r="E309" i="14"/>
  <c r="F309" i="14"/>
  <c r="G309" i="14"/>
  <c r="H309" i="14"/>
  <c r="I309" i="14"/>
  <c r="J309" i="14"/>
  <c r="K309" i="14"/>
  <c r="L309" i="14"/>
  <c r="M309" i="14"/>
  <c r="N309" i="14"/>
  <c r="O309" i="14"/>
  <c r="P309" i="14"/>
  <c r="Q309" i="14"/>
  <c r="R309" i="14"/>
  <c r="S309" i="14"/>
  <c r="T309" i="14"/>
  <c r="U309" i="14"/>
  <c r="V309" i="14"/>
  <c r="W309" i="14"/>
  <c r="X309" i="14"/>
  <c r="Y309" i="14"/>
  <c r="Z309" i="14"/>
  <c r="AA309" i="14"/>
  <c r="AB309" i="14"/>
  <c r="AC309" i="14"/>
  <c r="AD309" i="14"/>
  <c r="AE309" i="14"/>
  <c r="AF309" i="14"/>
  <c r="AG309" i="14"/>
  <c r="AH309" i="14"/>
  <c r="AI309" i="14"/>
  <c r="AJ309" i="14"/>
  <c r="AK309" i="14"/>
  <c r="AL309" i="14"/>
  <c r="AM309" i="14"/>
  <c r="AN309" i="14"/>
  <c r="AO309" i="14"/>
  <c r="AP309" i="14"/>
  <c r="AQ309" i="14"/>
  <c r="AR309" i="14"/>
  <c r="AS309" i="14"/>
  <c r="AT309" i="14"/>
  <c r="AU309" i="14"/>
  <c r="AV309" i="14"/>
  <c r="AW309" i="14"/>
  <c r="AX309" i="14"/>
  <c r="AY309" i="14"/>
  <c r="AZ309" i="14"/>
  <c r="BA309" i="14"/>
  <c r="BB309" i="14"/>
  <c r="BC309" i="14"/>
  <c r="BD309" i="14"/>
  <c r="BE309" i="14"/>
  <c r="BF309" i="14"/>
  <c r="BG309" i="14"/>
  <c r="BH309" i="14"/>
  <c r="BI309" i="14"/>
  <c r="BJ309" i="14"/>
  <c r="BK309" i="14"/>
  <c r="BM310" i="14"/>
  <c r="D310" i="14"/>
  <c r="E310" i="14"/>
  <c r="F310" i="14"/>
  <c r="G310" i="14"/>
  <c r="H310" i="14"/>
  <c r="I310" i="14"/>
  <c r="J310" i="14"/>
  <c r="K310" i="14"/>
  <c r="L310" i="14"/>
  <c r="M310" i="14"/>
  <c r="N310" i="14"/>
  <c r="O310" i="14"/>
  <c r="P310" i="14"/>
  <c r="Q310" i="14"/>
  <c r="R310" i="14"/>
  <c r="S310" i="14"/>
  <c r="T310" i="14"/>
  <c r="U310" i="14"/>
  <c r="V310" i="14"/>
  <c r="W310" i="14"/>
  <c r="X310" i="14"/>
  <c r="Y310" i="14"/>
  <c r="Z310" i="14"/>
  <c r="AA310" i="14"/>
  <c r="AB310" i="14"/>
  <c r="AC310" i="14"/>
  <c r="AD310" i="14"/>
  <c r="AE310" i="14"/>
  <c r="AF310" i="14"/>
  <c r="AG310" i="14"/>
  <c r="AH310" i="14"/>
  <c r="AI310" i="14"/>
  <c r="AJ310" i="14"/>
  <c r="AK310" i="14"/>
  <c r="AL310" i="14"/>
  <c r="AM310" i="14"/>
  <c r="AN310" i="14"/>
  <c r="AO310" i="14"/>
  <c r="AP310" i="14"/>
  <c r="AQ310" i="14"/>
  <c r="AR310" i="14"/>
  <c r="AS310" i="14"/>
  <c r="AT310" i="14"/>
  <c r="AU310" i="14"/>
  <c r="AV310" i="14"/>
  <c r="AW310" i="14"/>
  <c r="AX310" i="14"/>
  <c r="AY310" i="14"/>
  <c r="AZ310" i="14"/>
  <c r="BA310" i="14"/>
  <c r="BB310" i="14"/>
  <c r="BC310" i="14"/>
  <c r="BD310" i="14"/>
  <c r="BE310" i="14"/>
  <c r="BF310" i="14"/>
  <c r="BG310" i="14"/>
  <c r="BH310" i="14"/>
  <c r="BI310" i="14"/>
  <c r="BJ310" i="14"/>
  <c r="BK310" i="14"/>
  <c r="BM311" i="14"/>
  <c r="D311" i="14"/>
  <c r="E311" i="14"/>
  <c r="F311" i="14"/>
  <c r="G311" i="14"/>
  <c r="H311" i="14"/>
  <c r="I311" i="14"/>
  <c r="J311" i="14"/>
  <c r="K311" i="14"/>
  <c r="L311" i="14"/>
  <c r="M311" i="14"/>
  <c r="N311" i="14"/>
  <c r="O311" i="14"/>
  <c r="P311" i="14"/>
  <c r="Q311" i="14"/>
  <c r="R311" i="14"/>
  <c r="S311" i="14"/>
  <c r="T311" i="14"/>
  <c r="U311" i="14"/>
  <c r="V311" i="14"/>
  <c r="W311" i="14"/>
  <c r="X311" i="14"/>
  <c r="Y311" i="14"/>
  <c r="Z311" i="14"/>
  <c r="AA311" i="14"/>
  <c r="AB311" i="14"/>
  <c r="AC311" i="14"/>
  <c r="AD311" i="14"/>
  <c r="AE311" i="14"/>
  <c r="AF311" i="14"/>
  <c r="AG311" i="14"/>
  <c r="AH311" i="14"/>
  <c r="AI311" i="14"/>
  <c r="AJ311" i="14"/>
  <c r="AK311" i="14"/>
  <c r="AL311" i="14"/>
  <c r="AM311" i="14"/>
  <c r="AN311" i="14"/>
  <c r="AO311" i="14"/>
  <c r="AP311" i="14"/>
  <c r="AQ311" i="14"/>
  <c r="AR311" i="14"/>
  <c r="AS311" i="14"/>
  <c r="AT311" i="14"/>
  <c r="AU311" i="14"/>
  <c r="AV311" i="14"/>
  <c r="AW311" i="14"/>
  <c r="AX311" i="14"/>
  <c r="AY311" i="14"/>
  <c r="AZ311" i="14"/>
  <c r="BA311" i="14"/>
  <c r="BB311" i="14"/>
  <c r="BC311" i="14"/>
  <c r="BD311" i="14"/>
  <c r="BE311" i="14"/>
  <c r="BF311" i="14"/>
  <c r="BG311" i="14"/>
  <c r="BH311" i="14"/>
  <c r="BI311" i="14"/>
  <c r="BJ311" i="14"/>
  <c r="BK311" i="14"/>
  <c r="BM312" i="14"/>
  <c r="D312" i="14"/>
  <c r="E312" i="14"/>
  <c r="F312" i="14"/>
  <c r="G312" i="14"/>
  <c r="H312" i="14"/>
  <c r="I312" i="14"/>
  <c r="J312" i="14"/>
  <c r="K312" i="14"/>
  <c r="L312" i="14"/>
  <c r="M312" i="14"/>
  <c r="N312" i="14"/>
  <c r="O312" i="14"/>
  <c r="P312" i="14"/>
  <c r="Q312" i="14"/>
  <c r="R312" i="14"/>
  <c r="S312" i="14"/>
  <c r="T312" i="14"/>
  <c r="U312" i="14"/>
  <c r="V312" i="14"/>
  <c r="W312" i="14"/>
  <c r="X312" i="14"/>
  <c r="Y312" i="14"/>
  <c r="Z312" i="14"/>
  <c r="AA312" i="14"/>
  <c r="AB312" i="14"/>
  <c r="AC312" i="14"/>
  <c r="AD312" i="14"/>
  <c r="AE312" i="14"/>
  <c r="AF312" i="14"/>
  <c r="AG312" i="14"/>
  <c r="AH312" i="14"/>
  <c r="AI312" i="14"/>
  <c r="AJ312" i="14"/>
  <c r="AK312" i="14"/>
  <c r="AL312" i="14"/>
  <c r="AM312" i="14"/>
  <c r="AN312" i="14"/>
  <c r="AO312" i="14"/>
  <c r="AP312" i="14"/>
  <c r="AQ312" i="14"/>
  <c r="AR312" i="14"/>
  <c r="AS312" i="14"/>
  <c r="AT312" i="14"/>
  <c r="AU312" i="14"/>
  <c r="AV312" i="14"/>
  <c r="AW312" i="14"/>
  <c r="AX312" i="14"/>
  <c r="AY312" i="14"/>
  <c r="AZ312" i="14"/>
  <c r="BA312" i="14"/>
  <c r="BB312" i="14"/>
  <c r="BC312" i="14"/>
  <c r="BD312" i="14"/>
  <c r="BE312" i="14"/>
  <c r="BF312" i="14"/>
  <c r="BG312" i="14"/>
  <c r="BH312" i="14"/>
  <c r="BI312" i="14"/>
  <c r="BJ312" i="14"/>
  <c r="BK312" i="14"/>
  <c r="BM313" i="14"/>
  <c r="D313" i="14"/>
  <c r="E313" i="14"/>
  <c r="F313" i="14"/>
  <c r="G313" i="14"/>
  <c r="H313" i="14"/>
  <c r="I313" i="14"/>
  <c r="J313" i="14"/>
  <c r="K313" i="14"/>
  <c r="L313" i="14"/>
  <c r="M313" i="14"/>
  <c r="N313" i="14"/>
  <c r="O313" i="14"/>
  <c r="P313" i="14"/>
  <c r="Q313" i="14"/>
  <c r="R313" i="14"/>
  <c r="S313" i="14"/>
  <c r="T313" i="14"/>
  <c r="U313" i="14"/>
  <c r="V313" i="14"/>
  <c r="W313" i="14"/>
  <c r="X313" i="14"/>
  <c r="Y313" i="14"/>
  <c r="Z313" i="14"/>
  <c r="AA313" i="14"/>
  <c r="AB313" i="14"/>
  <c r="AC313" i="14"/>
  <c r="AD313" i="14"/>
  <c r="AE313" i="14"/>
  <c r="AF313" i="14"/>
  <c r="AG313" i="14"/>
  <c r="AH313" i="14"/>
  <c r="AI313" i="14"/>
  <c r="AJ313" i="14"/>
  <c r="AK313" i="14"/>
  <c r="AL313" i="14"/>
  <c r="AM313" i="14"/>
  <c r="AN313" i="14"/>
  <c r="AO313" i="14"/>
  <c r="AP313" i="14"/>
  <c r="AQ313" i="14"/>
  <c r="AR313" i="14"/>
  <c r="AS313" i="14"/>
  <c r="AT313" i="14"/>
  <c r="AU313" i="14"/>
  <c r="AV313" i="14"/>
  <c r="AW313" i="14"/>
  <c r="AX313" i="14"/>
  <c r="AY313" i="14"/>
  <c r="AZ313" i="14"/>
  <c r="BA313" i="14"/>
  <c r="BB313" i="14"/>
  <c r="BC313" i="14"/>
  <c r="BD313" i="14"/>
  <c r="BE313" i="14"/>
  <c r="BF313" i="14"/>
  <c r="BG313" i="14"/>
  <c r="BH313" i="14"/>
  <c r="BI313" i="14"/>
  <c r="BJ313" i="14"/>
  <c r="BK313" i="14"/>
  <c r="BM314" i="14"/>
  <c r="D314" i="14"/>
  <c r="E314" i="14"/>
  <c r="F314" i="14"/>
  <c r="G314" i="14"/>
  <c r="H314" i="14"/>
  <c r="I314" i="14"/>
  <c r="J314" i="14"/>
  <c r="K314" i="14"/>
  <c r="L314" i="14"/>
  <c r="M314" i="14"/>
  <c r="N314" i="14"/>
  <c r="O314" i="14"/>
  <c r="P314" i="14"/>
  <c r="Q314" i="14"/>
  <c r="R314" i="14"/>
  <c r="S314" i="14"/>
  <c r="T314" i="14"/>
  <c r="U314" i="14"/>
  <c r="V314" i="14"/>
  <c r="W314" i="14"/>
  <c r="X314" i="14"/>
  <c r="Y314" i="14"/>
  <c r="Z314" i="14"/>
  <c r="AA314" i="14"/>
  <c r="AB314" i="14"/>
  <c r="AC314" i="14"/>
  <c r="AD314" i="14"/>
  <c r="AE314" i="14"/>
  <c r="AF314" i="14"/>
  <c r="AG314" i="14"/>
  <c r="AH314" i="14"/>
  <c r="AI314" i="14"/>
  <c r="AJ314" i="14"/>
  <c r="AK314" i="14"/>
  <c r="AL314" i="14"/>
  <c r="AM314" i="14"/>
  <c r="AN314" i="14"/>
  <c r="AO314" i="14"/>
  <c r="AP314" i="14"/>
  <c r="AQ314" i="14"/>
  <c r="AR314" i="14"/>
  <c r="AS314" i="14"/>
  <c r="AT314" i="14"/>
  <c r="AU314" i="14"/>
  <c r="AV314" i="14"/>
  <c r="AW314" i="14"/>
  <c r="AX314" i="14"/>
  <c r="AY314" i="14"/>
  <c r="AZ314" i="14"/>
  <c r="BA314" i="14"/>
  <c r="BB314" i="14"/>
  <c r="BC314" i="14"/>
  <c r="BD314" i="14"/>
  <c r="BE314" i="14"/>
  <c r="BF314" i="14"/>
  <c r="BG314" i="14"/>
  <c r="BH314" i="14"/>
  <c r="BI314" i="14"/>
  <c r="BJ314" i="14"/>
  <c r="BK314" i="14"/>
  <c r="BM315" i="14"/>
  <c r="D315" i="14"/>
  <c r="E315" i="14"/>
  <c r="F315" i="14"/>
  <c r="G315" i="14"/>
  <c r="H315" i="14"/>
  <c r="I315" i="14"/>
  <c r="J315" i="14"/>
  <c r="K315" i="14"/>
  <c r="L315" i="14"/>
  <c r="M315" i="14"/>
  <c r="N315" i="14"/>
  <c r="O315" i="14"/>
  <c r="P315" i="14"/>
  <c r="Q315" i="14"/>
  <c r="R315" i="14"/>
  <c r="S315" i="14"/>
  <c r="T315" i="14"/>
  <c r="U315" i="14"/>
  <c r="V315" i="14"/>
  <c r="W315" i="14"/>
  <c r="X315" i="14"/>
  <c r="Y315" i="14"/>
  <c r="Z315" i="14"/>
  <c r="AA315" i="14"/>
  <c r="AB315" i="14"/>
  <c r="AC315" i="14"/>
  <c r="AD315" i="14"/>
  <c r="AE315" i="14"/>
  <c r="AF315" i="14"/>
  <c r="AG315" i="14"/>
  <c r="AH315" i="14"/>
  <c r="AI315" i="14"/>
  <c r="AJ315" i="14"/>
  <c r="AK315" i="14"/>
  <c r="AL315" i="14"/>
  <c r="AM315" i="14"/>
  <c r="AN315" i="14"/>
  <c r="AO315" i="14"/>
  <c r="AP315" i="14"/>
  <c r="AQ315" i="14"/>
  <c r="AR315" i="14"/>
  <c r="AS315" i="14"/>
  <c r="AT315" i="14"/>
  <c r="AU315" i="14"/>
  <c r="AV315" i="14"/>
  <c r="AW315" i="14"/>
  <c r="AX315" i="14"/>
  <c r="AY315" i="14"/>
  <c r="AZ315" i="14"/>
  <c r="BA315" i="14"/>
  <c r="BB315" i="14"/>
  <c r="BC315" i="14"/>
  <c r="BD315" i="14"/>
  <c r="BE315" i="14"/>
  <c r="BF315" i="14"/>
  <c r="BG315" i="14"/>
  <c r="BH315" i="14"/>
  <c r="BI315" i="14"/>
  <c r="BJ315" i="14"/>
  <c r="BK315" i="14"/>
  <c r="BM316" i="14"/>
  <c r="D316" i="14"/>
  <c r="E316" i="14"/>
  <c r="F316" i="14"/>
  <c r="G316" i="14"/>
  <c r="H316" i="14"/>
  <c r="I316" i="14"/>
  <c r="J316" i="14"/>
  <c r="K316" i="14"/>
  <c r="L316" i="14"/>
  <c r="M316" i="14"/>
  <c r="N316" i="14"/>
  <c r="O316" i="14"/>
  <c r="P316" i="14"/>
  <c r="Q316" i="14"/>
  <c r="R316" i="14"/>
  <c r="S316" i="14"/>
  <c r="T316" i="14"/>
  <c r="U316" i="14"/>
  <c r="V316" i="14"/>
  <c r="W316" i="14"/>
  <c r="X316" i="14"/>
  <c r="Y316" i="14"/>
  <c r="Z316" i="14"/>
  <c r="AA316" i="14"/>
  <c r="AB316" i="14"/>
  <c r="AC316" i="14"/>
  <c r="AD316" i="14"/>
  <c r="AE316" i="14"/>
  <c r="AF316" i="14"/>
  <c r="AG316" i="14"/>
  <c r="AH316" i="14"/>
  <c r="AI316" i="14"/>
  <c r="AJ316" i="14"/>
  <c r="AK316" i="14"/>
  <c r="AL316" i="14"/>
  <c r="AM316" i="14"/>
  <c r="AN316" i="14"/>
  <c r="AO316" i="14"/>
  <c r="AP316" i="14"/>
  <c r="AQ316" i="14"/>
  <c r="AR316" i="14"/>
  <c r="AS316" i="14"/>
  <c r="AT316" i="14"/>
  <c r="AU316" i="14"/>
  <c r="AV316" i="14"/>
  <c r="AW316" i="14"/>
  <c r="AX316" i="14"/>
  <c r="AY316" i="14"/>
  <c r="AZ316" i="14"/>
  <c r="BA316" i="14"/>
  <c r="BB316" i="14"/>
  <c r="BC316" i="14"/>
  <c r="BD316" i="14"/>
  <c r="BE316" i="14"/>
  <c r="BF316" i="14"/>
  <c r="BG316" i="14"/>
  <c r="BH316" i="14"/>
  <c r="BI316" i="14"/>
  <c r="BJ316" i="14"/>
  <c r="BK316" i="14"/>
  <c r="BM317" i="14"/>
  <c r="D317" i="14"/>
  <c r="E317" i="14"/>
  <c r="F317" i="14"/>
  <c r="G317" i="14"/>
  <c r="H317" i="14"/>
  <c r="I317" i="14"/>
  <c r="J317" i="14"/>
  <c r="K317" i="14"/>
  <c r="L317" i="14"/>
  <c r="M317" i="14"/>
  <c r="N317" i="14"/>
  <c r="O317" i="14"/>
  <c r="P317" i="14"/>
  <c r="Q317" i="14"/>
  <c r="R317" i="14"/>
  <c r="S317" i="14"/>
  <c r="T317" i="14"/>
  <c r="U317" i="14"/>
  <c r="V317" i="14"/>
  <c r="W317" i="14"/>
  <c r="X317" i="14"/>
  <c r="Y317" i="14"/>
  <c r="Z317" i="14"/>
  <c r="AA317" i="14"/>
  <c r="AB317" i="14"/>
  <c r="AC317" i="14"/>
  <c r="AD317" i="14"/>
  <c r="AE317" i="14"/>
  <c r="AF317" i="14"/>
  <c r="AG317" i="14"/>
  <c r="AH317" i="14"/>
  <c r="AI317" i="14"/>
  <c r="AJ317" i="14"/>
  <c r="AK317" i="14"/>
  <c r="AL317" i="14"/>
  <c r="AM317" i="14"/>
  <c r="AN317" i="14"/>
  <c r="AO317" i="14"/>
  <c r="AP317" i="14"/>
  <c r="AQ317" i="14"/>
  <c r="AR317" i="14"/>
  <c r="AS317" i="14"/>
  <c r="AT317" i="14"/>
  <c r="AU317" i="14"/>
  <c r="AV317" i="14"/>
  <c r="AW317" i="14"/>
  <c r="AX317" i="14"/>
  <c r="AY317" i="14"/>
  <c r="AZ317" i="14"/>
  <c r="BA317" i="14"/>
  <c r="BB317" i="14"/>
  <c r="BC317" i="14"/>
  <c r="BD317" i="14"/>
  <c r="BE317" i="14"/>
  <c r="BF317" i="14"/>
  <c r="BG317" i="14"/>
  <c r="BH317" i="14"/>
  <c r="BI317" i="14"/>
  <c r="BJ317" i="14"/>
  <c r="BK317" i="14"/>
  <c r="BM318" i="14"/>
  <c r="D318" i="14"/>
  <c r="E318" i="14"/>
  <c r="F318" i="14"/>
  <c r="G318" i="14"/>
  <c r="H318" i="14"/>
  <c r="I318" i="14"/>
  <c r="J318" i="14"/>
  <c r="K318" i="14"/>
  <c r="L318" i="14"/>
  <c r="M318" i="14"/>
  <c r="N318" i="14"/>
  <c r="O318" i="14"/>
  <c r="P318" i="14"/>
  <c r="Q318" i="14"/>
  <c r="R318" i="14"/>
  <c r="S318" i="14"/>
  <c r="T318" i="14"/>
  <c r="U318" i="14"/>
  <c r="V318" i="14"/>
  <c r="W318" i="14"/>
  <c r="X318" i="14"/>
  <c r="Y318" i="14"/>
  <c r="Z318" i="14"/>
  <c r="AA318" i="14"/>
  <c r="AB318" i="14"/>
  <c r="AC318" i="14"/>
  <c r="AD318" i="14"/>
  <c r="AE318" i="14"/>
  <c r="AF318" i="14"/>
  <c r="AG318" i="14"/>
  <c r="AH318" i="14"/>
  <c r="AI318" i="14"/>
  <c r="AJ318" i="14"/>
  <c r="AK318" i="14"/>
  <c r="AL318" i="14"/>
  <c r="AM318" i="14"/>
  <c r="AN318" i="14"/>
  <c r="AO318" i="14"/>
  <c r="AP318" i="14"/>
  <c r="AQ318" i="14"/>
  <c r="AR318" i="14"/>
  <c r="AS318" i="14"/>
  <c r="AT318" i="14"/>
  <c r="AU318" i="14"/>
  <c r="AV318" i="14"/>
  <c r="AW318" i="14"/>
  <c r="AX318" i="14"/>
  <c r="AY318" i="14"/>
  <c r="AZ318" i="14"/>
  <c r="BA318" i="14"/>
  <c r="BB318" i="14"/>
  <c r="BC318" i="14"/>
  <c r="BD318" i="14"/>
  <c r="BE318" i="14"/>
  <c r="BF318" i="14"/>
  <c r="BG318" i="14"/>
  <c r="BH318" i="14"/>
  <c r="BI318" i="14"/>
  <c r="BJ318" i="14"/>
  <c r="BK318" i="14"/>
  <c r="BM319" i="14"/>
  <c r="D319" i="14"/>
  <c r="E319" i="14"/>
  <c r="F319" i="14"/>
  <c r="G319" i="14"/>
  <c r="H319" i="14"/>
  <c r="I319" i="14"/>
  <c r="J319" i="14"/>
  <c r="K319" i="14"/>
  <c r="L319" i="14"/>
  <c r="M319" i="14"/>
  <c r="N319" i="14"/>
  <c r="O319" i="14"/>
  <c r="P319" i="14"/>
  <c r="Q319" i="14"/>
  <c r="R319" i="14"/>
  <c r="S319" i="14"/>
  <c r="T319" i="14"/>
  <c r="U319" i="14"/>
  <c r="V319" i="14"/>
  <c r="W319" i="14"/>
  <c r="X319" i="14"/>
  <c r="Y319" i="14"/>
  <c r="Z319" i="14"/>
  <c r="AA319" i="14"/>
  <c r="AB319" i="14"/>
  <c r="AC319" i="14"/>
  <c r="AD319" i="14"/>
  <c r="AE319" i="14"/>
  <c r="AF319" i="14"/>
  <c r="AG319" i="14"/>
  <c r="AH319" i="14"/>
  <c r="AI319" i="14"/>
  <c r="AJ319" i="14"/>
  <c r="AK319" i="14"/>
  <c r="AL319" i="14"/>
  <c r="AM319" i="14"/>
  <c r="AN319" i="14"/>
  <c r="AO319" i="14"/>
  <c r="AP319" i="14"/>
  <c r="AQ319" i="14"/>
  <c r="AR319" i="14"/>
  <c r="AS319" i="14"/>
  <c r="AT319" i="14"/>
  <c r="AU319" i="14"/>
  <c r="AV319" i="14"/>
  <c r="AW319" i="14"/>
  <c r="AX319" i="14"/>
  <c r="AY319" i="14"/>
  <c r="AZ319" i="14"/>
  <c r="BA319" i="14"/>
  <c r="BB319" i="14"/>
  <c r="BC319" i="14"/>
  <c r="BD319" i="14"/>
  <c r="BE319" i="14"/>
  <c r="BF319" i="14"/>
  <c r="BG319" i="14"/>
  <c r="BH319" i="14"/>
  <c r="BI319" i="14"/>
  <c r="BJ319" i="14"/>
  <c r="BK319" i="14"/>
  <c r="BM320" i="14"/>
  <c r="D320" i="14"/>
  <c r="E320" i="14"/>
  <c r="F320" i="14"/>
  <c r="G320" i="14"/>
  <c r="H320" i="14"/>
  <c r="I320" i="14"/>
  <c r="J320" i="14"/>
  <c r="K320" i="14"/>
  <c r="L320" i="14"/>
  <c r="M320" i="14"/>
  <c r="N320" i="14"/>
  <c r="O320" i="14"/>
  <c r="P320" i="14"/>
  <c r="Q320" i="14"/>
  <c r="R320" i="14"/>
  <c r="S320" i="14"/>
  <c r="T320" i="14"/>
  <c r="U320" i="14"/>
  <c r="V320" i="14"/>
  <c r="W320" i="14"/>
  <c r="X320" i="14"/>
  <c r="Y320" i="14"/>
  <c r="Z320" i="14"/>
  <c r="AA320" i="14"/>
  <c r="AB320" i="14"/>
  <c r="AC320" i="14"/>
  <c r="AD320" i="14"/>
  <c r="AE320" i="14"/>
  <c r="AF320" i="14"/>
  <c r="AG320" i="14"/>
  <c r="AH320" i="14"/>
  <c r="AI320" i="14"/>
  <c r="AJ320" i="14"/>
  <c r="AK320" i="14"/>
  <c r="AL320" i="14"/>
  <c r="AM320" i="14"/>
  <c r="AN320" i="14"/>
  <c r="AO320" i="14"/>
  <c r="AP320" i="14"/>
  <c r="AQ320" i="14"/>
  <c r="AR320" i="14"/>
  <c r="AS320" i="14"/>
  <c r="AT320" i="14"/>
  <c r="AU320" i="14"/>
  <c r="AV320" i="14"/>
  <c r="AW320" i="14"/>
  <c r="AX320" i="14"/>
  <c r="AY320" i="14"/>
  <c r="AZ320" i="14"/>
  <c r="BA320" i="14"/>
  <c r="BB320" i="14"/>
  <c r="BC320" i="14"/>
  <c r="BD320" i="14"/>
  <c r="BE320" i="14"/>
  <c r="BF320" i="14"/>
  <c r="BG320" i="14"/>
  <c r="BH320" i="14"/>
  <c r="BI320" i="14"/>
  <c r="BJ320" i="14"/>
  <c r="BK320" i="14"/>
  <c r="BM321" i="14"/>
  <c r="D321" i="14"/>
  <c r="E321" i="14"/>
  <c r="F321" i="14"/>
  <c r="G321" i="14"/>
  <c r="H321" i="14"/>
  <c r="I321" i="14"/>
  <c r="J321" i="14"/>
  <c r="K321" i="14"/>
  <c r="L321" i="14"/>
  <c r="M321" i="14"/>
  <c r="N321" i="14"/>
  <c r="O321" i="14"/>
  <c r="P321" i="14"/>
  <c r="Q321" i="14"/>
  <c r="R321" i="14"/>
  <c r="S321" i="14"/>
  <c r="T321" i="14"/>
  <c r="U321" i="14"/>
  <c r="V321" i="14"/>
  <c r="W321" i="14"/>
  <c r="X321" i="14"/>
  <c r="Y321" i="14"/>
  <c r="Z321" i="14"/>
  <c r="AA321" i="14"/>
  <c r="AB321" i="14"/>
  <c r="AC321" i="14"/>
  <c r="AD321" i="14"/>
  <c r="AE321" i="14"/>
  <c r="AF321" i="14"/>
  <c r="AG321" i="14"/>
  <c r="AH321" i="14"/>
  <c r="AI321" i="14"/>
  <c r="AJ321" i="14"/>
  <c r="AK321" i="14"/>
  <c r="AL321" i="14"/>
  <c r="AM321" i="14"/>
  <c r="AN321" i="14"/>
  <c r="AO321" i="14"/>
  <c r="AP321" i="14"/>
  <c r="AQ321" i="14"/>
  <c r="AR321" i="14"/>
  <c r="AS321" i="14"/>
  <c r="AT321" i="14"/>
  <c r="AU321" i="14"/>
  <c r="AV321" i="14"/>
  <c r="AW321" i="14"/>
  <c r="AX321" i="14"/>
  <c r="AY321" i="14"/>
  <c r="AZ321" i="14"/>
  <c r="BA321" i="14"/>
  <c r="BB321" i="14"/>
  <c r="BC321" i="14"/>
  <c r="BD321" i="14"/>
  <c r="BE321" i="14"/>
  <c r="BF321" i="14"/>
  <c r="BG321" i="14"/>
  <c r="BH321" i="14"/>
  <c r="BI321" i="14"/>
  <c r="BJ321" i="14"/>
  <c r="BK321" i="14"/>
  <c r="BM322" i="14"/>
  <c r="D322" i="14"/>
  <c r="E322" i="14"/>
  <c r="F322" i="14"/>
  <c r="G322" i="14"/>
  <c r="H322" i="14"/>
  <c r="I322" i="14"/>
  <c r="J322" i="14"/>
  <c r="K322" i="14"/>
  <c r="L322" i="14"/>
  <c r="M322" i="14"/>
  <c r="N322" i="14"/>
  <c r="O322" i="14"/>
  <c r="P322" i="14"/>
  <c r="Q322" i="14"/>
  <c r="R322" i="14"/>
  <c r="S322" i="14"/>
  <c r="T322" i="14"/>
  <c r="U322" i="14"/>
  <c r="V322" i="14"/>
  <c r="W322" i="14"/>
  <c r="X322" i="14"/>
  <c r="Y322" i="14"/>
  <c r="Z322" i="14"/>
  <c r="AA322" i="14"/>
  <c r="AB322" i="14"/>
  <c r="AC322" i="14"/>
  <c r="AD322" i="14"/>
  <c r="AE322" i="14"/>
  <c r="AF322" i="14"/>
  <c r="AG322" i="14"/>
  <c r="AH322" i="14"/>
  <c r="AI322" i="14"/>
  <c r="AJ322" i="14"/>
  <c r="AK322" i="14"/>
  <c r="AL322" i="14"/>
  <c r="AM322" i="14"/>
  <c r="AN322" i="14"/>
  <c r="AO322" i="14"/>
  <c r="AP322" i="14"/>
  <c r="AQ322" i="14"/>
  <c r="AR322" i="14"/>
  <c r="AS322" i="14"/>
  <c r="AT322" i="14"/>
  <c r="AU322" i="14"/>
  <c r="AV322" i="14"/>
  <c r="AW322" i="14"/>
  <c r="AX322" i="14"/>
  <c r="AY322" i="14"/>
  <c r="AZ322" i="14"/>
  <c r="BA322" i="14"/>
  <c r="BB322" i="14"/>
  <c r="BC322" i="14"/>
  <c r="BD322" i="14"/>
  <c r="BE322" i="14"/>
  <c r="BF322" i="14"/>
  <c r="BG322" i="14"/>
  <c r="BH322" i="14"/>
  <c r="BI322" i="14"/>
  <c r="BJ322" i="14"/>
  <c r="BK322" i="14"/>
  <c r="BM323" i="14"/>
  <c r="D323" i="14"/>
  <c r="E323" i="14"/>
  <c r="F323" i="14"/>
  <c r="G323" i="14"/>
  <c r="H323" i="14"/>
  <c r="I323" i="14"/>
  <c r="J323" i="14"/>
  <c r="K323" i="14"/>
  <c r="L323" i="14"/>
  <c r="M323" i="14"/>
  <c r="N323" i="14"/>
  <c r="O323" i="14"/>
  <c r="P323" i="14"/>
  <c r="Q323" i="14"/>
  <c r="R323" i="14"/>
  <c r="S323" i="14"/>
  <c r="T323" i="14"/>
  <c r="U323" i="14"/>
  <c r="V323" i="14"/>
  <c r="W323" i="14"/>
  <c r="X323" i="14"/>
  <c r="Y323" i="14"/>
  <c r="Z323" i="14"/>
  <c r="AA323" i="14"/>
  <c r="AB323" i="14"/>
  <c r="AC323" i="14"/>
  <c r="AD323" i="14"/>
  <c r="AE323" i="14"/>
  <c r="AF323" i="14"/>
  <c r="AG323" i="14"/>
  <c r="AH323" i="14"/>
  <c r="AI323" i="14"/>
  <c r="AJ323" i="14"/>
  <c r="AK323" i="14"/>
  <c r="AL323" i="14"/>
  <c r="AM323" i="14"/>
  <c r="AN323" i="14"/>
  <c r="AO323" i="14"/>
  <c r="AP323" i="14"/>
  <c r="AQ323" i="14"/>
  <c r="AR323" i="14"/>
  <c r="AS323" i="14"/>
  <c r="AT323" i="14"/>
  <c r="AU323" i="14"/>
  <c r="AV323" i="14"/>
  <c r="AW323" i="14"/>
  <c r="AX323" i="14"/>
  <c r="AY323" i="14"/>
  <c r="AZ323" i="14"/>
  <c r="BA323" i="14"/>
  <c r="BB323" i="14"/>
  <c r="BC323" i="14"/>
  <c r="BD323" i="14"/>
  <c r="BE323" i="14"/>
  <c r="BF323" i="14"/>
  <c r="BG323" i="14"/>
  <c r="BH323" i="14"/>
  <c r="BI323" i="14"/>
  <c r="BJ323" i="14"/>
  <c r="BK323" i="14"/>
  <c r="BM324" i="14"/>
  <c r="D324" i="14"/>
  <c r="E324" i="14"/>
  <c r="F324" i="14"/>
  <c r="G324" i="14"/>
  <c r="H324" i="14"/>
  <c r="I324" i="14"/>
  <c r="J324" i="14"/>
  <c r="K324" i="14"/>
  <c r="L324" i="14"/>
  <c r="M324" i="14"/>
  <c r="N324" i="14"/>
  <c r="O324" i="14"/>
  <c r="P324" i="14"/>
  <c r="Q324" i="14"/>
  <c r="R324" i="14"/>
  <c r="S324" i="14"/>
  <c r="T324" i="14"/>
  <c r="U324" i="14"/>
  <c r="V324" i="14"/>
  <c r="W324" i="14"/>
  <c r="X324" i="14"/>
  <c r="Y324" i="14"/>
  <c r="Z324" i="14"/>
  <c r="AA324" i="14"/>
  <c r="AB324" i="14"/>
  <c r="AC324" i="14"/>
  <c r="AD324" i="14"/>
  <c r="AE324" i="14"/>
  <c r="AF324" i="14"/>
  <c r="AG324" i="14"/>
  <c r="AH324" i="14"/>
  <c r="AI324" i="14"/>
  <c r="AJ324" i="14"/>
  <c r="AK324" i="14"/>
  <c r="AL324" i="14"/>
  <c r="AM324" i="14"/>
  <c r="AN324" i="14"/>
  <c r="AO324" i="14"/>
  <c r="AP324" i="14"/>
  <c r="AQ324" i="14"/>
  <c r="AR324" i="14"/>
  <c r="AS324" i="14"/>
  <c r="AT324" i="14"/>
  <c r="AU324" i="14"/>
  <c r="AV324" i="14"/>
  <c r="AW324" i="14"/>
  <c r="AX324" i="14"/>
  <c r="AY324" i="14"/>
  <c r="AZ324" i="14"/>
  <c r="BA324" i="14"/>
  <c r="BB324" i="14"/>
  <c r="BC324" i="14"/>
  <c r="BD324" i="14"/>
  <c r="BE324" i="14"/>
  <c r="BF324" i="14"/>
  <c r="BG324" i="14"/>
  <c r="BH324" i="14"/>
  <c r="BI324" i="14"/>
  <c r="BJ324" i="14"/>
  <c r="BK324" i="14"/>
  <c r="BM325" i="14"/>
  <c r="D325" i="14"/>
  <c r="E325" i="14"/>
  <c r="F325" i="14"/>
  <c r="G325" i="14"/>
  <c r="H325" i="14"/>
  <c r="I325" i="14"/>
  <c r="J325" i="14"/>
  <c r="K325" i="14"/>
  <c r="L325" i="14"/>
  <c r="M325" i="14"/>
  <c r="N325" i="14"/>
  <c r="O325" i="14"/>
  <c r="P325" i="14"/>
  <c r="Q325" i="14"/>
  <c r="R325" i="14"/>
  <c r="S325" i="14"/>
  <c r="T325" i="14"/>
  <c r="U325" i="14"/>
  <c r="V325" i="14"/>
  <c r="W325" i="14"/>
  <c r="X325" i="14"/>
  <c r="Y325" i="14"/>
  <c r="Z325" i="14"/>
  <c r="AA325" i="14"/>
  <c r="AB325" i="14"/>
  <c r="AC325" i="14"/>
  <c r="AD325" i="14"/>
  <c r="AE325" i="14"/>
  <c r="AF325" i="14"/>
  <c r="AG325" i="14"/>
  <c r="AH325" i="14"/>
  <c r="AI325" i="14"/>
  <c r="AJ325" i="14"/>
  <c r="AK325" i="14"/>
  <c r="AL325" i="14"/>
  <c r="AM325" i="14"/>
  <c r="AN325" i="14"/>
  <c r="AO325" i="14"/>
  <c r="AP325" i="14"/>
  <c r="AQ325" i="14"/>
  <c r="AR325" i="14"/>
  <c r="AS325" i="14"/>
  <c r="AT325" i="14"/>
  <c r="AU325" i="14"/>
  <c r="AV325" i="14"/>
  <c r="AW325" i="14"/>
  <c r="AX325" i="14"/>
  <c r="AY325" i="14"/>
  <c r="AZ325" i="14"/>
  <c r="BA325" i="14"/>
  <c r="BB325" i="14"/>
  <c r="BC325" i="14"/>
  <c r="BD325" i="14"/>
  <c r="BE325" i="14"/>
  <c r="BF325" i="14"/>
  <c r="BG325" i="14"/>
  <c r="BH325" i="14"/>
  <c r="BI325" i="14"/>
  <c r="BJ325" i="14"/>
  <c r="BK325" i="14"/>
  <c r="BM326" i="14"/>
  <c r="D326" i="14"/>
  <c r="E326" i="14"/>
  <c r="F326" i="14"/>
  <c r="G326" i="14"/>
  <c r="H326" i="14"/>
  <c r="I326" i="14"/>
  <c r="J326" i="14"/>
  <c r="K326" i="14"/>
  <c r="L326" i="14"/>
  <c r="M326" i="14"/>
  <c r="N326" i="14"/>
  <c r="O326" i="14"/>
  <c r="P326" i="14"/>
  <c r="Q326" i="14"/>
  <c r="R326" i="14"/>
  <c r="S326" i="14"/>
  <c r="T326" i="14"/>
  <c r="U326" i="14"/>
  <c r="V326" i="14"/>
  <c r="W326" i="14"/>
  <c r="X326" i="14"/>
  <c r="Y326" i="14"/>
  <c r="Z326" i="14"/>
  <c r="AA326" i="14"/>
  <c r="AB326" i="14"/>
  <c r="AC326" i="14"/>
  <c r="AD326" i="14"/>
  <c r="AE326" i="14"/>
  <c r="AF326" i="14"/>
  <c r="AG326" i="14"/>
  <c r="AH326" i="14"/>
  <c r="AI326" i="14"/>
  <c r="AJ326" i="14"/>
  <c r="AK326" i="14"/>
  <c r="AL326" i="14"/>
  <c r="AM326" i="14"/>
  <c r="AN326" i="14"/>
  <c r="AO326" i="14"/>
  <c r="AP326" i="14"/>
  <c r="AQ326" i="14"/>
  <c r="AR326" i="14"/>
  <c r="AS326" i="14"/>
  <c r="AT326" i="14"/>
  <c r="AU326" i="14"/>
  <c r="AV326" i="14"/>
  <c r="AW326" i="14"/>
  <c r="AX326" i="14"/>
  <c r="AY326" i="14"/>
  <c r="AZ326" i="14"/>
  <c r="BA326" i="14"/>
  <c r="BB326" i="14"/>
  <c r="BC326" i="14"/>
  <c r="BD326" i="14"/>
  <c r="BE326" i="14"/>
  <c r="BF326" i="14"/>
  <c r="BG326" i="14"/>
  <c r="BH326" i="14"/>
  <c r="BI326" i="14"/>
  <c r="BJ326" i="14"/>
  <c r="BK326" i="14"/>
  <c r="BM327" i="14"/>
  <c r="D327" i="14"/>
  <c r="E327" i="14"/>
  <c r="F327" i="14"/>
  <c r="G327" i="14"/>
  <c r="H327" i="14"/>
  <c r="I327" i="14"/>
  <c r="J327" i="14"/>
  <c r="K327" i="14"/>
  <c r="L327" i="14"/>
  <c r="M327" i="14"/>
  <c r="N327" i="14"/>
  <c r="O327" i="14"/>
  <c r="P327" i="14"/>
  <c r="Q327" i="14"/>
  <c r="R327" i="14"/>
  <c r="S327" i="14"/>
  <c r="T327" i="14"/>
  <c r="U327" i="14"/>
  <c r="V327" i="14"/>
  <c r="W327" i="14"/>
  <c r="X327" i="14"/>
  <c r="Y327" i="14"/>
  <c r="Z327" i="14"/>
  <c r="AA327" i="14"/>
  <c r="AB327" i="14"/>
  <c r="AC327" i="14"/>
  <c r="AD327" i="14"/>
  <c r="AE327" i="14"/>
  <c r="AF327" i="14"/>
  <c r="AG327" i="14"/>
  <c r="AH327" i="14"/>
  <c r="AI327" i="14"/>
  <c r="AJ327" i="14"/>
  <c r="AK327" i="14"/>
  <c r="AL327" i="14"/>
  <c r="AM327" i="14"/>
  <c r="AN327" i="14"/>
  <c r="AO327" i="14"/>
  <c r="AP327" i="14"/>
  <c r="AQ327" i="14"/>
  <c r="AR327" i="14"/>
  <c r="AS327" i="14"/>
  <c r="AT327" i="14"/>
  <c r="AU327" i="14"/>
  <c r="AV327" i="14"/>
  <c r="AW327" i="14"/>
  <c r="AX327" i="14"/>
  <c r="AY327" i="14"/>
  <c r="AZ327" i="14"/>
  <c r="BA327" i="14"/>
  <c r="BB327" i="14"/>
  <c r="BC327" i="14"/>
  <c r="BD327" i="14"/>
  <c r="BE327" i="14"/>
  <c r="BF327" i="14"/>
  <c r="BG327" i="14"/>
  <c r="BH327" i="14"/>
  <c r="BI327" i="14"/>
  <c r="BJ327" i="14"/>
  <c r="BK327" i="14"/>
  <c r="BM328" i="14"/>
  <c r="D328" i="14"/>
  <c r="E328" i="14"/>
  <c r="F328" i="14"/>
  <c r="G328" i="14"/>
  <c r="H328" i="14"/>
  <c r="I328" i="14"/>
  <c r="J328" i="14"/>
  <c r="K328" i="14"/>
  <c r="L328" i="14"/>
  <c r="M328" i="14"/>
  <c r="N328" i="14"/>
  <c r="O328" i="14"/>
  <c r="P328" i="14"/>
  <c r="Q328" i="14"/>
  <c r="R328" i="14"/>
  <c r="S328" i="14"/>
  <c r="T328" i="14"/>
  <c r="U328" i="14"/>
  <c r="V328" i="14"/>
  <c r="W328" i="14"/>
  <c r="X328" i="14"/>
  <c r="Y328" i="14"/>
  <c r="Z328" i="14"/>
  <c r="AA328" i="14"/>
  <c r="AB328" i="14"/>
  <c r="AC328" i="14"/>
  <c r="AD328" i="14"/>
  <c r="AE328" i="14"/>
  <c r="AF328" i="14"/>
  <c r="AG328" i="14"/>
  <c r="AH328" i="14"/>
  <c r="AI328" i="14"/>
  <c r="AJ328" i="14"/>
  <c r="AK328" i="14"/>
  <c r="AL328" i="14"/>
  <c r="AM328" i="14"/>
  <c r="AN328" i="14"/>
  <c r="AO328" i="14"/>
  <c r="AP328" i="14"/>
  <c r="AQ328" i="14"/>
  <c r="AR328" i="14"/>
  <c r="AS328" i="14"/>
  <c r="AT328" i="14"/>
  <c r="AU328" i="14"/>
  <c r="AV328" i="14"/>
  <c r="AW328" i="14"/>
  <c r="AX328" i="14"/>
  <c r="AY328" i="14"/>
  <c r="AZ328" i="14"/>
  <c r="BA328" i="14"/>
  <c r="BB328" i="14"/>
  <c r="BC328" i="14"/>
  <c r="BD328" i="14"/>
  <c r="BE328" i="14"/>
  <c r="BF328" i="14"/>
  <c r="BG328" i="14"/>
  <c r="BH328" i="14"/>
  <c r="BI328" i="14"/>
  <c r="BJ328" i="14"/>
  <c r="BK328" i="14"/>
  <c r="BM329" i="14"/>
  <c r="D329" i="14"/>
  <c r="E329" i="14"/>
  <c r="F329" i="14"/>
  <c r="G329" i="14"/>
  <c r="H329" i="14"/>
  <c r="I329" i="14"/>
  <c r="J329" i="14"/>
  <c r="K329" i="14"/>
  <c r="L329" i="14"/>
  <c r="M329" i="14"/>
  <c r="N329" i="14"/>
  <c r="O329" i="14"/>
  <c r="P329" i="14"/>
  <c r="Q329" i="14"/>
  <c r="R329" i="14"/>
  <c r="S329" i="14"/>
  <c r="T329" i="14"/>
  <c r="U329" i="14"/>
  <c r="V329" i="14"/>
  <c r="W329" i="14"/>
  <c r="X329" i="14"/>
  <c r="Y329" i="14"/>
  <c r="Z329" i="14"/>
  <c r="AA329" i="14"/>
  <c r="AB329" i="14"/>
  <c r="AC329" i="14"/>
  <c r="AD329" i="14"/>
  <c r="AE329" i="14"/>
  <c r="AF329" i="14"/>
  <c r="AG329" i="14"/>
  <c r="AH329" i="14"/>
  <c r="AI329" i="14"/>
  <c r="AJ329" i="14"/>
  <c r="AK329" i="14"/>
  <c r="AL329" i="14"/>
  <c r="AM329" i="14"/>
  <c r="AN329" i="14"/>
  <c r="AO329" i="14"/>
  <c r="AP329" i="14"/>
  <c r="AQ329" i="14"/>
  <c r="AR329" i="14"/>
  <c r="AS329" i="14"/>
  <c r="AT329" i="14"/>
  <c r="AU329" i="14"/>
  <c r="AV329" i="14"/>
  <c r="AW329" i="14"/>
  <c r="AX329" i="14"/>
  <c r="AY329" i="14"/>
  <c r="AZ329" i="14"/>
  <c r="BA329" i="14"/>
  <c r="BB329" i="14"/>
  <c r="BC329" i="14"/>
  <c r="BD329" i="14"/>
  <c r="BE329" i="14"/>
  <c r="BF329" i="14"/>
  <c r="BG329" i="14"/>
  <c r="BH329" i="14"/>
  <c r="BI329" i="14"/>
  <c r="BJ329" i="14"/>
  <c r="BK329" i="14"/>
  <c r="BM330" i="14"/>
  <c r="D330" i="14"/>
  <c r="E330" i="14"/>
  <c r="F330" i="14"/>
  <c r="G330" i="14"/>
  <c r="H330" i="14"/>
  <c r="I330" i="14"/>
  <c r="J330" i="14"/>
  <c r="K330" i="14"/>
  <c r="L330" i="14"/>
  <c r="M330" i="14"/>
  <c r="N330" i="14"/>
  <c r="O330" i="14"/>
  <c r="P330" i="14"/>
  <c r="Q330" i="14"/>
  <c r="R330" i="14"/>
  <c r="S330" i="14"/>
  <c r="T330" i="14"/>
  <c r="U330" i="14"/>
  <c r="V330" i="14"/>
  <c r="W330" i="14"/>
  <c r="X330" i="14"/>
  <c r="Y330" i="14"/>
  <c r="Z330" i="14"/>
  <c r="AA330" i="14"/>
  <c r="AB330" i="14"/>
  <c r="AC330" i="14"/>
  <c r="AD330" i="14"/>
  <c r="AE330" i="14"/>
  <c r="AF330" i="14"/>
  <c r="AG330" i="14"/>
  <c r="AH330" i="14"/>
  <c r="AI330" i="14"/>
  <c r="AJ330" i="14"/>
  <c r="AK330" i="14"/>
  <c r="AL330" i="14"/>
  <c r="AM330" i="14"/>
  <c r="AN330" i="14"/>
  <c r="AO330" i="14"/>
  <c r="AP330" i="14"/>
  <c r="AQ330" i="14"/>
  <c r="AR330" i="14"/>
  <c r="AS330" i="14"/>
  <c r="AT330" i="14"/>
  <c r="AU330" i="14"/>
  <c r="AV330" i="14"/>
  <c r="AW330" i="14"/>
  <c r="AX330" i="14"/>
  <c r="AY330" i="14"/>
  <c r="AZ330" i="14"/>
  <c r="BA330" i="14"/>
  <c r="BB330" i="14"/>
  <c r="BC330" i="14"/>
  <c r="BD330" i="14"/>
  <c r="BE330" i="14"/>
  <c r="BF330" i="14"/>
  <c r="BG330" i="14"/>
  <c r="BH330" i="14"/>
  <c r="BI330" i="14"/>
  <c r="BJ330" i="14"/>
  <c r="BK330" i="14"/>
  <c r="BM331" i="14"/>
  <c r="D331" i="14"/>
  <c r="E331" i="14"/>
  <c r="F331" i="14"/>
  <c r="G331" i="14"/>
  <c r="H331" i="14"/>
  <c r="I331" i="14"/>
  <c r="J331" i="14"/>
  <c r="K331" i="14"/>
  <c r="L331" i="14"/>
  <c r="M331" i="14"/>
  <c r="N331" i="14"/>
  <c r="O331" i="14"/>
  <c r="P331" i="14"/>
  <c r="Q331" i="14"/>
  <c r="R331" i="14"/>
  <c r="S331" i="14"/>
  <c r="T331" i="14"/>
  <c r="U331" i="14"/>
  <c r="V331" i="14"/>
  <c r="W331" i="14"/>
  <c r="X331" i="14"/>
  <c r="Y331" i="14"/>
  <c r="Z331" i="14"/>
  <c r="AA331" i="14"/>
  <c r="AB331" i="14"/>
  <c r="AC331" i="14"/>
  <c r="AD331" i="14"/>
  <c r="AE331" i="14"/>
  <c r="AF331" i="14"/>
  <c r="AG331" i="14"/>
  <c r="AH331" i="14"/>
  <c r="AI331" i="14"/>
  <c r="AJ331" i="14"/>
  <c r="AK331" i="14"/>
  <c r="AL331" i="14"/>
  <c r="AM331" i="14"/>
  <c r="AN331" i="14"/>
  <c r="AO331" i="14"/>
  <c r="AP331" i="14"/>
  <c r="AQ331" i="14"/>
  <c r="AR331" i="14"/>
  <c r="AS331" i="14"/>
  <c r="AT331" i="14"/>
  <c r="AU331" i="14"/>
  <c r="AV331" i="14"/>
  <c r="AW331" i="14"/>
  <c r="AX331" i="14"/>
  <c r="AY331" i="14"/>
  <c r="AZ331" i="14"/>
  <c r="BA331" i="14"/>
  <c r="BB331" i="14"/>
  <c r="BC331" i="14"/>
  <c r="BD331" i="14"/>
  <c r="BE331" i="14"/>
  <c r="BF331" i="14"/>
  <c r="BG331" i="14"/>
  <c r="BH331" i="14"/>
  <c r="BI331" i="14"/>
  <c r="BJ331" i="14"/>
  <c r="BK331" i="14"/>
  <c r="BM332" i="14"/>
  <c r="D332" i="14"/>
  <c r="E332" i="14"/>
  <c r="F332" i="14"/>
  <c r="G332" i="14"/>
  <c r="H332" i="14"/>
  <c r="I332" i="14"/>
  <c r="J332" i="14"/>
  <c r="K332" i="14"/>
  <c r="L332" i="14"/>
  <c r="M332" i="14"/>
  <c r="N332" i="14"/>
  <c r="O332" i="14"/>
  <c r="P332" i="14"/>
  <c r="Q332" i="14"/>
  <c r="R332" i="14"/>
  <c r="S332" i="14"/>
  <c r="T332" i="14"/>
  <c r="U332" i="14"/>
  <c r="V332" i="14"/>
  <c r="W332" i="14"/>
  <c r="X332" i="14"/>
  <c r="Y332" i="14"/>
  <c r="Z332" i="14"/>
  <c r="AA332" i="14"/>
  <c r="AB332" i="14"/>
  <c r="AC332" i="14"/>
  <c r="AD332" i="14"/>
  <c r="AE332" i="14"/>
  <c r="AF332" i="14"/>
  <c r="AG332" i="14"/>
  <c r="AH332" i="14"/>
  <c r="AI332" i="14"/>
  <c r="AJ332" i="14"/>
  <c r="AK332" i="14"/>
  <c r="AL332" i="14"/>
  <c r="AM332" i="14"/>
  <c r="AN332" i="14"/>
  <c r="AO332" i="14"/>
  <c r="AP332" i="14"/>
  <c r="AQ332" i="14"/>
  <c r="AR332" i="14"/>
  <c r="AS332" i="14"/>
  <c r="AT332" i="14"/>
  <c r="AU332" i="14"/>
  <c r="AV332" i="14"/>
  <c r="AW332" i="14"/>
  <c r="AX332" i="14"/>
  <c r="AY332" i="14"/>
  <c r="AZ332" i="14"/>
  <c r="BA332" i="14"/>
  <c r="BB332" i="14"/>
  <c r="BC332" i="14"/>
  <c r="BD332" i="14"/>
  <c r="BE332" i="14"/>
  <c r="BF332" i="14"/>
  <c r="BG332" i="14"/>
  <c r="BH332" i="14"/>
  <c r="BI332" i="14"/>
  <c r="BJ332" i="14"/>
  <c r="BK332" i="14"/>
  <c r="BM333" i="14"/>
  <c r="D333" i="14"/>
  <c r="E333" i="14"/>
  <c r="F333" i="14"/>
  <c r="G333" i="14"/>
  <c r="H333" i="14"/>
  <c r="I333" i="14"/>
  <c r="J333" i="14"/>
  <c r="K333" i="14"/>
  <c r="L333" i="14"/>
  <c r="M333" i="14"/>
  <c r="N333" i="14"/>
  <c r="O333" i="14"/>
  <c r="P333" i="14"/>
  <c r="Q333" i="14"/>
  <c r="R333" i="14"/>
  <c r="S333" i="14"/>
  <c r="T333" i="14"/>
  <c r="U333" i="14"/>
  <c r="V333" i="14"/>
  <c r="W333" i="14"/>
  <c r="X333" i="14"/>
  <c r="Y333" i="14"/>
  <c r="Z333" i="14"/>
  <c r="AA333" i="14"/>
  <c r="AB333" i="14"/>
  <c r="AC333" i="14"/>
  <c r="AD333" i="14"/>
  <c r="AE333" i="14"/>
  <c r="AF333" i="14"/>
  <c r="AG333" i="14"/>
  <c r="AH333" i="14"/>
  <c r="AI333" i="14"/>
  <c r="AJ333" i="14"/>
  <c r="AK333" i="14"/>
  <c r="AL333" i="14"/>
  <c r="AM333" i="14"/>
  <c r="AN333" i="14"/>
  <c r="AO333" i="14"/>
  <c r="AP333" i="14"/>
  <c r="AQ333" i="14"/>
  <c r="AR333" i="14"/>
  <c r="AS333" i="14"/>
  <c r="AT333" i="14"/>
  <c r="AU333" i="14"/>
  <c r="AV333" i="14"/>
  <c r="AW333" i="14"/>
  <c r="AX333" i="14"/>
  <c r="AY333" i="14"/>
  <c r="AZ333" i="14"/>
  <c r="BA333" i="14"/>
  <c r="BB333" i="14"/>
  <c r="BC333" i="14"/>
  <c r="BD333" i="14"/>
  <c r="BE333" i="14"/>
  <c r="BF333" i="14"/>
  <c r="BG333" i="14"/>
  <c r="BH333" i="14"/>
  <c r="BI333" i="14"/>
  <c r="BJ333" i="14"/>
  <c r="BK333" i="14"/>
  <c r="BM334" i="14"/>
  <c r="D334" i="14"/>
  <c r="E334" i="14"/>
  <c r="F334" i="14"/>
  <c r="G334" i="14"/>
  <c r="H334" i="14"/>
  <c r="I334" i="14"/>
  <c r="J334" i="14"/>
  <c r="K334" i="14"/>
  <c r="L334" i="14"/>
  <c r="M334" i="14"/>
  <c r="N334" i="14"/>
  <c r="O334" i="14"/>
  <c r="P334" i="14"/>
  <c r="Q334" i="14"/>
  <c r="R334" i="14"/>
  <c r="S334" i="14"/>
  <c r="T334" i="14"/>
  <c r="U334" i="14"/>
  <c r="V334" i="14"/>
  <c r="W334" i="14"/>
  <c r="X334" i="14"/>
  <c r="Y334" i="14"/>
  <c r="Z334" i="14"/>
  <c r="AA334" i="14"/>
  <c r="AB334" i="14"/>
  <c r="AC334" i="14"/>
  <c r="AD334" i="14"/>
  <c r="AE334" i="14"/>
  <c r="AF334" i="14"/>
  <c r="AG334" i="14"/>
  <c r="AH334" i="14"/>
  <c r="AI334" i="14"/>
  <c r="AJ334" i="14"/>
  <c r="AK334" i="14"/>
  <c r="AL334" i="14"/>
  <c r="AM334" i="14"/>
  <c r="AN334" i="14"/>
  <c r="AO334" i="14"/>
  <c r="AP334" i="14"/>
  <c r="AQ334" i="14"/>
  <c r="AR334" i="14"/>
  <c r="AS334" i="14"/>
  <c r="AT334" i="14"/>
  <c r="AU334" i="14"/>
  <c r="AV334" i="14"/>
  <c r="AW334" i="14"/>
  <c r="AX334" i="14"/>
  <c r="AY334" i="14"/>
  <c r="AZ334" i="14"/>
  <c r="BA334" i="14"/>
  <c r="BB334" i="14"/>
  <c r="BC334" i="14"/>
  <c r="BD334" i="14"/>
  <c r="BE334" i="14"/>
  <c r="BF334" i="14"/>
  <c r="BG334" i="14"/>
  <c r="BH334" i="14"/>
  <c r="BI334" i="14"/>
  <c r="BJ334" i="14"/>
  <c r="BK334" i="14"/>
  <c r="BM335" i="14"/>
  <c r="D335" i="14"/>
  <c r="E335" i="14"/>
  <c r="F335" i="14"/>
  <c r="G335" i="14"/>
  <c r="H335" i="14"/>
  <c r="I335" i="14"/>
  <c r="J335" i="14"/>
  <c r="K335" i="14"/>
  <c r="L335" i="14"/>
  <c r="M335" i="14"/>
  <c r="N335" i="14"/>
  <c r="O335" i="14"/>
  <c r="P335" i="14"/>
  <c r="Q335" i="14"/>
  <c r="R335" i="14"/>
  <c r="S335" i="14"/>
  <c r="T335" i="14"/>
  <c r="U335" i="14"/>
  <c r="V335" i="14"/>
  <c r="W335" i="14"/>
  <c r="X335" i="14"/>
  <c r="Y335" i="14"/>
  <c r="Z335" i="14"/>
  <c r="AA335" i="14"/>
  <c r="AB335" i="14"/>
  <c r="AC335" i="14"/>
  <c r="AD335" i="14"/>
  <c r="AE335" i="14"/>
  <c r="AF335" i="14"/>
  <c r="AG335" i="14"/>
  <c r="AH335" i="14"/>
  <c r="AI335" i="14"/>
  <c r="AJ335" i="14"/>
  <c r="AK335" i="14"/>
  <c r="AL335" i="14"/>
  <c r="AM335" i="14"/>
  <c r="AN335" i="14"/>
  <c r="AO335" i="14"/>
  <c r="AP335" i="14"/>
  <c r="AQ335" i="14"/>
  <c r="AR335" i="14"/>
  <c r="AS335" i="14"/>
  <c r="AT335" i="14"/>
  <c r="AU335" i="14"/>
  <c r="AV335" i="14"/>
  <c r="AW335" i="14"/>
  <c r="AX335" i="14"/>
  <c r="AY335" i="14"/>
  <c r="AZ335" i="14"/>
  <c r="BA335" i="14"/>
  <c r="BB335" i="14"/>
  <c r="BC335" i="14"/>
  <c r="BD335" i="14"/>
  <c r="BE335" i="14"/>
  <c r="BF335" i="14"/>
  <c r="BG335" i="14"/>
  <c r="BH335" i="14"/>
  <c r="BI335" i="14"/>
  <c r="BJ335" i="14"/>
  <c r="BK335" i="14"/>
  <c r="BM336" i="14"/>
  <c r="D336" i="14"/>
  <c r="E336" i="14"/>
  <c r="F336" i="14"/>
  <c r="G336" i="14"/>
  <c r="H336" i="14"/>
  <c r="I336" i="14"/>
  <c r="J336" i="14"/>
  <c r="K336" i="14"/>
  <c r="L336" i="14"/>
  <c r="M336" i="14"/>
  <c r="N336" i="14"/>
  <c r="O336" i="14"/>
  <c r="P336" i="14"/>
  <c r="Q336" i="14"/>
  <c r="R336" i="14"/>
  <c r="S336" i="14"/>
  <c r="T336" i="14"/>
  <c r="U336" i="14"/>
  <c r="V336" i="14"/>
  <c r="W336" i="14"/>
  <c r="X336" i="14"/>
  <c r="Y336" i="14"/>
  <c r="Z336" i="14"/>
  <c r="AA336" i="14"/>
  <c r="AB336" i="14"/>
  <c r="AC336" i="14"/>
  <c r="AD336" i="14"/>
  <c r="AE336" i="14"/>
  <c r="AF336" i="14"/>
  <c r="AG336" i="14"/>
  <c r="AH336" i="14"/>
  <c r="AI336" i="14"/>
  <c r="AJ336" i="14"/>
  <c r="AK336" i="14"/>
  <c r="AL336" i="14"/>
  <c r="AM336" i="14"/>
  <c r="AN336" i="14"/>
  <c r="AO336" i="14"/>
  <c r="AP336" i="14"/>
  <c r="AQ336" i="14"/>
  <c r="AR336" i="14"/>
  <c r="AS336" i="14"/>
  <c r="AT336" i="14"/>
  <c r="AU336" i="14"/>
  <c r="AV336" i="14"/>
  <c r="AW336" i="14"/>
  <c r="AX336" i="14"/>
  <c r="AY336" i="14"/>
  <c r="AZ336" i="14"/>
  <c r="BA336" i="14"/>
  <c r="BB336" i="14"/>
  <c r="BC336" i="14"/>
  <c r="BD336" i="14"/>
  <c r="BE336" i="14"/>
  <c r="BF336" i="14"/>
  <c r="BG336" i="14"/>
  <c r="BH336" i="14"/>
  <c r="BI336" i="14"/>
  <c r="BJ336" i="14"/>
  <c r="BK336" i="14"/>
  <c r="BM337" i="14"/>
  <c r="D337" i="14"/>
  <c r="E337" i="14"/>
  <c r="F337" i="14"/>
  <c r="G337" i="14"/>
  <c r="H337" i="14"/>
  <c r="I337" i="14"/>
  <c r="J337" i="14"/>
  <c r="K337" i="14"/>
  <c r="L337" i="14"/>
  <c r="M337" i="14"/>
  <c r="N337" i="14"/>
  <c r="O337" i="14"/>
  <c r="P337" i="14"/>
  <c r="Q337" i="14"/>
  <c r="R337" i="14"/>
  <c r="S337" i="14"/>
  <c r="T337" i="14"/>
  <c r="U337" i="14"/>
  <c r="V337" i="14"/>
  <c r="W337" i="14"/>
  <c r="X337" i="14"/>
  <c r="Y337" i="14"/>
  <c r="Z337" i="14"/>
  <c r="AA337" i="14"/>
  <c r="AB337" i="14"/>
  <c r="AC337" i="14"/>
  <c r="AD337" i="14"/>
  <c r="AE337" i="14"/>
  <c r="AF337" i="14"/>
  <c r="AG337" i="14"/>
  <c r="AH337" i="14"/>
  <c r="AI337" i="14"/>
  <c r="AJ337" i="14"/>
  <c r="AK337" i="14"/>
  <c r="AL337" i="14"/>
  <c r="AM337" i="14"/>
  <c r="AN337" i="14"/>
  <c r="AO337" i="14"/>
  <c r="AP337" i="14"/>
  <c r="AQ337" i="14"/>
  <c r="AR337" i="14"/>
  <c r="AS337" i="14"/>
  <c r="AT337" i="14"/>
  <c r="AU337" i="14"/>
  <c r="AV337" i="14"/>
  <c r="AW337" i="14"/>
  <c r="AX337" i="14"/>
  <c r="AY337" i="14"/>
  <c r="AZ337" i="14"/>
  <c r="BA337" i="14"/>
  <c r="BB337" i="14"/>
  <c r="BC337" i="14"/>
  <c r="BD337" i="14"/>
  <c r="BE337" i="14"/>
  <c r="BF337" i="14"/>
  <c r="BG337" i="14"/>
  <c r="BH337" i="14"/>
  <c r="BI337" i="14"/>
  <c r="BJ337" i="14"/>
  <c r="BK337" i="14"/>
  <c r="BM338" i="14"/>
  <c r="D338" i="14"/>
  <c r="E338" i="14"/>
  <c r="F338" i="14"/>
  <c r="G338" i="14"/>
  <c r="H338" i="14"/>
  <c r="I338" i="14"/>
  <c r="J338" i="14"/>
  <c r="K338" i="14"/>
  <c r="L338" i="14"/>
  <c r="M338" i="14"/>
  <c r="N338" i="14"/>
  <c r="O338" i="14"/>
  <c r="P338" i="14"/>
  <c r="Q338" i="14"/>
  <c r="R338" i="14"/>
  <c r="S338" i="14"/>
  <c r="T338" i="14"/>
  <c r="U338" i="14"/>
  <c r="V338" i="14"/>
  <c r="W338" i="14"/>
  <c r="X338" i="14"/>
  <c r="Y338" i="14"/>
  <c r="Z338" i="14"/>
  <c r="AA338" i="14"/>
  <c r="AB338" i="14"/>
  <c r="AC338" i="14"/>
  <c r="AD338" i="14"/>
  <c r="AE338" i="14"/>
  <c r="AF338" i="14"/>
  <c r="AG338" i="14"/>
  <c r="AH338" i="14"/>
  <c r="AI338" i="14"/>
  <c r="AJ338" i="14"/>
  <c r="AK338" i="14"/>
  <c r="AL338" i="14"/>
  <c r="AM338" i="14"/>
  <c r="AN338" i="14"/>
  <c r="AO338" i="14"/>
  <c r="AP338" i="14"/>
  <c r="AQ338" i="14"/>
  <c r="AR338" i="14"/>
  <c r="AS338" i="14"/>
  <c r="AT338" i="14"/>
  <c r="AU338" i="14"/>
  <c r="AV338" i="14"/>
  <c r="AW338" i="14"/>
  <c r="AX338" i="14"/>
  <c r="AY338" i="14"/>
  <c r="AZ338" i="14"/>
  <c r="BA338" i="14"/>
  <c r="BB338" i="14"/>
  <c r="BC338" i="14"/>
  <c r="BD338" i="14"/>
  <c r="BE338" i="14"/>
  <c r="BF338" i="14"/>
  <c r="BG338" i="14"/>
  <c r="BH338" i="14"/>
  <c r="BI338" i="14"/>
  <c r="BJ338" i="14"/>
  <c r="BK338" i="14"/>
  <c r="BM339" i="14"/>
  <c r="D339" i="14"/>
  <c r="E339" i="14"/>
  <c r="F339" i="14"/>
  <c r="G339" i="14"/>
  <c r="H339" i="14"/>
  <c r="I339" i="14"/>
  <c r="J339" i="14"/>
  <c r="K339" i="14"/>
  <c r="L339" i="14"/>
  <c r="M339" i="14"/>
  <c r="N339" i="14"/>
  <c r="O339" i="14"/>
  <c r="P339" i="14"/>
  <c r="Q339" i="14"/>
  <c r="R339" i="14"/>
  <c r="S339" i="14"/>
  <c r="T339" i="14"/>
  <c r="U339" i="14"/>
  <c r="V339" i="14"/>
  <c r="W339" i="14"/>
  <c r="X339" i="14"/>
  <c r="Y339" i="14"/>
  <c r="Z339" i="14"/>
  <c r="AA339" i="14"/>
  <c r="AB339" i="14"/>
  <c r="AC339" i="14"/>
  <c r="AD339" i="14"/>
  <c r="AE339" i="14"/>
  <c r="AF339" i="14"/>
  <c r="AG339" i="14"/>
  <c r="AH339" i="14"/>
  <c r="AI339" i="14"/>
  <c r="AJ339" i="14"/>
  <c r="AK339" i="14"/>
  <c r="AL339" i="14"/>
  <c r="AM339" i="14"/>
  <c r="AN339" i="14"/>
  <c r="AO339" i="14"/>
  <c r="AP339" i="14"/>
  <c r="AQ339" i="14"/>
  <c r="AR339" i="14"/>
  <c r="AS339" i="14"/>
  <c r="AT339" i="14"/>
  <c r="AU339" i="14"/>
  <c r="AV339" i="14"/>
  <c r="AW339" i="14"/>
  <c r="AX339" i="14"/>
  <c r="AY339" i="14"/>
  <c r="AZ339" i="14"/>
  <c r="BA339" i="14"/>
  <c r="BB339" i="14"/>
  <c r="BC339" i="14"/>
  <c r="BD339" i="14"/>
  <c r="BE339" i="14"/>
  <c r="BF339" i="14"/>
  <c r="BG339" i="14"/>
  <c r="BH339" i="14"/>
  <c r="BI339" i="14"/>
  <c r="BJ339" i="14"/>
  <c r="BK339" i="14"/>
  <c r="BM340" i="14"/>
  <c r="D340" i="14"/>
  <c r="E340" i="14"/>
  <c r="F340" i="14"/>
  <c r="G340" i="14"/>
  <c r="H340" i="14"/>
  <c r="I340" i="14"/>
  <c r="J340" i="14"/>
  <c r="K340" i="14"/>
  <c r="L340" i="14"/>
  <c r="M340" i="14"/>
  <c r="N340" i="14"/>
  <c r="O340" i="14"/>
  <c r="P340" i="14"/>
  <c r="Q340" i="14"/>
  <c r="R340" i="14"/>
  <c r="S340" i="14"/>
  <c r="T340" i="14"/>
  <c r="U340" i="14"/>
  <c r="V340" i="14"/>
  <c r="W340" i="14"/>
  <c r="X340" i="14"/>
  <c r="Y340" i="14"/>
  <c r="Z340" i="14"/>
  <c r="AA340" i="14"/>
  <c r="AB340" i="14"/>
  <c r="AC340" i="14"/>
  <c r="AD340" i="14"/>
  <c r="AE340" i="14"/>
  <c r="AF340" i="14"/>
  <c r="AG340" i="14"/>
  <c r="AH340" i="14"/>
  <c r="AI340" i="14"/>
  <c r="AJ340" i="14"/>
  <c r="AK340" i="14"/>
  <c r="AL340" i="14"/>
  <c r="AM340" i="14"/>
  <c r="AN340" i="14"/>
  <c r="AO340" i="14"/>
  <c r="AP340" i="14"/>
  <c r="AQ340" i="14"/>
  <c r="AR340" i="14"/>
  <c r="AS340" i="14"/>
  <c r="AT340" i="14"/>
  <c r="AU340" i="14"/>
  <c r="AV340" i="14"/>
  <c r="AW340" i="14"/>
  <c r="AX340" i="14"/>
  <c r="AY340" i="14"/>
  <c r="AZ340" i="14"/>
  <c r="BA340" i="14"/>
  <c r="BB340" i="14"/>
  <c r="BC340" i="14"/>
  <c r="BD340" i="14"/>
  <c r="BE340" i="14"/>
  <c r="BF340" i="14"/>
  <c r="BG340" i="14"/>
  <c r="BH340" i="14"/>
  <c r="BI340" i="14"/>
  <c r="BJ340" i="14"/>
  <c r="BK340" i="14"/>
  <c r="BM341" i="14"/>
  <c r="D341" i="14"/>
  <c r="E341" i="14"/>
  <c r="F341" i="14"/>
  <c r="G341" i="14"/>
  <c r="H341" i="14"/>
  <c r="I341" i="14"/>
  <c r="J341" i="14"/>
  <c r="K341" i="14"/>
  <c r="L341" i="14"/>
  <c r="M341" i="14"/>
  <c r="N341" i="14"/>
  <c r="O341" i="14"/>
  <c r="P341" i="14"/>
  <c r="Q341" i="14"/>
  <c r="R341" i="14"/>
  <c r="S341" i="14"/>
  <c r="T341" i="14"/>
  <c r="U341" i="14"/>
  <c r="V341" i="14"/>
  <c r="W341" i="14"/>
  <c r="X341" i="14"/>
  <c r="Y341" i="14"/>
  <c r="Z341" i="14"/>
  <c r="AA341" i="14"/>
  <c r="AB341" i="14"/>
  <c r="AC341" i="14"/>
  <c r="AD341" i="14"/>
  <c r="AE341" i="14"/>
  <c r="AF341" i="14"/>
  <c r="AG341" i="14"/>
  <c r="AH341" i="14"/>
  <c r="AI341" i="14"/>
  <c r="AJ341" i="14"/>
  <c r="AK341" i="14"/>
  <c r="AL341" i="14"/>
  <c r="AM341" i="14"/>
  <c r="AN341" i="14"/>
  <c r="AO341" i="14"/>
  <c r="AP341" i="14"/>
  <c r="AQ341" i="14"/>
  <c r="AR341" i="14"/>
  <c r="AS341" i="14"/>
  <c r="AT341" i="14"/>
  <c r="AU341" i="14"/>
  <c r="AV341" i="14"/>
  <c r="AW341" i="14"/>
  <c r="AX341" i="14"/>
  <c r="AY341" i="14"/>
  <c r="AZ341" i="14"/>
  <c r="BA341" i="14"/>
  <c r="BB341" i="14"/>
  <c r="BC341" i="14"/>
  <c r="BD341" i="14"/>
  <c r="BE341" i="14"/>
  <c r="BF341" i="14"/>
  <c r="BG341" i="14"/>
  <c r="BH341" i="14"/>
  <c r="BI341" i="14"/>
  <c r="BJ341" i="14"/>
  <c r="BK341" i="14"/>
  <c r="BM342" i="14"/>
  <c r="D342" i="14"/>
  <c r="E342" i="14"/>
  <c r="F342" i="14"/>
  <c r="G342" i="14"/>
  <c r="H342" i="14"/>
  <c r="I342" i="14"/>
  <c r="J342" i="14"/>
  <c r="K342" i="14"/>
  <c r="L342" i="14"/>
  <c r="M342" i="14"/>
  <c r="N342" i="14"/>
  <c r="O342" i="14"/>
  <c r="P342" i="14"/>
  <c r="Q342" i="14"/>
  <c r="R342" i="14"/>
  <c r="S342" i="14"/>
  <c r="T342" i="14"/>
  <c r="U342" i="14"/>
  <c r="V342" i="14"/>
  <c r="W342" i="14"/>
  <c r="X342" i="14"/>
  <c r="Y342" i="14"/>
  <c r="Z342" i="14"/>
  <c r="AA342" i="14"/>
  <c r="AB342" i="14"/>
  <c r="AC342" i="14"/>
  <c r="AD342" i="14"/>
  <c r="AE342" i="14"/>
  <c r="AF342" i="14"/>
  <c r="AG342" i="14"/>
  <c r="AH342" i="14"/>
  <c r="AI342" i="14"/>
  <c r="AJ342" i="14"/>
  <c r="AK342" i="14"/>
  <c r="AL342" i="14"/>
  <c r="AM342" i="14"/>
  <c r="AN342" i="14"/>
  <c r="AO342" i="14"/>
  <c r="AP342" i="14"/>
  <c r="AQ342" i="14"/>
  <c r="AR342" i="14"/>
  <c r="AS342" i="14"/>
  <c r="AT342" i="14"/>
  <c r="AU342" i="14"/>
  <c r="AV342" i="14"/>
  <c r="AW342" i="14"/>
  <c r="AX342" i="14"/>
  <c r="AY342" i="14"/>
  <c r="AZ342" i="14"/>
  <c r="BA342" i="14"/>
  <c r="BB342" i="14"/>
  <c r="BC342" i="14"/>
  <c r="BD342" i="14"/>
  <c r="BE342" i="14"/>
  <c r="BF342" i="14"/>
  <c r="BG342" i="14"/>
  <c r="BH342" i="14"/>
  <c r="BI342" i="14"/>
  <c r="BJ342" i="14"/>
  <c r="BK342" i="14"/>
  <c r="BM343" i="14"/>
  <c r="D343" i="14"/>
  <c r="E343" i="14"/>
  <c r="F343" i="14"/>
  <c r="G343" i="14"/>
  <c r="H343" i="14"/>
  <c r="I343" i="14"/>
  <c r="J343" i="14"/>
  <c r="K343" i="14"/>
  <c r="L343" i="14"/>
  <c r="M343" i="14"/>
  <c r="N343" i="14"/>
  <c r="O343" i="14"/>
  <c r="P343" i="14"/>
  <c r="Q343" i="14"/>
  <c r="R343" i="14"/>
  <c r="S343" i="14"/>
  <c r="T343" i="14"/>
  <c r="U343" i="14"/>
  <c r="V343" i="14"/>
  <c r="W343" i="14"/>
  <c r="X343" i="14"/>
  <c r="Y343" i="14"/>
  <c r="Z343" i="14"/>
  <c r="AA343" i="14"/>
  <c r="AB343" i="14"/>
  <c r="AC343" i="14"/>
  <c r="AD343" i="14"/>
  <c r="AE343" i="14"/>
  <c r="AF343" i="14"/>
  <c r="AG343" i="14"/>
  <c r="AH343" i="14"/>
  <c r="AI343" i="14"/>
  <c r="AJ343" i="14"/>
  <c r="AK343" i="14"/>
  <c r="AL343" i="14"/>
  <c r="AM343" i="14"/>
  <c r="AN343" i="14"/>
  <c r="AO343" i="14"/>
  <c r="AP343" i="14"/>
  <c r="AQ343" i="14"/>
  <c r="AR343" i="14"/>
  <c r="AS343" i="14"/>
  <c r="AT343" i="14"/>
  <c r="AU343" i="14"/>
  <c r="AV343" i="14"/>
  <c r="AW343" i="14"/>
  <c r="AX343" i="14"/>
  <c r="AY343" i="14"/>
  <c r="AZ343" i="14"/>
  <c r="BA343" i="14"/>
  <c r="BB343" i="14"/>
  <c r="BC343" i="14"/>
  <c r="BD343" i="14"/>
  <c r="BE343" i="14"/>
  <c r="BF343" i="14"/>
  <c r="BG343" i="14"/>
  <c r="BH343" i="14"/>
  <c r="BI343" i="14"/>
  <c r="BJ343" i="14"/>
  <c r="BK343" i="14"/>
  <c r="BM344" i="14"/>
  <c r="D344" i="14"/>
  <c r="E344" i="14"/>
  <c r="F344" i="14"/>
  <c r="G344" i="14"/>
  <c r="H344" i="14"/>
  <c r="I344" i="14"/>
  <c r="J344" i="14"/>
  <c r="K344" i="14"/>
  <c r="L344" i="14"/>
  <c r="M344" i="14"/>
  <c r="N344" i="14"/>
  <c r="O344" i="14"/>
  <c r="P344" i="14"/>
  <c r="Q344" i="14"/>
  <c r="R344" i="14"/>
  <c r="S344" i="14"/>
  <c r="T344" i="14"/>
  <c r="U344" i="14"/>
  <c r="V344" i="14"/>
  <c r="W344" i="14"/>
  <c r="X344" i="14"/>
  <c r="Y344" i="14"/>
  <c r="Z344" i="14"/>
  <c r="AA344" i="14"/>
  <c r="AB344" i="14"/>
  <c r="AC344" i="14"/>
  <c r="AD344" i="14"/>
  <c r="AE344" i="14"/>
  <c r="AF344" i="14"/>
  <c r="AG344" i="14"/>
  <c r="AH344" i="14"/>
  <c r="AI344" i="14"/>
  <c r="AJ344" i="14"/>
  <c r="AK344" i="14"/>
  <c r="AL344" i="14"/>
  <c r="AM344" i="14"/>
  <c r="AN344" i="14"/>
  <c r="AO344" i="14"/>
  <c r="AP344" i="14"/>
  <c r="AQ344" i="14"/>
  <c r="AR344" i="14"/>
  <c r="AS344" i="14"/>
  <c r="AT344" i="14"/>
  <c r="AU344" i="14"/>
  <c r="AV344" i="14"/>
  <c r="AW344" i="14"/>
  <c r="AX344" i="14"/>
  <c r="AY344" i="14"/>
  <c r="AZ344" i="14"/>
  <c r="BA344" i="14"/>
  <c r="BB344" i="14"/>
  <c r="BC344" i="14"/>
  <c r="BD344" i="14"/>
  <c r="BE344" i="14"/>
  <c r="BF344" i="14"/>
  <c r="BG344" i="14"/>
  <c r="BH344" i="14"/>
  <c r="BI344" i="14"/>
  <c r="BJ344" i="14"/>
  <c r="BK344" i="14"/>
  <c r="BM345" i="14"/>
  <c r="D345" i="14"/>
  <c r="E345" i="14"/>
  <c r="F345" i="14"/>
  <c r="G345" i="14"/>
  <c r="H345" i="14"/>
  <c r="I345" i="14"/>
  <c r="J345" i="14"/>
  <c r="K345" i="14"/>
  <c r="L345" i="14"/>
  <c r="M345" i="14"/>
  <c r="N345" i="14"/>
  <c r="O345" i="14"/>
  <c r="P345" i="14"/>
  <c r="Q345" i="14"/>
  <c r="R345" i="14"/>
  <c r="S345" i="14"/>
  <c r="T345" i="14"/>
  <c r="U345" i="14"/>
  <c r="V345" i="14"/>
  <c r="W345" i="14"/>
  <c r="X345" i="14"/>
  <c r="Y345" i="14"/>
  <c r="Z345" i="14"/>
  <c r="AA345" i="14"/>
  <c r="AB345" i="14"/>
  <c r="AC345" i="14"/>
  <c r="AD345" i="14"/>
  <c r="AE345" i="14"/>
  <c r="AF345" i="14"/>
  <c r="AG345" i="14"/>
  <c r="AH345" i="14"/>
  <c r="AI345" i="14"/>
  <c r="AJ345" i="14"/>
  <c r="AK345" i="14"/>
  <c r="AL345" i="14"/>
  <c r="AM345" i="14"/>
  <c r="AN345" i="14"/>
  <c r="AO345" i="14"/>
  <c r="AP345" i="14"/>
  <c r="AQ345" i="14"/>
  <c r="AR345" i="14"/>
  <c r="AS345" i="14"/>
  <c r="AT345" i="14"/>
  <c r="AU345" i="14"/>
  <c r="AV345" i="14"/>
  <c r="AW345" i="14"/>
  <c r="AX345" i="14"/>
  <c r="AY345" i="14"/>
  <c r="AZ345" i="14"/>
  <c r="BA345" i="14"/>
  <c r="BB345" i="14"/>
  <c r="BC345" i="14"/>
  <c r="BD345" i="14"/>
  <c r="BE345" i="14"/>
  <c r="BF345" i="14"/>
  <c r="BG345" i="14"/>
  <c r="BH345" i="14"/>
  <c r="BI345" i="14"/>
  <c r="BJ345" i="14"/>
  <c r="BK345" i="14"/>
  <c r="BM346" i="14"/>
  <c r="D346" i="14"/>
  <c r="E346" i="14"/>
  <c r="F346" i="14"/>
  <c r="G346" i="14"/>
  <c r="H346" i="14"/>
  <c r="I346" i="14"/>
  <c r="J346" i="14"/>
  <c r="K346" i="14"/>
  <c r="L346" i="14"/>
  <c r="M346" i="14"/>
  <c r="N346" i="14"/>
  <c r="O346" i="14"/>
  <c r="P346" i="14"/>
  <c r="Q346" i="14"/>
  <c r="R346" i="14"/>
  <c r="S346" i="14"/>
  <c r="T346" i="14"/>
  <c r="U346" i="14"/>
  <c r="V346" i="14"/>
  <c r="W346" i="14"/>
  <c r="X346" i="14"/>
  <c r="Y346" i="14"/>
  <c r="Z346" i="14"/>
  <c r="AA346" i="14"/>
  <c r="AB346" i="14"/>
  <c r="AC346" i="14"/>
  <c r="AD346" i="14"/>
  <c r="AE346" i="14"/>
  <c r="AF346" i="14"/>
  <c r="AG346" i="14"/>
  <c r="AH346" i="14"/>
  <c r="AI346" i="14"/>
  <c r="AJ346" i="14"/>
  <c r="AK346" i="14"/>
  <c r="AL346" i="14"/>
  <c r="AM346" i="14"/>
  <c r="AN346" i="14"/>
  <c r="AO346" i="14"/>
  <c r="AP346" i="14"/>
  <c r="AQ346" i="14"/>
  <c r="AR346" i="14"/>
  <c r="AS346" i="14"/>
  <c r="AT346" i="14"/>
  <c r="AU346" i="14"/>
  <c r="AV346" i="14"/>
  <c r="AW346" i="14"/>
  <c r="AX346" i="14"/>
  <c r="AY346" i="14"/>
  <c r="AZ346" i="14"/>
  <c r="BA346" i="14"/>
  <c r="BB346" i="14"/>
  <c r="BC346" i="14"/>
  <c r="BD346" i="14"/>
  <c r="BE346" i="14"/>
  <c r="BF346" i="14"/>
  <c r="BG346" i="14"/>
  <c r="BH346" i="14"/>
  <c r="BI346" i="14"/>
  <c r="BJ346" i="14"/>
  <c r="BK346" i="14"/>
  <c r="BM347" i="14"/>
  <c r="D347" i="14"/>
  <c r="E347" i="14"/>
  <c r="F347" i="14"/>
  <c r="G347" i="14"/>
  <c r="H347" i="14"/>
  <c r="I347" i="14"/>
  <c r="J347" i="14"/>
  <c r="K347" i="14"/>
  <c r="L347" i="14"/>
  <c r="M347" i="14"/>
  <c r="N347" i="14"/>
  <c r="O347" i="14"/>
  <c r="P347" i="14"/>
  <c r="Q347" i="14"/>
  <c r="R347" i="14"/>
  <c r="S347" i="14"/>
  <c r="T347" i="14"/>
  <c r="U347" i="14"/>
  <c r="V347" i="14"/>
  <c r="W347" i="14"/>
  <c r="X347" i="14"/>
  <c r="Y347" i="14"/>
  <c r="Z347" i="14"/>
  <c r="AA347" i="14"/>
  <c r="AB347" i="14"/>
  <c r="AC347" i="14"/>
  <c r="AD347" i="14"/>
  <c r="AE347" i="14"/>
  <c r="AF347" i="14"/>
  <c r="AG347" i="14"/>
  <c r="AH347" i="14"/>
  <c r="AI347" i="14"/>
  <c r="AJ347" i="14"/>
  <c r="AK347" i="14"/>
  <c r="AL347" i="14"/>
  <c r="AM347" i="14"/>
  <c r="AN347" i="14"/>
  <c r="AO347" i="14"/>
  <c r="AP347" i="14"/>
  <c r="AQ347" i="14"/>
  <c r="AR347" i="14"/>
  <c r="AS347" i="14"/>
  <c r="AT347" i="14"/>
  <c r="AU347" i="14"/>
  <c r="AV347" i="14"/>
  <c r="AW347" i="14"/>
  <c r="AX347" i="14"/>
  <c r="AY347" i="14"/>
  <c r="AZ347" i="14"/>
  <c r="BA347" i="14"/>
  <c r="BB347" i="14"/>
  <c r="BC347" i="14"/>
  <c r="BD347" i="14"/>
  <c r="BE347" i="14"/>
  <c r="BF347" i="14"/>
  <c r="BG347" i="14"/>
  <c r="BH347" i="14"/>
  <c r="BI347" i="14"/>
  <c r="BJ347" i="14"/>
  <c r="BK347" i="14"/>
  <c r="BM348" i="14"/>
  <c r="D348" i="14"/>
  <c r="E348" i="14"/>
  <c r="F348" i="14"/>
  <c r="G348" i="14"/>
  <c r="H348" i="14"/>
  <c r="I348" i="14"/>
  <c r="J348" i="14"/>
  <c r="K348" i="14"/>
  <c r="L348" i="14"/>
  <c r="M348" i="14"/>
  <c r="N348" i="14"/>
  <c r="O348" i="14"/>
  <c r="P348" i="14"/>
  <c r="Q348" i="14"/>
  <c r="R348" i="14"/>
  <c r="S348" i="14"/>
  <c r="T348" i="14"/>
  <c r="U348" i="14"/>
  <c r="V348" i="14"/>
  <c r="W348" i="14"/>
  <c r="X348" i="14"/>
  <c r="Y348" i="14"/>
  <c r="Z348" i="14"/>
  <c r="AA348" i="14"/>
  <c r="AB348" i="14"/>
  <c r="AC348" i="14"/>
  <c r="AD348" i="14"/>
  <c r="AE348" i="14"/>
  <c r="AF348" i="14"/>
  <c r="AG348" i="14"/>
  <c r="AH348" i="14"/>
  <c r="AI348" i="14"/>
  <c r="AJ348" i="14"/>
  <c r="AK348" i="14"/>
  <c r="AL348" i="14"/>
  <c r="AM348" i="14"/>
  <c r="AN348" i="14"/>
  <c r="AO348" i="14"/>
  <c r="AP348" i="14"/>
  <c r="AQ348" i="14"/>
  <c r="AR348" i="14"/>
  <c r="AS348" i="14"/>
  <c r="AT348" i="14"/>
  <c r="AU348" i="14"/>
  <c r="AV348" i="14"/>
  <c r="AW348" i="14"/>
  <c r="AX348" i="14"/>
  <c r="AY348" i="14"/>
  <c r="AZ348" i="14"/>
  <c r="BA348" i="14"/>
  <c r="BB348" i="14"/>
  <c r="BC348" i="14"/>
  <c r="BD348" i="14"/>
  <c r="BE348" i="14"/>
  <c r="BF348" i="14"/>
  <c r="BG348" i="14"/>
  <c r="BH348" i="14"/>
  <c r="BI348" i="14"/>
  <c r="BJ348" i="14"/>
  <c r="BK348" i="14"/>
  <c r="BM349" i="14"/>
  <c r="D349" i="14"/>
  <c r="E349" i="14"/>
  <c r="F349" i="14"/>
  <c r="G349" i="14"/>
  <c r="H349" i="14"/>
  <c r="I349" i="14"/>
  <c r="J349" i="14"/>
  <c r="K349" i="14"/>
  <c r="L349" i="14"/>
  <c r="M349" i="14"/>
  <c r="N349" i="14"/>
  <c r="O349" i="14"/>
  <c r="P349" i="14"/>
  <c r="Q349" i="14"/>
  <c r="R349" i="14"/>
  <c r="S349" i="14"/>
  <c r="T349" i="14"/>
  <c r="U349" i="14"/>
  <c r="V349" i="14"/>
  <c r="W349" i="14"/>
  <c r="X349" i="14"/>
  <c r="Y349" i="14"/>
  <c r="Z349" i="14"/>
  <c r="AA349" i="14"/>
  <c r="AB349" i="14"/>
  <c r="AC349" i="14"/>
  <c r="AD349" i="14"/>
  <c r="AE349" i="14"/>
  <c r="AF349" i="14"/>
  <c r="AG349" i="14"/>
  <c r="AH349" i="14"/>
  <c r="AI349" i="14"/>
  <c r="AJ349" i="14"/>
  <c r="AK349" i="14"/>
  <c r="AL349" i="14"/>
  <c r="AM349" i="14"/>
  <c r="AN349" i="14"/>
  <c r="AO349" i="14"/>
  <c r="AP349" i="14"/>
  <c r="AQ349" i="14"/>
  <c r="AR349" i="14"/>
  <c r="AS349" i="14"/>
  <c r="AT349" i="14"/>
  <c r="AU349" i="14"/>
  <c r="AV349" i="14"/>
  <c r="AW349" i="14"/>
  <c r="AX349" i="14"/>
  <c r="AY349" i="14"/>
  <c r="AZ349" i="14"/>
  <c r="BA349" i="14"/>
  <c r="BB349" i="14"/>
  <c r="BC349" i="14"/>
  <c r="BD349" i="14"/>
  <c r="BE349" i="14"/>
  <c r="BF349" i="14"/>
  <c r="BG349" i="14"/>
  <c r="BH349" i="14"/>
  <c r="BI349" i="14"/>
  <c r="BJ349" i="14"/>
  <c r="BK349" i="14"/>
  <c r="BM350" i="14"/>
  <c r="D350" i="14"/>
  <c r="E350" i="14"/>
  <c r="F350" i="14"/>
  <c r="G350" i="14"/>
  <c r="H350" i="14"/>
  <c r="I350" i="14"/>
  <c r="J350" i="14"/>
  <c r="K350" i="14"/>
  <c r="L350" i="14"/>
  <c r="M350" i="14"/>
  <c r="N350" i="14"/>
  <c r="O350" i="14"/>
  <c r="P350" i="14"/>
  <c r="Q350" i="14"/>
  <c r="R350" i="14"/>
  <c r="S350" i="14"/>
  <c r="T350" i="14"/>
  <c r="U350" i="14"/>
  <c r="V350" i="14"/>
  <c r="W350" i="14"/>
  <c r="X350" i="14"/>
  <c r="Y350" i="14"/>
  <c r="Z350" i="14"/>
  <c r="AA350" i="14"/>
  <c r="AB350" i="14"/>
  <c r="AC350" i="14"/>
  <c r="AD350" i="14"/>
  <c r="AE350" i="14"/>
  <c r="AF350" i="14"/>
  <c r="AG350" i="14"/>
  <c r="AH350" i="14"/>
  <c r="AI350" i="14"/>
  <c r="AJ350" i="14"/>
  <c r="AK350" i="14"/>
  <c r="AL350" i="14"/>
  <c r="AM350" i="14"/>
  <c r="AN350" i="14"/>
  <c r="AO350" i="14"/>
  <c r="AP350" i="14"/>
  <c r="AQ350" i="14"/>
  <c r="AR350" i="14"/>
  <c r="AS350" i="14"/>
  <c r="AT350" i="14"/>
  <c r="AU350" i="14"/>
  <c r="AV350" i="14"/>
  <c r="AW350" i="14"/>
  <c r="AX350" i="14"/>
  <c r="AY350" i="14"/>
  <c r="AZ350" i="14"/>
  <c r="BA350" i="14"/>
  <c r="BB350" i="14"/>
  <c r="BC350" i="14"/>
  <c r="BD350" i="14"/>
  <c r="BE350" i="14"/>
  <c r="BF350" i="14"/>
  <c r="BG350" i="14"/>
  <c r="BH350" i="14"/>
  <c r="BI350" i="14"/>
  <c r="BJ350" i="14"/>
  <c r="BK350" i="14"/>
  <c r="BM351" i="14"/>
  <c r="D351" i="14"/>
  <c r="E351" i="14"/>
  <c r="F351" i="14"/>
  <c r="G351" i="14"/>
  <c r="H351" i="14"/>
  <c r="I351" i="14"/>
  <c r="J351" i="14"/>
  <c r="K351" i="14"/>
  <c r="L351" i="14"/>
  <c r="M351" i="14"/>
  <c r="N351" i="14"/>
  <c r="O351" i="14"/>
  <c r="P351" i="14"/>
  <c r="Q351" i="14"/>
  <c r="R351" i="14"/>
  <c r="S351" i="14"/>
  <c r="T351" i="14"/>
  <c r="U351" i="14"/>
  <c r="V351" i="14"/>
  <c r="W351" i="14"/>
  <c r="X351" i="14"/>
  <c r="Y351" i="14"/>
  <c r="Z351" i="14"/>
  <c r="AA351" i="14"/>
  <c r="AB351" i="14"/>
  <c r="AC351" i="14"/>
  <c r="AD351" i="14"/>
  <c r="AE351" i="14"/>
  <c r="AF351" i="14"/>
  <c r="AG351" i="14"/>
  <c r="AH351" i="14"/>
  <c r="AI351" i="14"/>
  <c r="AJ351" i="14"/>
  <c r="AK351" i="14"/>
  <c r="AL351" i="14"/>
  <c r="AM351" i="14"/>
  <c r="AN351" i="14"/>
  <c r="AO351" i="14"/>
  <c r="AP351" i="14"/>
  <c r="AQ351" i="14"/>
  <c r="AR351" i="14"/>
  <c r="AS351" i="14"/>
  <c r="AT351" i="14"/>
  <c r="AU351" i="14"/>
  <c r="AV351" i="14"/>
  <c r="AW351" i="14"/>
  <c r="AX351" i="14"/>
  <c r="AY351" i="14"/>
  <c r="AZ351" i="14"/>
  <c r="BA351" i="14"/>
  <c r="BB351" i="14"/>
  <c r="BC351" i="14"/>
  <c r="BD351" i="14"/>
  <c r="BE351" i="14"/>
  <c r="BF351" i="14"/>
  <c r="BG351" i="14"/>
  <c r="BH351" i="14"/>
  <c r="BI351" i="14"/>
  <c r="BJ351" i="14"/>
  <c r="BK351" i="14"/>
  <c r="BM352" i="14"/>
  <c r="D352" i="14"/>
  <c r="E352" i="14"/>
  <c r="F352" i="14"/>
  <c r="G352" i="14"/>
  <c r="H352" i="14"/>
  <c r="I352" i="14"/>
  <c r="J352" i="14"/>
  <c r="K352" i="14"/>
  <c r="L352" i="14"/>
  <c r="M352" i="14"/>
  <c r="N352" i="14"/>
  <c r="O352" i="14"/>
  <c r="P352" i="14"/>
  <c r="Q352" i="14"/>
  <c r="R352" i="14"/>
  <c r="S352" i="14"/>
  <c r="T352" i="14"/>
  <c r="U352" i="14"/>
  <c r="V352" i="14"/>
  <c r="W352" i="14"/>
  <c r="X352" i="14"/>
  <c r="Y352" i="14"/>
  <c r="Z352" i="14"/>
  <c r="AA352" i="14"/>
  <c r="AB352" i="14"/>
  <c r="AC352" i="14"/>
  <c r="AD352" i="14"/>
  <c r="AE352" i="14"/>
  <c r="AF352" i="14"/>
  <c r="AG352" i="14"/>
  <c r="AH352" i="14"/>
  <c r="AI352" i="14"/>
  <c r="AJ352" i="14"/>
  <c r="AK352" i="14"/>
  <c r="AL352" i="14"/>
  <c r="AM352" i="14"/>
  <c r="AN352" i="14"/>
  <c r="AO352" i="14"/>
  <c r="AP352" i="14"/>
  <c r="AQ352" i="14"/>
  <c r="AR352" i="14"/>
  <c r="AS352" i="14"/>
  <c r="AT352" i="14"/>
  <c r="AU352" i="14"/>
  <c r="AV352" i="14"/>
  <c r="AW352" i="14"/>
  <c r="AX352" i="14"/>
  <c r="AY352" i="14"/>
  <c r="AZ352" i="14"/>
  <c r="BA352" i="14"/>
  <c r="BB352" i="14"/>
  <c r="BC352" i="14"/>
  <c r="BD352" i="14"/>
  <c r="BE352" i="14"/>
  <c r="BF352" i="14"/>
  <c r="BG352" i="14"/>
  <c r="BH352" i="14"/>
  <c r="BI352" i="14"/>
  <c r="BJ352" i="14"/>
  <c r="BK352" i="14"/>
  <c r="D19" i="14"/>
  <c r="E19" i="14"/>
  <c r="F19" i="14"/>
  <c r="G19" i="14"/>
  <c r="H19" i="14"/>
  <c r="I19" i="14"/>
  <c r="J19" i="14"/>
  <c r="K19" i="14"/>
  <c r="L19" i="14"/>
  <c r="M19" i="14"/>
  <c r="N19" i="14"/>
  <c r="O19" i="14"/>
  <c r="P19" i="14"/>
  <c r="Q19" i="14"/>
  <c r="R19" i="14"/>
  <c r="S19" i="14"/>
  <c r="T19" i="14"/>
  <c r="U19" i="14"/>
  <c r="V19" i="14"/>
  <c r="W19" i="14"/>
  <c r="X19" i="14"/>
  <c r="Y19" i="14"/>
  <c r="Z19" i="14"/>
  <c r="AA19" i="14"/>
  <c r="AB19" i="14"/>
  <c r="AC19" i="14"/>
  <c r="AD19" i="14"/>
  <c r="AE19" i="14"/>
  <c r="AF19" i="14"/>
  <c r="AG19" i="14"/>
  <c r="AH19" i="14"/>
  <c r="AI19" i="14"/>
  <c r="AJ19" i="14"/>
  <c r="AK19" i="14"/>
  <c r="AL19" i="14"/>
  <c r="AM19" i="14"/>
  <c r="AN19" i="14"/>
  <c r="AO19" i="14"/>
  <c r="AP19" i="14"/>
  <c r="AQ19" i="14"/>
  <c r="AR19" i="14"/>
  <c r="AS19" i="14"/>
  <c r="AT19" i="14"/>
  <c r="AU19" i="14"/>
  <c r="AV19" i="14"/>
  <c r="AW19" i="14"/>
  <c r="AX19" i="14"/>
  <c r="AY19" i="14"/>
  <c r="AZ19" i="14"/>
  <c r="BA19" i="14"/>
  <c r="BB19" i="14"/>
  <c r="BC19" i="14"/>
  <c r="BD19" i="14"/>
  <c r="BE19" i="14"/>
  <c r="BF19" i="14"/>
  <c r="BG19" i="14"/>
  <c r="BH19" i="14"/>
  <c r="BI19" i="14"/>
  <c r="BJ19" i="14"/>
  <c r="BK19" i="14"/>
  <c r="BL18" i="14"/>
  <c r="AI15" i="14"/>
  <c r="AI18" i="14"/>
  <c r="D15" i="14"/>
  <c r="D18" i="14"/>
  <c r="E15" i="14"/>
  <c r="E18" i="14"/>
  <c r="F15" i="14"/>
  <c r="F18" i="14"/>
  <c r="G15" i="14"/>
  <c r="G18" i="14"/>
  <c r="H15" i="14"/>
  <c r="H18" i="14"/>
  <c r="I15" i="14"/>
  <c r="I18" i="14"/>
  <c r="J15" i="14"/>
  <c r="J18" i="14"/>
  <c r="K15" i="14"/>
  <c r="K18" i="14"/>
  <c r="L15" i="14"/>
  <c r="L18" i="14"/>
  <c r="M15" i="14"/>
  <c r="M18" i="14"/>
  <c r="N15" i="14"/>
  <c r="N18" i="14"/>
  <c r="O15" i="14"/>
  <c r="O18" i="14"/>
  <c r="P15" i="14"/>
  <c r="P18" i="14"/>
  <c r="Q15" i="14"/>
  <c r="Q18" i="14"/>
  <c r="R15" i="14"/>
  <c r="R18" i="14"/>
  <c r="S15" i="14"/>
  <c r="S18" i="14"/>
  <c r="T15" i="14"/>
  <c r="T18" i="14"/>
  <c r="U15" i="14"/>
  <c r="U18" i="14"/>
  <c r="V15" i="14"/>
  <c r="V18" i="14"/>
  <c r="W15" i="14"/>
  <c r="W18" i="14"/>
  <c r="X15" i="14"/>
  <c r="X18" i="14"/>
  <c r="Y15" i="14"/>
  <c r="Y18" i="14"/>
  <c r="Z15" i="14"/>
  <c r="Z18" i="14"/>
  <c r="AA15" i="14"/>
  <c r="AA18" i="14"/>
  <c r="AB15" i="14"/>
  <c r="AB18" i="14"/>
  <c r="AC15" i="14"/>
  <c r="AC18" i="14"/>
  <c r="AD15" i="14"/>
  <c r="AD18" i="14"/>
  <c r="AE15" i="14"/>
  <c r="AE18" i="14"/>
  <c r="AF15" i="14"/>
  <c r="AF18" i="14"/>
  <c r="AG15" i="14"/>
  <c r="AG18" i="14"/>
  <c r="AH15" i="14"/>
  <c r="AH18" i="14"/>
  <c r="AJ15" i="14"/>
  <c r="AJ18" i="14"/>
  <c r="AK15" i="14"/>
  <c r="AK18" i="14"/>
  <c r="AL15" i="14"/>
  <c r="AL18" i="14"/>
  <c r="AM15" i="14"/>
  <c r="AM18" i="14"/>
  <c r="AN15" i="14"/>
  <c r="AN18" i="14"/>
  <c r="AO15" i="14"/>
  <c r="AO18" i="14"/>
  <c r="AP15" i="14"/>
  <c r="AP18" i="14"/>
  <c r="AQ15" i="14"/>
  <c r="AQ18" i="14"/>
  <c r="AR15" i="14"/>
  <c r="AR18" i="14"/>
  <c r="AS15" i="14"/>
  <c r="AS18" i="14"/>
  <c r="AT15" i="14"/>
  <c r="AT18" i="14"/>
  <c r="AU15" i="14"/>
  <c r="AU18" i="14"/>
  <c r="AV15" i="14"/>
  <c r="AV18" i="14"/>
  <c r="AW15" i="14"/>
  <c r="AW18" i="14"/>
  <c r="AX15" i="14"/>
  <c r="AX18" i="14"/>
  <c r="AY15" i="14"/>
  <c r="AY18" i="14"/>
  <c r="AZ15" i="14"/>
  <c r="AZ18" i="14"/>
  <c r="BA15" i="14"/>
  <c r="BA18" i="14"/>
  <c r="BB15" i="14"/>
  <c r="BB18" i="14"/>
  <c r="BC15" i="14"/>
  <c r="BC18" i="14"/>
  <c r="BD15" i="14"/>
  <c r="BD18" i="14"/>
  <c r="BE15" i="14"/>
  <c r="BE18" i="14"/>
  <c r="BF15" i="14"/>
  <c r="BF18" i="14"/>
  <c r="BG15" i="14"/>
  <c r="BG18" i="14"/>
  <c r="BH15" i="14"/>
  <c r="BH18" i="14"/>
  <c r="BI15" i="14"/>
  <c r="BI18" i="14"/>
  <c r="BJ15" i="14"/>
  <c r="BJ18" i="14"/>
  <c r="BK15" i="14"/>
  <c r="BK18" i="14"/>
  <c r="BL16" i="14"/>
  <c r="BL15" i="14"/>
  <c r="BQ58" i="17"/>
  <c r="BL58" i="17"/>
  <c r="BF58" i="17"/>
  <c r="BA58" i="17"/>
  <c r="AV58" i="17"/>
  <c r="AP58" i="17"/>
  <c r="AK58" i="17"/>
  <c r="AF58" i="17"/>
  <c r="Z58" i="17"/>
  <c r="U58" i="17"/>
  <c r="O58" i="17"/>
  <c r="C58" i="17"/>
  <c r="BQ57" i="17"/>
  <c r="BL57" i="17"/>
  <c r="BF57" i="17"/>
  <c r="BA57" i="17"/>
  <c r="AV57" i="17"/>
  <c r="AP57" i="17"/>
  <c r="AK57" i="17"/>
  <c r="AF57" i="17"/>
  <c r="Z57" i="17"/>
  <c r="U57" i="17"/>
  <c r="O57" i="17"/>
  <c r="J57" i="17"/>
  <c r="C57" i="17"/>
  <c r="BQ56" i="17"/>
  <c r="BL56" i="17"/>
  <c r="BF56" i="17"/>
  <c r="BA56" i="17"/>
  <c r="AV56" i="17"/>
  <c r="AP56" i="17"/>
  <c r="AK56" i="17"/>
  <c r="AF56" i="17"/>
  <c r="Z56" i="17"/>
  <c r="U56" i="17"/>
  <c r="O56" i="17"/>
  <c r="J56" i="17"/>
  <c r="C56" i="17"/>
  <c r="BQ55" i="17"/>
  <c r="BL55" i="17"/>
  <c r="BF55" i="17"/>
  <c r="BA55" i="17"/>
  <c r="AV55" i="17"/>
  <c r="AP55" i="17"/>
  <c r="AK55" i="17"/>
  <c r="AF55" i="17"/>
  <c r="Z55" i="17"/>
  <c r="U55" i="17"/>
  <c r="O55" i="17"/>
  <c r="J55" i="17"/>
  <c r="C55" i="17"/>
  <c r="BQ54" i="17"/>
  <c r="BL54" i="17"/>
  <c r="BF54" i="17"/>
  <c r="BA54" i="17"/>
  <c r="AV54" i="17"/>
  <c r="AP54" i="17"/>
  <c r="AK54" i="17"/>
  <c r="AF54" i="17"/>
  <c r="Z54" i="17"/>
  <c r="U54" i="17"/>
  <c r="O54" i="17"/>
  <c r="J54" i="17"/>
  <c r="C54" i="17"/>
  <c r="BQ53" i="17"/>
  <c r="BL53" i="17"/>
  <c r="BF53" i="17"/>
  <c r="BA53" i="17"/>
  <c r="AV53" i="17"/>
  <c r="AP53" i="17"/>
  <c r="AK53" i="17"/>
  <c r="AF53" i="17"/>
  <c r="Z53" i="17"/>
  <c r="U53" i="17"/>
  <c r="O53" i="17"/>
  <c r="J53" i="17"/>
  <c r="C53" i="17"/>
  <c r="BQ52" i="17"/>
  <c r="BL52" i="17"/>
  <c r="BF52" i="17"/>
  <c r="BA52" i="17"/>
  <c r="AV52" i="17"/>
  <c r="AP52" i="17"/>
  <c r="AK52" i="17"/>
  <c r="AF52" i="17"/>
  <c r="Z52" i="17"/>
  <c r="U52" i="17"/>
  <c r="O52" i="17"/>
  <c r="J52" i="17"/>
  <c r="C52" i="17"/>
  <c r="BQ51" i="17"/>
  <c r="BL51" i="17"/>
  <c r="BF51" i="17"/>
  <c r="BA51" i="17"/>
  <c r="AV51" i="17"/>
  <c r="AP51" i="17"/>
  <c r="AK51" i="17"/>
  <c r="AF51" i="17"/>
  <c r="Z51" i="17"/>
  <c r="U51" i="17"/>
  <c r="O51" i="17"/>
  <c r="J51" i="17"/>
  <c r="C51" i="17"/>
  <c r="BQ50" i="17"/>
  <c r="BL50" i="17"/>
  <c r="BF50" i="17"/>
  <c r="BA50" i="17"/>
  <c r="AV50" i="17"/>
  <c r="AP50" i="17"/>
  <c r="AK50" i="17"/>
  <c r="AF50" i="17"/>
  <c r="Z50" i="17"/>
  <c r="U50" i="17"/>
  <c r="O50" i="17"/>
  <c r="J50" i="17"/>
  <c r="C50" i="17"/>
  <c r="BQ49" i="17"/>
  <c r="BL49" i="17"/>
  <c r="BF49" i="17"/>
  <c r="BA49" i="17"/>
  <c r="AV49" i="17"/>
  <c r="AP49" i="17"/>
  <c r="AK49" i="17"/>
  <c r="AF49" i="17"/>
  <c r="Z49" i="17"/>
  <c r="U49" i="17"/>
  <c r="O49" i="17"/>
  <c r="J49" i="17"/>
  <c r="C49" i="17"/>
  <c r="BQ48" i="17"/>
  <c r="BL48" i="17"/>
  <c r="BF48" i="17"/>
  <c r="BA48" i="17"/>
  <c r="AV48" i="17"/>
  <c r="AP48" i="17"/>
  <c r="AK48" i="17"/>
  <c r="AF48" i="17"/>
  <c r="Z48" i="17"/>
  <c r="U48" i="17"/>
  <c r="O48" i="17"/>
  <c r="J48" i="17"/>
  <c r="C48" i="17"/>
  <c r="BQ47" i="17"/>
  <c r="BL47" i="17"/>
  <c r="BF47" i="17"/>
  <c r="BA47" i="17"/>
  <c r="AV47" i="17"/>
  <c r="AP47" i="17"/>
  <c r="AK47" i="17"/>
  <c r="AF47" i="17"/>
  <c r="Z47" i="17"/>
  <c r="U47" i="17"/>
  <c r="O47" i="17"/>
  <c r="J47" i="17"/>
  <c r="C47" i="17"/>
  <c r="BQ46" i="17"/>
  <c r="BL46" i="17"/>
  <c r="BF46" i="17"/>
  <c r="BA46" i="17"/>
  <c r="AV46" i="17"/>
  <c r="AP46" i="17"/>
  <c r="AK46" i="17"/>
  <c r="AF46" i="17"/>
  <c r="Z46" i="17"/>
  <c r="U46" i="17"/>
  <c r="O46" i="17"/>
  <c r="J46" i="17"/>
  <c r="C46" i="17"/>
  <c r="BQ45" i="17"/>
  <c r="BL45" i="17"/>
  <c r="BF45" i="17"/>
  <c r="BA45" i="17"/>
  <c r="AV45" i="17"/>
  <c r="AP45" i="17"/>
  <c r="AK45" i="17"/>
  <c r="AF45" i="17"/>
  <c r="Z45" i="17"/>
  <c r="U45" i="17"/>
  <c r="O45" i="17"/>
  <c r="J45" i="17"/>
  <c r="C45" i="17"/>
  <c r="BQ44" i="17"/>
  <c r="BL44" i="17"/>
  <c r="BF44" i="17"/>
  <c r="BA44" i="17"/>
  <c r="AV44" i="17"/>
  <c r="AP44" i="17"/>
  <c r="AK44" i="17"/>
  <c r="AF44" i="17"/>
  <c r="Z44" i="17"/>
  <c r="U44" i="17"/>
  <c r="O44" i="17"/>
  <c r="J44" i="17"/>
  <c r="C44" i="17"/>
  <c r="BQ43" i="17"/>
  <c r="BL43" i="17"/>
  <c r="BF43" i="17"/>
  <c r="BA43" i="17"/>
  <c r="AV43" i="17"/>
  <c r="AP43" i="17"/>
  <c r="AK43" i="17"/>
  <c r="AF43" i="17"/>
  <c r="Z43" i="17"/>
  <c r="U43" i="17"/>
  <c r="O43" i="17"/>
  <c r="J43" i="17"/>
  <c r="C43" i="17"/>
  <c r="BQ42" i="17"/>
  <c r="BL42" i="17"/>
  <c r="BF42" i="17"/>
  <c r="BA42" i="17"/>
  <c r="AV42" i="17"/>
  <c r="AP42" i="17"/>
  <c r="AK42" i="17"/>
  <c r="AF42" i="17"/>
  <c r="Z42" i="17"/>
  <c r="U42" i="17"/>
  <c r="O42" i="17"/>
  <c r="J42" i="17"/>
  <c r="C42" i="17"/>
  <c r="BQ41" i="17"/>
  <c r="BL41" i="17"/>
  <c r="BF41" i="17"/>
  <c r="BA41" i="17"/>
  <c r="AV41" i="17"/>
  <c r="AP41" i="17"/>
  <c r="AK41" i="17"/>
  <c r="AF41" i="17"/>
  <c r="Z41" i="17"/>
  <c r="U41" i="17"/>
  <c r="O41" i="17"/>
  <c r="J41" i="17"/>
  <c r="C41" i="17"/>
  <c r="BQ40" i="17"/>
  <c r="BL40" i="17"/>
  <c r="BF40" i="17"/>
  <c r="BA40" i="17"/>
  <c r="AV40" i="17"/>
  <c r="AP40" i="17"/>
  <c r="AK40" i="17"/>
  <c r="AF40" i="17"/>
  <c r="Z40" i="17"/>
  <c r="U40" i="17"/>
  <c r="O40" i="17"/>
  <c r="J40" i="17"/>
  <c r="C40" i="17"/>
  <c r="BQ39" i="17"/>
  <c r="BL39" i="17"/>
  <c r="BF39" i="17"/>
  <c r="BA39" i="17"/>
  <c r="AV39" i="17"/>
  <c r="AP39" i="17"/>
  <c r="AK39" i="17"/>
  <c r="AF39" i="17"/>
  <c r="Z39" i="17"/>
  <c r="U39" i="17"/>
  <c r="O39" i="17"/>
  <c r="J39" i="17"/>
  <c r="C39" i="17"/>
  <c r="BQ38" i="17"/>
  <c r="BL38" i="17"/>
  <c r="BF38" i="17"/>
  <c r="BA38" i="17"/>
  <c r="AV38" i="17"/>
  <c r="AP38" i="17"/>
  <c r="AK38" i="17"/>
  <c r="AF38" i="17"/>
  <c r="Z38" i="17"/>
  <c r="U38" i="17"/>
  <c r="O38" i="17"/>
  <c r="J38" i="17"/>
  <c r="C38" i="17"/>
  <c r="BQ37" i="17"/>
  <c r="BL37" i="17"/>
  <c r="BF37" i="17"/>
  <c r="BA37" i="17"/>
  <c r="AV37" i="17"/>
  <c r="AP37" i="17"/>
  <c r="AK37" i="17"/>
  <c r="AF37" i="17"/>
  <c r="Z37" i="17"/>
  <c r="U37" i="17"/>
  <c r="O37" i="17"/>
  <c r="J37" i="17"/>
  <c r="C37" i="17"/>
  <c r="BQ36" i="17"/>
  <c r="BL36" i="17"/>
  <c r="BF36" i="17"/>
  <c r="BA36" i="17"/>
  <c r="AV36" i="17"/>
  <c r="AP36" i="17"/>
  <c r="AK36" i="17"/>
  <c r="AF36" i="17"/>
  <c r="Z36" i="17"/>
  <c r="U36" i="17"/>
  <c r="O36" i="17"/>
  <c r="J36" i="17"/>
  <c r="C36" i="17"/>
  <c r="BQ35" i="17"/>
  <c r="BL35" i="17"/>
  <c r="BF35" i="17"/>
  <c r="BA35" i="17"/>
  <c r="AV35" i="17"/>
  <c r="AP35" i="17"/>
  <c r="AK35" i="17"/>
  <c r="AF35" i="17"/>
  <c r="Z35" i="17"/>
  <c r="U35" i="17"/>
  <c r="O35" i="17"/>
  <c r="J35" i="17"/>
  <c r="C35" i="17"/>
  <c r="BQ34" i="17"/>
  <c r="BL34" i="17"/>
  <c r="BF34" i="17"/>
  <c r="BA34" i="17"/>
  <c r="AV34" i="17"/>
  <c r="AP34" i="17"/>
  <c r="AK34" i="17"/>
  <c r="AF34" i="17"/>
  <c r="Z34" i="17"/>
  <c r="U34" i="17"/>
  <c r="O34" i="17"/>
  <c r="J34" i="17"/>
  <c r="C34" i="17"/>
  <c r="BQ33" i="17"/>
  <c r="BL33" i="17"/>
  <c r="BF33" i="17"/>
  <c r="BA33" i="17"/>
  <c r="AV33" i="17"/>
  <c r="AP33" i="17"/>
  <c r="AK33" i="17"/>
  <c r="AF33" i="17"/>
  <c r="Z33" i="17"/>
  <c r="U33" i="17"/>
  <c r="O33" i="17"/>
  <c r="J33" i="17"/>
  <c r="C33" i="17"/>
  <c r="BQ32" i="17"/>
  <c r="BL32" i="17"/>
  <c r="BF32" i="17"/>
  <c r="BA32" i="17"/>
  <c r="AV32" i="17"/>
  <c r="AP32" i="17"/>
  <c r="AK32" i="17"/>
  <c r="AF32" i="17"/>
  <c r="Z32" i="17"/>
  <c r="U32" i="17"/>
  <c r="O32" i="17"/>
  <c r="J32" i="17"/>
  <c r="C32" i="17"/>
  <c r="BQ31" i="17"/>
  <c r="BL31" i="17"/>
  <c r="BF31" i="17"/>
  <c r="BA31" i="17"/>
  <c r="AV31" i="17"/>
  <c r="AP31" i="17"/>
  <c r="AK31" i="17"/>
  <c r="AF31" i="17"/>
  <c r="Z31" i="17"/>
  <c r="U31" i="17"/>
  <c r="O31" i="17"/>
  <c r="J31" i="17"/>
  <c r="C31" i="17"/>
  <c r="BQ30" i="17"/>
  <c r="BL30" i="17"/>
  <c r="BF30" i="17"/>
  <c r="BA30" i="17"/>
  <c r="AV30" i="17"/>
  <c r="AP30" i="17"/>
  <c r="AK30" i="17"/>
  <c r="AF30" i="17"/>
  <c r="Z30" i="17"/>
  <c r="U30" i="17"/>
  <c r="O30" i="17"/>
  <c r="J30" i="17"/>
  <c r="C30" i="17"/>
  <c r="BQ29" i="17"/>
  <c r="BL29" i="17"/>
  <c r="BF29" i="17"/>
  <c r="BA29" i="17"/>
  <c r="AV29" i="17"/>
  <c r="AP29" i="17"/>
  <c r="AK29" i="17"/>
  <c r="AF29" i="17"/>
  <c r="Z29" i="17"/>
  <c r="U29" i="17"/>
  <c r="O29" i="17"/>
  <c r="J29" i="17"/>
  <c r="C29" i="17"/>
  <c r="BQ28" i="17"/>
  <c r="BL28" i="17"/>
  <c r="BF28" i="17"/>
  <c r="BA28" i="17"/>
  <c r="AV28" i="17"/>
  <c r="AP28" i="17"/>
  <c r="AK28" i="17"/>
  <c r="AF28" i="17"/>
  <c r="Z28" i="17"/>
  <c r="U28" i="17"/>
  <c r="O28" i="17"/>
  <c r="J28" i="17"/>
  <c r="C28" i="17"/>
  <c r="BQ27" i="17"/>
  <c r="BL27" i="17"/>
  <c r="BF27" i="17"/>
  <c r="BA27" i="17"/>
  <c r="AV27" i="17"/>
  <c r="AP27" i="17"/>
  <c r="AK27" i="17"/>
  <c r="AF27" i="17"/>
  <c r="Z27" i="17"/>
  <c r="U27" i="17"/>
  <c r="O27" i="17"/>
  <c r="J27" i="17"/>
  <c r="C27" i="17"/>
  <c r="BQ26" i="17"/>
  <c r="BL26" i="17"/>
  <c r="BF26" i="17"/>
  <c r="BA26" i="17"/>
  <c r="AV26" i="17"/>
  <c r="AP26" i="17"/>
  <c r="AK26" i="17"/>
  <c r="AF26" i="17"/>
  <c r="Z26" i="17"/>
  <c r="U26" i="17"/>
  <c r="O26" i="17"/>
  <c r="J26" i="17"/>
  <c r="C26" i="17"/>
  <c r="BQ25" i="17"/>
  <c r="BL25" i="17"/>
  <c r="BF25" i="17"/>
  <c r="BA25" i="17"/>
  <c r="AV25" i="17"/>
  <c r="AP25" i="17"/>
  <c r="AK25" i="17"/>
  <c r="AF25" i="17"/>
  <c r="Z25" i="17"/>
  <c r="U25" i="17"/>
  <c r="O25" i="17"/>
  <c r="J25" i="17"/>
  <c r="C25" i="17"/>
  <c r="J24" i="17"/>
  <c r="E24" i="17"/>
  <c r="BQ23" i="17"/>
  <c r="BL23" i="17"/>
  <c r="BF23" i="17"/>
  <c r="BA23" i="17"/>
  <c r="AV23" i="17"/>
  <c r="AP23" i="17"/>
  <c r="AK23" i="17"/>
  <c r="AF23" i="17"/>
  <c r="Z23" i="17"/>
  <c r="U23" i="17"/>
  <c r="O23" i="17"/>
  <c r="J23" i="17"/>
  <c r="C23" i="17"/>
  <c r="BQ22" i="17"/>
  <c r="BL22" i="17"/>
  <c r="BF22" i="17"/>
  <c r="BA22" i="17"/>
  <c r="AV22" i="17"/>
  <c r="AP22" i="17"/>
  <c r="AK22" i="17"/>
  <c r="AF22" i="17"/>
  <c r="Z22" i="17"/>
  <c r="U22" i="17"/>
  <c r="O22" i="17"/>
  <c r="J22" i="17"/>
  <c r="C22" i="17"/>
  <c r="BQ21" i="17"/>
  <c r="BL21" i="17"/>
  <c r="BF21" i="17"/>
  <c r="BA21" i="17"/>
  <c r="AV21" i="17"/>
  <c r="AP21" i="17"/>
  <c r="AK21" i="17"/>
  <c r="AF21" i="17"/>
  <c r="Z21" i="17"/>
  <c r="U21" i="17"/>
  <c r="O21" i="17"/>
  <c r="J21" i="17"/>
  <c r="C21" i="17"/>
  <c r="BQ20" i="17"/>
  <c r="BL20" i="17"/>
  <c r="BF20" i="17"/>
  <c r="BA20" i="17"/>
  <c r="AV20" i="17"/>
  <c r="AP20" i="17"/>
  <c r="AK20" i="17"/>
  <c r="AF20" i="17"/>
  <c r="Z20" i="17"/>
  <c r="U20" i="17"/>
  <c r="E20" i="17" s="1"/>
  <c r="O20" i="17"/>
  <c r="J20" i="17"/>
  <c r="C20" i="17"/>
  <c r="BQ19" i="17"/>
  <c r="BL19" i="17"/>
  <c r="BF19" i="17"/>
  <c r="BA19" i="17"/>
  <c r="AV19" i="17"/>
  <c r="AP19" i="17"/>
  <c r="AK19" i="17"/>
  <c r="AF19" i="17"/>
  <c r="Z19" i="17"/>
  <c r="U19" i="17"/>
  <c r="O19" i="17"/>
  <c r="J19" i="17"/>
  <c r="C19" i="17"/>
  <c r="BQ18" i="17"/>
  <c r="BL18" i="17"/>
  <c r="BF18" i="17"/>
  <c r="BA18" i="17"/>
  <c r="AV18" i="17"/>
  <c r="AP18" i="17"/>
  <c r="AK18" i="17"/>
  <c r="AF18" i="17"/>
  <c r="Z18" i="17"/>
  <c r="U18" i="17"/>
  <c r="O18" i="17"/>
  <c r="J18" i="17"/>
  <c r="E18" i="17" s="1"/>
  <c r="C18" i="17"/>
  <c r="BQ17" i="17"/>
  <c r="BL17" i="17"/>
  <c r="BF17" i="17"/>
  <c r="BA17" i="17"/>
  <c r="AV17" i="17"/>
  <c r="AP17" i="17"/>
  <c r="AK17" i="17"/>
  <c r="AF17" i="17"/>
  <c r="Z17" i="17"/>
  <c r="U17" i="17"/>
  <c r="O17" i="17"/>
  <c r="J17" i="17"/>
  <c r="C17" i="17"/>
  <c r="BQ16" i="17"/>
  <c r="BL16" i="17"/>
  <c r="BF16" i="17"/>
  <c r="BA16" i="17"/>
  <c r="AV16" i="17"/>
  <c r="AP16" i="17"/>
  <c r="AK16" i="17"/>
  <c r="AF16" i="17"/>
  <c r="Z16" i="17"/>
  <c r="U16" i="17"/>
  <c r="E16" i="17" s="1"/>
  <c r="O16" i="17"/>
  <c r="J16" i="17"/>
  <c r="C16" i="17"/>
  <c r="BQ15" i="17"/>
  <c r="BL15" i="17"/>
  <c r="BF15" i="17"/>
  <c r="BA15" i="17"/>
  <c r="AV15" i="17"/>
  <c r="AP15" i="17"/>
  <c r="AK15" i="17"/>
  <c r="AF15" i="17"/>
  <c r="Z15" i="17"/>
  <c r="E15" i="17" s="1"/>
  <c r="U15" i="17"/>
  <c r="O15" i="17"/>
  <c r="J15" i="17"/>
  <c r="C15" i="17"/>
  <c r="J14" i="17"/>
  <c r="E14" i="17" s="1"/>
  <c r="BQ13" i="17"/>
  <c r="BL13" i="17"/>
  <c r="BF13" i="17"/>
  <c r="BA13" i="17"/>
  <c r="AV13" i="17"/>
  <c r="AP13" i="17"/>
  <c r="AK13" i="17"/>
  <c r="AF13" i="17"/>
  <c r="Z13" i="17"/>
  <c r="U13" i="17"/>
  <c r="E13" i="17" s="1"/>
  <c r="O13" i="17"/>
  <c r="J13" i="17"/>
  <c r="C13" i="17"/>
  <c r="BQ12" i="17"/>
  <c r="BL12" i="17"/>
  <c r="BF12" i="17"/>
  <c r="BA12" i="17"/>
  <c r="AV12" i="17"/>
  <c r="AP12" i="17"/>
  <c r="AK12" i="17"/>
  <c r="AF12" i="17"/>
  <c r="Z12" i="17"/>
  <c r="U12" i="17"/>
  <c r="O12" i="17"/>
  <c r="J12" i="17"/>
  <c r="C12" i="17"/>
  <c r="BQ11" i="17"/>
  <c r="BL11" i="17"/>
  <c r="BF11" i="17"/>
  <c r="BA11" i="17"/>
  <c r="AV11" i="17"/>
  <c r="AP11" i="17"/>
  <c r="AK11" i="17"/>
  <c r="AF11" i="17"/>
  <c r="Z11" i="17"/>
  <c r="U11" i="17"/>
  <c r="O11" i="17"/>
  <c r="J11" i="17"/>
  <c r="E11" i="17" s="1"/>
  <c r="C11" i="17"/>
  <c r="BQ10" i="17"/>
  <c r="BL10" i="17"/>
  <c r="BF10" i="17"/>
  <c r="BA10" i="17"/>
  <c r="AV10" i="17"/>
  <c r="AP10" i="17"/>
  <c r="AK10" i="17"/>
  <c r="AF10" i="17"/>
  <c r="Z10" i="17"/>
  <c r="U10" i="17"/>
  <c r="O10" i="17"/>
  <c r="J10" i="17"/>
  <c r="C10" i="17"/>
  <c r="BQ9" i="17"/>
  <c r="BL9" i="17"/>
  <c r="BF9" i="17"/>
  <c r="BA9" i="17"/>
  <c r="AV9" i="17"/>
  <c r="AP9" i="17"/>
  <c r="AK9" i="17"/>
  <c r="AF9" i="17"/>
  <c r="Z9" i="17"/>
  <c r="U9" i="17"/>
  <c r="O9" i="17"/>
  <c r="J9" i="17"/>
  <c r="C9" i="17"/>
  <c r="BQ8" i="17"/>
  <c r="BL8" i="17"/>
  <c r="BF8" i="17"/>
  <c r="BA8" i="17"/>
  <c r="AV8" i="17"/>
  <c r="AP8" i="17"/>
  <c r="AK8" i="17"/>
  <c r="AF8" i="17"/>
  <c r="Z8" i="17"/>
  <c r="E8" i="17" s="1"/>
  <c r="U8" i="17"/>
  <c r="O8" i="17"/>
  <c r="J8" i="17"/>
  <c r="C8" i="17"/>
  <c r="BQ7" i="17"/>
  <c r="BL7" i="17"/>
  <c r="BF7" i="17"/>
  <c r="BA7" i="17"/>
  <c r="AV7" i="17"/>
  <c r="AP7" i="17"/>
  <c r="AK7" i="17"/>
  <c r="AF7" i="17"/>
  <c r="Z7" i="17"/>
  <c r="U7" i="17"/>
  <c r="O7" i="17"/>
  <c r="J7" i="17"/>
  <c r="E7" i="17" s="1"/>
  <c r="C7" i="17"/>
  <c r="BQ6" i="17"/>
  <c r="BL6" i="17"/>
  <c r="BF6" i="17"/>
  <c r="BA6" i="17"/>
  <c r="AV6" i="17"/>
  <c r="AP6" i="17"/>
  <c r="AK6" i="17"/>
  <c r="AF6" i="17"/>
  <c r="Z6" i="17"/>
  <c r="U6" i="17"/>
  <c r="O6" i="17"/>
  <c r="E6" i="17" s="1"/>
  <c r="J6" i="17"/>
  <c r="C6" i="17"/>
  <c r="BQ5" i="17"/>
  <c r="BL5" i="17"/>
  <c r="BF5" i="17"/>
  <c r="BA5" i="17"/>
  <c r="AV5" i="17"/>
  <c r="AP5" i="17"/>
  <c r="AK5" i="17"/>
  <c r="AF5" i="17"/>
  <c r="Z5" i="17"/>
  <c r="U5" i="17"/>
  <c r="E5" i="17" s="1"/>
  <c r="O5" i="17"/>
  <c r="J5" i="17"/>
  <c r="C5" i="17"/>
  <c r="BQ4" i="17"/>
  <c r="BL4" i="17"/>
  <c r="BF4" i="17"/>
  <c r="BA4" i="17"/>
  <c r="AV4" i="17"/>
  <c r="AP4" i="17"/>
  <c r="AK4" i="17"/>
  <c r="AF4" i="17"/>
  <c r="Z4" i="17"/>
  <c r="U4" i="17"/>
  <c r="O4" i="17"/>
  <c r="J4" i="17"/>
  <c r="E4" i="17" s="1"/>
  <c r="C4" i="17"/>
  <c r="BQ3" i="17"/>
  <c r="BL3" i="17"/>
  <c r="BF3" i="17"/>
  <c r="BA3" i="17"/>
  <c r="AV3" i="17"/>
  <c r="AP3" i="17"/>
  <c r="AK3" i="17"/>
  <c r="AF3" i="17"/>
  <c r="Z3" i="17"/>
  <c r="U3" i="17"/>
  <c r="O3" i="17"/>
  <c r="J3" i="17"/>
  <c r="E3" i="17" s="1"/>
  <c r="C3" i="17"/>
  <c r="BQ2" i="17"/>
  <c r="BL2" i="17"/>
  <c r="BF2" i="17"/>
  <c r="BA2" i="17"/>
  <c r="AV2" i="17"/>
  <c r="AP2" i="17"/>
  <c r="AK2" i="17"/>
  <c r="AF2" i="17"/>
  <c r="Z2" i="17"/>
  <c r="U2" i="17"/>
  <c r="E2" i="17" s="1"/>
  <c r="C2" i="17"/>
  <c r="E10" i="17"/>
  <c r="E57" i="17"/>
  <c r="E27" i="17"/>
  <c r="E31" i="17"/>
  <c r="E34" i="17"/>
  <c r="E37" i="17"/>
  <c r="E41" i="17"/>
  <c r="E44" i="17"/>
  <c r="E47" i="17"/>
  <c r="E54" i="17"/>
  <c r="E48" i="17"/>
  <c r="E51" i="17"/>
  <c r="E55" i="17"/>
  <c r="E9" i="17"/>
  <c r="E19" i="17"/>
  <c r="E23" i="17"/>
  <c r="E26" i="17"/>
  <c r="E30" i="17"/>
  <c r="E33" i="17"/>
  <c r="E36" i="17"/>
  <c r="E40" i="17"/>
  <c r="E43" i="17"/>
  <c r="E46" i="17"/>
  <c r="E50" i="17"/>
  <c r="E53" i="17"/>
  <c r="E17" i="17"/>
  <c r="E21" i="17"/>
  <c r="E28" i="17"/>
  <c r="E32" i="17"/>
  <c r="E35" i="17"/>
  <c r="E38" i="17"/>
  <c r="E42" i="17"/>
  <c r="E12" i="17"/>
  <c r="E22" i="17"/>
  <c r="E25" i="17"/>
  <c r="E29" i="17"/>
  <c r="E39" i="17"/>
  <c r="E45" i="17"/>
  <c r="E49" i="17"/>
  <c r="E52" i="17"/>
  <c r="E56" i="17"/>
  <c r="E58" i="17"/>
  <c r="BL154" i="14" l="1"/>
  <c r="BN154" i="14" s="1"/>
  <c r="BL195" i="14"/>
  <c r="BN195" i="14" s="1"/>
  <c r="BL138" i="14"/>
  <c r="BN138" i="14" s="1"/>
  <c r="BL351" i="14"/>
  <c r="BN351" i="14" s="1"/>
  <c r="BL343" i="14"/>
  <c r="BN343" i="14" s="1"/>
  <c r="BL247" i="14"/>
  <c r="BN247" i="14" s="1"/>
  <c r="BL231" i="14"/>
  <c r="BN231" i="14" s="1"/>
  <c r="BL346" i="14"/>
  <c r="BN346" i="14" s="1"/>
  <c r="BL186" i="14"/>
  <c r="BN186" i="14" s="1"/>
  <c r="BL170" i="14"/>
  <c r="BN170" i="14" s="1"/>
  <c r="BL283" i="14"/>
  <c r="BN283" i="14" s="1"/>
  <c r="BL223" i="14"/>
  <c r="BN223" i="14" s="1"/>
  <c r="BL203" i="14"/>
  <c r="BN203" i="14" s="1"/>
  <c r="BL162" i="14"/>
  <c r="BN162" i="14" s="1"/>
  <c r="BL342" i="14"/>
  <c r="BN342" i="14" s="1"/>
  <c r="BL315" i="14"/>
  <c r="BN315" i="14" s="1"/>
  <c r="BL259" i="14"/>
  <c r="BN259" i="14" s="1"/>
  <c r="BL239" i="14"/>
  <c r="BN239" i="14" s="1"/>
  <c r="BL219" i="14"/>
  <c r="BN219" i="14" s="1"/>
  <c r="BL178" i="14"/>
  <c r="BN178" i="14" s="1"/>
  <c r="BL347" i="14"/>
  <c r="BN347" i="14" s="1"/>
  <c r="BL320" i="14"/>
  <c r="BN320" i="14" s="1"/>
  <c r="BL288" i="14"/>
  <c r="BN288" i="14" s="1"/>
  <c r="BL264" i="14"/>
  <c r="BN264" i="14" s="1"/>
  <c r="BL243" i="14"/>
  <c r="BN243" i="14" s="1"/>
  <c r="BL199" i="14"/>
  <c r="BN199" i="14" s="1"/>
  <c r="BL156" i="14"/>
  <c r="BN156" i="14" s="1"/>
  <c r="BL180" i="14"/>
  <c r="BN180" i="14" s="1"/>
  <c r="BL140" i="14"/>
  <c r="BN140" i="14" s="1"/>
  <c r="BL350" i="14"/>
  <c r="BN350" i="14" s="1"/>
  <c r="BL331" i="14"/>
  <c r="BN331" i="14" s="1"/>
  <c r="BL299" i="14"/>
  <c r="BN299" i="14" s="1"/>
  <c r="BL267" i="14"/>
  <c r="BN267" i="14" s="1"/>
  <c r="BL251" i="14"/>
  <c r="BN251" i="14" s="1"/>
  <c r="BL227" i="14"/>
  <c r="BN227" i="14" s="1"/>
  <c r="BL207" i="14"/>
  <c r="BN207" i="14" s="1"/>
  <c r="BL188" i="14"/>
  <c r="BN188" i="14" s="1"/>
  <c r="BL164" i="14"/>
  <c r="BN164" i="14" s="1"/>
  <c r="BL146" i="14"/>
  <c r="BN146" i="14" s="1"/>
  <c r="BL19" i="14"/>
  <c r="BN19" i="14" s="1"/>
  <c r="BL336" i="14"/>
  <c r="BN336" i="14" s="1"/>
  <c r="BL304" i="14"/>
  <c r="BN304" i="14" s="1"/>
  <c r="BL272" i="14"/>
  <c r="BN272" i="14" s="1"/>
  <c r="BL255" i="14"/>
  <c r="BN255" i="14" s="1"/>
  <c r="BL235" i="14"/>
  <c r="BN235" i="14" s="1"/>
  <c r="BL215" i="14"/>
  <c r="BN215" i="14" s="1"/>
  <c r="BL211" i="14"/>
  <c r="BN211" i="14" s="1"/>
  <c r="BL191" i="14"/>
  <c r="BN191" i="14" s="1"/>
  <c r="BL172" i="14"/>
  <c r="BN172" i="14" s="1"/>
  <c r="BL148" i="14"/>
  <c r="BN148" i="14" s="1"/>
  <c r="BL323" i="14"/>
  <c r="BN323" i="14" s="1"/>
  <c r="BL291" i="14"/>
  <c r="BN291" i="14" s="1"/>
  <c r="BL289" i="14"/>
  <c r="BN289" i="14" s="1"/>
  <c r="BL268" i="14"/>
  <c r="BN268" i="14" s="1"/>
  <c r="BL252" i="14"/>
  <c r="BN252" i="14" s="1"/>
  <c r="BL333" i="14"/>
  <c r="BN333" i="14" s="1"/>
  <c r="BL328" i="14"/>
  <c r="BN328" i="14" s="1"/>
  <c r="BL301" i="14"/>
  <c r="BN301" i="14" s="1"/>
  <c r="BL296" i="14"/>
  <c r="BN296" i="14" s="1"/>
  <c r="BL269" i="14"/>
  <c r="BN269" i="14" s="1"/>
  <c r="BL256" i="14"/>
  <c r="BN256" i="14" s="1"/>
  <c r="BL240" i="14"/>
  <c r="BN240" i="14" s="1"/>
  <c r="BL224" i="14"/>
  <c r="BN224" i="14" s="1"/>
  <c r="BL204" i="14"/>
  <c r="BN204" i="14" s="1"/>
  <c r="BL179" i="14"/>
  <c r="BN179" i="14" s="1"/>
  <c r="BL163" i="14"/>
  <c r="BN163" i="14" s="1"/>
  <c r="BL147" i="14"/>
  <c r="BN147" i="14" s="1"/>
  <c r="BL329" i="14"/>
  <c r="BN329" i="14" s="1"/>
  <c r="BL317" i="14"/>
  <c r="BN317" i="14" s="1"/>
  <c r="BL312" i="14"/>
  <c r="BN312" i="14" s="1"/>
  <c r="BL285" i="14"/>
  <c r="BN285" i="14" s="1"/>
  <c r="BL280" i="14"/>
  <c r="BN280" i="14" s="1"/>
  <c r="BL261" i="14"/>
  <c r="BN261" i="14" s="1"/>
  <c r="BL248" i="14"/>
  <c r="BN248" i="14" s="1"/>
  <c r="BL232" i="14"/>
  <c r="BN232" i="14" s="1"/>
  <c r="BL216" i="14"/>
  <c r="BN216" i="14" s="1"/>
  <c r="BL196" i="14"/>
  <c r="BN196" i="14" s="1"/>
  <c r="BL321" i="14"/>
  <c r="BN321" i="14" s="1"/>
  <c r="BL297" i="14"/>
  <c r="BN297" i="14" s="1"/>
  <c r="BL236" i="14"/>
  <c r="BN236" i="14" s="1"/>
  <c r="BL220" i="14"/>
  <c r="BN220" i="14" s="1"/>
  <c r="BL200" i="14"/>
  <c r="BN200" i="14" s="1"/>
  <c r="BL339" i="14"/>
  <c r="BN339" i="14" s="1"/>
  <c r="BL337" i="14"/>
  <c r="BN337" i="14" s="1"/>
  <c r="BL313" i="14"/>
  <c r="BN313" i="14" s="1"/>
  <c r="BL307" i="14"/>
  <c r="BN307" i="14" s="1"/>
  <c r="BL305" i="14"/>
  <c r="BN305" i="14" s="1"/>
  <c r="BL281" i="14"/>
  <c r="BN281" i="14" s="1"/>
  <c r="BL275" i="14"/>
  <c r="BN275" i="14" s="1"/>
  <c r="BL260" i="14"/>
  <c r="BN260" i="14" s="1"/>
  <c r="BL244" i="14"/>
  <c r="BN244" i="14" s="1"/>
  <c r="BL228" i="14"/>
  <c r="BN228" i="14" s="1"/>
  <c r="BL212" i="14"/>
  <c r="BN212" i="14" s="1"/>
  <c r="BL208" i="14"/>
  <c r="BN208" i="14" s="1"/>
  <c r="BL192" i="14"/>
  <c r="BN192" i="14" s="1"/>
  <c r="BL183" i="14"/>
  <c r="BN183" i="14" s="1"/>
  <c r="BL167" i="14"/>
  <c r="BN167" i="14" s="1"/>
  <c r="BL151" i="14"/>
  <c r="BN151" i="14" s="1"/>
  <c r="BL135" i="14"/>
  <c r="BN135" i="14" s="1"/>
  <c r="BL127" i="14"/>
  <c r="BN127" i="14" s="1"/>
  <c r="BL119" i="14"/>
  <c r="BN119" i="14" s="1"/>
  <c r="BL111" i="14"/>
  <c r="BN111" i="14" s="1"/>
  <c r="BL103" i="14"/>
  <c r="BN103" i="14" s="1"/>
  <c r="BL95" i="14"/>
  <c r="BN95" i="14" s="1"/>
  <c r="BL87" i="14"/>
  <c r="BN87" i="14" s="1"/>
  <c r="BL79" i="14"/>
  <c r="BN79" i="14" s="1"/>
  <c r="BL71" i="14"/>
  <c r="BN71" i="14" s="1"/>
  <c r="BL63" i="14"/>
  <c r="BN63" i="14" s="1"/>
  <c r="BL55" i="14"/>
  <c r="BN55" i="14" s="1"/>
  <c r="BL47" i="14"/>
  <c r="BN47" i="14" s="1"/>
  <c r="BL39" i="14"/>
  <c r="BN39" i="14" s="1"/>
  <c r="BL31" i="14"/>
  <c r="BN31" i="14" s="1"/>
  <c r="BL23" i="14"/>
  <c r="BN23" i="14" s="1"/>
  <c r="BL340" i="14"/>
  <c r="BN340" i="14" s="1"/>
  <c r="BL143" i="14"/>
  <c r="BN143" i="14" s="1"/>
  <c r="BL142" i="14"/>
  <c r="BN142" i="14" s="1"/>
  <c r="BL107" i="14"/>
  <c r="BN107" i="14" s="1"/>
  <c r="BL75" i="14"/>
  <c r="BN75" i="14" s="1"/>
  <c r="BL43" i="14"/>
  <c r="BN43" i="14" s="1"/>
  <c r="BL298" i="14"/>
  <c r="BN298" i="14" s="1"/>
  <c r="BL273" i="14"/>
  <c r="BN273" i="14" s="1"/>
  <c r="BL265" i="14"/>
  <c r="BN265" i="14" s="1"/>
  <c r="BL159" i="14"/>
  <c r="BN159" i="14" s="1"/>
  <c r="BL131" i="14"/>
  <c r="BN131" i="14" s="1"/>
  <c r="BL99" i="14"/>
  <c r="BN99" i="14" s="1"/>
  <c r="BL67" i="14"/>
  <c r="BN67" i="14" s="1"/>
  <c r="BL35" i="14"/>
  <c r="BN35" i="14" s="1"/>
  <c r="BL341" i="14"/>
  <c r="BN341" i="14" s="1"/>
  <c r="BL325" i="14"/>
  <c r="BN325" i="14" s="1"/>
  <c r="BL309" i="14"/>
  <c r="BN309" i="14" s="1"/>
  <c r="BL300" i="14"/>
  <c r="BN300" i="14" s="1"/>
  <c r="BL293" i="14"/>
  <c r="BN293" i="14" s="1"/>
  <c r="BL338" i="14"/>
  <c r="BN338" i="14" s="1"/>
  <c r="BL322" i="14"/>
  <c r="BN322" i="14" s="1"/>
  <c r="BL306" i="14"/>
  <c r="BN306" i="14" s="1"/>
  <c r="BL290" i="14"/>
  <c r="BN290" i="14" s="1"/>
  <c r="BL271" i="14"/>
  <c r="BN271" i="14" s="1"/>
  <c r="BL263" i="14"/>
  <c r="BN263" i="14" s="1"/>
  <c r="BL115" i="14"/>
  <c r="BN115" i="14" s="1"/>
  <c r="BL83" i="14"/>
  <c r="BN83" i="14" s="1"/>
  <c r="BL51" i="14"/>
  <c r="BN51" i="14" s="1"/>
  <c r="BL352" i="14"/>
  <c r="BN352" i="14" s="1"/>
  <c r="BL348" i="14"/>
  <c r="BN348" i="14" s="1"/>
  <c r="BL344" i="14"/>
  <c r="BN344" i="14" s="1"/>
  <c r="BL335" i="14"/>
  <c r="BN335" i="14" s="1"/>
  <c r="BL324" i="14"/>
  <c r="BN324" i="14" s="1"/>
  <c r="BL319" i="14"/>
  <c r="BN319" i="14" s="1"/>
  <c r="BL308" i="14"/>
  <c r="BN308" i="14" s="1"/>
  <c r="BL303" i="14"/>
  <c r="BN303" i="14" s="1"/>
  <c r="BL292" i="14"/>
  <c r="BN292" i="14" s="1"/>
  <c r="BL287" i="14"/>
  <c r="BN287" i="14" s="1"/>
  <c r="BL276" i="14"/>
  <c r="BN276" i="14" s="1"/>
  <c r="BL330" i="14"/>
  <c r="BN330" i="14" s="1"/>
  <c r="BL314" i="14"/>
  <c r="BN314" i="14" s="1"/>
  <c r="BL282" i="14"/>
  <c r="BN282" i="14" s="1"/>
  <c r="BL158" i="14"/>
  <c r="BN158" i="14" s="1"/>
  <c r="BL349" i="14"/>
  <c r="BN349" i="14" s="1"/>
  <c r="BL345" i="14"/>
  <c r="BN345" i="14" s="1"/>
  <c r="BL332" i="14"/>
  <c r="BN332" i="14" s="1"/>
  <c r="BL327" i="14"/>
  <c r="BN327" i="14" s="1"/>
  <c r="BL316" i="14"/>
  <c r="BN316" i="14" s="1"/>
  <c r="BL311" i="14"/>
  <c r="BN311" i="14" s="1"/>
  <c r="BL295" i="14"/>
  <c r="BN295" i="14" s="1"/>
  <c r="BL284" i="14"/>
  <c r="BN284" i="14" s="1"/>
  <c r="BL279" i="14"/>
  <c r="BN279" i="14" s="1"/>
  <c r="BL277" i="14"/>
  <c r="BN277" i="14" s="1"/>
  <c r="BL175" i="14"/>
  <c r="BN175" i="14" s="1"/>
  <c r="BL174" i="14"/>
  <c r="BN174" i="14" s="1"/>
  <c r="BL123" i="14"/>
  <c r="BN123" i="14" s="1"/>
  <c r="BL91" i="14"/>
  <c r="BN91" i="14" s="1"/>
  <c r="BL59" i="14"/>
  <c r="BN59" i="14" s="1"/>
  <c r="BL27" i="14"/>
  <c r="BN27" i="14" s="1"/>
  <c r="BL274" i="14"/>
  <c r="BN274" i="14" s="1"/>
  <c r="BL254" i="14"/>
  <c r="BN254" i="14" s="1"/>
  <c r="BL250" i="14"/>
  <c r="BN250" i="14" s="1"/>
  <c r="BL246" i="14"/>
  <c r="BN246" i="14" s="1"/>
  <c r="BL238" i="14"/>
  <c r="BN238" i="14" s="1"/>
  <c r="BL222" i="14"/>
  <c r="BN222" i="14" s="1"/>
  <c r="BL218" i="14"/>
  <c r="BN218" i="14" s="1"/>
  <c r="BL214" i="14"/>
  <c r="BN214" i="14" s="1"/>
  <c r="BL210" i="14"/>
  <c r="BN210" i="14" s="1"/>
  <c r="BL194" i="14"/>
  <c r="BN194" i="14" s="1"/>
  <c r="BL190" i="14"/>
  <c r="BN190" i="14" s="1"/>
  <c r="BL181" i="14"/>
  <c r="BN181" i="14" s="1"/>
  <c r="BL176" i="14"/>
  <c r="BN176" i="14" s="1"/>
  <c r="BL165" i="14"/>
  <c r="BN165" i="14" s="1"/>
  <c r="BL160" i="14"/>
  <c r="BN160" i="14" s="1"/>
  <c r="BL149" i="14"/>
  <c r="BN149" i="14" s="1"/>
  <c r="BL144" i="14"/>
  <c r="BN144" i="14" s="1"/>
  <c r="BL134" i="14"/>
  <c r="BN134" i="14" s="1"/>
  <c r="BL126" i="14"/>
  <c r="BN126" i="14" s="1"/>
  <c r="BL124" i="14"/>
  <c r="BN124" i="14" s="1"/>
  <c r="BL118" i="14"/>
  <c r="BN118" i="14" s="1"/>
  <c r="BL102" i="14"/>
  <c r="BN102" i="14" s="1"/>
  <c r="BL100" i="14"/>
  <c r="BN100" i="14" s="1"/>
  <c r="BL94" i="14"/>
  <c r="BN94" i="14" s="1"/>
  <c r="BL86" i="14"/>
  <c r="BN86" i="14" s="1"/>
  <c r="BL84" i="14"/>
  <c r="BN84" i="14" s="1"/>
  <c r="BL60" i="14"/>
  <c r="BN60" i="14" s="1"/>
  <c r="BL54" i="14"/>
  <c r="BN54" i="14" s="1"/>
  <c r="BL36" i="14"/>
  <c r="BN36" i="14" s="1"/>
  <c r="BL30" i="14"/>
  <c r="BN30" i="14" s="1"/>
  <c r="BL22" i="14"/>
  <c r="BN22" i="14" s="1"/>
  <c r="BL20" i="14"/>
  <c r="BN20" i="14" s="1"/>
  <c r="BL334" i="14"/>
  <c r="BN334" i="14" s="1"/>
  <c r="BL326" i="14"/>
  <c r="BN326" i="14" s="1"/>
  <c r="BL318" i="14"/>
  <c r="BN318" i="14" s="1"/>
  <c r="BL310" i="14"/>
  <c r="BN310" i="14" s="1"/>
  <c r="BL302" i="14"/>
  <c r="BN302" i="14" s="1"/>
  <c r="BL294" i="14"/>
  <c r="BN294" i="14" s="1"/>
  <c r="BL286" i="14"/>
  <c r="BN286" i="14" s="1"/>
  <c r="BL278" i="14"/>
  <c r="BN278" i="14" s="1"/>
  <c r="BL270" i="14"/>
  <c r="BN270" i="14" s="1"/>
  <c r="BL262" i="14"/>
  <c r="BN262" i="14" s="1"/>
  <c r="BL257" i="14"/>
  <c r="BN257" i="14" s="1"/>
  <c r="BL253" i="14"/>
  <c r="BN253" i="14" s="1"/>
  <c r="BL249" i="14"/>
  <c r="BN249" i="14" s="1"/>
  <c r="BL245" i="14"/>
  <c r="BN245" i="14" s="1"/>
  <c r="BL241" i="14"/>
  <c r="BN241" i="14" s="1"/>
  <c r="BL237" i="14"/>
  <c r="BN237" i="14" s="1"/>
  <c r="BL233" i="14"/>
  <c r="BN233" i="14" s="1"/>
  <c r="BL229" i="14"/>
  <c r="BN229" i="14" s="1"/>
  <c r="BL225" i="14"/>
  <c r="BN225" i="14" s="1"/>
  <c r="BL221" i="14"/>
  <c r="BN221" i="14" s="1"/>
  <c r="BL217" i="14"/>
  <c r="BN217" i="14" s="1"/>
  <c r="BL213" i="14"/>
  <c r="BN213" i="14" s="1"/>
  <c r="BL209" i="14"/>
  <c r="BN209" i="14" s="1"/>
  <c r="BL205" i="14"/>
  <c r="BN205" i="14" s="1"/>
  <c r="BL201" i="14"/>
  <c r="BN201" i="14" s="1"/>
  <c r="BL197" i="14"/>
  <c r="BN197" i="14" s="1"/>
  <c r="BL193" i="14"/>
  <c r="BN193" i="14" s="1"/>
  <c r="BL189" i="14"/>
  <c r="BN189" i="14" s="1"/>
  <c r="BL184" i="14"/>
  <c r="BN184" i="14" s="1"/>
  <c r="BL173" i="14"/>
  <c r="BN173" i="14" s="1"/>
  <c r="BL168" i="14"/>
  <c r="BN168" i="14" s="1"/>
  <c r="BL157" i="14"/>
  <c r="BN157" i="14" s="1"/>
  <c r="BL152" i="14"/>
  <c r="BN152" i="14" s="1"/>
  <c r="BL141" i="14"/>
  <c r="BN141" i="14" s="1"/>
  <c r="BL136" i="14"/>
  <c r="BN136" i="14" s="1"/>
  <c r="BL130" i="14"/>
  <c r="BN130" i="14" s="1"/>
  <c r="BL128" i="14"/>
  <c r="BN128" i="14" s="1"/>
  <c r="BL122" i="14"/>
  <c r="BN122" i="14" s="1"/>
  <c r="BL120" i="14"/>
  <c r="BN120" i="14" s="1"/>
  <c r="BL114" i="14"/>
  <c r="BN114" i="14" s="1"/>
  <c r="BL112" i="14"/>
  <c r="BN112" i="14" s="1"/>
  <c r="BL106" i="14"/>
  <c r="BN106" i="14" s="1"/>
  <c r="BL104" i="14"/>
  <c r="BN104" i="14" s="1"/>
  <c r="BL98" i="14"/>
  <c r="BN98" i="14" s="1"/>
  <c r="BL96" i="14"/>
  <c r="BN96" i="14" s="1"/>
  <c r="BL90" i="14"/>
  <c r="BN90" i="14" s="1"/>
  <c r="BL88" i="14"/>
  <c r="BN88" i="14" s="1"/>
  <c r="BL82" i="14"/>
  <c r="BN82" i="14" s="1"/>
  <c r="BL80" i="14"/>
  <c r="BN80" i="14" s="1"/>
  <c r="BL74" i="14"/>
  <c r="BN74" i="14" s="1"/>
  <c r="BL72" i="14"/>
  <c r="BN72" i="14" s="1"/>
  <c r="BL66" i="14"/>
  <c r="BN66" i="14" s="1"/>
  <c r="BL64" i="14"/>
  <c r="BN64" i="14" s="1"/>
  <c r="BL58" i="14"/>
  <c r="BN58" i="14" s="1"/>
  <c r="BL56" i="14"/>
  <c r="BN56" i="14" s="1"/>
  <c r="BL50" i="14"/>
  <c r="BN50" i="14" s="1"/>
  <c r="BL48" i="14"/>
  <c r="BN48" i="14" s="1"/>
  <c r="BL42" i="14"/>
  <c r="BN42" i="14" s="1"/>
  <c r="BL40" i="14"/>
  <c r="BN40" i="14" s="1"/>
  <c r="BL34" i="14"/>
  <c r="BN34" i="14" s="1"/>
  <c r="BL32" i="14"/>
  <c r="BN32" i="14" s="1"/>
  <c r="BL26" i="14"/>
  <c r="BN26" i="14" s="1"/>
  <c r="BL24" i="14"/>
  <c r="BN24" i="14" s="1"/>
  <c r="BL266" i="14"/>
  <c r="BN266" i="14" s="1"/>
  <c r="BL258" i="14"/>
  <c r="BN258" i="14" s="1"/>
  <c r="BL242" i="14"/>
  <c r="BN242" i="14" s="1"/>
  <c r="BL234" i="14"/>
  <c r="BN234" i="14" s="1"/>
  <c r="BL230" i="14"/>
  <c r="BN230" i="14" s="1"/>
  <c r="BL226" i="14"/>
  <c r="BN226" i="14" s="1"/>
  <c r="BL206" i="14"/>
  <c r="BN206" i="14" s="1"/>
  <c r="BL202" i="14"/>
  <c r="BN202" i="14" s="1"/>
  <c r="BL198" i="14"/>
  <c r="BN198" i="14" s="1"/>
  <c r="BL132" i="14"/>
  <c r="BN132" i="14" s="1"/>
  <c r="BL116" i="14"/>
  <c r="BN116" i="14" s="1"/>
  <c r="BL110" i="14"/>
  <c r="BN110" i="14" s="1"/>
  <c r="BL108" i="14"/>
  <c r="BN108" i="14" s="1"/>
  <c r="BL92" i="14"/>
  <c r="BN92" i="14" s="1"/>
  <c r="BL78" i="14"/>
  <c r="BN78" i="14" s="1"/>
  <c r="BL76" i="14"/>
  <c r="BN76" i="14" s="1"/>
  <c r="BL70" i="14"/>
  <c r="BN70" i="14" s="1"/>
  <c r="BL68" i="14"/>
  <c r="BN68" i="14" s="1"/>
  <c r="BL62" i="14"/>
  <c r="BN62" i="14" s="1"/>
  <c r="BL52" i="14"/>
  <c r="BN52" i="14" s="1"/>
  <c r="BL46" i="14"/>
  <c r="BN46" i="14" s="1"/>
  <c r="BL44" i="14"/>
  <c r="BN44" i="14" s="1"/>
  <c r="BL38" i="14"/>
  <c r="BN38" i="14" s="1"/>
  <c r="BL28" i="14"/>
  <c r="BN28" i="14" s="1"/>
  <c r="BL187" i="14"/>
  <c r="BN187" i="14" s="1"/>
  <c r="BL182" i="14"/>
  <c r="BN182" i="14" s="1"/>
  <c r="BL171" i="14"/>
  <c r="BN171" i="14" s="1"/>
  <c r="BL166" i="14"/>
  <c r="BN166" i="14" s="1"/>
  <c r="BL155" i="14"/>
  <c r="BN155" i="14" s="1"/>
  <c r="BL150" i="14"/>
  <c r="BN150" i="14" s="1"/>
  <c r="BL139" i="14"/>
  <c r="BN139" i="14" s="1"/>
  <c r="BL133" i="14"/>
  <c r="BN133" i="14" s="1"/>
  <c r="BL129" i="14"/>
  <c r="BN129" i="14" s="1"/>
  <c r="BL125" i="14"/>
  <c r="BN125" i="14" s="1"/>
  <c r="BL121" i="14"/>
  <c r="BN121" i="14" s="1"/>
  <c r="BL117" i="14"/>
  <c r="BN117" i="14" s="1"/>
  <c r="BL113" i="14"/>
  <c r="BN113" i="14" s="1"/>
  <c r="BL109" i="14"/>
  <c r="BN109" i="14" s="1"/>
  <c r="BL105" i="14"/>
  <c r="BN105" i="14" s="1"/>
  <c r="BL101" i="14"/>
  <c r="BN101" i="14" s="1"/>
  <c r="BL97" i="14"/>
  <c r="BN97" i="14" s="1"/>
  <c r="BL93" i="14"/>
  <c r="BN93" i="14" s="1"/>
  <c r="BL89" i="14"/>
  <c r="BN89" i="14" s="1"/>
  <c r="BL85" i="14"/>
  <c r="BN85" i="14" s="1"/>
  <c r="BL81" i="14"/>
  <c r="BN81" i="14" s="1"/>
  <c r="BL77" i="14"/>
  <c r="BN77" i="14" s="1"/>
  <c r="BL73" i="14"/>
  <c r="BN73" i="14" s="1"/>
  <c r="BL69" i="14"/>
  <c r="BN69" i="14" s="1"/>
  <c r="BL65" i="14"/>
  <c r="BN65" i="14" s="1"/>
  <c r="BL61" i="14"/>
  <c r="BN61" i="14" s="1"/>
  <c r="BL57" i="14"/>
  <c r="BN57" i="14" s="1"/>
  <c r="BL53" i="14"/>
  <c r="BN53" i="14" s="1"/>
  <c r="BL49" i="14"/>
  <c r="BN49" i="14" s="1"/>
  <c r="BL45" i="14"/>
  <c r="BN45" i="14" s="1"/>
  <c r="BL41" i="14"/>
  <c r="BN41" i="14" s="1"/>
  <c r="BL37" i="14"/>
  <c r="BN37" i="14" s="1"/>
  <c r="BL33" i="14"/>
  <c r="BN33" i="14" s="1"/>
  <c r="BL29" i="14"/>
  <c r="BN29" i="14" s="1"/>
  <c r="BL25" i="14"/>
  <c r="BN25" i="14" s="1"/>
  <c r="BL185" i="14"/>
  <c r="BN185" i="14" s="1"/>
  <c r="BL177" i="14"/>
  <c r="BN177" i="14" s="1"/>
  <c r="BL169" i="14"/>
  <c r="BN169" i="14" s="1"/>
  <c r="BL161" i="14"/>
  <c r="BN161" i="14" s="1"/>
  <c r="BL153" i="14"/>
  <c r="BN153" i="14" s="1"/>
  <c r="BL145" i="14"/>
  <c r="BN145" i="14" s="1"/>
  <c r="BL137" i="14"/>
  <c r="BN137" i="14" s="1"/>
  <c r="BL21" i="14"/>
  <c r="BN21" i="14" s="1"/>
</calcChain>
</file>

<file path=xl/sharedStrings.xml><?xml version="1.0" encoding="utf-8"?>
<sst xmlns="http://schemas.openxmlformats.org/spreadsheetml/2006/main" count="4613" uniqueCount="1040">
  <si>
    <t xml:space="preserve">DESIGNATION </t>
  </si>
  <si>
    <t>TYPE</t>
  </si>
  <si>
    <t>UN MES</t>
  </si>
  <si>
    <t>VALIDATION</t>
  </si>
  <si>
    <t>FOURNISSEUR</t>
  </si>
  <si>
    <t>ASPEVASC 100 mg</t>
  </si>
  <si>
    <t>CAPTOPRIL LS 25 mg</t>
  </si>
  <si>
    <t>CAPTOPRIL LS 50 mg</t>
  </si>
  <si>
    <t>GLYCERINE LS ADULTE</t>
  </si>
  <si>
    <t>GLYCERINE LS BEBE</t>
  </si>
  <si>
    <t>GLYCERINE LS ENFANT</t>
  </si>
  <si>
    <t>PARAMOL EXTRA</t>
  </si>
  <si>
    <t>PROCTOLON</t>
  </si>
  <si>
    <t>RAMITEC 10 mg</t>
  </si>
  <si>
    <t>RAMITEC 2.5 mg</t>
  </si>
  <si>
    <t>RAMITEC 5 mg</t>
  </si>
  <si>
    <t>SPASMOL</t>
  </si>
  <si>
    <t>TRAMADOL PLUS</t>
  </si>
  <si>
    <t>TROPHYL PLUS E</t>
  </si>
  <si>
    <t>DICETALGIC</t>
  </si>
  <si>
    <t>FENAQUENE 50Mg SAAS 6</t>
  </si>
  <si>
    <t>NIFLUMENE 700mg</t>
  </si>
  <si>
    <t>DIGESTAT 100mg</t>
  </si>
  <si>
    <t>PARAMOL 500mg</t>
  </si>
  <si>
    <t>MEFESTAN 125mg</t>
  </si>
  <si>
    <t>CETALGINE 100 mg</t>
  </si>
  <si>
    <t>CETALGINE 200mg</t>
  </si>
  <si>
    <t>CETALGINE 150Mg</t>
  </si>
  <si>
    <t>FONGYNE 500mg</t>
  </si>
  <si>
    <t>LAXADYL 5mg</t>
  </si>
  <si>
    <t>MEFESTAN 250</t>
  </si>
  <si>
    <t>SULPIRIDE LS 50 mg</t>
  </si>
  <si>
    <t>TRAMADOL LS 100mg</t>
  </si>
  <si>
    <t>DIGESTAT 200mg</t>
  </si>
  <si>
    <t>VISCERALENE 20mg</t>
  </si>
  <si>
    <t>HYDREX 25 mg</t>
  </si>
  <si>
    <t>MEFESTAN 500mg</t>
  </si>
  <si>
    <t>NIFLUMENE 200mg</t>
  </si>
  <si>
    <t>PF0035</t>
  </si>
  <si>
    <t>PF0034</t>
  </si>
  <si>
    <t>PF0038</t>
  </si>
  <si>
    <t>PF0031</t>
  </si>
  <si>
    <t>PF0029</t>
  </si>
  <si>
    <t>PF0037</t>
  </si>
  <si>
    <t>PF0020</t>
  </si>
  <si>
    <t>PF0008</t>
  </si>
  <si>
    <t>PF0013</t>
  </si>
  <si>
    <t>PF0005</t>
  </si>
  <si>
    <t>PF0023</t>
  </si>
  <si>
    <t>PF0017</t>
  </si>
  <si>
    <t>PF0009</t>
  </si>
  <si>
    <t>PF0014</t>
  </si>
  <si>
    <t>PF0019</t>
  </si>
  <si>
    <t>PF0001</t>
  </si>
  <si>
    <t>PF0027</t>
  </si>
  <si>
    <t>PF0003</t>
  </si>
  <si>
    <t>PF0004</t>
  </si>
  <si>
    <t>PF0016</t>
  </si>
  <si>
    <t>PF0018</t>
  </si>
  <si>
    <t>PF0032</t>
  </si>
  <si>
    <t>PF0024</t>
  </si>
  <si>
    <t>PF0036</t>
  </si>
  <si>
    <t>PF0010</t>
  </si>
  <si>
    <t>PF0110</t>
  </si>
  <si>
    <t>PF0105</t>
  </si>
  <si>
    <t>PF0021</t>
  </si>
  <si>
    <t>PF0028</t>
  </si>
  <si>
    <t>PF0045</t>
  </si>
  <si>
    <t>PF0015</t>
  </si>
  <si>
    <t>PF0043</t>
  </si>
  <si>
    <t>PF0025</t>
  </si>
  <si>
    <t>PF0022</t>
  </si>
  <si>
    <t>PF0098</t>
  </si>
  <si>
    <t>PF0011</t>
  </si>
  <si>
    <t>PF0012</t>
  </si>
  <si>
    <t>PF0007</t>
  </si>
  <si>
    <t>PF0042</t>
  </si>
  <si>
    <t>PF0046</t>
  </si>
  <si>
    <t>PF0026</t>
  </si>
  <si>
    <t>PF0040</t>
  </si>
  <si>
    <t>PF0050</t>
  </si>
  <si>
    <t>PF0002</t>
  </si>
  <si>
    <t>PF0047</t>
  </si>
  <si>
    <t>PF0044</t>
  </si>
  <si>
    <t>ALU000300</t>
  </si>
  <si>
    <t>ALU000302</t>
  </si>
  <si>
    <t>ALU000344</t>
  </si>
  <si>
    <t>EC000130</t>
  </si>
  <si>
    <t>EC000134</t>
  </si>
  <si>
    <t>EC000135</t>
  </si>
  <si>
    <t>EC000136</t>
  </si>
  <si>
    <t>EC000137</t>
  </si>
  <si>
    <t>EC000138</t>
  </si>
  <si>
    <t>EC000139</t>
  </si>
  <si>
    <t>EC000140</t>
  </si>
  <si>
    <t>EC000141</t>
  </si>
  <si>
    <t>EC000142</t>
  </si>
  <si>
    <t>EC000143</t>
  </si>
  <si>
    <t>EC000144</t>
  </si>
  <si>
    <t>EC000145</t>
  </si>
  <si>
    <t>EC000146</t>
  </si>
  <si>
    <t>EC000147</t>
  </si>
  <si>
    <t>EC000148</t>
  </si>
  <si>
    <t>EC000150</t>
  </si>
  <si>
    <t>EC000155</t>
  </si>
  <si>
    <t>EC000160</t>
  </si>
  <si>
    <t>EC000170</t>
  </si>
  <si>
    <t>EC000180</t>
  </si>
  <si>
    <t>EC000201</t>
  </si>
  <si>
    <t>EC000202</t>
  </si>
  <si>
    <t>EC000205</t>
  </si>
  <si>
    <t>EC000232</t>
  </si>
  <si>
    <t>EC000235</t>
  </si>
  <si>
    <t>EC000306</t>
  </si>
  <si>
    <t>EC000307</t>
  </si>
  <si>
    <t>EC000308</t>
  </si>
  <si>
    <t>EC000310</t>
  </si>
  <si>
    <t>EC000312</t>
  </si>
  <si>
    <t>EC000314</t>
  </si>
  <si>
    <t>EC000316</t>
  </si>
  <si>
    <t>EC000318</t>
  </si>
  <si>
    <t>EC000320</t>
  </si>
  <si>
    <t>EC000322</t>
  </si>
  <si>
    <t>EC000324</t>
  </si>
  <si>
    <t>EC000326</t>
  </si>
  <si>
    <t>EC000328</t>
  </si>
  <si>
    <t>EC000333</t>
  </si>
  <si>
    <t>EC000334</t>
  </si>
  <si>
    <t>EC000350</t>
  </si>
  <si>
    <t>EC000370</t>
  </si>
  <si>
    <t>EQ000177</t>
  </si>
  <si>
    <t>EQ000178</t>
  </si>
  <si>
    <t>EQ000495</t>
  </si>
  <si>
    <t>ET000143</t>
  </si>
  <si>
    <t>ET000144</t>
  </si>
  <si>
    <t>ET000145</t>
  </si>
  <si>
    <t>ET000146</t>
  </si>
  <si>
    <t>ET000147</t>
  </si>
  <si>
    <t>ET000148</t>
  </si>
  <si>
    <t>ET000149</t>
  </si>
  <si>
    <t>ET000150</t>
  </si>
  <si>
    <t>ET000151</t>
  </si>
  <si>
    <t>ET000152</t>
  </si>
  <si>
    <t>ET000153</t>
  </si>
  <si>
    <t>ET000154</t>
  </si>
  <si>
    <t>ET000155</t>
  </si>
  <si>
    <t>ET000156</t>
  </si>
  <si>
    <t>ET000157</t>
  </si>
  <si>
    <t>ET000158</t>
  </si>
  <si>
    <t>ET000159</t>
  </si>
  <si>
    <t>ET000160</t>
  </si>
  <si>
    <t>ET000161</t>
  </si>
  <si>
    <t>ET000162</t>
  </si>
  <si>
    <t>ET000163</t>
  </si>
  <si>
    <t>ET000165</t>
  </si>
  <si>
    <t>ET000166</t>
  </si>
  <si>
    <t>ET000167</t>
  </si>
  <si>
    <t>ET000168</t>
  </si>
  <si>
    <t>ET000169</t>
  </si>
  <si>
    <t>ET000170</t>
  </si>
  <si>
    <t>ET000171</t>
  </si>
  <si>
    <t>ET000172</t>
  </si>
  <si>
    <t>ET000174</t>
  </si>
  <si>
    <t>ET000175</t>
  </si>
  <si>
    <t>ET000176</t>
  </si>
  <si>
    <t>ET000178</t>
  </si>
  <si>
    <t>ET000180</t>
  </si>
  <si>
    <t>ET000185</t>
  </si>
  <si>
    <t>ET000190</t>
  </si>
  <si>
    <t>ET000195</t>
  </si>
  <si>
    <t>ET000204</t>
  </si>
  <si>
    <t>ET000206</t>
  </si>
  <si>
    <t>ET000230</t>
  </si>
  <si>
    <t>ET000231</t>
  </si>
  <si>
    <t>ET000249</t>
  </si>
  <si>
    <t>ET000279</t>
  </si>
  <si>
    <t>ET000280</t>
  </si>
  <si>
    <t>ET000285</t>
  </si>
  <si>
    <t>ET000286</t>
  </si>
  <si>
    <t>ET000287</t>
  </si>
  <si>
    <t>ET000290</t>
  </si>
  <si>
    <t>ET000338</t>
  </si>
  <si>
    <t>ET000340</t>
  </si>
  <si>
    <t>ET000350</t>
  </si>
  <si>
    <t>MP000016</t>
  </si>
  <si>
    <t>MP000017</t>
  </si>
  <si>
    <t>MP000018</t>
  </si>
  <si>
    <t>MP000021</t>
  </si>
  <si>
    <t>MP000022</t>
  </si>
  <si>
    <t>MP000023</t>
  </si>
  <si>
    <t>MP000024</t>
  </si>
  <si>
    <t>MP000025</t>
  </si>
  <si>
    <t>MP000045</t>
  </si>
  <si>
    <t>MP000046</t>
  </si>
  <si>
    <t>MP000047</t>
  </si>
  <si>
    <t>MP000048</t>
  </si>
  <si>
    <t>MP000049</t>
  </si>
  <si>
    <t>MP000050</t>
  </si>
  <si>
    <t>MP000051</t>
  </si>
  <si>
    <t>MP000052</t>
  </si>
  <si>
    <t>MP000053</t>
  </si>
  <si>
    <t>MP000054</t>
  </si>
  <si>
    <t>MP000055</t>
  </si>
  <si>
    <t>MP000057</t>
  </si>
  <si>
    <t>MP000058</t>
  </si>
  <si>
    <t>MP000059</t>
  </si>
  <si>
    <t>MP000060</t>
  </si>
  <si>
    <t>MP000061</t>
  </si>
  <si>
    <t>MP000062</t>
  </si>
  <si>
    <t>MP000063</t>
  </si>
  <si>
    <t>MP000064</t>
  </si>
  <si>
    <t>MP000065</t>
  </si>
  <si>
    <t>MP000066</t>
  </si>
  <si>
    <t>MP000067</t>
  </si>
  <si>
    <t>MP000068</t>
  </si>
  <si>
    <t>MP000069</t>
  </si>
  <si>
    <t>MP000070</t>
  </si>
  <si>
    <t>MP000071</t>
  </si>
  <si>
    <t>MP000072</t>
  </si>
  <si>
    <t>MP000073</t>
  </si>
  <si>
    <t>MP000074</t>
  </si>
  <si>
    <t>MP000075</t>
  </si>
  <si>
    <t>MP000076</t>
  </si>
  <si>
    <t>MP000077</t>
  </si>
  <si>
    <t>MP000078</t>
  </si>
  <si>
    <t>MP000079</t>
  </si>
  <si>
    <t>MP000080</t>
  </si>
  <si>
    <t>MP000081</t>
  </si>
  <si>
    <t>MP000082</t>
  </si>
  <si>
    <t>MP000083</t>
  </si>
  <si>
    <t>MP000084</t>
  </si>
  <si>
    <t>MP000085</t>
  </si>
  <si>
    <t>MP000086</t>
  </si>
  <si>
    <t>MP000087</t>
  </si>
  <si>
    <t>MP000088</t>
  </si>
  <si>
    <t>MP000090</t>
  </si>
  <si>
    <t>MP000092</t>
  </si>
  <si>
    <t>MP000094</t>
  </si>
  <si>
    <t>MP000095</t>
  </si>
  <si>
    <t>MP000096</t>
  </si>
  <si>
    <t>MP000098</t>
  </si>
  <si>
    <t>MP000160</t>
  </si>
  <si>
    <t>MP000165</t>
  </si>
  <si>
    <t>MP000170</t>
  </si>
  <si>
    <t>MP000172</t>
  </si>
  <si>
    <t>MP000175</t>
  </si>
  <si>
    <t>MP000178</t>
  </si>
  <si>
    <t>MP000180</t>
  </si>
  <si>
    <t>MP000200</t>
  </si>
  <si>
    <t>MP000202</t>
  </si>
  <si>
    <t>MP000204</t>
  </si>
  <si>
    <t>MP000206</t>
  </si>
  <si>
    <t>MP000207</t>
  </si>
  <si>
    <t>MP000208</t>
  </si>
  <si>
    <t>MP000210</t>
  </si>
  <si>
    <t>MP000211</t>
  </si>
  <si>
    <t>MP000213</t>
  </si>
  <si>
    <t>MP000214</t>
  </si>
  <si>
    <t>MP000215</t>
  </si>
  <si>
    <t>MP000216</t>
  </si>
  <si>
    <t>MP000217</t>
  </si>
  <si>
    <t>MP000218</t>
  </si>
  <si>
    <t>MP000219</t>
  </si>
  <si>
    <t>MP000220</t>
  </si>
  <si>
    <t>MP000221</t>
  </si>
  <si>
    <t>MP000222</t>
  </si>
  <si>
    <t>MP000223</t>
  </si>
  <si>
    <t>MP000224</t>
  </si>
  <si>
    <t>MP000225</t>
  </si>
  <si>
    <t>MP000226</t>
  </si>
  <si>
    <t>MP000227</t>
  </si>
  <si>
    <t>MP000228</t>
  </si>
  <si>
    <t>MP000229</t>
  </si>
  <si>
    <t>MP000231</t>
  </si>
  <si>
    <t>MP000234</t>
  </si>
  <si>
    <t>MP000251</t>
  </si>
  <si>
    <t>MP000252</t>
  </si>
  <si>
    <t>MP000253</t>
  </si>
  <si>
    <t>MP000260</t>
  </si>
  <si>
    <t>MP000265</t>
  </si>
  <si>
    <t>MP000267</t>
  </si>
  <si>
    <t>MP000279</t>
  </si>
  <si>
    <t>MP000280</t>
  </si>
  <si>
    <t>MP000281</t>
  </si>
  <si>
    <t>MP000282</t>
  </si>
  <si>
    <t>MP000283</t>
  </si>
  <si>
    <t>MP000284</t>
  </si>
  <si>
    <t>MP000288</t>
  </si>
  <si>
    <t>MP000289</t>
  </si>
  <si>
    <t>MP000290</t>
  </si>
  <si>
    <t>MP000292</t>
  </si>
  <si>
    <t>MP000293</t>
  </si>
  <si>
    <t>MP000295</t>
  </si>
  <si>
    <t>MP000300</t>
  </si>
  <si>
    <t>MP000301</t>
  </si>
  <si>
    <t>MP000302</t>
  </si>
  <si>
    <t>MP000303</t>
  </si>
  <si>
    <t>MP000304</t>
  </si>
  <si>
    <t>MP000305</t>
  </si>
  <si>
    <t>MP000306</t>
  </si>
  <si>
    <t>MP000307</t>
  </si>
  <si>
    <t>MP000308</t>
  </si>
  <si>
    <t>MP000309</t>
  </si>
  <si>
    <t>MP000310</t>
  </si>
  <si>
    <t>MP000312</t>
  </si>
  <si>
    <t>MP000319</t>
  </si>
  <si>
    <t>MP000335</t>
  </si>
  <si>
    <t>MP000345</t>
  </si>
  <si>
    <t>MP000347</t>
  </si>
  <si>
    <t>MP000348</t>
  </si>
  <si>
    <t>MP000349</t>
  </si>
  <si>
    <t>MP000350</t>
  </si>
  <si>
    <t>MP000360</t>
  </si>
  <si>
    <t>MP000365</t>
  </si>
  <si>
    <t>MP000370</t>
  </si>
  <si>
    <t>MP000375</t>
  </si>
  <si>
    <t>MP000380</t>
  </si>
  <si>
    <t>MP000385</t>
  </si>
  <si>
    <t>MP000390</t>
  </si>
  <si>
    <t>MP000395</t>
  </si>
  <si>
    <t>MP000400</t>
  </si>
  <si>
    <t>MP000405</t>
  </si>
  <si>
    <t>MP000410</t>
  </si>
  <si>
    <t>MP000415</t>
  </si>
  <si>
    <t>MP000420</t>
  </si>
  <si>
    <t>MP000425</t>
  </si>
  <si>
    <t>MP000430</t>
  </si>
  <si>
    <t>MP000435</t>
  </si>
  <si>
    <t>MP000450</t>
  </si>
  <si>
    <t>MP000455</t>
  </si>
  <si>
    <t>MP000460</t>
  </si>
  <si>
    <t>MP00090</t>
  </si>
  <si>
    <t>MP000910</t>
  </si>
  <si>
    <t>MP000911</t>
  </si>
  <si>
    <t>MP000940</t>
  </si>
  <si>
    <t>MP00095</t>
  </si>
  <si>
    <t>MP000950</t>
  </si>
  <si>
    <t>MP000960</t>
  </si>
  <si>
    <t>MP000970</t>
  </si>
  <si>
    <t>MP000980</t>
  </si>
  <si>
    <t>NP000173</t>
  </si>
  <si>
    <t>NT000143</t>
  </si>
  <si>
    <t>NT000144</t>
  </si>
  <si>
    <t>NT000150</t>
  </si>
  <si>
    <t>NT000160</t>
  </si>
  <si>
    <t>NT000180</t>
  </si>
  <si>
    <t>NT000181</t>
  </si>
  <si>
    <t>NT000182</t>
  </si>
  <si>
    <t>NT000183</t>
  </si>
  <si>
    <t>NT000184</t>
  </si>
  <si>
    <t>NT000185</t>
  </si>
  <si>
    <t>NT000186</t>
  </si>
  <si>
    <t>NT000187</t>
  </si>
  <si>
    <t>NT000188</t>
  </si>
  <si>
    <t>NT000189</t>
  </si>
  <si>
    <t>NT000192</t>
  </si>
  <si>
    <t>NT000193</t>
  </si>
  <si>
    <t>NT000194</t>
  </si>
  <si>
    <t>NT000195</t>
  </si>
  <si>
    <t>NT000196</t>
  </si>
  <si>
    <t>NT000197</t>
  </si>
  <si>
    <t>NT000198</t>
  </si>
  <si>
    <t>NT000199</t>
  </si>
  <si>
    <t>NT000200</t>
  </si>
  <si>
    <t>NT000201</t>
  </si>
  <si>
    <t>NT000202</t>
  </si>
  <si>
    <t>NT000295</t>
  </si>
  <si>
    <t>NT000296</t>
  </si>
  <si>
    <t>NT000297</t>
  </si>
  <si>
    <t>NT000300</t>
  </si>
  <si>
    <t>NT000304</t>
  </si>
  <si>
    <t>NT000305</t>
  </si>
  <si>
    <t>NT000327</t>
  </si>
  <si>
    <t>NT000336</t>
  </si>
  <si>
    <t>NT000339</t>
  </si>
  <si>
    <t>NT000345</t>
  </si>
  <si>
    <t>NT000350</t>
  </si>
  <si>
    <t>NT000355</t>
  </si>
  <si>
    <t>NT000356</t>
  </si>
  <si>
    <t>NT000360</t>
  </si>
  <si>
    <t>NT000400</t>
  </si>
  <si>
    <t>NT000436</t>
  </si>
  <si>
    <t>VI000174</t>
  </si>
  <si>
    <t>VI000175</t>
  </si>
  <si>
    <t>VI000176</t>
  </si>
  <si>
    <t>ALUMINIUM SPASMOL 80 MG</t>
  </si>
  <si>
    <t>ALUMINIUM TRAMADOL LS 50 MG</t>
  </si>
  <si>
    <t>ALUMINIUM SULPIRIDE LS 50 MG</t>
  </si>
  <si>
    <t>CAISSE CARTON F099</t>
  </si>
  <si>
    <t>ALUM VIERGE</t>
  </si>
  <si>
    <t>ALUM PARAMOL500</t>
  </si>
  <si>
    <t>ALUM VASCULAR</t>
  </si>
  <si>
    <t>ALUM PARAMOL1000</t>
  </si>
  <si>
    <t>ALUM ASPEVASC</t>
  </si>
  <si>
    <t>ALUM COPARAMOL</t>
  </si>
  <si>
    <t>ALUM DICETALGIC</t>
  </si>
  <si>
    <t>ALUM RAMITEC 5MG</t>
  </si>
  <si>
    <t>ALUM RAMITEC 2.5MG</t>
  </si>
  <si>
    <t>ALUM COPARAMOL FORT</t>
  </si>
  <si>
    <t>ALUM CLORAXENE 5MG</t>
  </si>
  <si>
    <t>ALUM CLORAXENE 10MG</t>
  </si>
  <si>
    <t>ALUM AMLODEX 5MG</t>
  </si>
  <si>
    <t>ALUM RAMITEC 10MG</t>
  </si>
  <si>
    <t>ALUM PRIAZIDE</t>
  </si>
  <si>
    <t>ALUM DIGESTAT 200</t>
  </si>
  <si>
    <t>ALUM TRAMADOL PLUS</t>
  </si>
  <si>
    <t>SAC TRANSPARENT 25 KG</t>
  </si>
  <si>
    <t>SAC TRANSPARENT 20 KG</t>
  </si>
  <si>
    <t>SAC TRANSPARENT 01 KG</t>
  </si>
  <si>
    <t>CAISSE CARTON F134</t>
  </si>
  <si>
    <t>CAISSE CARTON F138</t>
  </si>
  <si>
    <t>CAISSE CARTON F200</t>
  </si>
  <si>
    <t>CAISSE CARTON F100</t>
  </si>
  <si>
    <t>CAISSE CARTON F145</t>
  </si>
  <si>
    <t>ALUM CAPTOPRIL LS 25</t>
  </si>
  <si>
    <t>ALUM CAPTOPRIL LS 50</t>
  </si>
  <si>
    <t>ALUM NIFLUMENE 250</t>
  </si>
  <si>
    <t>ALUM GABAPIN 25 MG</t>
  </si>
  <si>
    <t>ALUM GABAPIN 50 MG</t>
  </si>
  <si>
    <t>ALUM GABAPIN 100 MG</t>
  </si>
  <si>
    <t>ALUM GABAPIN 150 MG</t>
  </si>
  <si>
    <t>ALUM GABAPIN 300 MG</t>
  </si>
  <si>
    <t>ALUM ITHRANOX 100 MG</t>
  </si>
  <si>
    <t>ALUM HYPOXEN LP 50 MG</t>
  </si>
  <si>
    <t>ALUM GASTHRONE 40 MG</t>
  </si>
  <si>
    <t>ALUM GASTHRONE 20 MG</t>
  </si>
  <si>
    <t>ALUM PARAMOL EXTRA</t>
  </si>
  <si>
    <t>ALUM MEFESTAN</t>
  </si>
  <si>
    <t>ALUM HYDREX</t>
  </si>
  <si>
    <t>ALUM TEMESTA 1</t>
  </si>
  <si>
    <t>ALUM TEMESTA 2.5</t>
  </si>
  <si>
    <t>ETIQUETTE GROUPAGE</t>
  </si>
  <si>
    <t>ETIQUETTE VERTE</t>
  </si>
  <si>
    <t>ETIQUETTE VERTE (CONFORME)</t>
  </si>
  <si>
    <t>ETUI FENAQUENE 100MG SUPP</t>
  </si>
  <si>
    <t>ETUI FENAQUENE 25MG SUPP</t>
  </si>
  <si>
    <t>ETUI VICERALENE 20MG SUPP</t>
  </si>
  <si>
    <t>ETUI TROPHYL NOUR SUPP</t>
  </si>
  <si>
    <t>ETUI TROPHYL ENF SUPP</t>
  </si>
  <si>
    <t>ETUI CETALGINE 100MG SUPP</t>
  </si>
  <si>
    <t>ETUI CETALGINE 200MG SUPP</t>
  </si>
  <si>
    <t>ETUI CETALGINE 300MG SUPP</t>
  </si>
  <si>
    <t>ETUI PIROXAL 20MG SUPP</t>
  </si>
  <si>
    <t>ETUI PROCTOLON SUPP</t>
  </si>
  <si>
    <t>ETUI SPASMOL SUPP</t>
  </si>
  <si>
    <t>ETUI ALPROFENE 100MG SUPP</t>
  </si>
  <si>
    <t>ETUI DIGESTAT SUPP</t>
  </si>
  <si>
    <t>ETUI TROPHYL+ NOUR SUPP</t>
  </si>
  <si>
    <t>ETUI TROPHYL + ENF SUPP</t>
  </si>
  <si>
    <t>ETUI TRAMADOL LS 100MG SUPP</t>
  </si>
  <si>
    <t>ETUI LAXADYL 10MG SUPP</t>
  </si>
  <si>
    <t>ETUI NIFLUMENE 400MG SUPP</t>
  </si>
  <si>
    <t>ETUI FONGYNE SUPP</t>
  </si>
  <si>
    <t>ETUI ECOVAR SUPP</t>
  </si>
  <si>
    <t>ETUI NIFLUMENE 250MG GEL</t>
  </si>
  <si>
    <t>ETUI FENAQUENE 50MG SUPP</t>
  </si>
  <si>
    <t>ETUI RAMITEC 5MG GEL</t>
  </si>
  <si>
    <t>ETUI RAMITEC 2.5MG SUPP</t>
  </si>
  <si>
    <t>ETUI PARAMOL 500MG COMP</t>
  </si>
  <si>
    <t>ETUI ASPEVASC COMP</t>
  </si>
  <si>
    <t>ETUI COPARAMOL COMP</t>
  </si>
  <si>
    <t>ETUI LAXADYL 5MG SUPP</t>
  </si>
  <si>
    <t>ETUI RAMITEC 10MG COMP</t>
  </si>
  <si>
    <t>ETUI CLORAXENE 5MG GEL</t>
  </si>
  <si>
    <t>ETUI CLORAXENE 10MG GEL</t>
  </si>
  <si>
    <t>ETUI DIGESTAT 200</t>
  </si>
  <si>
    <t>ETUI TRAMADOL PLUS</t>
  </si>
  <si>
    <t>ETUI TEMESTA 1 MG</t>
  </si>
  <si>
    <t>ETUI TEMESTA 2.5 MG</t>
  </si>
  <si>
    <t>ETUI PARAMOL EXTRA</t>
  </si>
  <si>
    <t>ETUI BRONCHORELAX ENF</t>
  </si>
  <si>
    <t>ETUI PROCTOPLUS</t>
  </si>
  <si>
    <t>ETUI CETALGINE 150MG SUPP</t>
  </si>
  <si>
    <t>ETUI PARAMOL 1000MG COMP</t>
  </si>
  <si>
    <t>ETUIS CAPTOPRIL LS 25 MG</t>
  </si>
  <si>
    <t>ETUIS TRAMADOL 50MG GELULES</t>
  </si>
  <si>
    <t>ETUIS DI CETALGIC 300/400MG</t>
  </si>
  <si>
    <t>ETUI GLYCERINE LS BEBE</t>
  </si>
  <si>
    <t>ETUI GLYCERINE LS ENFANT</t>
  </si>
  <si>
    <t>ETUI GLYCERINE LS ADULTE</t>
  </si>
  <si>
    <t>ETUIS PARAMOL 1000 GF</t>
  </si>
  <si>
    <t>ETUI NIFLUMENE 700MG</t>
  </si>
  <si>
    <t>ETUI AMLODEX 5MG</t>
  </si>
  <si>
    <t>ETUI ECOVAR LP</t>
  </si>
  <si>
    <t>ACIDE ACETYLSALICYLIQUE</t>
  </si>
  <si>
    <t>GOMME DE GUAR</t>
  </si>
  <si>
    <t>ACIDE ESTER</t>
  </si>
  <si>
    <t>CAPTOPRIL</t>
  </si>
  <si>
    <t>MORNIFLUMATE</t>
  </si>
  <si>
    <t>SUPPOCIRE</t>
  </si>
  <si>
    <t>TRIMEBUTINE BASE</t>
  </si>
  <si>
    <t>ECONAZOLE NITRATE</t>
  </si>
  <si>
    <t>GALLATE DE PROPYLE</t>
  </si>
  <si>
    <t>DICLOFENAC SODIQUE</t>
  </si>
  <si>
    <t>RUSCOGENINE</t>
  </si>
  <si>
    <t>TRIMEBUTINE MALEATE</t>
  </si>
  <si>
    <t>HUILE ESSENT. D'EUCALYPTUS</t>
  </si>
  <si>
    <t>TENOATE DE SODIUM</t>
  </si>
  <si>
    <t>PIROXICAM</t>
  </si>
  <si>
    <t>TRIMEBUTINE MALEATE PREMIX</t>
  </si>
  <si>
    <t>PHLOROGLUCINOL DIHYDRATE N.MIC</t>
  </si>
  <si>
    <t>PHLOROGLUCINOL DIHYDRATE</t>
  </si>
  <si>
    <t>KETOPROFENE</t>
  </si>
  <si>
    <t>PARACETAMOL MIC</t>
  </si>
  <si>
    <t>TRAMADOL CHLORHYDRATE MIC</t>
  </si>
  <si>
    <t>BISACODYL</t>
  </si>
  <si>
    <t>METRONIDAZOLE</t>
  </si>
  <si>
    <t>PARACETAMOL NON MIC</t>
  </si>
  <si>
    <t>TRAMADOL CHLORHYDRATE NON MIC</t>
  </si>
  <si>
    <t>DEXTROPROPOXYPHENE</t>
  </si>
  <si>
    <t>TRAMADOL CHLORHYDRATE</t>
  </si>
  <si>
    <t>ACIDE NIFLUMIQUE</t>
  </si>
  <si>
    <t>HYDROCHLOROTHIAZIDE</t>
  </si>
  <si>
    <t>PHOSPHATE CODEINE HEMIHYDRATE</t>
  </si>
  <si>
    <t>CHLORYDRATE DE METFORMINE</t>
  </si>
  <si>
    <t>CARBOXYMETHYLAMIDON SODIQUE</t>
  </si>
  <si>
    <t>CELLULOSE MICROCRISTALLINE</t>
  </si>
  <si>
    <t>AEROSIL 200</t>
  </si>
  <si>
    <t>STEARATE DE MAGNESIUM</t>
  </si>
  <si>
    <t>TALC</t>
  </si>
  <si>
    <t>AMIDON DE MAIS</t>
  </si>
  <si>
    <t>KOLLIDON CL</t>
  </si>
  <si>
    <t>LUDIPRESS</t>
  </si>
  <si>
    <t>GALLENIC 721</t>
  </si>
  <si>
    <t>CAPSULE T:3</t>
  </si>
  <si>
    <t>CAPSULE T:0</t>
  </si>
  <si>
    <t>CAPSULES  RAMITEC  5MG</t>
  </si>
  <si>
    <t>CAPSULES  RAMITEC  2.5MG</t>
  </si>
  <si>
    <t>CAPSULES NIFLUMENE  250MG</t>
  </si>
  <si>
    <t>CAPSULES  TRAMADOL  LS 50 MG</t>
  </si>
  <si>
    <t>CAPSULES  DICETALGIC</t>
  </si>
  <si>
    <t>PVC FENAQUENE 100 MG SUPPO</t>
  </si>
  <si>
    <t>PVC FENAQUENE 25 MG SUPPO</t>
  </si>
  <si>
    <t>PVC TROPHYL NOUR SUPPO</t>
  </si>
  <si>
    <t>PVC CETALGINE 100MG SUPPO</t>
  </si>
  <si>
    <t>LAQUE ALUMINIQUE JAUNE ORANGE</t>
  </si>
  <si>
    <t>SAC POLYETHYLENE</t>
  </si>
  <si>
    <t>POTASSIUM POLACRILINE</t>
  </si>
  <si>
    <t>EAU PHARMACEUTIQUE</t>
  </si>
  <si>
    <t>PVC SPASMOL SUPPO</t>
  </si>
  <si>
    <t>QUINOLINE YELLOW E104</t>
  </si>
  <si>
    <t>PVC/ PE TRANSPARENT SUPPO</t>
  </si>
  <si>
    <t>AMIDON DE MAIS (PLACEBO)</t>
  </si>
  <si>
    <t>PVC GLYCERINE LS BEBE</t>
  </si>
  <si>
    <t>PVC BLANC SUPPO</t>
  </si>
  <si>
    <t>PVC GLYCERINE LS ENFANT</t>
  </si>
  <si>
    <t>PVC GLYCERINE LS ADULTE</t>
  </si>
  <si>
    <t>PVC CETALGINE 300MG SUPPO</t>
  </si>
  <si>
    <t>CAPSULES CELECOXIB 100 MG</t>
  </si>
  <si>
    <t>CAPSULES CELECOXIB 200 MG</t>
  </si>
  <si>
    <t>CAFEINE ANHYDRE</t>
  </si>
  <si>
    <t>MESALAZINE</t>
  </si>
  <si>
    <t>CIRE MICRO CRISTALLINE</t>
  </si>
  <si>
    <t>PARACETAMOL PREMIX</t>
  </si>
  <si>
    <t>METHYLSULFATE DE TIEMONIUM</t>
  </si>
  <si>
    <t>TRIMETHYL PHLOROGLUCINOL</t>
  </si>
  <si>
    <t>PVC FENAQUENE 50 MG SUPPO</t>
  </si>
  <si>
    <t>PVC PIROXAL 20MG SUPPO</t>
  </si>
  <si>
    <t>PVC VICERALENE 20MG SUPPO</t>
  </si>
  <si>
    <t>PVC TRANSPARENT COMP</t>
  </si>
  <si>
    <t>PVC PROCTOLON SUPPO</t>
  </si>
  <si>
    <t>PVC ALPROFENE100MG SUPPO</t>
  </si>
  <si>
    <t>PVC LAXADYL 10MG SUPPO</t>
  </si>
  <si>
    <t>PVC TROPHYL+ NOUR SUPPO</t>
  </si>
  <si>
    <t>PVC DIGESTAT100MG SUPPO</t>
  </si>
  <si>
    <t>PVC ECOVAR 150MG OVULES</t>
  </si>
  <si>
    <t>PVC FONGYNE 500MG SUPPO</t>
  </si>
  <si>
    <t>PVC NIFLUMENE 400MG SUPPO</t>
  </si>
  <si>
    <t>PVC TROPHYL  ENFT SUPPO</t>
  </si>
  <si>
    <t>PVC CETALGINE 200MG SUPPO</t>
  </si>
  <si>
    <t>PVC TRAMADOL LS100 MG SUPPO</t>
  </si>
  <si>
    <t>PVC/ PVDC BLANC COMP/ GEL</t>
  </si>
  <si>
    <t>PVC/ PVDC TRANSP  COMP/ GEL</t>
  </si>
  <si>
    <t>PVC/ PE/ PVDC BLANC COMP/ GEL</t>
  </si>
  <si>
    <t>PVC TROPHYL + ENFT SUPPO</t>
  </si>
  <si>
    <t>CAPSULES ALPROFENE</t>
  </si>
  <si>
    <t>CAPSULES CLORAXENE 5MG</t>
  </si>
  <si>
    <t>CAPSULES CLORAXENE 10MG</t>
  </si>
  <si>
    <t>ALLOPURINOL PREMIX</t>
  </si>
  <si>
    <t>PRAVASTATINE PREMIX 40 MG</t>
  </si>
  <si>
    <t>SERTACONAZOLE NITRATE</t>
  </si>
  <si>
    <t>CAPSULES FAXINAL 37.5 mg</t>
  </si>
  <si>
    <t>CAPSULES FAXINAL 75 mg</t>
  </si>
  <si>
    <t>CAPSULES SULPIRIDE LS</t>
  </si>
  <si>
    <t>CAPSULES AMLODIPINE BESYLATE</t>
  </si>
  <si>
    <t>POTASSIUM CARBONATE</t>
  </si>
  <si>
    <t>RAMIPRIL</t>
  </si>
  <si>
    <t>GALENIQ 960</t>
  </si>
  <si>
    <t>METHYL CELLULOSE</t>
  </si>
  <si>
    <t>SULPIRIDE</t>
  </si>
  <si>
    <t>FLOWLAC</t>
  </si>
  <si>
    <t>CAPSULES MEFESTAN</t>
  </si>
  <si>
    <t>AMLODIPINE BESYLATE</t>
  </si>
  <si>
    <t>CAPSULES RELAXAN</t>
  </si>
  <si>
    <t>CAPSULES CLOMIPRAMINE</t>
  </si>
  <si>
    <t>CAPSULES RINOFBRAL</t>
  </si>
  <si>
    <t>CAPSULES FLUOXETINE 20mg</t>
  </si>
  <si>
    <t>CAPSULES SERTRALINE 25 mg</t>
  </si>
  <si>
    <t>ACIDE MEFENAMIQUE  MIC</t>
  </si>
  <si>
    <t>CAPSULES SERTRALINE 50mg</t>
  </si>
  <si>
    <t>CAPSULES MIGRALGINE</t>
  </si>
  <si>
    <t>CAPSULES CLOMIPRAMINE 25 mg</t>
  </si>
  <si>
    <t>CLORAZEPATE DIPOTASSIQUE</t>
  </si>
  <si>
    <t>ACIDE MEFENAMIQUE  NON MIC</t>
  </si>
  <si>
    <t>ACIDE ASCORBIQUE</t>
  </si>
  <si>
    <t>PARACETAMOL CRISTALLISE</t>
  </si>
  <si>
    <t>HEPTANOATE DE STEARYLE</t>
  </si>
  <si>
    <t>PVC NIFLUMENE 200MG</t>
  </si>
  <si>
    <t>PVC NIFLUMENE 700 MG</t>
  </si>
  <si>
    <t>PVC MEFESTAN 125 MG</t>
  </si>
  <si>
    <t>PVC MEFESTAN 500 MG</t>
  </si>
  <si>
    <t>PVC LAXADYL 5 MG</t>
  </si>
  <si>
    <t>WECOBEE FS</t>
  </si>
  <si>
    <t>PVC ECOVAR LP 150MG OVULE</t>
  </si>
  <si>
    <t>LACTOSE (TABLETTOSE 100)</t>
  </si>
  <si>
    <t>DURALAC</t>
  </si>
  <si>
    <t>CAPSULES GABAPIN 25 MG</t>
  </si>
  <si>
    <t>CAPSULES GABAPIN 50 MG</t>
  </si>
  <si>
    <t>CAPSULES GABAPIN 100 MG</t>
  </si>
  <si>
    <t>CAPSULES GABAPIN 150 MG</t>
  </si>
  <si>
    <t>CAPSULES GABAPIN 300 MG</t>
  </si>
  <si>
    <t>CAPSULES ITHRANOX 100 MG</t>
  </si>
  <si>
    <t>CAPSULES HYPOXEN LP 50 MG</t>
  </si>
  <si>
    <t>CAPSULES GASTHRONE 40 MG</t>
  </si>
  <si>
    <t>CAPSULES GASTHRONE 20 MG</t>
  </si>
  <si>
    <t>CAPSULES TRAMADOL PLUS</t>
  </si>
  <si>
    <t>HUILE ESSENT. DE NIAOULI</t>
  </si>
  <si>
    <t>CALENDULA OFFICINALIS</t>
  </si>
  <si>
    <t>ITRACONAZOL 22% PELLETS</t>
  </si>
  <si>
    <t>ESOMEPRAZOL MAGNESIUM  EC</t>
  </si>
  <si>
    <t>PVC CETALGINE 150MG SUPPO</t>
  </si>
  <si>
    <t>GOMME ARABIQUE</t>
  </si>
  <si>
    <t>ALGINATE DE DE PROPYLENE</t>
  </si>
  <si>
    <t>GLYCERINE 4810 VEGETALE</t>
  </si>
  <si>
    <t>COMPRITOL 888 ATO</t>
  </si>
  <si>
    <t>GELATINE Pharmaceutique</t>
  </si>
  <si>
    <t>METFORMINE HCL DC 95% GRANULES</t>
  </si>
  <si>
    <t>METFORMINE HCL DC 90% GRANULES</t>
  </si>
  <si>
    <t>LORAZEPAM</t>
  </si>
  <si>
    <t>NOTICE PLIEE FENAQ SUPP</t>
  </si>
  <si>
    <t>PROSPECTUS FENAQUENE SUPPO</t>
  </si>
  <si>
    <t>PROSPECTUS CLORAXENE</t>
  </si>
  <si>
    <t>PROSPECTUS DIGESTAT 200</t>
  </si>
  <si>
    <t>PROSPECTUS TRAMADOL PLUS</t>
  </si>
  <si>
    <t>PROSPECTUS GLYCERINE SUPPO</t>
  </si>
  <si>
    <t>PROSPECTUS CETALGINE SUPPO</t>
  </si>
  <si>
    <t>PROSPECTUS PROCTOLON SUPPO</t>
  </si>
  <si>
    <t>PROSPECTUS TROPHYL  SUPPO</t>
  </si>
  <si>
    <t>PROSPECTUS TROPHYL NOUR SUPPO</t>
  </si>
  <si>
    <t>PROSPECTUS TROPHYL+ NOUR SUPPO</t>
  </si>
  <si>
    <t>PROSPECTUS PIROXAL20MG SUPPO</t>
  </si>
  <si>
    <t>PROSPECTUS DIGESTAT SUPPO</t>
  </si>
  <si>
    <t>PROSPECTUS SPASMOL SUPPO</t>
  </si>
  <si>
    <t>PROSPECTUS ALPROFENE SUPPO</t>
  </si>
  <si>
    <t>PROSPECTUS VICERALENE SUPPO</t>
  </si>
  <si>
    <t>PROSPECTUS TRAMADOL LS100 SUPP</t>
  </si>
  <si>
    <t>PROSPECTUS LAXADYL SUPPO</t>
  </si>
  <si>
    <t>PROSPECTUS ECOVAR150MG SUPPO</t>
  </si>
  <si>
    <t>PROSPECTUS FONGYNE 500MG SUPPO</t>
  </si>
  <si>
    <t>PROSPECTUS NIFLUMENE SUPPO</t>
  </si>
  <si>
    <t>PROSPECTUS PARAMOL 500MG COMP</t>
  </si>
  <si>
    <t>PROSPECTUS PARAMOL1000MG COMP</t>
  </si>
  <si>
    <t>PROSPECTUS ASPEVASC100MG COMP</t>
  </si>
  <si>
    <t>PROSPECTUS COPARAMOL</t>
  </si>
  <si>
    <t>PROSPECTUS HYDREX 25 COMP</t>
  </si>
  <si>
    <t>PROSPECTUS MEFESTAN SUPP</t>
  </si>
  <si>
    <t>PROSPECTUS DI-CETALGIC 30/400</t>
  </si>
  <si>
    <t>PROSPECTUS NIFLUMENE 250MG</t>
  </si>
  <si>
    <t>PROSPECTUS TRAMADOL LS 50MG</t>
  </si>
  <si>
    <t>PROSPECTUS RAMITEC 10mg</t>
  </si>
  <si>
    <t>PROSPECTUS RAMITEC</t>
  </si>
  <si>
    <t>PROSPECTUS AMLODEX 5MG</t>
  </si>
  <si>
    <t>PROSPECTUS  CAPTOPRIL</t>
  </si>
  <si>
    <t>PROSPECTUS NIFLUMENE 700MG</t>
  </si>
  <si>
    <t>PROSPECTUS SULPIRIDE LS 50</t>
  </si>
  <si>
    <t>PROSPECTUS ECOVAR LP</t>
  </si>
  <si>
    <t>PROSPECTUS PRIAZIDE 50/ 25 mg</t>
  </si>
  <si>
    <t>PROSPECTUS PARAMOL EXTRA</t>
  </si>
  <si>
    <t>PROSPECTUS PARAMOL GF</t>
  </si>
  <si>
    <t>PROSPECTUS MEFESTAN 250 mg</t>
  </si>
  <si>
    <t>PROSPECTUS TEMESTA</t>
  </si>
  <si>
    <t>PROSPECTUS TROPHYL PLUS</t>
  </si>
  <si>
    <t>VIGNETTE VERTE</t>
  </si>
  <si>
    <t>VIGNETTE ROUGE</t>
  </si>
  <si>
    <t>VIGNETTE BLANCHE</t>
  </si>
  <si>
    <t>Code</t>
  </si>
  <si>
    <t>PF0060</t>
  </si>
  <si>
    <t>PF0033</t>
  </si>
  <si>
    <t>PF0115</t>
  </si>
  <si>
    <t>PF0052</t>
  </si>
  <si>
    <t>TEMESTA 1mg</t>
  </si>
  <si>
    <t>PF0054</t>
  </si>
  <si>
    <t>TEMESTA 2,5mg</t>
  </si>
  <si>
    <t>CODE</t>
  </si>
  <si>
    <t>EC000419</t>
  </si>
  <si>
    <t>CAISSE F140</t>
  </si>
  <si>
    <t>PF0100</t>
  </si>
  <si>
    <t>ET000246</t>
  </si>
  <si>
    <t>ETUI HYDREX 25mg</t>
  </si>
  <si>
    <t>ET000243</t>
  </si>
  <si>
    <t>ETUI MEFESTAN 125 mg</t>
  </si>
  <si>
    <t>MP000291</t>
  </si>
  <si>
    <t>LACTOSE MONOHYDRATE</t>
  </si>
  <si>
    <t>PROSPECTUS TROPHYL PLUS ENFANT</t>
  </si>
  <si>
    <t>NT000176</t>
  </si>
  <si>
    <t>PROSPECTUS TROPHYL  ENFANT</t>
  </si>
  <si>
    <t>NT000174</t>
  </si>
  <si>
    <t>CAISSE CARTON F140</t>
  </si>
  <si>
    <t>ET000244</t>
  </si>
  <si>
    <t>ETUI CAPTOPRIL 50mg</t>
  </si>
  <si>
    <t>NIFLUMENE 250</t>
  </si>
  <si>
    <t>ET000241</t>
  </si>
  <si>
    <t>ETUI MEFESTAN 500mg</t>
  </si>
  <si>
    <t>ET000240</t>
  </si>
  <si>
    <t>ETUI NIFLUMENE 200mg</t>
  </si>
  <si>
    <t>PF0090</t>
  </si>
  <si>
    <t>PRIAZIDE 50/25mg</t>
  </si>
  <si>
    <t>ET000250</t>
  </si>
  <si>
    <t>ETUI PRIAZIDE 25/50mg</t>
  </si>
  <si>
    <t>ALPROFENE 100mg</t>
  </si>
  <si>
    <t>CETALGINE 300mg</t>
  </si>
  <si>
    <t>CLORAXENE 10 mg</t>
  </si>
  <si>
    <t>CLORAXENE 5 mg</t>
  </si>
  <si>
    <t>ECOVAR 150mg</t>
  </si>
  <si>
    <t>ECOVAR LP 150mg</t>
  </si>
  <si>
    <t>FENAQUENE 100mg</t>
  </si>
  <si>
    <t>FENAQUENE 25mg</t>
  </si>
  <si>
    <t>GLUCAR 100 MG</t>
  </si>
  <si>
    <t>GLUCAR 50 MG</t>
  </si>
  <si>
    <t>LAXADYL 10mg</t>
  </si>
  <si>
    <t>PARAMOL 1000mg</t>
  </si>
  <si>
    <t>TRAMADOL LS 50 mg</t>
  </si>
  <si>
    <t>MP000440</t>
  </si>
  <si>
    <t>ACARBOSE</t>
  </si>
  <si>
    <t>EC000380</t>
  </si>
  <si>
    <t>ALUMINIUM GLUCAR 50mg</t>
  </si>
  <si>
    <t>DESIGNATION</t>
  </si>
  <si>
    <t>EC000382</t>
  </si>
  <si>
    <t>ALUM GLUCAR 100 MG</t>
  </si>
  <si>
    <t>ALUM GLUCAR 50 MG</t>
  </si>
  <si>
    <t>ETUI CAPTOPRIL LS 25 MG</t>
  </si>
  <si>
    <t>ETUI CAPTOPRIL LS 50 MG</t>
  </si>
  <si>
    <t>ETUI HYDREX 25 MG</t>
  </si>
  <si>
    <t>ETUI MEFESTAN 125 MG</t>
  </si>
  <si>
    <t>ETUI MEFESTAN 250 MG</t>
  </si>
  <si>
    <t>ETUI MEFESTAN 500 MG</t>
  </si>
  <si>
    <t>ETUI NIFLUMENE200 MG</t>
  </si>
  <si>
    <t>ETUI PARAMOL 1000 GF</t>
  </si>
  <si>
    <t>ETUI PRIAZID 50/25 MG</t>
  </si>
  <si>
    <t>ETUI SULPIRIDE 50 MG</t>
  </si>
  <si>
    <t>ETUI TRAMADOL 50MG GELULES</t>
  </si>
  <si>
    <t>PROSPECTUS TROPHYL PLUS ENF</t>
  </si>
  <si>
    <t>ET000242</t>
  </si>
  <si>
    <t>ET000247</t>
  </si>
  <si>
    <t>PROSPECTUS COPARAMOL FORT</t>
  </si>
  <si>
    <t xml:space="preserve">AMLODEX 5 mg </t>
  </si>
  <si>
    <t xml:space="preserve">NIFLUMENE 400mg </t>
  </si>
  <si>
    <t>PARAMOL 1000  GF</t>
  </si>
  <si>
    <t xml:space="preserve">PIROXAL 20mg </t>
  </si>
  <si>
    <t>TROPHYL E 190 mg</t>
  </si>
  <si>
    <t>ETUI SULPIRIDE 50mg</t>
  </si>
  <si>
    <t>GYNOMIX 300mg</t>
  </si>
  <si>
    <t>RELAXAN 4mg</t>
  </si>
  <si>
    <t>COPRARAMOL FORT 30/500</t>
  </si>
  <si>
    <t>SALAZA  500 mg</t>
  </si>
  <si>
    <t>ALUMINIUM GLUCAR 100mg</t>
  </si>
  <si>
    <t>THIOCOLCHICOSIDE</t>
  </si>
  <si>
    <t>ALUMINIUM RELAXAN</t>
  </si>
  <si>
    <t>ETUI RELAXAN 4mg</t>
  </si>
  <si>
    <t>PREOSPECTUS RELAXAN 4mg</t>
  </si>
  <si>
    <t>PVC IMPRIME SALAZA</t>
  </si>
  <si>
    <t>ETUI SALAZA</t>
  </si>
  <si>
    <t>PROSPECTUS SALAZA</t>
  </si>
  <si>
    <t>CAISSE CARTON F150</t>
  </si>
  <si>
    <t>ETUI MEFESTAN 250 mg</t>
  </si>
  <si>
    <t>ET000295</t>
  </si>
  <si>
    <t>ETUI COPARAMOL FORT 30/500 mg</t>
  </si>
  <si>
    <t>NT000310</t>
  </si>
  <si>
    <t>PROSPECTUS GLUCAR 50/100 mg</t>
  </si>
  <si>
    <t>ETUI GLUCAR 100 mg</t>
  </si>
  <si>
    <t>ETUI GLUCAR 50 mg</t>
  </si>
  <si>
    <t>PROSPECTUS PARAMOL GF / 1000 / 500</t>
  </si>
  <si>
    <t>COPARAMOL Comp 20/400</t>
  </si>
  <si>
    <t>CAPSULES NIFLUMENE 250MG</t>
  </si>
  <si>
    <t>CAPSULES TRAMADOL LS 50 MG</t>
  </si>
  <si>
    <t>ET000310</t>
  </si>
  <si>
    <t>ET000300</t>
  </si>
  <si>
    <t>PROSPECTUS TROPHYL ENF SUPPO</t>
  </si>
  <si>
    <t>PVC TROPHYL ENFT SUPPO</t>
  </si>
  <si>
    <t>PVC/ PVDC TRANSP COMP/ GEL</t>
  </si>
  <si>
    <t>SUPPOCIRE AM</t>
  </si>
  <si>
    <t>SUPPOCIRE BCM</t>
  </si>
  <si>
    <t>SUPPOCIRE BM</t>
  </si>
  <si>
    <t>SUPPOCIRE NAI10</t>
  </si>
  <si>
    <t>Dénomination</t>
  </si>
  <si>
    <t>Forme</t>
  </si>
  <si>
    <t>Dosage</t>
  </si>
  <si>
    <t>TOTAL ANNUEL</t>
  </si>
  <si>
    <t>01</t>
  </si>
  <si>
    <t>02</t>
  </si>
  <si>
    <t>03</t>
  </si>
  <si>
    <t>04</t>
  </si>
  <si>
    <t>JANVIER</t>
  </si>
  <si>
    <t>05</t>
  </si>
  <si>
    <t>06</t>
  </si>
  <si>
    <t>07</t>
  </si>
  <si>
    <t>08</t>
  </si>
  <si>
    <t>FEVRIER</t>
  </si>
  <si>
    <t>09</t>
  </si>
  <si>
    <t>10</t>
  </si>
  <si>
    <t>11</t>
  </si>
  <si>
    <t>12</t>
  </si>
  <si>
    <t>13</t>
  </si>
  <si>
    <t>MARS</t>
  </si>
  <si>
    <t>14</t>
  </si>
  <si>
    <t>15</t>
  </si>
  <si>
    <t>16</t>
  </si>
  <si>
    <t>17</t>
  </si>
  <si>
    <t>AVRIL</t>
  </si>
  <si>
    <t>18</t>
  </si>
  <si>
    <t>19</t>
  </si>
  <si>
    <t>20</t>
  </si>
  <si>
    <t>21</t>
  </si>
  <si>
    <t>22</t>
  </si>
  <si>
    <t>MAI</t>
  </si>
  <si>
    <t>23</t>
  </si>
  <si>
    <t>24</t>
  </si>
  <si>
    <t>25</t>
  </si>
  <si>
    <t>26</t>
  </si>
  <si>
    <t>JUIN</t>
  </si>
  <si>
    <t>27</t>
  </si>
  <si>
    <t>28</t>
  </si>
  <si>
    <t>29</t>
  </si>
  <si>
    <t>30</t>
  </si>
  <si>
    <t>JUILLET</t>
  </si>
  <si>
    <t>31</t>
  </si>
  <si>
    <t>32</t>
  </si>
  <si>
    <t>33</t>
  </si>
  <si>
    <t>34</t>
  </si>
  <si>
    <t>35</t>
  </si>
  <si>
    <t>AOUT</t>
  </si>
  <si>
    <t>36</t>
  </si>
  <si>
    <t>37</t>
  </si>
  <si>
    <t>38</t>
  </si>
  <si>
    <t>39</t>
  </si>
  <si>
    <t>SEPTEMBRE</t>
  </si>
  <si>
    <t>40</t>
  </si>
  <si>
    <t>41</t>
  </si>
  <si>
    <t>42</t>
  </si>
  <si>
    <t>43</t>
  </si>
  <si>
    <t>OCTOBRE</t>
  </si>
  <si>
    <t>44</t>
  </si>
  <si>
    <t>45</t>
  </si>
  <si>
    <t>46</t>
  </si>
  <si>
    <t>47</t>
  </si>
  <si>
    <t>48</t>
  </si>
  <si>
    <t>NOVEMBRE</t>
  </si>
  <si>
    <t>49</t>
  </si>
  <si>
    <t>50</t>
  </si>
  <si>
    <t>51</t>
  </si>
  <si>
    <t>52</t>
  </si>
  <si>
    <t>DECEMBRE</t>
  </si>
  <si>
    <t>ALPROFENE 100mg SAAS 6</t>
  </si>
  <si>
    <t>AMLODEX 5 mg / PF0047</t>
  </si>
  <si>
    <t>ASPEVASC 100 mg / PF0024</t>
  </si>
  <si>
    <t>CAPTOPRIL LS 25 mg / PF0037</t>
  </si>
  <si>
    <t>CAPTOPRIL LS 50 mg/ PF0036</t>
  </si>
  <si>
    <t>CETALGINE 300mg SAAS 9 / B10</t>
  </si>
  <si>
    <t>CLORAXENE 10 mg / PF</t>
  </si>
  <si>
    <t>CLORAXENE 5 mg / PF</t>
  </si>
  <si>
    <t>COPARAMOL Comp</t>
  </si>
  <si>
    <t>COPARAMOL FORT 30/500 mg</t>
  </si>
  <si>
    <t>ECOVAR 150mg SAAS 6  / B03</t>
  </si>
  <si>
    <t>ECOVAR LP 150mg  SAAS 6  / B01</t>
  </si>
  <si>
    <t>FENAQUENE 100mg SAAS 6</t>
  </si>
  <si>
    <t>FENAQUENE 25mg SAAS 9</t>
  </si>
  <si>
    <t>GLUCAR 50 mg</t>
  </si>
  <si>
    <t>LAXADYL 10mg SAAS 9 / B06</t>
  </si>
  <si>
    <t>PF0039</t>
  </si>
  <si>
    <t>NIFLUMENE 400mg SAAS 6 / B08</t>
  </si>
  <si>
    <t>PARAMOL 1000  GF PF0060</t>
  </si>
  <si>
    <t>PARAMOL 1000mg F138</t>
  </si>
  <si>
    <t>PARAMOL 500</t>
  </si>
  <si>
    <t>PIROXAL 20mg SAAS 9</t>
  </si>
  <si>
    <t>TRAMADOL LS 50 mg PF0033</t>
  </si>
  <si>
    <t>TROPHYL E 190 MG</t>
  </si>
  <si>
    <t>FÉVRIER</t>
  </si>
  <si>
    <t>AOÛT</t>
  </si>
  <si>
    <t>DÉCEMBRE</t>
  </si>
  <si>
    <t>VALNOM01</t>
  </si>
  <si>
    <t>VALNOM02</t>
  </si>
  <si>
    <t>VALNOM03</t>
  </si>
  <si>
    <t>VALNOM04</t>
  </si>
  <si>
    <t>VALNOM05</t>
  </si>
  <si>
    <t>VALNOM06</t>
  </si>
  <si>
    <t>VALNOM07</t>
  </si>
  <si>
    <t>VALNOM08</t>
  </si>
  <si>
    <t>VALNOM09</t>
  </si>
  <si>
    <t>VALNOM10</t>
  </si>
  <si>
    <t>VALNOM11</t>
  </si>
  <si>
    <t>VALNOM12</t>
  </si>
  <si>
    <t>VALNOM13</t>
  </si>
  <si>
    <t>VALNOM14</t>
  </si>
  <si>
    <t>VALNOM15</t>
  </si>
  <si>
    <t>VALNOM16</t>
  </si>
  <si>
    <t>VALNOM17</t>
  </si>
  <si>
    <t>VALNOM18</t>
  </si>
  <si>
    <t>VALNOM19</t>
  </si>
  <si>
    <t>VALNOM20</t>
  </si>
  <si>
    <t>VALNOM21</t>
  </si>
  <si>
    <t>VALNOM22</t>
  </si>
  <si>
    <t>VALNOM23</t>
  </si>
  <si>
    <t>VALNOM24</t>
  </si>
  <si>
    <t>VALNOM25</t>
  </si>
  <si>
    <t>VALNOM26</t>
  </si>
  <si>
    <t>VALNOM27</t>
  </si>
  <si>
    <t>VALNOM28</t>
  </si>
  <si>
    <t>VALNOM29</t>
  </si>
  <si>
    <t>VALNOM30</t>
  </si>
  <si>
    <t>VALNOM31</t>
  </si>
  <si>
    <t>VALNOM32</t>
  </si>
  <si>
    <t>VALNOM33</t>
  </si>
  <si>
    <t>VALNOM34</t>
  </si>
  <si>
    <t>VALNOM35</t>
  </si>
  <si>
    <t>VALNOM36</t>
  </si>
  <si>
    <t>VALNOM37</t>
  </si>
  <si>
    <t>VALNOM38</t>
  </si>
  <si>
    <t>VALNOM39</t>
  </si>
  <si>
    <t>VALNOM40</t>
  </si>
  <si>
    <t>VALNOM41</t>
  </si>
  <si>
    <t>VALNOM42</t>
  </si>
  <si>
    <t>VALNOM43</t>
  </si>
  <si>
    <t>VALNOM44</t>
  </si>
  <si>
    <t>VALNOM45</t>
  </si>
  <si>
    <t>VALNOM46</t>
  </si>
  <si>
    <t>VALNOM47</t>
  </si>
  <si>
    <t>VALNOM48</t>
  </si>
  <si>
    <t>VALNOM49</t>
  </si>
  <si>
    <t>VALNOM50</t>
  </si>
  <si>
    <t>VALNOM51</t>
  </si>
  <si>
    <t>VALNOM52</t>
  </si>
  <si>
    <t>VALNOM53</t>
  </si>
  <si>
    <t>VALNOM54</t>
  </si>
  <si>
    <t>VALNOM55</t>
  </si>
  <si>
    <t>VALNOM56</t>
  </si>
  <si>
    <t>VALNOM57</t>
  </si>
  <si>
    <t>VALNOM58</t>
  </si>
  <si>
    <t>VALNOM59</t>
  </si>
  <si>
    <t>VALNOM60</t>
  </si>
  <si>
    <t>NT000410</t>
  </si>
  <si>
    <t>ET000320</t>
  </si>
  <si>
    <t>KOLLIDON CL / CROSPOVIDONE</t>
  </si>
  <si>
    <t>NT000220</t>
  </si>
  <si>
    <t>MP000240</t>
  </si>
  <si>
    <t>MP000040</t>
  </si>
  <si>
    <t>SUPPOCICE NAI 10</t>
  </si>
  <si>
    <t>MP000042</t>
  </si>
  <si>
    <t>MP000038</t>
  </si>
  <si>
    <t>MP000035</t>
  </si>
  <si>
    <t>AC</t>
  </si>
  <si>
    <t>MP</t>
  </si>
  <si>
    <t>EXP</t>
  </si>
  <si>
    <t>PREV AN</t>
  </si>
  <si>
    <t>PROD</t>
  </si>
  <si>
    <t>RESTE</t>
  </si>
  <si>
    <t xml:space="preserve">CODE </t>
  </si>
  <si>
    <t>STOCK  ACTUEL</t>
  </si>
  <si>
    <t>BESOINS NETS</t>
  </si>
  <si>
    <t>PROSPECTUS CAPTOPRIL</t>
  </si>
  <si>
    <t>ACIDE MEFENAMIQUE MIC</t>
  </si>
  <si>
    <t>ALUM FENATE 160 MG</t>
  </si>
  <si>
    <t>CAISSE CARTON FT</t>
  </si>
  <si>
    <t>CAPSULES FENATE 160 mg</t>
  </si>
  <si>
    <t>ETUI COPARAMOL FORT COMP</t>
  </si>
  <si>
    <t>ETUI FENATE 160 MG</t>
  </si>
  <si>
    <t>ETUI GLUCAR 100 MG</t>
  </si>
  <si>
    <t>ETUI GLUCAR 50 MG</t>
  </si>
  <si>
    <t>OVUCIRE WL 3264</t>
  </si>
  <si>
    <t>ETUI SALAZA 500 mg</t>
  </si>
  <si>
    <t>PROSPECTUS FENATE</t>
  </si>
  <si>
    <t>PROSPECTUS GLUCAR</t>
  </si>
  <si>
    <t>PVC GYNOMIX 300 mg</t>
  </si>
  <si>
    <t>PVC CICATRINE 5 mg</t>
  </si>
  <si>
    <t>PROSPECTUS SALAZA 500 mg</t>
  </si>
  <si>
    <t>PVC/ PVDC/ PE 58 mm</t>
  </si>
  <si>
    <t>PVC/ PVDC/ PE 56 mm</t>
  </si>
  <si>
    <t>PVC SALAZA 500 mg</t>
  </si>
  <si>
    <t>RUBAN THERMIQUE</t>
  </si>
  <si>
    <t>Equipement</t>
  </si>
  <si>
    <t>NOAK</t>
  </si>
  <si>
    <t>CAM</t>
  </si>
  <si>
    <t>SAAS 6</t>
  </si>
  <si>
    <t>SAAS 9</t>
  </si>
  <si>
    <t>EQUIP PROD</t>
  </si>
  <si>
    <t>Prév</t>
  </si>
  <si>
    <t>Reste</t>
  </si>
  <si>
    <t>Prod</t>
  </si>
  <si>
    <t>Type</t>
  </si>
  <si>
    <t>Colonne2</t>
  </si>
  <si>
    <t>DESIGANTION</t>
  </si>
  <si>
    <t>QTES</t>
  </si>
  <si>
    <t>EMPLAC</t>
  </si>
  <si>
    <t>MAG MP</t>
  </si>
  <si>
    <t>MAG QUARANT</t>
  </si>
  <si>
    <t>CQ /MGQMP</t>
  </si>
  <si>
    <t>CQ /MGQPF</t>
  </si>
  <si>
    <t>EE/DÉVELOPPEMENT</t>
  </si>
  <si>
    <t>EE/MGEXP</t>
  </si>
  <si>
    <t>EE/MGPROD</t>
  </si>
  <si>
    <t>LACTOSE</t>
  </si>
  <si>
    <t>SUPPOCIRE NAI 10</t>
  </si>
  <si>
    <t>MP00000</t>
  </si>
  <si>
    <t>MP0000X</t>
  </si>
  <si>
    <t>EC0000X</t>
  </si>
  <si>
    <t>ET0000X</t>
  </si>
  <si>
    <t>NT0000X</t>
  </si>
  <si>
    <t>AMLODEX 5 mg</t>
  </si>
  <si>
    <t>COPARAMOL FORT 30/ 500 MG COMP</t>
  </si>
  <si>
    <t>PF0055</t>
  </si>
  <si>
    <t>FENAQUENE 50Mg</t>
  </si>
  <si>
    <t>PF0057</t>
  </si>
  <si>
    <t>PF0059</t>
  </si>
  <si>
    <t>NIFLUMENE 400mg</t>
  </si>
  <si>
    <t>PARAMOL 1000mg GF Comp</t>
  </si>
  <si>
    <t>PIROXAL 20mg</t>
  </si>
  <si>
    <t>PRIAZIDE 50/ 25 mg</t>
  </si>
  <si>
    <t>RELAXAN 4 mg</t>
  </si>
  <si>
    <t>PF0080</t>
  </si>
  <si>
    <t>SALAZA 500 mg</t>
  </si>
  <si>
    <t>PF0070</t>
  </si>
  <si>
    <t>TEMESTA 1 mg</t>
  </si>
  <si>
    <t>TEMESTA 2.5 mg</t>
  </si>
  <si>
    <t xml:space="preserve">Code </t>
  </si>
  <si>
    <t>Désignation</t>
  </si>
  <si>
    <t>Equip01</t>
  </si>
  <si>
    <t>equip02</t>
  </si>
  <si>
    <t>TAILLE LOT01</t>
  </si>
  <si>
    <t>TAILLE LOT012</t>
  </si>
  <si>
    <t>NBR BTE01</t>
  </si>
  <si>
    <t>NBR BTE02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</si>
</sst>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00"/>
    <numFmt numFmtId="165" formatCode="#,##0.0000000000"/>
    <numFmt numFmtId="166" formatCode="#,##0.0000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0"/>
      <color rgb="FF002060"/>
      <name val="Arial"/>
      <family val="2"/>
    </font>
    <font>
      <sz val="10"/>
      <color theme="1"/>
      <name val="Calibri"/>
      <family val="2"/>
      <scheme val="minor"/>
    </font>
    <font>
      <b/>
      <sz val="11"/>
      <name val="Calibri Light"/>
      <family val="2"/>
      <scheme val="major"/>
    </font>
    <font>
      <sz val="11"/>
      <color theme="1"/>
      <name val="Arial Black"/>
      <family val="2"/>
    </font>
    <font>
      <b/>
      <sz val="11"/>
      <color rgb="FF002060"/>
      <name val="Arial"/>
      <family val="2"/>
    </font>
    <font>
      <sz val="10"/>
      <color theme="8" tint="-0.499984740745262"/>
      <name val="Calibri Light"/>
      <family val="2"/>
      <scheme val="major"/>
    </font>
    <font>
      <sz val="10"/>
      <color rgb="FFFFFF00"/>
      <name val="Calibri Light"/>
      <family val="2"/>
      <scheme val="major"/>
    </font>
    <font>
      <sz val="11"/>
      <color rgb="FF002060"/>
      <name val="Calibri"/>
      <family val="2"/>
      <scheme val="minor"/>
    </font>
    <font>
      <sz val="11"/>
      <color rgb="FFFFFF0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2"/>
      <color rgb="FF002060"/>
      <name val="Calibri Light"/>
      <family val="2"/>
      <scheme val="major"/>
    </font>
    <font>
      <sz val="10"/>
      <color theme="7" tint="0.39997558519241921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0"/>
      <color theme="7" tint="0.39997558519241921"/>
      <name val="Calibri Light"/>
      <family val="2"/>
      <scheme val="major"/>
    </font>
    <font>
      <sz val="11"/>
      <name val="Calibri Light"/>
      <family val="2"/>
      <scheme val="major"/>
    </font>
    <font>
      <b/>
      <sz val="10"/>
      <color rgb="FFFFFF00"/>
      <name val="Calibri Light"/>
      <family val="2"/>
      <scheme val="major"/>
    </font>
    <font>
      <b/>
      <sz val="10"/>
      <color theme="7" tint="0.59999389629810485"/>
      <name val="Arial"/>
      <family val="2"/>
    </font>
    <font>
      <b/>
      <sz val="10"/>
      <name val="Arial"/>
      <family val="2"/>
    </font>
    <font>
      <b/>
      <sz val="11"/>
      <color rgb="FF002060"/>
      <name val="Calibri Light"/>
      <family val="2"/>
      <scheme val="major"/>
    </font>
    <font>
      <sz val="11"/>
      <name val="Calibri"/>
      <family val="2"/>
      <scheme val="minor"/>
    </font>
    <font>
      <sz val="10"/>
      <name val="Calibri Light"/>
      <family val="2"/>
      <scheme val="major"/>
    </font>
    <font>
      <b/>
      <sz val="10"/>
      <name val="Calibri Light"/>
      <family val="2"/>
      <scheme val="major"/>
    </font>
    <font>
      <b/>
      <sz val="11"/>
      <name val="Calibri"/>
      <family val="2"/>
      <scheme val="minor"/>
    </font>
    <font>
      <sz val="10"/>
      <name val="Arial Black"/>
      <family val="2"/>
    </font>
    <font>
      <sz val="1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C6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vertical="center" wrapText="1"/>
    </xf>
    <xf numFmtId="3" fontId="0" fillId="0" borderId="0" xfId="0" applyNumberFormat="1" applyFont="1" applyFill="1" applyBorder="1" applyAlignment="1">
      <alignment horizontal="center" vertical="center"/>
    </xf>
    <xf numFmtId="166" fontId="0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3" fillId="4" borderId="0" xfId="0" applyNumberFormat="1" applyFont="1" applyFill="1" applyAlignment="1">
      <alignment horizontal="center" vertical="center" wrapText="1"/>
    </xf>
    <xf numFmtId="0" fontId="11" fillId="4" borderId="0" xfId="0" applyNumberFormat="1" applyFont="1" applyFill="1" applyAlignment="1">
      <alignment horizontal="center" vertical="center" wrapText="1"/>
    </xf>
    <xf numFmtId="0" fontId="11" fillId="0" borderId="0" xfId="0" applyNumberFormat="1" applyFont="1" applyAlignment="1">
      <alignment horizontal="center" wrapText="1"/>
    </xf>
    <xf numFmtId="0" fontId="15" fillId="3" borderId="4" xfId="0" applyFont="1" applyFill="1" applyBorder="1" applyAlignment="1">
      <alignment horizontal="left" vertical="center"/>
    </xf>
    <xf numFmtId="0" fontId="15" fillId="8" borderId="4" xfId="0" applyFont="1" applyFill="1" applyBorder="1" applyAlignment="1">
      <alignment vertical="center"/>
    </xf>
    <xf numFmtId="0" fontId="15" fillId="3" borderId="4" xfId="0" applyFont="1" applyFill="1" applyBorder="1" applyAlignment="1">
      <alignment vertical="center"/>
    </xf>
    <xf numFmtId="3" fontId="0" fillId="2" borderId="9" xfId="0" applyNumberFormat="1" applyFont="1" applyFill="1" applyBorder="1" applyAlignment="1">
      <alignment horizontal="center"/>
    </xf>
    <xf numFmtId="3" fontId="3" fillId="9" borderId="1" xfId="0" applyNumberFormat="1" applyFont="1" applyFill="1" applyBorder="1" applyAlignment="1">
      <alignment horizontal="right" vertical="center"/>
    </xf>
    <xf numFmtId="3" fontId="3" fillId="10" borderId="2" xfId="0" applyNumberFormat="1" applyFont="1" applyFill="1" applyBorder="1" applyAlignment="1">
      <alignment horizontal="right" vertical="center"/>
    </xf>
    <xf numFmtId="3" fontId="3" fillId="11" borderId="2" xfId="0" applyNumberFormat="1" applyFont="1" applyFill="1" applyBorder="1" applyAlignment="1">
      <alignment horizontal="right" vertical="center"/>
    </xf>
    <xf numFmtId="3" fontId="3" fillId="12" borderId="2" xfId="0" applyNumberFormat="1" applyFont="1" applyFill="1" applyBorder="1" applyAlignment="1">
      <alignment horizontal="right" vertical="center"/>
    </xf>
    <xf numFmtId="3" fontId="3" fillId="5" borderId="2" xfId="0" applyNumberFormat="1" applyFont="1" applyFill="1" applyBorder="1" applyAlignment="1">
      <alignment horizontal="center"/>
    </xf>
    <xf numFmtId="3" fontId="16" fillId="9" borderId="2" xfId="0" applyNumberFormat="1" applyFont="1" applyFill="1" applyBorder="1" applyAlignment="1">
      <alignment horizontal="left" vertical="center"/>
    </xf>
    <xf numFmtId="3" fontId="16" fillId="10" borderId="2" xfId="0" applyNumberFormat="1" applyFont="1" applyFill="1" applyBorder="1" applyAlignment="1">
      <alignment horizontal="left" vertical="center"/>
    </xf>
    <xf numFmtId="3" fontId="16" fillId="11" borderId="2" xfId="0" applyNumberFormat="1" applyFont="1" applyFill="1" applyBorder="1" applyAlignment="1">
      <alignment horizontal="left" vertical="center"/>
    </xf>
    <xf numFmtId="3" fontId="16" fillId="12" borderId="2" xfId="0" applyNumberFormat="1" applyFont="1" applyFill="1" applyBorder="1" applyAlignment="1">
      <alignment horizontal="left" vertical="center"/>
    </xf>
    <xf numFmtId="3" fontId="0" fillId="5" borderId="2" xfId="0" applyNumberFormat="1" applyFill="1" applyBorder="1" applyAlignment="1">
      <alignment horizontal="center"/>
    </xf>
    <xf numFmtId="3" fontId="0" fillId="5" borderId="3" xfId="0" applyNumberFormat="1" applyFill="1" applyBorder="1" applyAlignment="1">
      <alignment horizontal="center"/>
    </xf>
    <xf numFmtId="0" fontId="17" fillId="3" borderId="4" xfId="0" applyFont="1" applyFill="1" applyBorder="1" applyAlignment="1">
      <alignment vertical="center"/>
    </xf>
    <xf numFmtId="0" fontId="15" fillId="3" borderId="2" xfId="0" applyFont="1" applyFill="1" applyBorder="1" applyAlignment="1">
      <alignment horizontal="left" vertical="center"/>
    </xf>
    <xf numFmtId="0" fontId="15" fillId="8" borderId="2" xfId="0" applyFont="1" applyFill="1" applyBorder="1" applyAlignment="1">
      <alignment vertical="center"/>
    </xf>
    <xf numFmtId="0" fontId="15" fillId="3" borderId="2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Fill="1" applyBorder="1" applyAlignment="1">
      <alignment horizontal="left"/>
    </xf>
    <xf numFmtId="0" fontId="7" fillId="0" borderId="0" xfId="0" applyFont="1" applyFill="1" applyBorder="1" applyAlignment="1">
      <alignment horizontal="center" vertical="center"/>
    </xf>
    <xf numFmtId="3" fontId="0" fillId="2" borderId="9" xfId="0" applyNumberFormat="1" applyFont="1" applyFill="1" applyBorder="1" applyAlignment="1">
      <alignment horizontal="right"/>
    </xf>
    <xf numFmtId="3" fontId="0" fillId="0" borderId="0" xfId="0" applyNumberFormat="1" applyFont="1" applyAlignment="1">
      <alignment horizontal="right"/>
    </xf>
    <xf numFmtId="0" fontId="15" fillId="8" borderId="8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9" fillId="4" borderId="7" xfId="0" applyNumberFormat="1" applyFont="1" applyFill="1" applyBorder="1" applyAlignment="1">
      <alignment horizontal="center" vertical="center" wrapText="1"/>
    </xf>
    <xf numFmtId="0" fontId="13" fillId="4" borderId="0" xfId="0" applyNumberFormat="1" applyFont="1" applyFill="1" applyAlignment="1">
      <alignment horizontal="left" vertical="center" wrapText="1"/>
    </xf>
    <xf numFmtId="0" fontId="11" fillId="4" borderId="0" xfId="0" applyNumberFormat="1" applyFont="1" applyFill="1" applyAlignment="1">
      <alignment horizontal="left" vertical="center" wrapText="1"/>
    </xf>
    <xf numFmtId="0" fontId="14" fillId="4" borderId="0" xfId="0" applyNumberFormat="1" applyFont="1" applyFill="1" applyAlignment="1">
      <alignment horizontal="left" vertical="center" wrapText="1"/>
    </xf>
    <xf numFmtId="20" fontId="0" fillId="0" borderId="0" xfId="0" applyNumberFormat="1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 wrapText="1"/>
    </xf>
    <xf numFmtId="3" fontId="2" fillId="0" borderId="0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right"/>
    </xf>
    <xf numFmtId="3" fontId="6" fillId="0" borderId="0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3" fontId="20" fillId="6" borderId="0" xfId="0" applyNumberFormat="1" applyFont="1" applyFill="1" applyBorder="1" applyAlignment="1">
      <alignment horizontal="right" vertical="center" wrapText="1"/>
    </xf>
    <xf numFmtId="165" fontId="0" fillId="0" borderId="0" xfId="0" applyNumberFormat="1" applyFont="1" applyFill="1" applyBorder="1" applyAlignment="1">
      <alignment vertical="center" wrapText="1"/>
    </xf>
    <xf numFmtId="4" fontId="0" fillId="0" borderId="0" xfId="0" applyNumberFormat="1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3" fontId="21" fillId="0" borderId="0" xfId="0" applyNumberFormat="1" applyFont="1" applyFill="1" applyBorder="1" applyAlignment="1">
      <alignment horizontal="center" vertical="center" wrapText="1"/>
    </xf>
    <xf numFmtId="3" fontId="24" fillId="0" borderId="0" xfId="0" applyNumberFormat="1" applyFont="1" applyFill="1" applyBorder="1" applyAlignment="1">
      <alignment horizontal="center" vertical="center" wrapText="1"/>
    </xf>
    <xf numFmtId="3" fontId="23" fillId="0" borderId="0" xfId="0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3" fontId="26" fillId="0" borderId="0" xfId="0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/>
    </xf>
    <xf numFmtId="0" fontId="23" fillId="0" borderId="0" xfId="0" applyFont="1" applyFill="1" applyBorder="1"/>
    <xf numFmtId="3" fontId="23" fillId="0" borderId="0" xfId="0" applyNumberFormat="1" applyFont="1" applyFill="1" applyBorder="1"/>
    <xf numFmtId="3" fontId="21" fillId="14" borderId="0" xfId="0" applyNumberFormat="1" applyFont="1" applyFill="1" applyBorder="1" applyAlignment="1">
      <alignment horizontal="center" vertical="center" wrapText="1"/>
    </xf>
    <xf numFmtId="3" fontId="21" fillId="15" borderId="0" xfId="0" applyNumberFormat="1" applyFont="1" applyFill="1" applyBorder="1" applyAlignment="1">
      <alignment horizontal="center" vertical="center" wrapText="1"/>
    </xf>
    <xf numFmtId="3" fontId="21" fillId="17" borderId="0" xfId="0" applyNumberFormat="1" applyFont="1" applyFill="1" applyBorder="1" applyAlignment="1">
      <alignment horizontal="center" vertical="center" wrapText="1"/>
    </xf>
    <xf numFmtId="0" fontId="22" fillId="7" borderId="0" xfId="0" applyFont="1" applyFill="1" applyBorder="1" applyAlignment="1">
      <alignment horizontal="center" vertical="center" wrapText="1"/>
    </xf>
    <xf numFmtId="3" fontId="2" fillId="7" borderId="0" xfId="0" applyNumberFormat="1" applyFont="1" applyFill="1" applyBorder="1" applyAlignment="1">
      <alignment horizontal="center" vertical="center" wrapText="1"/>
    </xf>
    <xf numFmtId="0" fontId="23" fillId="16" borderId="0" xfId="0" applyFont="1" applyFill="1" applyBorder="1"/>
    <xf numFmtId="0" fontId="23" fillId="15" borderId="0" xfId="0" applyFont="1" applyFill="1" applyBorder="1"/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3" fontId="2" fillId="0" borderId="0" xfId="0" applyNumberFormat="1" applyFont="1" applyFill="1" applyBorder="1" applyAlignment="1">
      <alignment horizontal="left" vertical="center"/>
    </xf>
    <xf numFmtId="3" fontId="28" fillId="0" borderId="0" xfId="0" applyNumberFormat="1" applyFont="1" applyFill="1" applyBorder="1" applyAlignment="1">
      <alignment horizontal="left" vertical="center"/>
    </xf>
    <xf numFmtId="3" fontId="24" fillId="0" borderId="0" xfId="0" applyNumberFormat="1" applyFont="1" applyFill="1" applyBorder="1" applyAlignment="1">
      <alignment horizontal="left" vertical="center"/>
    </xf>
    <xf numFmtId="0" fontId="23" fillId="16" borderId="0" xfId="0" applyFont="1" applyFill="1" applyBorder="1" applyAlignment="1">
      <alignment horizontal="center"/>
    </xf>
    <xf numFmtId="3" fontId="28" fillId="0" borderId="0" xfId="0" applyNumberFormat="1" applyFont="1" applyFill="1" applyBorder="1" applyAlignment="1">
      <alignment horizontal="right" vertical="center"/>
    </xf>
    <xf numFmtId="3" fontId="24" fillId="0" borderId="0" xfId="0" applyNumberFormat="1" applyFont="1" applyFill="1" applyBorder="1" applyAlignment="1">
      <alignment horizontal="right" vertical="center"/>
    </xf>
    <xf numFmtId="3" fontId="24" fillId="0" borderId="0" xfId="0" applyNumberFormat="1" applyFont="1" applyFill="1" applyBorder="1" applyAlignment="1">
      <alignment horizontal="right" vertical="center" wrapText="1"/>
    </xf>
    <xf numFmtId="3" fontId="23" fillId="0" borderId="0" xfId="0" applyNumberFormat="1" applyFont="1" applyFill="1" applyBorder="1" applyAlignment="1">
      <alignment horizontal="right" vertical="center" wrapText="1"/>
    </xf>
    <xf numFmtId="3" fontId="23" fillId="0" borderId="0" xfId="0" applyNumberFormat="1" applyFont="1" applyFill="1" applyBorder="1" applyAlignment="1">
      <alignment horizontal="right"/>
    </xf>
    <xf numFmtId="3" fontId="29" fillId="7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 vertical="center" wrapText="1"/>
    </xf>
    <xf numFmtId="3" fontId="21" fillId="14" borderId="0" xfId="0" applyNumberFormat="1" applyFont="1" applyFill="1" applyBorder="1" applyAlignment="1">
      <alignment horizontal="left" vertical="center" wrapText="1"/>
    </xf>
    <xf numFmtId="3" fontId="21" fillId="15" borderId="0" xfId="0" applyNumberFormat="1" applyFont="1" applyFill="1" applyBorder="1" applyAlignment="1">
      <alignment horizontal="left" vertical="center" wrapText="1"/>
    </xf>
    <xf numFmtId="3" fontId="21" fillId="15" borderId="0" xfId="0" applyNumberFormat="1" applyFont="1" applyFill="1" applyBorder="1" applyAlignment="1">
      <alignment horizontal="left" vertical="center"/>
    </xf>
    <xf numFmtId="3" fontId="2" fillId="13" borderId="0" xfId="0" applyNumberFormat="1" applyFont="1" applyFill="1" applyBorder="1" applyAlignment="1">
      <alignment horizontal="left"/>
    </xf>
    <xf numFmtId="0" fontId="4" fillId="4" borderId="0" xfId="0" applyFont="1" applyFill="1" applyBorder="1" applyAlignment="1">
      <alignment horizontal="left"/>
    </xf>
    <xf numFmtId="3" fontId="0" fillId="0" borderId="0" xfId="0" applyNumberFormat="1"/>
    <xf numFmtId="3" fontId="0" fillId="3" borderId="0" xfId="0" applyNumberFormat="1" applyFill="1"/>
    <xf numFmtId="0" fontId="30" fillId="2" borderId="0" xfId="0" applyFont="1" applyFill="1" applyAlignment="1">
      <alignment vertical="center"/>
    </xf>
    <xf numFmtId="0" fontId="1" fillId="0" borderId="0" xfId="0" applyNumberFormat="1" applyFont="1" applyFill="1" applyBorder="1" applyAlignment="1">
      <alignment vertical="center" wrapText="1"/>
    </xf>
    <xf numFmtId="0" fontId="10" fillId="6" borderId="0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3" fontId="2" fillId="2" borderId="0" xfId="0" applyNumberFormat="1" applyFont="1" applyFill="1" applyBorder="1" applyAlignment="1">
      <alignment horizontal="center" vertical="center" wrapText="1"/>
    </xf>
    <xf numFmtId="0" fontId="1" fillId="18" borderId="10" xfId="0" applyFont="1" applyFill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18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19" borderId="0" xfId="0" applyFill="1"/>
    <xf numFmtId="0" fontId="1" fillId="19" borderId="0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1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0" tint="-0.14999847407452621"/>
        </patternFill>
      </fill>
    </dxf>
    <dxf>
      <numFmt numFmtId="3" formatCode="#,##0"/>
      <fill>
        <patternFill patternType="solid">
          <fgColor indexed="64"/>
          <bgColor theme="0" tint="-0.14999847407452621"/>
        </patternFill>
      </fill>
    </dxf>
    <dxf>
      <numFmt numFmtId="3" formatCode="#,##0"/>
      <fill>
        <patternFill patternType="solid">
          <fgColor indexed="64"/>
          <bgColor theme="0" tint="-0.14999847407452621"/>
        </patternFill>
      </fill>
    </dxf>
    <dxf>
      <numFmt numFmtId="3" formatCode="#,##0"/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fill>
        <patternFill patternType="solid">
          <fgColor indexed="64"/>
          <bgColor theme="3" tint="0.79998168889431442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fill>
        <patternFill patternType="solid">
          <fgColor indexed="64"/>
          <bgColor theme="2" tint="-9.9978637043366805E-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indexed="64"/>
          <bgColor theme="0" tint="-0.34998626667073579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00"/>
        <name val="Arial"/>
        <scheme val="none"/>
      </font>
      <numFmt numFmtId="3" formatCode="#,##0"/>
      <fill>
        <patternFill patternType="solid">
          <fgColor indexed="64"/>
          <bgColor theme="8" tint="-0.49998474074526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C66"/>
      <color rgb="FF000099"/>
      <color rgb="FF3366CC"/>
      <color rgb="FFFFFFCC"/>
      <color rgb="FF66FF33"/>
      <color rgb="FF33CCCC"/>
      <color rgb="FF0099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0</xdr:row>
          <xdr:rowOff>28575</xdr:rowOff>
        </xdr:from>
        <xdr:to>
          <xdr:col>1</xdr:col>
          <xdr:colOff>2228850</xdr:colOff>
          <xdr:row>1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les P.F.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%20des%20Besoins/BASE%20DE%20DONNE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 FINIS"/>
      <sheetName val="Feuil2"/>
      <sheetName val="NOMENCLATURE"/>
      <sheetName val="LISTE PF"/>
      <sheetName val=" ARTICLES CONDIT"/>
      <sheetName val="MATIERES PREM"/>
      <sheetName val="Stocks"/>
      <sheetName val="BAT VALIDES"/>
      <sheetName val="Previs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Code</v>
          </cell>
        </row>
        <row r="2">
          <cell r="A2" t="str">
            <v>PF0004</v>
          </cell>
        </row>
        <row r="3">
          <cell r="A3" t="str">
            <v>PSO0047</v>
          </cell>
        </row>
        <row r="4">
          <cell r="A4" t="str">
            <v>PF0047</v>
          </cell>
        </row>
        <row r="5">
          <cell r="A5" t="str">
            <v>PF0024</v>
          </cell>
        </row>
        <row r="6">
          <cell r="A6" t="str">
            <v>PSO0024</v>
          </cell>
        </row>
        <row r="7">
          <cell r="A7" t="str">
            <v>PSO0037</v>
          </cell>
        </row>
        <row r="8">
          <cell r="A8" t="str">
            <v>PF0037</v>
          </cell>
        </row>
        <row r="9">
          <cell r="A9" t="str">
            <v>PSO0037-M</v>
          </cell>
        </row>
        <row r="10">
          <cell r="A10" t="str">
            <v>PSO0036</v>
          </cell>
        </row>
        <row r="11">
          <cell r="A11" t="str">
            <v>PF0036</v>
          </cell>
        </row>
        <row r="12">
          <cell r="A12" t="str">
            <v>PSO0036-M</v>
          </cell>
        </row>
        <row r="13">
          <cell r="A13" t="str">
            <v>PF0016</v>
          </cell>
        </row>
        <row r="14">
          <cell r="A14" t="str">
            <v>PF0032</v>
          </cell>
        </row>
        <row r="15">
          <cell r="A15" t="str">
            <v>PF0018</v>
          </cell>
        </row>
        <row r="16">
          <cell r="A16" t="str">
            <v>PF0017</v>
          </cell>
        </row>
        <row r="17">
          <cell r="A17" t="str">
            <v>PF0044</v>
          </cell>
        </row>
        <row r="18">
          <cell r="A18" t="str">
            <v>PF0029</v>
          </cell>
        </row>
        <row r="19">
          <cell r="A19" t="str">
            <v>PF0023</v>
          </cell>
        </row>
        <row r="20">
          <cell r="A20"/>
        </row>
        <row r="21">
          <cell r="A21" t="str">
            <v>PF0038</v>
          </cell>
        </row>
        <row r="22">
          <cell r="A22" t="str">
            <v>PF0013</v>
          </cell>
        </row>
        <row r="23">
          <cell r="A23" t="str">
            <v>PSO0098</v>
          </cell>
        </row>
        <row r="24">
          <cell r="A24" t="str">
            <v>PF0098</v>
          </cell>
        </row>
        <row r="25">
          <cell r="A25" t="str">
            <v>PF0011</v>
          </cell>
        </row>
        <row r="26">
          <cell r="A26" t="str">
            <v>PF0046</v>
          </cell>
        </row>
        <row r="27">
          <cell r="A27" t="str">
            <v>PF0002</v>
          </cell>
        </row>
        <row r="28">
          <cell r="A28" t="str">
            <v>PF0003</v>
          </cell>
        </row>
        <row r="29">
          <cell r="A29" t="str">
            <v>PF0031</v>
          </cell>
        </row>
        <row r="30">
          <cell r="A30" t="str">
            <v>PF0010</v>
          </cell>
        </row>
        <row r="31">
          <cell r="A31"/>
        </row>
        <row r="32">
          <cell r="A32" t="str">
            <v>PF0110</v>
          </cell>
        </row>
        <row r="33">
          <cell r="A33" t="str">
            <v>PF0100</v>
          </cell>
        </row>
        <row r="34">
          <cell r="A34" t="str">
            <v>PF0105</v>
          </cell>
        </row>
        <row r="35">
          <cell r="A35" t="str">
            <v>PF0042</v>
          </cell>
        </row>
        <row r="36">
          <cell r="A36" t="str">
            <v>PF0021</v>
          </cell>
        </row>
        <row r="37">
          <cell r="A37" t="str">
            <v>PF0028</v>
          </cell>
        </row>
        <row r="38">
          <cell r="A38" t="str">
            <v>PF0027</v>
          </cell>
        </row>
        <row r="39">
          <cell r="A39" t="str">
            <v>PF0045</v>
          </cell>
        </row>
        <row r="40">
          <cell r="A40" t="str">
            <v>PSO0045</v>
          </cell>
        </row>
        <row r="41">
          <cell r="A41" t="str">
            <v>PF0026</v>
          </cell>
        </row>
        <row r="42">
          <cell r="A42" t="str">
            <v>PF0040</v>
          </cell>
        </row>
        <row r="43">
          <cell r="A43" t="str">
            <v>PF0039</v>
          </cell>
        </row>
        <row r="44">
          <cell r="A44" t="str">
            <v>PSO0039-M</v>
          </cell>
        </row>
        <row r="45">
          <cell r="A45" t="str">
            <v>PF0005</v>
          </cell>
        </row>
        <row r="46">
          <cell r="A46" t="str">
            <v>PF0008</v>
          </cell>
        </row>
        <row r="47">
          <cell r="A47" t="str">
            <v>PF0060</v>
          </cell>
        </row>
        <row r="48">
          <cell r="A48" t="str">
            <v>PF0020</v>
          </cell>
        </row>
        <row r="49">
          <cell r="A49" t="str">
            <v>PSO0019</v>
          </cell>
        </row>
        <row r="50">
          <cell r="A50" t="str">
            <v>PF0019</v>
          </cell>
        </row>
        <row r="51">
          <cell r="A51" t="str">
            <v>PF0050</v>
          </cell>
        </row>
        <row r="52">
          <cell r="A52" t="str">
            <v>PSO0050-M</v>
          </cell>
        </row>
        <row r="53">
          <cell r="A53" t="str">
            <v>PF0001</v>
          </cell>
        </row>
        <row r="54">
          <cell r="A54" t="str">
            <v>PF0090</v>
          </cell>
        </row>
        <row r="55">
          <cell r="A55" t="str">
            <v>PSO0090</v>
          </cell>
        </row>
        <row r="56">
          <cell r="A56" t="str">
            <v>PF0015</v>
          </cell>
        </row>
        <row r="57">
          <cell r="A57" t="str">
            <v>PF0043</v>
          </cell>
        </row>
        <row r="58">
          <cell r="A58" t="str">
            <v>PF0034</v>
          </cell>
        </row>
        <row r="59">
          <cell r="A59" t="str">
            <v>PF0035</v>
          </cell>
        </row>
        <row r="60">
          <cell r="A60" t="str">
            <v>PF0014</v>
          </cell>
        </row>
        <row r="61">
          <cell r="A61" t="str">
            <v>PF0025</v>
          </cell>
        </row>
        <row r="62">
          <cell r="A62" t="str">
            <v>PSO0025</v>
          </cell>
        </row>
        <row r="63">
          <cell r="A63" t="str">
            <v>PF0052</v>
          </cell>
        </row>
        <row r="64">
          <cell r="A64" t="str">
            <v>PF0054</v>
          </cell>
        </row>
        <row r="65">
          <cell r="A65" t="str">
            <v>PF0022</v>
          </cell>
        </row>
        <row r="66">
          <cell r="A66" t="str">
            <v>PF0033</v>
          </cell>
        </row>
        <row r="67">
          <cell r="A67" t="str">
            <v>PF0115</v>
          </cell>
        </row>
        <row r="68">
          <cell r="A68" t="str">
            <v>PF0007</v>
          </cell>
        </row>
        <row r="69">
          <cell r="A69" t="str">
            <v>PF0009</v>
          </cell>
        </row>
        <row r="70">
          <cell r="A70" t="str">
            <v>PF0012</v>
          </cell>
        </row>
        <row r="71">
          <cell r="A71"/>
        </row>
        <row r="72">
          <cell r="A72"/>
        </row>
        <row r="73">
          <cell r="A73"/>
        </row>
        <row r="74">
          <cell r="A74"/>
        </row>
        <row r="75">
          <cell r="A75"/>
        </row>
        <row r="76">
          <cell r="A76"/>
        </row>
        <row r="77">
          <cell r="A77"/>
        </row>
        <row r="78">
          <cell r="A78"/>
        </row>
        <row r="79">
          <cell r="A79"/>
        </row>
        <row r="80">
          <cell r="A80"/>
        </row>
        <row r="81">
          <cell r="A81"/>
        </row>
        <row r="82">
          <cell r="A82"/>
        </row>
        <row r="83">
          <cell r="A83"/>
        </row>
        <row r="84">
          <cell r="A84"/>
        </row>
        <row r="85">
          <cell r="A85"/>
        </row>
        <row r="86">
          <cell r="A86"/>
        </row>
        <row r="87">
          <cell r="A87"/>
        </row>
        <row r="88">
          <cell r="A88"/>
        </row>
        <row r="89">
          <cell r="A89"/>
        </row>
        <row r="90">
          <cell r="A90"/>
        </row>
        <row r="91">
          <cell r="A91"/>
        </row>
        <row r="92">
          <cell r="A92"/>
        </row>
        <row r="93">
          <cell r="A93"/>
        </row>
        <row r="94">
          <cell r="A94"/>
        </row>
        <row r="95">
          <cell r="A95"/>
        </row>
        <row r="96">
          <cell r="A96"/>
        </row>
        <row r="97">
          <cell r="A97"/>
        </row>
        <row r="98">
          <cell r="A98"/>
        </row>
        <row r="99">
          <cell r="A99"/>
        </row>
        <row r="100">
          <cell r="A100"/>
        </row>
        <row r="101">
          <cell r="A101"/>
        </row>
        <row r="102">
          <cell r="A102"/>
        </row>
        <row r="103">
          <cell r="A103"/>
        </row>
        <row r="104">
          <cell r="A104"/>
        </row>
        <row r="105">
          <cell r="A105"/>
        </row>
        <row r="106">
          <cell r="A106"/>
        </row>
        <row r="107">
          <cell r="A107"/>
        </row>
        <row r="108">
          <cell r="A108"/>
        </row>
        <row r="109">
          <cell r="A109"/>
        </row>
        <row r="110">
          <cell r="A110"/>
        </row>
        <row r="111">
          <cell r="A111"/>
        </row>
        <row r="112">
          <cell r="A112"/>
        </row>
        <row r="113">
          <cell r="A113"/>
        </row>
        <row r="114">
          <cell r="A114"/>
        </row>
        <row r="115">
          <cell r="A115"/>
        </row>
        <row r="116">
          <cell r="A116"/>
        </row>
        <row r="117">
          <cell r="A117"/>
        </row>
        <row r="118">
          <cell r="A118"/>
        </row>
        <row r="119">
          <cell r="A119"/>
        </row>
        <row r="120">
          <cell r="A120"/>
        </row>
        <row r="121">
          <cell r="A121"/>
        </row>
        <row r="122">
          <cell r="A122"/>
        </row>
        <row r="123">
          <cell r="A123"/>
        </row>
        <row r="124">
          <cell r="A124"/>
        </row>
        <row r="125">
          <cell r="A125"/>
        </row>
        <row r="126">
          <cell r="A126"/>
        </row>
        <row r="127">
          <cell r="A127"/>
        </row>
        <row r="128">
          <cell r="A128"/>
        </row>
        <row r="129">
          <cell r="A129"/>
        </row>
        <row r="130">
          <cell r="A130"/>
        </row>
        <row r="131">
          <cell r="A131"/>
        </row>
        <row r="132">
          <cell r="A132"/>
        </row>
        <row r="133">
          <cell r="A133"/>
        </row>
        <row r="134">
          <cell r="A134"/>
        </row>
        <row r="135">
          <cell r="A135"/>
        </row>
        <row r="136">
          <cell r="A136"/>
        </row>
        <row r="137">
          <cell r="A137"/>
        </row>
        <row r="138">
          <cell r="A138"/>
        </row>
        <row r="139">
          <cell r="A139"/>
        </row>
        <row r="140">
          <cell r="A140"/>
        </row>
        <row r="141">
          <cell r="A141"/>
        </row>
        <row r="142">
          <cell r="A142"/>
        </row>
        <row r="143">
          <cell r="A143"/>
        </row>
        <row r="144">
          <cell r="A144"/>
        </row>
        <row r="145">
          <cell r="A145"/>
        </row>
        <row r="146">
          <cell r="A146"/>
        </row>
        <row r="147">
          <cell r="A147"/>
        </row>
        <row r="148">
          <cell r="A148"/>
        </row>
        <row r="149">
          <cell r="A149"/>
        </row>
        <row r="150">
          <cell r="A150"/>
        </row>
        <row r="151">
          <cell r="A151"/>
        </row>
        <row r="152">
          <cell r="A152"/>
        </row>
        <row r="153">
          <cell r="A153"/>
        </row>
        <row r="154">
          <cell r="A154"/>
        </row>
        <row r="155">
          <cell r="A155"/>
        </row>
        <row r="156">
          <cell r="A156"/>
        </row>
        <row r="157">
          <cell r="A157"/>
        </row>
        <row r="158">
          <cell r="A158"/>
        </row>
        <row r="159">
          <cell r="A159"/>
        </row>
        <row r="160">
          <cell r="A160"/>
        </row>
        <row r="161">
          <cell r="A161"/>
        </row>
        <row r="162">
          <cell r="A162"/>
        </row>
        <row r="163">
          <cell r="A163"/>
        </row>
        <row r="164">
          <cell r="A164"/>
        </row>
        <row r="165">
          <cell r="A165"/>
        </row>
        <row r="166">
          <cell r="A166"/>
        </row>
        <row r="167">
          <cell r="A167"/>
        </row>
        <row r="168">
          <cell r="A168"/>
        </row>
        <row r="169">
          <cell r="A169"/>
        </row>
        <row r="170">
          <cell r="A170"/>
        </row>
        <row r="171">
          <cell r="A171"/>
        </row>
        <row r="172">
          <cell r="A172"/>
        </row>
        <row r="173">
          <cell r="A173"/>
        </row>
        <row r="174">
          <cell r="A174"/>
        </row>
        <row r="175">
          <cell r="A175"/>
        </row>
        <row r="176">
          <cell r="A176"/>
        </row>
        <row r="177">
          <cell r="A177"/>
        </row>
        <row r="178">
          <cell r="A178"/>
        </row>
        <row r="179">
          <cell r="A179"/>
        </row>
        <row r="180">
          <cell r="A180"/>
        </row>
        <row r="181">
          <cell r="A181"/>
        </row>
        <row r="182">
          <cell r="A182"/>
        </row>
        <row r="183">
          <cell r="A183"/>
        </row>
        <row r="184">
          <cell r="A184"/>
        </row>
        <row r="185">
          <cell r="A185"/>
        </row>
        <row r="186">
          <cell r="A186"/>
        </row>
        <row r="187">
          <cell r="A187"/>
        </row>
        <row r="188">
          <cell r="A188"/>
        </row>
        <row r="189">
          <cell r="A189"/>
        </row>
        <row r="190">
          <cell r="A190"/>
        </row>
        <row r="191">
          <cell r="A191"/>
        </row>
        <row r="192">
          <cell r="A192"/>
        </row>
        <row r="193">
          <cell r="A193"/>
        </row>
        <row r="194">
          <cell r="A194"/>
        </row>
        <row r="195">
          <cell r="A195"/>
        </row>
        <row r="196">
          <cell r="A196"/>
        </row>
        <row r="197">
          <cell r="A197"/>
        </row>
        <row r="198">
          <cell r="A198"/>
        </row>
        <row r="199">
          <cell r="A199"/>
        </row>
        <row r="200">
          <cell r="A200"/>
        </row>
        <row r="201">
          <cell r="A201"/>
        </row>
        <row r="202">
          <cell r="A202"/>
        </row>
        <row r="203">
          <cell r="A203"/>
        </row>
        <row r="204">
          <cell r="A204"/>
        </row>
        <row r="205">
          <cell r="A205"/>
        </row>
        <row r="206">
          <cell r="A206"/>
        </row>
        <row r="207">
          <cell r="A207"/>
        </row>
        <row r="208">
          <cell r="A208"/>
        </row>
        <row r="209">
          <cell r="A209"/>
        </row>
        <row r="210">
          <cell r="A210"/>
        </row>
        <row r="211">
          <cell r="A211"/>
        </row>
        <row r="212">
          <cell r="A212"/>
        </row>
        <row r="213">
          <cell r="A213"/>
        </row>
        <row r="214">
          <cell r="A214"/>
        </row>
        <row r="215">
          <cell r="A215"/>
        </row>
        <row r="216">
          <cell r="A216"/>
        </row>
        <row r="217">
          <cell r="A217"/>
        </row>
        <row r="218">
          <cell r="A218"/>
        </row>
        <row r="219">
          <cell r="A219"/>
        </row>
        <row r="220">
          <cell r="A220"/>
        </row>
        <row r="221">
          <cell r="A221"/>
        </row>
        <row r="222">
          <cell r="A222"/>
        </row>
        <row r="223">
          <cell r="A223"/>
        </row>
        <row r="224">
          <cell r="A224"/>
        </row>
        <row r="225">
          <cell r="A225"/>
        </row>
        <row r="226">
          <cell r="A226"/>
        </row>
        <row r="227">
          <cell r="A227"/>
        </row>
        <row r="228">
          <cell r="A228"/>
        </row>
        <row r="229">
          <cell r="A229"/>
        </row>
        <row r="230">
          <cell r="A230"/>
        </row>
        <row r="231">
          <cell r="A231"/>
        </row>
        <row r="232">
          <cell r="A232"/>
        </row>
        <row r="233">
          <cell r="A233"/>
        </row>
        <row r="234">
          <cell r="A234"/>
        </row>
        <row r="235">
          <cell r="A235"/>
        </row>
        <row r="236">
          <cell r="A236"/>
        </row>
        <row r="237">
          <cell r="A237"/>
        </row>
        <row r="238">
          <cell r="A238"/>
        </row>
        <row r="239">
          <cell r="A239"/>
        </row>
        <row r="240">
          <cell r="A240"/>
        </row>
        <row r="241">
          <cell r="A241"/>
        </row>
        <row r="242">
          <cell r="A242"/>
        </row>
        <row r="243">
          <cell r="A243"/>
        </row>
        <row r="244">
          <cell r="A244"/>
        </row>
        <row r="245">
          <cell r="A245"/>
        </row>
        <row r="246">
          <cell r="A246"/>
        </row>
        <row r="247">
          <cell r="A247"/>
        </row>
        <row r="248">
          <cell r="A248"/>
        </row>
        <row r="249">
          <cell r="A249"/>
        </row>
        <row r="250">
          <cell r="A250"/>
        </row>
        <row r="251">
          <cell r="A251"/>
        </row>
        <row r="252">
          <cell r="A252"/>
        </row>
        <row r="253">
          <cell r="A253"/>
        </row>
        <row r="254">
          <cell r="A254"/>
        </row>
        <row r="255">
          <cell r="A255"/>
        </row>
        <row r="256">
          <cell r="A256"/>
        </row>
        <row r="257">
          <cell r="A257"/>
        </row>
        <row r="258">
          <cell r="A258"/>
        </row>
        <row r="259">
          <cell r="A259"/>
        </row>
        <row r="260">
          <cell r="A260"/>
        </row>
        <row r="261">
          <cell r="A261"/>
        </row>
        <row r="262">
          <cell r="A262"/>
        </row>
        <row r="263">
          <cell r="A263"/>
        </row>
        <row r="264">
          <cell r="A264"/>
        </row>
        <row r="265">
          <cell r="A265"/>
        </row>
        <row r="266">
          <cell r="A266"/>
        </row>
        <row r="267">
          <cell r="A267"/>
        </row>
        <row r="268">
          <cell r="A268"/>
        </row>
        <row r="269">
          <cell r="A269"/>
        </row>
        <row r="270">
          <cell r="A270"/>
        </row>
        <row r="271">
          <cell r="A271"/>
        </row>
        <row r="272">
          <cell r="A272"/>
        </row>
        <row r="273">
          <cell r="A273"/>
        </row>
        <row r="274">
          <cell r="A274"/>
        </row>
        <row r="275">
          <cell r="A275"/>
        </row>
        <row r="276">
          <cell r="A276"/>
        </row>
        <row r="277">
          <cell r="A277"/>
        </row>
        <row r="278">
          <cell r="A278"/>
        </row>
        <row r="279">
          <cell r="A279"/>
        </row>
        <row r="280">
          <cell r="A280"/>
        </row>
        <row r="281">
          <cell r="A281"/>
        </row>
        <row r="282">
          <cell r="A282"/>
        </row>
        <row r="283">
          <cell r="A283"/>
        </row>
        <row r="284">
          <cell r="A284"/>
        </row>
        <row r="285">
          <cell r="A285"/>
        </row>
        <row r="286">
          <cell r="A286"/>
        </row>
        <row r="287">
          <cell r="A287"/>
        </row>
        <row r="288">
          <cell r="A288"/>
        </row>
        <row r="289">
          <cell r="A289"/>
        </row>
        <row r="290">
          <cell r="A290"/>
        </row>
        <row r="291">
          <cell r="A291"/>
        </row>
        <row r="292">
          <cell r="A292"/>
        </row>
        <row r="293">
          <cell r="A293"/>
        </row>
        <row r="294">
          <cell r="A294"/>
        </row>
        <row r="295">
          <cell r="A295"/>
        </row>
        <row r="296">
          <cell r="A296"/>
        </row>
        <row r="297">
          <cell r="A297"/>
        </row>
        <row r="298">
          <cell r="A298"/>
        </row>
        <row r="299">
          <cell r="A299"/>
        </row>
        <row r="300">
          <cell r="A300"/>
        </row>
        <row r="301">
          <cell r="A301"/>
        </row>
        <row r="302">
          <cell r="A302"/>
        </row>
        <row r="303">
          <cell r="A303"/>
        </row>
        <row r="304">
          <cell r="A304"/>
        </row>
        <row r="305">
          <cell r="A305"/>
        </row>
        <row r="306">
          <cell r="A306"/>
        </row>
        <row r="307">
          <cell r="A307"/>
        </row>
        <row r="308">
          <cell r="A308"/>
        </row>
        <row r="309">
          <cell r="A309"/>
        </row>
        <row r="310">
          <cell r="A310"/>
        </row>
        <row r="311">
          <cell r="A311"/>
        </row>
        <row r="312">
          <cell r="A312"/>
        </row>
        <row r="313">
          <cell r="A313"/>
        </row>
        <row r="314">
          <cell r="A314"/>
        </row>
        <row r="315">
          <cell r="A315"/>
        </row>
        <row r="316">
          <cell r="A316"/>
        </row>
        <row r="317">
          <cell r="A317"/>
        </row>
        <row r="318">
          <cell r="A318"/>
        </row>
        <row r="319">
          <cell r="A319"/>
        </row>
        <row r="320">
          <cell r="A320"/>
        </row>
        <row r="321">
          <cell r="A321"/>
        </row>
        <row r="322">
          <cell r="A322"/>
        </row>
        <row r="323">
          <cell r="A323"/>
        </row>
        <row r="324">
          <cell r="A324"/>
        </row>
        <row r="325">
          <cell r="A325"/>
        </row>
        <row r="326">
          <cell r="A326"/>
        </row>
        <row r="327">
          <cell r="A327"/>
        </row>
        <row r="328">
          <cell r="A328"/>
        </row>
        <row r="329">
          <cell r="A329"/>
        </row>
        <row r="330">
          <cell r="A330"/>
        </row>
        <row r="331">
          <cell r="A331"/>
        </row>
        <row r="332">
          <cell r="A332"/>
        </row>
        <row r="333">
          <cell r="A333"/>
        </row>
        <row r="334">
          <cell r="A334"/>
        </row>
        <row r="335">
          <cell r="A335"/>
        </row>
        <row r="336">
          <cell r="A336"/>
        </row>
        <row r="337">
          <cell r="A337"/>
        </row>
        <row r="338">
          <cell r="A338"/>
        </row>
        <row r="339">
          <cell r="A339"/>
        </row>
        <row r="340">
          <cell r="A340"/>
        </row>
        <row r="341">
          <cell r="A341"/>
        </row>
        <row r="342">
          <cell r="A342"/>
        </row>
        <row r="343">
          <cell r="A343"/>
        </row>
        <row r="344">
          <cell r="A344"/>
        </row>
        <row r="345">
          <cell r="A345"/>
        </row>
        <row r="346">
          <cell r="A346"/>
        </row>
        <row r="347">
          <cell r="A347"/>
        </row>
        <row r="348">
          <cell r="A348"/>
        </row>
        <row r="349">
          <cell r="A349"/>
        </row>
        <row r="350">
          <cell r="A350"/>
        </row>
        <row r="351">
          <cell r="A351"/>
        </row>
        <row r="352">
          <cell r="A352"/>
        </row>
        <row r="353">
          <cell r="A353"/>
        </row>
        <row r="354">
          <cell r="A354"/>
        </row>
        <row r="355">
          <cell r="A355"/>
        </row>
        <row r="356">
          <cell r="A356"/>
        </row>
        <row r="357">
          <cell r="A357"/>
        </row>
        <row r="358">
          <cell r="A358"/>
        </row>
        <row r="359">
          <cell r="A359"/>
        </row>
        <row r="360">
          <cell r="A360"/>
        </row>
        <row r="361">
          <cell r="A361"/>
        </row>
        <row r="362">
          <cell r="A362"/>
        </row>
        <row r="363">
          <cell r="A363"/>
        </row>
        <row r="364">
          <cell r="A364"/>
        </row>
        <row r="365">
          <cell r="A365"/>
        </row>
        <row r="366">
          <cell r="A366"/>
        </row>
        <row r="367">
          <cell r="A367"/>
        </row>
        <row r="368">
          <cell r="A368"/>
        </row>
        <row r="369">
          <cell r="A369"/>
        </row>
        <row r="370">
          <cell r="A370"/>
        </row>
        <row r="371">
          <cell r="A371"/>
        </row>
        <row r="372">
          <cell r="A372"/>
        </row>
        <row r="373">
          <cell r="A373"/>
        </row>
        <row r="374">
          <cell r="A374"/>
        </row>
        <row r="375">
          <cell r="A375"/>
        </row>
        <row r="376">
          <cell r="A376"/>
        </row>
        <row r="377">
          <cell r="A377"/>
        </row>
        <row r="378">
          <cell r="A378"/>
        </row>
        <row r="379">
          <cell r="A379"/>
        </row>
        <row r="380">
          <cell r="A380"/>
        </row>
        <row r="381">
          <cell r="A381"/>
        </row>
        <row r="382">
          <cell r="A382"/>
        </row>
        <row r="383">
          <cell r="A383"/>
        </row>
        <row r="384">
          <cell r="A384"/>
        </row>
        <row r="385">
          <cell r="A385"/>
        </row>
        <row r="386">
          <cell r="A386"/>
        </row>
        <row r="387">
          <cell r="A387"/>
        </row>
        <row r="388">
          <cell r="A388"/>
        </row>
        <row r="389">
          <cell r="A389"/>
        </row>
        <row r="390">
          <cell r="A390"/>
        </row>
        <row r="391">
          <cell r="A391"/>
        </row>
        <row r="392">
          <cell r="A392"/>
        </row>
        <row r="393">
          <cell r="A393"/>
        </row>
        <row r="394">
          <cell r="A394"/>
        </row>
        <row r="395">
          <cell r="A395"/>
        </row>
        <row r="396">
          <cell r="A396"/>
        </row>
        <row r="397">
          <cell r="A397"/>
        </row>
        <row r="398">
          <cell r="A398"/>
        </row>
        <row r="399">
          <cell r="A399"/>
        </row>
        <row r="400">
          <cell r="A400"/>
        </row>
        <row r="401">
          <cell r="A401"/>
        </row>
        <row r="402">
          <cell r="A402"/>
        </row>
        <row r="403">
          <cell r="A403"/>
        </row>
        <row r="404">
          <cell r="A404"/>
        </row>
        <row r="405">
          <cell r="A405"/>
        </row>
        <row r="406">
          <cell r="A406"/>
        </row>
        <row r="407">
          <cell r="A407"/>
        </row>
        <row r="408">
          <cell r="A408"/>
        </row>
        <row r="409">
          <cell r="A409"/>
        </row>
        <row r="410">
          <cell r="A410"/>
        </row>
        <row r="411">
          <cell r="A411"/>
        </row>
        <row r="412">
          <cell r="A412"/>
        </row>
        <row r="413">
          <cell r="A413"/>
        </row>
        <row r="414">
          <cell r="A414"/>
        </row>
        <row r="415">
          <cell r="A415"/>
        </row>
        <row r="416">
          <cell r="A416"/>
        </row>
        <row r="417">
          <cell r="A417"/>
        </row>
        <row r="418">
          <cell r="A418"/>
        </row>
        <row r="419">
          <cell r="A419"/>
        </row>
        <row r="420">
          <cell r="A420"/>
        </row>
        <row r="421">
          <cell r="A421"/>
        </row>
        <row r="422">
          <cell r="A422"/>
        </row>
        <row r="423">
          <cell r="A423"/>
        </row>
        <row r="424">
          <cell r="A424"/>
        </row>
        <row r="425">
          <cell r="A425"/>
        </row>
        <row r="426">
          <cell r="A426"/>
        </row>
        <row r="427">
          <cell r="A427"/>
        </row>
        <row r="428">
          <cell r="A428"/>
        </row>
        <row r="429">
          <cell r="A429"/>
        </row>
        <row r="430">
          <cell r="A430"/>
        </row>
        <row r="431">
          <cell r="A431"/>
        </row>
        <row r="432">
          <cell r="A432"/>
        </row>
        <row r="433">
          <cell r="A433"/>
        </row>
        <row r="434">
          <cell r="A434"/>
        </row>
        <row r="435">
          <cell r="A435"/>
        </row>
        <row r="436">
          <cell r="A436"/>
        </row>
        <row r="437">
          <cell r="A437"/>
        </row>
        <row r="438">
          <cell r="A438"/>
        </row>
        <row r="439">
          <cell r="A439"/>
        </row>
        <row r="440">
          <cell r="A440"/>
        </row>
        <row r="441">
          <cell r="A441"/>
        </row>
        <row r="442">
          <cell r="A442"/>
        </row>
        <row r="443">
          <cell r="A443"/>
        </row>
        <row r="444">
          <cell r="A444"/>
        </row>
        <row r="445">
          <cell r="A445"/>
        </row>
        <row r="446">
          <cell r="A446"/>
        </row>
        <row r="447">
          <cell r="A447"/>
        </row>
        <row r="448">
          <cell r="A448"/>
        </row>
        <row r="449">
          <cell r="A449"/>
        </row>
        <row r="450">
          <cell r="A450"/>
        </row>
        <row r="451">
          <cell r="A451"/>
        </row>
        <row r="452">
          <cell r="A452"/>
        </row>
        <row r="453">
          <cell r="A453"/>
        </row>
        <row r="454">
          <cell r="A454"/>
        </row>
        <row r="455">
          <cell r="A455"/>
        </row>
        <row r="456">
          <cell r="A456"/>
        </row>
        <row r="457">
          <cell r="A457"/>
        </row>
        <row r="458">
          <cell r="A458"/>
        </row>
        <row r="459">
          <cell r="A459"/>
        </row>
        <row r="460">
          <cell r="A460"/>
        </row>
        <row r="461">
          <cell r="A461"/>
        </row>
        <row r="462">
          <cell r="A462"/>
        </row>
        <row r="463">
          <cell r="A463"/>
        </row>
        <row r="464">
          <cell r="A464"/>
        </row>
        <row r="465">
          <cell r="A465"/>
        </row>
        <row r="466">
          <cell r="A466"/>
        </row>
        <row r="467">
          <cell r="A467"/>
        </row>
        <row r="468">
          <cell r="A468"/>
        </row>
        <row r="469">
          <cell r="A469"/>
        </row>
        <row r="470">
          <cell r="A470"/>
        </row>
        <row r="471">
          <cell r="A471"/>
        </row>
        <row r="472">
          <cell r="A472"/>
        </row>
        <row r="473">
          <cell r="A473"/>
        </row>
        <row r="474">
          <cell r="A474"/>
        </row>
        <row r="475">
          <cell r="A475"/>
        </row>
        <row r="476">
          <cell r="A476"/>
        </row>
        <row r="477">
          <cell r="A477"/>
        </row>
        <row r="478">
          <cell r="A478"/>
        </row>
        <row r="479">
          <cell r="A479"/>
        </row>
        <row r="480">
          <cell r="A480"/>
        </row>
        <row r="481">
          <cell r="A481"/>
        </row>
        <row r="482">
          <cell r="A482"/>
        </row>
        <row r="483">
          <cell r="A483"/>
        </row>
        <row r="484">
          <cell r="A484"/>
        </row>
        <row r="485">
          <cell r="A485"/>
        </row>
        <row r="486">
          <cell r="A486"/>
        </row>
        <row r="487">
          <cell r="A487"/>
        </row>
        <row r="488">
          <cell r="A488"/>
        </row>
        <row r="489">
          <cell r="A489"/>
        </row>
        <row r="490">
          <cell r="A490"/>
        </row>
        <row r="491">
          <cell r="A491"/>
        </row>
        <row r="492">
          <cell r="A492"/>
        </row>
        <row r="493">
          <cell r="A493"/>
        </row>
        <row r="494">
          <cell r="A494"/>
        </row>
        <row r="495">
          <cell r="A495"/>
        </row>
        <row r="496">
          <cell r="A496"/>
        </row>
        <row r="497">
          <cell r="A497"/>
        </row>
        <row r="498">
          <cell r="A498"/>
        </row>
        <row r="499">
          <cell r="A499"/>
        </row>
        <row r="500">
          <cell r="A500"/>
        </row>
        <row r="501">
          <cell r="A501"/>
        </row>
        <row r="502">
          <cell r="A502"/>
        </row>
        <row r="503">
          <cell r="A503"/>
        </row>
        <row r="504">
          <cell r="A504"/>
        </row>
        <row r="505">
          <cell r="A505"/>
        </row>
        <row r="506">
          <cell r="A506"/>
        </row>
        <row r="507">
          <cell r="A507"/>
        </row>
        <row r="508">
          <cell r="A508"/>
        </row>
        <row r="509">
          <cell r="A509"/>
        </row>
        <row r="510">
          <cell r="A510"/>
        </row>
        <row r="511">
          <cell r="A511"/>
        </row>
        <row r="512">
          <cell r="A512"/>
        </row>
        <row r="513">
          <cell r="A513"/>
        </row>
        <row r="514">
          <cell r="A514"/>
        </row>
        <row r="515">
          <cell r="A515"/>
        </row>
        <row r="516">
          <cell r="A516"/>
        </row>
        <row r="517">
          <cell r="A517"/>
        </row>
        <row r="518">
          <cell r="A518"/>
        </row>
        <row r="519">
          <cell r="A519"/>
        </row>
        <row r="520">
          <cell r="A520"/>
        </row>
        <row r="521">
          <cell r="A521"/>
        </row>
        <row r="522">
          <cell r="A522"/>
        </row>
        <row r="523">
          <cell r="A523"/>
        </row>
        <row r="524">
          <cell r="A524"/>
        </row>
        <row r="525">
          <cell r="A525"/>
        </row>
        <row r="526">
          <cell r="A526"/>
        </row>
        <row r="527">
          <cell r="A527"/>
        </row>
        <row r="528">
          <cell r="A528"/>
        </row>
        <row r="529">
          <cell r="A529"/>
        </row>
        <row r="530">
          <cell r="A530"/>
        </row>
        <row r="531">
          <cell r="A531"/>
        </row>
        <row r="532">
          <cell r="A532"/>
        </row>
        <row r="533">
          <cell r="A533"/>
        </row>
        <row r="534">
          <cell r="A534"/>
        </row>
        <row r="535">
          <cell r="A535"/>
        </row>
        <row r="536">
          <cell r="A536"/>
        </row>
        <row r="537">
          <cell r="A537"/>
        </row>
        <row r="538">
          <cell r="A538"/>
        </row>
        <row r="539">
          <cell r="A539"/>
        </row>
        <row r="540">
          <cell r="A540"/>
        </row>
        <row r="541">
          <cell r="A541"/>
        </row>
        <row r="542">
          <cell r="A542"/>
        </row>
        <row r="543">
          <cell r="A543"/>
        </row>
        <row r="544">
          <cell r="A544"/>
        </row>
        <row r="545">
          <cell r="A545"/>
        </row>
        <row r="546">
          <cell r="A546"/>
        </row>
        <row r="547">
          <cell r="A547"/>
        </row>
        <row r="548">
          <cell r="A548"/>
        </row>
        <row r="549">
          <cell r="A549"/>
        </row>
        <row r="550">
          <cell r="A550"/>
        </row>
        <row r="551">
          <cell r="A551"/>
        </row>
        <row r="552">
          <cell r="A552"/>
        </row>
        <row r="553">
          <cell r="A553"/>
        </row>
        <row r="554">
          <cell r="A554"/>
        </row>
        <row r="555">
          <cell r="A555"/>
        </row>
        <row r="556">
          <cell r="A556"/>
        </row>
        <row r="557">
          <cell r="A557"/>
        </row>
        <row r="558">
          <cell r="A558"/>
        </row>
        <row r="559">
          <cell r="A559"/>
        </row>
        <row r="560">
          <cell r="A560"/>
        </row>
        <row r="561">
          <cell r="A561"/>
        </row>
        <row r="562">
          <cell r="A562"/>
        </row>
        <row r="563">
          <cell r="A563"/>
        </row>
        <row r="564">
          <cell r="A564"/>
        </row>
        <row r="565">
          <cell r="A565"/>
        </row>
        <row r="566">
          <cell r="A566"/>
        </row>
        <row r="567">
          <cell r="A567"/>
        </row>
        <row r="568">
          <cell r="A568"/>
        </row>
        <row r="569">
          <cell r="A569"/>
        </row>
        <row r="570">
          <cell r="A570"/>
        </row>
        <row r="571">
          <cell r="A571"/>
        </row>
        <row r="572">
          <cell r="A572"/>
        </row>
        <row r="573">
          <cell r="A573"/>
        </row>
        <row r="574">
          <cell r="A574"/>
        </row>
        <row r="575">
          <cell r="A575"/>
        </row>
        <row r="576">
          <cell r="A576"/>
        </row>
        <row r="577">
          <cell r="A577"/>
        </row>
        <row r="578">
          <cell r="A578"/>
        </row>
        <row r="579">
          <cell r="A579"/>
        </row>
        <row r="580">
          <cell r="A580"/>
        </row>
        <row r="581">
          <cell r="A581"/>
        </row>
        <row r="582">
          <cell r="A582"/>
        </row>
        <row r="583">
          <cell r="A583"/>
        </row>
        <row r="584">
          <cell r="A584"/>
        </row>
        <row r="585">
          <cell r="A585"/>
        </row>
        <row r="586">
          <cell r="A586"/>
        </row>
        <row r="587">
          <cell r="A587"/>
        </row>
        <row r="588">
          <cell r="A588"/>
        </row>
        <row r="589">
          <cell r="A589"/>
        </row>
        <row r="590">
          <cell r="A590"/>
        </row>
        <row r="591">
          <cell r="A591"/>
        </row>
        <row r="592">
          <cell r="A592"/>
        </row>
        <row r="593">
          <cell r="A593"/>
        </row>
        <row r="594">
          <cell r="A594"/>
        </row>
        <row r="595">
          <cell r="A595"/>
        </row>
        <row r="596">
          <cell r="A596"/>
        </row>
        <row r="597">
          <cell r="A597"/>
        </row>
        <row r="598">
          <cell r="A598"/>
        </row>
        <row r="599">
          <cell r="A599"/>
        </row>
        <row r="600">
          <cell r="A600"/>
        </row>
        <row r="601">
          <cell r="A601"/>
        </row>
        <row r="602">
          <cell r="A602"/>
        </row>
        <row r="603">
          <cell r="A603"/>
        </row>
        <row r="604">
          <cell r="A604"/>
        </row>
        <row r="605">
          <cell r="A605"/>
        </row>
        <row r="606">
          <cell r="A606"/>
        </row>
        <row r="607">
          <cell r="A607"/>
        </row>
        <row r="608">
          <cell r="A608"/>
        </row>
        <row r="609">
          <cell r="A609"/>
        </row>
        <row r="610">
          <cell r="A610"/>
        </row>
        <row r="611">
          <cell r="A611"/>
        </row>
        <row r="612">
          <cell r="A612"/>
        </row>
        <row r="613">
          <cell r="A613"/>
        </row>
        <row r="614">
          <cell r="A614"/>
        </row>
        <row r="615">
          <cell r="A615"/>
        </row>
        <row r="616">
          <cell r="A616"/>
        </row>
        <row r="617">
          <cell r="A617"/>
        </row>
        <row r="618">
          <cell r="A618"/>
        </row>
        <row r="619">
          <cell r="A619"/>
        </row>
        <row r="620">
          <cell r="A620"/>
        </row>
        <row r="621">
          <cell r="A621"/>
        </row>
        <row r="622">
          <cell r="A622"/>
        </row>
        <row r="623">
          <cell r="A623"/>
        </row>
        <row r="624">
          <cell r="A624"/>
        </row>
        <row r="625">
          <cell r="A625"/>
        </row>
        <row r="626">
          <cell r="A626"/>
        </row>
        <row r="627">
          <cell r="A627"/>
        </row>
        <row r="628">
          <cell r="A628"/>
        </row>
        <row r="629">
          <cell r="A629"/>
        </row>
        <row r="630">
          <cell r="A630"/>
        </row>
        <row r="631">
          <cell r="A631"/>
        </row>
        <row r="632">
          <cell r="A632"/>
        </row>
        <row r="633">
          <cell r="A633"/>
        </row>
        <row r="634">
          <cell r="A634"/>
        </row>
        <row r="635">
          <cell r="A635"/>
        </row>
        <row r="636">
          <cell r="A636"/>
        </row>
        <row r="637">
          <cell r="A637"/>
        </row>
        <row r="638">
          <cell r="A638"/>
        </row>
        <row r="639">
          <cell r="A639"/>
        </row>
        <row r="640">
          <cell r="A640"/>
        </row>
        <row r="641">
          <cell r="A641"/>
        </row>
        <row r="642">
          <cell r="A642"/>
        </row>
        <row r="643">
          <cell r="A643"/>
        </row>
        <row r="644">
          <cell r="A644"/>
        </row>
        <row r="645">
          <cell r="A645"/>
        </row>
        <row r="646">
          <cell r="A646"/>
        </row>
        <row r="647">
          <cell r="A647"/>
        </row>
        <row r="648">
          <cell r="A648"/>
        </row>
        <row r="649">
          <cell r="A649"/>
        </row>
        <row r="650">
          <cell r="A650"/>
        </row>
        <row r="651">
          <cell r="A651"/>
        </row>
        <row r="652">
          <cell r="A652"/>
        </row>
        <row r="653">
          <cell r="A653"/>
        </row>
        <row r="654">
          <cell r="A654"/>
        </row>
        <row r="655">
          <cell r="A655"/>
        </row>
        <row r="656">
          <cell r="A656"/>
        </row>
        <row r="657">
          <cell r="A657"/>
        </row>
        <row r="658">
          <cell r="A658"/>
        </row>
        <row r="659">
          <cell r="A659"/>
        </row>
        <row r="660">
          <cell r="A660"/>
        </row>
        <row r="661">
          <cell r="A661"/>
        </row>
        <row r="662">
          <cell r="A662"/>
        </row>
        <row r="663">
          <cell r="A663"/>
        </row>
        <row r="664">
          <cell r="A664"/>
        </row>
        <row r="665">
          <cell r="A665"/>
        </row>
        <row r="666">
          <cell r="A666"/>
        </row>
        <row r="667">
          <cell r="A667"/>
        </row>
        <row r="668">
          <cell r="A668"/>
        </row>
        <row r="669">
          <cell r="A669"/>
        </row>
        <row r="670">
          <cell r="A670"/>
        </row>
        <row r="671">
          <cell r="A671"/>
        </row>
        <row r="672">
          <cell r="A672"/>
        </row>
        <row r="673">
          <cell r="A673"/>
        </row>
        <row r="674">
          <cell r="A674"/>
        </row>
        <row r="675">
          <cell r="A675"/>
        </row>
        <row r="676">
          <cell r="A676"/>
        </row>
        <row r="677">
          <cell r="A677"/>
        </row>
        <row r="678">
          <cell r="A678"/>
        </row>
        <row r="679">
          <cell r="A679"/>
        </row>
        <row r="680">
          <cell r="A680"/>
        </row>
        <row r="681">
          <cell r="A681"/>
        </row>
        <row r="682">
          <cell r="A682"/>
        </row>
        <row r="683">
          <cell r="A683"/>
        </row>
        <row r="684">
          <cell r="A684"/>
        </row>
        <row r="685">
          <cell r="A685"/>
        </row>
        <row r="686">
          <cell r="A686"/>
        </row>
        <row r="687">
          <cell r="A687"/>
        </row>
        <row r="688">
          <cell r="A688"/>
        </row>
        <row r="689">
          <cell r="A689"/>
        </row>
        <row r="690">
          <cell r="A690"/>
        </row>
        <row r="691">
          <cell r="A691"/>
        </row>
        <row r="692">
          <cell r="A692"/>
        </row>
        <row r="693">
          <cell r="A693"/>
        </row>
        <row r="694">
          <cell r="A694"/>
        </row>
        <row r="695">
          <cell r="A695"/>
        </row>
        <row r="696">
          <cell r="A696"/>
        </row>
        <row r="697">
          <cell r="A697"/>
        </row>
        <row r="698">
          <cell r="A698"/>
        </row>
        <row r="699">
          <cell r="A699"/>
        </row>
        <row r="700">
          <cell r="A700"/>
        </row>
        <row r="701">
          <cell r="A701"/>
        </row>
        <row r="702">
          <cell r="A702"/>
        </row>
        <row r="703">
          <cell r="A703"/>
        </row>
        <row r="704">
          <cell r="A704"/>
        </row>
        <row r="705">
          <cell r="A705"/>
        </row>
        <row r="706">
          <cell r="A706"/>
        </row>
        <row r="707">
          <cell r="A707"/>
        </row>
        <row r="708">
          <cell r="A708"/>
        </row>
        <row r="709">
          <cell r="A709"/>
        </row>
        <row r="710">
          <cell r="A710"/>
        </row>
        <row r="711">
          <cell r="A711"/>
        </row>
        <row r="712">
          <cell r="A712"/>
        </row>
        <row r="713">
          <cell r="A713"/>
        </row>
        <row r="714">
          <cell r="A714"/>
        </row>
        <row r="715">
          <cell r="A715"/>
        </row>
        <row r="716">
          <cell r="A716"/>
        </row>
        <row r="717">
          <cell r="A717"/>
        </row>
        <row r="718">
          <cell r="A718"/>
        </row>
        <row r="719">
          <cell r="A719"/>
        </row>
        <row r="720">
          <cell r="A720"/>
        </row>
        <row r="721">
          <cell r="A721"/>
        </row>
        <row r="722">
          <cell r="A722"/>
        </row>
        <row r="723">
          <cell r="A723"/>
        </row>
        <row r="724">
          <cell r="A724"/>
        </row>
        <row r="725">
          <cell r="A725"/>
        </row>
        <row r="726">
          <cell r="A726"/>
        </row>
        <row r="727">
          <cell r="A727"/>
        </row>
        <row r="728">
          <cell r="A728"/>
        </row>
        <row r="729">
          <cell r="A729"/>
        </row>
        <row r="730">
          <cell r="A730"/>
        </row>
        <row r="731">
          <cell r="A731"/>
        </row>
        <row r="732">
          <cell r="A732"/>
        </row>
        <row r="733">
          <cell r="A733"/>
        </row>
        <row r="734">
          <cell r="A734"/>
        </row>
        <row r="735">
          <cell r="A735"/>
        </row>
        <row r="736">
          <cell r="A736"/>
        </row>
        <row r="737">
          <cell r="A737"/>
        </row>
        <row r="738">
          <cell r="A738"/>
        </row>
        <row r="739">
          <cell r="A739"/>
        </row>
        <row r="740">
          <cell r="A740"/>
        </row>
        <row r="741">
          <cell r="A741"/>
        </row>
        <row r="742">
          <cell r="A742"/>
        </row>
        <row r="743">
          <cell r="A743"/>
        </row>
        <row r="744">
          <cell r="A744"/>
        </row>
        <row r="745">
          <cell r="A745"/>
        </row>
        <row r="746">
          <cell r="A746"/>
        </row>
        <row r="747">
          <cell r="A747"/>
        </row>
        <row r="748">
          <cell r="A748"/>
        </row>
        <row r="749">
          <cell r="A749"/>
        </row>
        <row r="750">
          <cell r="A750"/>
        </row>
        <row r="751">
          <cell r="A751"/>
        </row>
        <row r="752">
          <cell r="A752"/>
        </row>
        <row r="753">
          <cell r="A753"/>
        </row>
        <row r="754">
          <cell r="A754"/>
        </row>
        <row r="755">
          <cell r="A755"/>
        </row>
        <row r="756">
          <cell r="A756"/>
        </row>
        <row r="757">
          <cell r="A757"/>
        </row>
        <row r="758">
          <cell r="A758"/>
        </row>
        <row r="759">
          <cell r="A759"/>
        </row>
        <row r="760">
          <cell r="A760"/>
        </row>
        <row r="761">
          <cell r="A761"/>
        </row>
        <row r="762">
          <cell r="A762"/>
        </row>
        <row r="763">
          <cell r="A763"/>
        </row>
        <row r="764">
          <cell r="A764"/>
        </row>
        <row r="765">
          <cell r="A765"/>
        </row>
        <row r="766">
          <cell r="A766"/>
        </row>
        <row r="767">
          <cell r="A767"/>
        </row>
        <row r="768">
          <cell r="A768"/>
        </row>
        <row r="769">
          <cell r="A769"/>
        </row>
        <row r="770">
          <cell r="A770"/>
        </row>
        <row r="771">
          <cell r="A771"/>
        </row>
        <row r="772">
          <cell r="A772"/>
        </row>
        <row r="773">
          <cell r="A773"/>
        </row>
        <row r="774">
          <cell r="A774"/>
        </row>
        <row r="775">
          <cell r="A775"/>
        </row>
        <row r="776">
          <cell r="A776"/>
        </row>
        <row r="777">
          <cell r="A777"/>
        </row>
        <row r="778">
          <cell r="A778"/>
        </row>
        <row r="779">
          <cell r="A779"/>
        </row>
        <row r="780">
          <cell r="A780"/>
        </row>
        <row r="781">
          <cell r="A781"/>
        </row>
        <row r="782">
          <cell r="A782"/>
        </row>
        <row r="783">
          <cell r="A783"/>
        </row>
        <row r="784">
          <cell r="A784"/>
        </row>
        <row r="785">
          <cell r="A785"/>
        </row>
        <row r="786">
          <cell r="A786"/>
        </row>
        <row r="787">
          <cell r="A787"/>
        </row>
        <row r="788">
          <cell r="A788"/>
        </row>
        <row r="789">
          <cell r="A789"/>
        </row>
        <row r="790">
          <cell r="A790"/>
        </row>
        <row r="791">
          <cell r="A791"/>
        </row>
        <row r="792">
          <cell r="A792"/>
        </row>
        <row r="793">
          <cell r="A793"/>
        </row>
        <row r="794">
          <cell r="A794"/>
        </row>
        <row r="795">
          <cell r="A795"/>
        </row>
        <row r="796">
          <cell r="A796"/>
        </row>
        <row r="797">
          <cell r="A797"/>
        </row>
        <row r="798">
          <cell r="A798"/>
        </row>
        <row r="799">
          <cell r="A799"/>
        </row>
        <row r="800">
          <cell r="A800"/>
        </row>
        <row r="801">
          <cell r="A801"/>
        </row>
        <row r="802">
          <cell r="A802"/>
        </row>
        <row r="803">
          <cell r="A803"/>
        </row>
        <row r="804">
          <cell r="A804"/>
        </row>
        <row r="805">
          <cell r="A805"/>
        </row>
        <row r="806">
          <cell r="A806"/>
        </row>
        <row r="807">
          <cell r="A807"/>
        </row>
        <row r="808">
          <cell r="A808"/>
        </row>
        <row r="809">
          <cell r="A809"/>
        </row>
        <row r="810">
          <cell r="A810"/>
        </row>
        <row r="811">
          <cell r="A811"/>
        </row>
        <row r="812">
          <cell r="A812"/>
        </row>
        <row r="813">
          <cell r="A813"/>
        </row>
        <row r="814">
          <cell r="A814"/>
        </row>
        <row r="815">
          <cell r="A815"/>
        </row>
        <row r="816">
          <cell r="A816"/>
        </row>
        <row r="817">
          <cell r="A817"/>
        </row>
        <row r="818">
          <cell r="A818"/>
        </row>
        <row r="819">
          <cell r="A819"/>
        </row>
        <row r="820">
          <cell r="A820"/>
        </row>
        <row r="821">
          <cell r="A821"/>
        </row>
        <row r="822">
          <cell r="A822"/>
        </row>
        <row r="823">
          <cell r="A823"/>
        </row>
        <row r="824">
          <cell r="A824"/>
        </row>
        <row r="825">
          <cell r="A825"/>
        </row>
        <row r="826">
          <cell r="A826"/>
        </row>
        <row r="827">
          <cell r="A827"/>
        </row>
        <row r="828">
          <cell r="A828"/>
        </row>
        <row r="829">
          <cell r="A829"/>
        </row>
        <row r="830">
          <cell r="A830"/>
        </row>
        <row r="831">
          <cell r="A831"/>
        </row>
        <row r="832">
          <cell r="A832"/>
        </row>
        <row r="833">
          <cell r="A833"/>
        </row>
        <row r="834">
          <cell r="A834"/>
        </row>
        <row r="835">
          <cell r="A835"/>
        </row>
        <row r="836">
          <cell r="A836"/>
        </row>
        <row r="837">
          <cell r="A837"/>
        </row>
        <row r="838">
          <cell r="A838"/>
        </row>
        <row r="839">
          <cell r="A839"/>
        </row>
        <row r="840">
          <cell r="A840"/>
        </row>
        <row r="841">
          <cell r="A841"/>
        </row>
        <row r="842">
          <cell r="A842"/>
        </row>
        <row r="843">
          <cell r="A843"/>
        </row>
        <row r="844">
          <cell r="A844"/>
        </row>
        <row r="845">
          <cell r="A845"/>
        </row>
        <row r="846">
          <cell r="A846"/>
        </row>
        <row r="847">
          <cell r="A847"/>
        </row>
        <row r="848">
          <cell r="A848"/>
        </row>
        <row r="849">
          <cell r="A849"/>
        </row>
        <row r="850">
          <cell r="A850"/>
        </row>
        <row r="851">
          <cell r="A851"/>
        </row>
        <row r="852">
          <cell r="A852"/>
        </row>
        <row r="853">
          <cell r="A853"/>
        </row>
        <row r="854">
          <cell r="A854"/>
        </row>
        <row r="855">
          <cell r="A855"/>
        </row>
        <row r="856">
          <cell r="A856"/>
        </row>
        <row r="857">
          <cell r="A857"/>
        </row>
        <row r="858">
          <cell r="A858"/>
        </row>
        <row r="859">
          <cell r="A859"/>
        </row>
        <row r="860">
          <cell r="A860"/>
        </row>
        <row r="861">
          <cell r="A861"/>
        </row>
        <row r="862">
          <cell r="A862"/>
        </row>
        <row r="863">
          <cell r="A863"/>
        </row>
        <row r="864">
          <cell r="A864"/>
        </row>
        <row r="865">
          <cell r="A865"/>
        </row>
        <row r="866">
          <cell r="A866"/>
        </row>
        <row r="867">
          <cell r="A867"/>
        </row>
        <row r="868">
          <cell r="A868"/>
        </row>
        <row r="869">
          <cell r="A869"/>
        </row>
        <row r="870">
          <cell r="A870"/>
        </row>
        <row r="871">
          <cell r="A871"/>
        </row>
        <row r="872">
          <cell r="A872"/>
        </row>
        <row r="873">
          <cell r="A873"/>
        </row>
        <row r="874">
          <cell r="A874"/>
        </row>
        <row r="875">
          <cell r="A875"/>
        </row>
        <row r="876">
          <cell r="A876"/>
        </row>
        <row r="877">
          <cell r="A877"/>
        </row>
        <row r="878">
          <cell r="A878"/>
        </row>
        <row r="879">
          <cell r="A879"/>
        </row>
        <row r="880">
          <cell r="A880"/>
        </row>
        <row r="881">
          <cell r="A881"/>
        </row>
        <row r="882">
          <cell r="A882"/>
        </row>
        <row r="883">
          <cell r="A883"/>
        </row>
        <row r="884">
          <cell r="A884"/>
        </row>
        <row r="885">
          <cell r="A885"/>
        </row>
        <row r="886">
          <cell r="A886"/>
        </row>
        <row r="887">
          <cell r="A887"/>
        </row>
        <row r="888">
          <cell r="A888"/>
        </row>
        <row r="889">
          <cell r="A889"/>
        </row>
        <row r="890">
          <cell r="A890"/>
        </row>
        <row r="891">
          <cell r="A891"/>
        </row>
        <row r="892">
          <cell r="A892"/>
        </row>
        <row r="893">
          <cell r="A893"/>
        </row>
        <row r="894">
          <cell r="A894"/>
        </row>
        <row r="895">
          <cell r="A895"/>
        </row>
        <row r="896">
          <cell r="A896"/>
        </row>
        <row r="897">
          <cell r="A897"/>
        </row>
        <row r="898">
          <cell r="A898"/>
        </row>
        <row r="899">
          <cell r="A899"/>
        </row>
        <row r="900">
          <cell r="A900"/>
        </row>
        <row r="901">
          <cell r="A901"/>
        </row>
        <row r="902">
          <cell r="A902"/>
        </row>
        <row r="903">
          <cell r="A903"/>
        </row>
        <row r="904">
          <cell r="A904"/>
        </row>
        <row r="905">
          <cell r="A905"/>
        </row>
        <row r="906">
          <cell r="A906"/>
        </row>
        <row r="907">
          <cell r="A907"/>
        </row>
        <row r="908">
          <cell r="A908"/>
        </row>
        <row r="909">
          <cell r="A909"/>
        </row>
        <row r="910">
          <cell r="A910"/>
        </row>
        <row r="911">
          <cell r="A911"/>
        </row>
        <row r="912">
          <cell r="A912"/>
        </row>
        <row r="913">
          <cell r="A913"/>
        </row>
        <row r="914">
          <cell r="A914"/>
        </row>
        <row r="915">
          <cell r="A915"/>
        </row>
        <row r="916">
          <cell r="A916"/>
        </row>
        <row r="917">
          <cell r="A917"/>
        </row>
        <row r="918">
          <cell r="A918"/>
        </row>
        <row r="919">
          <cell r="A919"/>
        </row>
        <row r="920">
          <cell r="A920"/>
        </row>
        <row r="921">
          <cell r="A921"/>
        </row>
        <row r="922">
          <cell r="A922"/>
        </row>
        <row r="923">
          <cell r="A923"/>
        </row>
        <row r="924">
          <cell r="A924"/>
        </row>
        <row r="925">
          <cell r="A925"/>
        </row>
        <row r="926">
          <cell r="A926"/>
        </row>
        <row r="927">
          <cell r="A927"/>
        </row>
        <row r="928">
          <cell r="A928"/>
        </row>
        <row r="929">
          <cell r="A929"/>
        </row>
        <row r="930">
          <cell r="A930"/>
        </row>
        <row r="931">
          <cell r="A931"/>
        </row>
        <row r="932">
          <cell r="A932"/>
        </row>
        <row r="933">
          <cell r="A933"/>
        </row>
        <row r="934">
          <cell r="A934"/>
        </row>
        <row r="935">
          <cell r="A935"/>
        </row>
        <row r="936">
          <cell r="A936"/>
        </row>
        <row r="937">
          <cell r="A937"/>
        </row>
        <row r="938">
          <cell r="A938"/>
        </row>
        <row r="939">
          <cell r="A939"/>
        </row>
        <row r="940">
          <cell r="A940"/>
        </row>
        <row r="941">
          <cell r="A941"/>
        </row>
        <row r="942">
          <cell r="A942"/>
        </row>
        <row r="943">
          <cell r="A943"/>
        </row>
        <row r="944">
          <cell r="A944"/>
        </row>
        <row r="945">
          <cell r="A945"/>
        </row>
        <row r="946">
          <cell r="A946"/>
        </row>
        <row r="947">
          <cell r="A947"/>
        </row>
        <row r="948">
          <cell r="A948"/>
        </row>
        <row r="949">
          <cell r="A949"/>
        </row>
        <row r="950">
          <cell r="A950"/>
        </row>
        <row r="951">
          <cell r="A951"/>
        </row>
        <row r="952">
          <cell r="A952"/>
        </row>
        <row r="953">
          <cell r="A953"/>
        </row>
        <row r="954">
          <cell r="A954"/>
        </row>
        <row r="955">
          <cell r="A955"/>
        </row>
        <row r="956">
          <cell r="A956"/>
        </row>
        <row r="957">
          <cell r="A957"/>
        </row>
        <row r="958">
          <cell r="A958"/>
        </row>
        <row r="959">
          <cell r="A959"/>
        </row>
        <row r="960">
          <cell r="A960"/>
        </row>
        <row r="961">
          <cell r="A961"/>
        </row>
        <row r="962">
          <cell r="A962"/>
        </row>
        <row r="963">
          <cell r="A963"/>
        </row>
        <row r="964">
          <cell r="A964"/>
        </row>
        <row r="965">
          <cell r="A965"/>
        </row>
        <row r="966">
          <cell r="A966"/>
        </row>
        <row r="967">
          <cell r="A967"/>
        </row>
        <row r="968">
          <cell r="A968"/>
        </row>
        <row r="969">
          <cell r="A969"/>
        </row>
        <row r="970">
          <cell r="A970"/>
        </row>
        <row r="971">
          <cell r="A971"/>
        </row>
        <row r="972">
          <cell r="A972"/>
        </row>
        <row r="973">
          <cell r="A973"/>
        </row>
        <row r="974">
          <cell r="A974"/>
        </row>
        <row r="975">
          <cell r="A975"/>
        </row>
        <row r="976">
          <cell r="A976"/>
        </row>
        <row r="977">
          <cell r="A977"/>
        </row>
        <row r="978">
          <cell r="A978"/>
        </row>
        <row r="979">
          <cell r="A979"/>
        </row>
        <row r="980">
          <cell r="A980"/>
        </row>
        <row r="981">
          <cell r="A981"/>
        </row>
        <row r="982">
          <cell r="A982"/>
        </row>
        <row r="983">
          <cell r="A983"/>
        </row>
        <row r="984">
          <cell r="A984"/>
        </row>
        <row r="985">
          <cell r="A985"/>
        </row>
        <row r="986">
          <cell r="A986"/>
        </row>
        <row r="987">
          <cell r="A987"/>
        </row>
        <row r="988">
          <cell r="A988"/>
        </row>
        <row r="989">
          <cell r="A989"/>
        </row>
        <row r="990">
          <cell r="A990"/>
        </row>
        <row r="991">
          <cell r="A991"/>
        </row>
        <row r="992">
          <cell r="A992"/>
        </row>
        <row r="993">
          <cell r="A993"/>
        </row>
        <row r="994">
          <cell r="A994"/>
        </row>
        <row r="995">
          <cell r="A995"/>
        </row>
        <row r="996">
          <cell r="A996"/>
        </row>
        <row r="997">
          <cell r="A997"/>
        </row>
        <row r="998">
          <cell r="A998"/>
        </row>
        <row r="999">
          <cell r="A999"/>
        </row>
        <row r="1000">
          <cell r="A1000"/>
        </row>
        <row r="1001">
          <cell r="A1001"/>
        </row>
        <row r="1002">
          <cell r="A1002"/>
        </row>
        <row r="1003">
          <cell r="A1003"/>
        </row>
        <row r="1004">
          <cell r="A1004"/>
        </row>
        <row r="1005">
          <cell r="A1005"/>
        </row>
        <row r="1006">
          <cell r="A1006"/>
        </row>
        <row r="1007">
          <cell r="A1007"/>
        </row>
        <row r="1008">
          <cell r="A1008"/>
        </row>
        <row r="1009">
          <cell r="A1009"/>
        </row>
        <row r="1010">
          <cell r="A1010"/>
        </row>
        <row r="1011">
          <cell r="A1011"/>
        </row>
        <row r="1012">
          <cell r="A1012"/>
        </row>
        <row r="1013">
          <cell r="A1013"/>
        </row>
        <row r="1014">
          <cell r="A1014"/>
        </row>
        <row r="1015">
          <cell r="A1015"/>
        </row>
        <row r="1016">
          <cell r="A1016"/>
        </row>
        <row r="1017">
          <cell r="A1017"/>
        </row>
        <row r="1018">
          <cell r="A1018"/>
        </row>
        <row r="1019">
          <cell r="A1019"/>
        </row>
        <row r="1020">
          <cell r="A1020"/>
        </row>
        <row r="1021">
          <cell r="A1021"/>
        </row>
        <row r="1022">
          <cell r="A1022"/>
        </row>
        <row r="1023">
          <cell r="A1023"/>
        </row>
        <row r="1024">
          <cell r="A1024"/>
        </row>
        <row r="1025">
          <cell r="A1025"/>
        </row>
        <row r="1026">
          <cell r="A1026"/>
        </row>
        <row r="1027">
          <cell r="A1027"/>
        </row>
        <row r="1028">
          <cell r="A1028"/>
        </row>
        <row r="1029">
          <cell r="A1029"/>
        </row>
        <row r="1030">
          <cell r="A1030"/>
        </row>
        <row r="1031">
          <cell r="A1031"/>
        </row>
        <row r="1032">
          <cell r="A1032"/>
        </row>
        <row r="1033">
          <cell r="A1033"/>
        </row>
        <row r="1034">
          <cell r="A1034"/>
        </row>
        <row r="1035">
          <cell r="A1035"/>
        </row>
        <row r="1036">
          <cell r="A1036"/>
        </row>
        <row r="1037">
          <cell r="A1037"/>
        </row>
        <row r="1038">
          <cell r="A1038"/>
        </row>
        <row r="1039">
          <cell r="A1039"/>
        </row>
        <row r="1040">
          <cell r="A1040"/>
        </row>
        <row r="1041">
          <cell r="A1041"/>
        </row>
        <row r="1042">
          <cell r="A1042"/>
        </row>
        <row r="1043">
          <cell r="A1043"/>
        </row>
        <row r="1044">
          <cell r="A1044"/>
        </row>
        <row r="1045">
          <cell r="A1045"/>
        </row>
        <row r="1046">
          <cell r="A1046"/>
        </row>
        <row r="1047">
          <cell r="A1047"/>
        </row>
        <row r="1048">
          <cell r="A1048"/>
        </row>
        <row r="1049">
          <cell r="A1049"/>
        </row>
        <row r="1050">
          <cell r="A1050"/>
        </row>
        <row r="1051">
          <cell r="A1051"/>
        </row>
        <row r="1052">
          <cell r="A1052"/>
        </row>
        <row r="1053">
          <cell r="A1053"/>
        </row>
        <row r="1054">
          <cell r="A1054"/>
        </row>
        <row r="1055">
          <cell r="A1055"/>
        </row>
        <row r="1056">
          <cell r="A1056"/>
        </row>
        <row r="1057">
          <cell r="A1057"/>
        </row>
        <row r="1058">
          <cell r="A1058"/>
        </row>
        <row r="1059">
          <cell r="A1059"/>
        </row>
        <row r="1060">
          <cell r="A1060"/>
        </row>
        <row r="1061">
          <cell r="A1061"/>
        </row>
        <row r="1062">
          <cell r="A1062"/>
        </row>
        <row r="1063">
          <cell r="A1063"/>
        </row>
        <row r="1064">
          <cell r="A1064"/>
        </row>
        <row r="1065">
          <cell r="A1065"/>
        </row>
        <row r="1066">
          <cell r="A1066"/>
        </row>
        <row r="1067">
          <cell r="A1067"/>
        </row>
        <row r="1068">
          <cell r="A1068"/>
        </row>
        <row r="1069">
          <cell r="A1069"/>
        </row>
        <row r="1070">
          <cell r="A1070"/>
        </row>
        <row r="1071">
          <cell r="A1071"/>
        </row>
        <row r="1072">
          <cell r="A1072"/>
        </row>
        <row r="1073">
          <cell r="A1073"/>
        </row>
        <row r="1074">
          <cell r="A1074"/>
        </row>
        <row r="1075">
          <cell r="A1075"/>
        </row>
        <row r="1076">
          <cell r="A1076"/>
        </row>
        <row r="1077">
          <cell r="A1077"/>
        </row>
        <row r="1078">
          <cell r="A1078"/>
        </row>
        <row r="1079">
          <cell r="A1079"/>
        </row>
        <row r="1080">
          <cell r="A1080"/>
        </row>
        <row r="1081">
          <cell r="A1081"/>
        </row>
        <row r="1082">
          <cell r="A1082"/>
        </row>
        <row r="1083">
          <cell r="A1083"/>
        </row>
        <row r="1084">
          <cell r="A1084"/>
        </row>
        <row r="1085">
          <cell r="A1085"/>
        </row>
        <row r="1086">
          <cell r="A1086"/>
        </row>
        <row r="1087">
          <cell r="A1087"/>
        </row>
        <row r="1088">
          <cell r="A1088"/>
        </row>
        <row r="1089">
          <cell r="A1089"/>
        </row>
        <row r="1090">
          <cell r="A1090"/>
        </row>
        <row r="1091">
          <cell r="A1091"/>
        </row>
        <row r="1092">
          <cell r="A1092"/>
        </row>
        <row r="1093">
          <cell r="A1093"/>
        </row>
        <row r="1094">
          <cell r="A1094"/>
        </row>
        <row r="1095">
          <cell r="A1095"/>
        </row>
        <row r="1096">
          <cell r="A1096"/>
        </row>
        <row r="1097">
          <cell r="A1097"/>
        </row>
        <row r="1098">
          <cell r="A1098"/>
        </row>
        <row r="1099">
          <cell r="A1099"/>
        </row>
        <row r="1100">
          <cell r="A1100"/>
        </row>
        <row r="1101">
          <cell r="A1101"/>
        </row>
        <row r="1102">
          <cell r="A1102"/>
        </row>
        <row r="1103">
          <cell r="A1103"/>
        </row>
        <row r="1104">
          <cell r="A1104"/>
        </row>
        <row r="1105">
          <cell r="A1105"/>
        </row>
        <row r="1106">
          <cell r="A1106"/>
        </row>
        <row r="1107">
          <cell r="A1107"/>
        </row>
        <row r="1108">
          <cell r="A1108"/>
        </row>
        <row r="1109">
          <cell r="A1109"/>
        </row>
        <row r="1110">
          <cell r="A1110"/>
        </row>
        <row r="1111">
          <cell r="A1111"/>
        </row>
        <row r="1112">
          <cell r="A1112"/>
        </row>
        <row r="1113">
          <cell r="A1113"/>
        </row>
        <row r="1114">
          <cell r="A1114"/>
        </row>
        <row r="1115">
          <cell r="A1115"/>
        </row>
        <row r="1116">
          <cell r="A1116"/>
        </row>
        <row r="1117">
          <cell r="A1117"/>
        </row>
        <row r="1118">
          <cell r="A1118"/>
        </row>
        <row r="1119">
          <cell r="A1119"/>
        </row>
        <row r="1120">
          <cell r="A1120"/>
        </row>
        <row r="1121">
          <cell r="A1121"/>
        </row>
        <row r="1122">
          <cell r="A1122"/>
        </row>
        <row r="1123">
          <cell r="A1123"/>
        </row>
        <row r="1124">
          <cell r="A1124"/>
        </row>
        <row r="1125">
          <cell r="A1125"/>
        </row>
        <row r="1126">
          <cell r="A1126"/>
        </row>
        <row r="1127">
          <cell r="A1127"/>
        </row>
        <row r="1128">
          <cell r="A1128"/>
        </row>
        <row r="1129">
          <cell r="A1129"/>
        </row>
        <row r="1130">
          <cell r="A1130"/>
        </row>
        <row r="1131">
          <cell r="A1131"/>
        </row>
        <row r="1132">
          <cell r="A1132"/>
        </row>
        <row r="1133">
          <cell r="A1133"/>
        </row>
        <row r="1134">
          <cell r="A1134"/>
        </row>
        <row r="1135">
          <cell r="A1135"/>
        </row>
        <row r="1136">
          <cell r="A1136"/>
        </row>
        <row r="1137">
          <cell r="A1137"/>
        </row>
        <row r="1138">
          <cell r="A1138"/>
        </row>
        <row r="1139">
          <cell r="A1139"/>
        </row>
        <row r="1140">
          <cell r="A1140"/>
        </row>
        <row r="1141">
          <cell r="A1141"/>
        </row>
        <row r="1142">
          <cell r="A1142"/>
        </row>
        <row r="1143">
          <cell r="A1143"/>
        </row>
        <row r="1144">
          <cell r="A1144"/>
        </row>
        <row r="1145">
          <cell r="A1145"/>
        </row>
        <row r="1146">
          <cell r="A1146"/>
        </row>
        <row r="1147">
          <cell r="A1147"/>
        </row>
        <row r="1148">
          <cell r="A1148"/>
        </row>
        <row r="1149">
          <cell r="A1149"/>
        </row>
        <row r="1150">
          <cell r="A1150"/>
        </row>
        <row r="1151">
          <cell r="A1151"/>
        </row>
        <row r="1152">
          <cell r="A1152"/>
        </row>
        <row r="1153">
          <cell r="A1153"/>
        </row>
        <row r="1154">
          <cell r="A1154"/>
        </row>
        <row r="1155">
          <cell r="A1155"/>
        </row>
        <row r="1156">
          <cell r="A1156"/>
        </row>
        <row r="1157">
          <cell r="A1157"/>
        </row>
        <row r="1158">
          <cell r="A1158"/>
        </row>
        <row r="1159">
          <cell r="A1159"/>
        </row>
        <row r="1160">
          <cell r="A1160"/>
        </row>
        <row r="1161">
          <cell r="A1161"/>
        </row>
        <row r="1162">
          <cell r="A1162"/>
        </row>
        <row r="1163">
          <cell r="A1163"/>
        </row>
        <row r="1164">
          <cell r="A1164"/>
        </row>
        <row r="1165">
          <cell r="A1165"/>
        </row>
        <row r="1166">
          <cell r="A1166"/>
        </row>
        <row r="1167">
          <cell r="A1167"/>
        </row>
        <row r="1168">
          <cell r="A1168"/>
        </row>
        <row r="1169">
          <cell r="A1169"/>
        </row>
        <row r="1170">
          <cell r="A1170"/>
        </row>
        <row r="1171">
          <cell r="A1171"/>
        </row>
        <row r="1172">
          <cell r="A1172"/>
        </row>
        <row r="1173">
          <cell r="A1173"/>
        </row>
        <row r="1174">
          <cell r="A1174"/>
        </row>
        <row r="1175">
          <cell r="A1175"/>
        </row>
        <row r="1176">
          <cell r="A1176"/>
        </row>
        <row r="1177">
          <cell r="A1177"/>
        </row>
        <row r="1178">
          <cell r="A1178"/>
        </row>
        <row r="1179">
          <cell r="A1179"/>
        </row>
        <row r="1180">
          <cell r="A1180"/>
        </row>
        <row r="1181">
          <cell r="A1181"/>
        </row>
        <row r="1182">
          <cell r="A1182"/>
        </row>
        <row r="1183">
          <cell r="A1183"/>
        </row>
        <row r="1184">
          <cell r="A1184"/>
        </row>
        <row r="1185">
          <cell r="A1185"/>
        </row>
        <row r="1186">
          <cell r="A1186"/>
        </row>
        <row r="1187">
          <cell r="A1187"/>
        </row>
        <row r="1188">
          <cell r="A1188"/>
        </row>
        <row r="1189">
          <cell r="A1189"/>
        </row>
        <row r="1190">
          <cell r="A1190"/>
        </row>
        <row r="1191">
          <cell r="A1191"/>
        </row>
        <row r="1192">
          <cell r="A1192"/>
        </row>
        <row r="1193">
          <cell r="A1193"/>
        </row>
        <row r="1194">
          <cell r="A1194"/>
        </row>
        <row r="1195">
          <cell r="A1195"/>
        </row>
        <row r="1196">
          <cell r="A1196"/>
        </row>
        <row r="1197">
          <cell r="A1197"/>
        </row>
        <row r="1198">
          <cell r="A1198"/>
        </row>
        <row r="1199">
          <cell r="A1199"/>
        </row>
        <row r="1200">
          <cell r="A1200"/>
        </row>
        <row r="1201">
          <cell r="A1201"/>
        </row>
        <row r="1202">
          <cell r="A1202"/>
        </row>
        <row r="1203">
          <cell r="A1203"/>
        </row>
        <row r="1204">
          <cell r="A1204"/>
        </row>
        <row r="1205">
          <cell r="A1205"/>
        </row>
        <row r="1206">
          <cell r="A1206"/>
        </row>
        <row r="1207">
          <cell r="A1207"/>
        </row>
        <row r="1208">
          <cell r="A1208"/>
        </row>
        <row r="1209">
          <cell r="A1209"/>
        </row>
        <row r="1210">
          <cell r="A1210"/>
        </row>
        <row r="1211">
          <cell r="A1211"/>
        </row>
        <row r="1212">
          <cell r="A1212"/>
        </row>
        <row r="1213">
          <cell r="A1213"/>
        </row>
        <row r="1214">
          <cell r="A1214"/>
        </row>
        <row r="1215">
          <cell r="A1215"/>
        </row>
        <row r="1216">
          <cell r="A1216"/>
        </row>
        <row r="1217">
          <cell r="A1217"/>
        </row>
        <row r="1218">
          <cell r="A1218"/>
        </row>
        <row r="1219">
          <cell r="A1219"/>
        </row>
        <row r="1220">
          <cell r="A1220"/>
        </row>
        <row r="1221">
          <cell r="A1221"/>
        </row>
        <row r="1222">
          <cell r="A1222"/>
        </row>
        <row r="1223">
          <cell r="A1223"/>
        </row>
        <row r="1224">
          <cell r="A1224"/>
        </row>
        <row r="1225">
          <cell r="A1225"/>
        </row>
        <row r="1226">
          <cell r="A1226"/>
        </row>
        <row r="1227">
          <cell r="A1227"/>
        </row>
        <row r="1228">
          <cell r="A1228"/>
        </row>
        <row r="1229">
          <cell r="A1229"/>
        </row>
        <row r="1230">
          <cell r="A1230"/>
        </row>
        <row r="1231">
          <cell r="A1231"/>
        </row>
        <row r="1232">
          <cell r="A1232"/>
        </row>
        <row r="1233">
          <cell r="A1233"/>
        </row>
        <row r="1234">
          <cell r="A1234"/>
        </row>
        <row r="1235">
          <cell r="A1235"/>
        </row>
        <row r="1236">
          <cell r="A1236"/>
        </row>
        <row r="1237">
          <cell r="A1237"/>
        </row>
        <row r="1238">
          <cell r="A1238"/>
        </row>
        <row r="1239">
          <cell r="A1239"/>
        </row>
        <row r="1240">
          <cell r="A1240"/>
        </row>
        <row r="1241">
          <cell r="A1241"/>
        </row>
        <row r="1242">
          <cell r="A1242"/>
        </row>
        <row r="1243">
          <cell r="A1243"/>
        </row>
        <row r="1244">
          <cell r="A1244"/>
        </row>
        <row r="1245">
          <cell r="A1245"/>
        </row>
        <row r="1246">
          <cell r="A1246"/>
        </row>
        <row r="1247">
          <cell r="A1247"/>
        </row>
        <row r="1248">
          <cell r="A1248"/>
        </row>
        <row r="1249">
          <cell r="A1249"/>
        </row>
        <row r="1250">
          <cell r="A1250"/>
        </row>
        <row r="1251">
          <cell r="A1251"/>
        </row>
        <row r="1252">
          <cell r="A1252"/>
        </row>
        <row r="1253">
          <cell r="A1253"/>
        </row>
        <row r="1254">
          <cell r="A1254"/>
        </row>
        <row r="1255">
          <cell r="A1255"/>
        </row>
        <row r="1256">
          <cell r="A1256"/>
        </row>
        <row r="1257">
          <cell r="A1257"/>
        </row>
        <row r="1258">
          <cell r="A1258"/>
        </row>
        <row r="1259">
          <cell r="A1259"/>
        </row>
        <row r="1260">
          <cell r="A1260"/>
        </row>
        <row r="1261">
          <cell r="A1261"/>
        </row>
        <row r="1262">
          <cell r="A1262"/>
        </row>
        <row r="1263">
          <cell r="A1263"/>
        </row>
        <row r="1264">
          <cell r="A1264"/>
        </row>
        <row r="1265">
          <cell r="A1265"/>
        </row>
        <row r="1266">
          <cell r="A1266"/>
        </row>
        <row r="1267">
          <cell r="A1267"/>
        </row>
        <row r="1268">
          <cell r="A1268"/>
        </row>
        <row r="1269">
          <cell r="A1269"/>
        </row>
        <row r="1270">
          <cell r="A1270"/>
        </row>
        <row r="1271">
          <cell r="A1271"/>
        </row>
        <row r="1272">
          <cell r="A1272"/>
        </row>
        <row r="1273">
          <cell r="A1273"/>
        </row>
        <row r="1274">
          <cell r="A1274"/>
        </row>
        <row r="1275">
          <cell r="A1275"/>
        </row>
        <row r="1276">
          <cell r="A1276"/>
        </row>
        <row r="1277">
          <cell r="A1277"/>
        </row>
        <row r="1278">
          <cell r="A1278"/>
        </row>
        <row r="1279">
          <cell r="A1279"/>
        </row>
        <row r="1280">
          <cell r="A1280"/>
        </row>
        <row r="1281">
          <cell r="A1281"/>
        </row>
        <row r="1282">
          <cell r="A1282"/>
        </row>
        <row r="1283">
          <cell r="A1283"/>
        </row>
        <row r="1284">
          <cell r="A1284"/>
        </row>
        <row r="1285">
          <cell r="A1285"/>
        </row>
        <row r="1286">
          <cell r="A1286"/>
        </row>
        <row r="1287">
          <cell r="A1287"/>
        </row>
        <row r="1288">
          <cell r="A1288"/>
        </row>
        <row r="1289">
          <cell r="A1289"/>
        </row>
        <row r="1290">
          <cell r="A1290"/>
        </row>
        <row r="1291">
          <cell r="A1291"/>
        </row>
        <row r="1292">
          <cell r="A1292"/>
        </row>
        <row r="1293">
          <cell r="A1293"/>
        </row>
        <row r="1294">
          <cell r="A1294"/>
        </row>
        <row r="1295">
          <cell r="A1295"/>
        </row>
        <row r="1296">
          <cell r="A1296"/>
        </row>
        <row r="1297">
          <cell r="A1297"/>
        </row>
        <row r="1298">
          <cell r="A1298"/>
        </row>
        <row r="1299">
          <cell r="A1299"/>
        </row>
        <row r="1300">
          <cell r="A1300"/>
        </row>
        <row r="1301">
          <cell r="A1301"/>
        </row>
        <row r="1302">
          <cell r="A1302"/>
        </row>
        <row r="1303">
          <cell r="A1303"/>
        </row>
        <row r="1304">
          <cell r="A1304"/>
        </row>
        <row r="1305">
          <cell r="A1305"/>
        </row>
        <row r="1306">
          <cell r="A1306"/>
        </row>
        <row r="1307">
          <cell r="A1307"/>
        </row>
        <row r="1308">
          <cell r="A1308"/>
        </row>
        <row r="1309">
          <cell r="A1309"/>
        </row>
        <row r="1310">
          <cell r="A1310"/>
        </row>
        <row r="1311">
          <cell r="A1311"/>
        </row>
        <row r="1312">
          <cell r="A1312"/>
        </row>
        <row r="1313">
          <cell r="A1313"/>
        </row>
        <row r="1314">
          <cell r="A1314"/>
        </row>
        <row r="1315">
          <cell r="A1315"/>
        </row>
        <row r="1316">
          <cell r="A1316"/>
        </row>
        <row r="1317">
          <cell r="A1317"/>
        </row>
        <row r="1318">
          <cell r="A1318"/>
        </row>
        <row r="1319">
          <cell r="A1319"/>
        </row>
        <row r="1320">
          <cell r="A1320"/>
        </row>
        <row r="1321">
          <cell r="A1321"/>
        </row>
        <row r="1322">
          <cell r="A1322"/>
        </row>
        <row r="1323">
          <cell r="A1323"/>
        </row>
        <row r="1324">
          <cell r="A1324"/>
        </row>
        <row r="1325">
          <cell r="A1325"/>
        </row>
        <row r="1326">
          <cell r="A1326"/>
        </row>
        <row r="1327">
          <cell r="A1327"/>
        </row>
        <row r="1328">
          <cell r="A1328"/>
        </row>
        <row r="1329">
          <cell r="A1329"/>
        </row>
        <row r="1330">
          <cell r="A1330"/>
        </row>
        <row r="1331">
          <cell r="A1331"/>
        </row>
        <row r="1332">
          <cell r="A1332"/>
        </row>
        <row r="1333">
          <cell r="A1333"/>
        </row>
        <row r="1334">
          <cell r="A1334"/>
        </row>
        <row r="1335">
          <cell r="A1335"/>
        </row>
        <row r="1336">
          <cell r="A1336"/>
        </row>
        <row r="1337">
          <cell r="A1337"/>
        </row>
        <row r="1338">
          <cell r="A1338"/>
        </row>
        <row r="1339">
          <cell r="A1339"/>
        </row>
        <row r="1340">
          <cell r="A1340"/>
        </row>
        <row r="1341">
          <cell r="A1341"/>
        </row>
        <row r="1342">
          <cell r="A1342"/>
        </row>
        <row r="1343">
          <cell r="A1343"/>
        </row>
        <row r="1344">
          <cell r="A1344"/>
        </row>
        <row r="1345">
          <cell r="A1345"/>
        </row>
        <row r="1346">
          <cell r="A1346"/>
        </row>
        <row r="1347">
          <cell r="A1347"/>
        </row>
        <row r="1348">
          <cell r="A1348"/>
        </row>
        <row r="1349">
          <cell r="A1349"/>
        </row>
        <row r="1350">
          <cell r="A1350"/>
        </row>
        <row r="1351">
          <cell r="A1351"/>
        </row>
        <row r="1352">
          <cell r="A1352"/>
        </row>
        <row r="1353">
          <cell r="A1353"/>
        </row>
        <row r="1354">
          <cell r="A1354"/>
        </row>
        <row r="1355">
          <cell r="A1355"/>
        </row>
        <row r="1356">
          <cell r="A1356"/>
        </row>
        <row r="1357">
          <cell r="A1357"/>
        </row>
        <row r="1358">
          <cell r="A1358"/>
        </row>
        <row r="1359">
          <cell r="A1359"/>
        </row>
        <row r="1360">
          <cell r="A1360"/>
        </row>
        <row r="1361">
          <cell r="A1361"/>
        </row>
        <row r="1362">
          <cell r="A1362"/>
        </row>
        <row r="1363">
          <cell r="A1363"/>
        </row>
        <row r="1364">
          <cell r="A1364"/>
        </row>
        <row r="1365">
          <cell r="A1365"/>
        </row>
        <row r="1366">
          <cell r="A1366"/>
        </row>
        <row r="1367">
          <cell r="A1367"/>
        </row>
        <row r="1368">
          <cell r="A1368"/>
        </row>
        <row r="1369">
          <cell r="A1369"/>
        </row>
        <row r="1370">
          <cell r="A1370"/>
        </row>
        <row r="1371">
          <cell r="A1371"/>
        </row>
        <row r="1372">
          <cell r="A1372"/>
        </row>
        <row r="1373">
          <cell r="A1373"/>
        </row>
        <row r="1374">
          <cell r="A1374"/>
        </row>
        <row r="1375">
          <cell r="A1375"/>
        </row>
        <row r="1376">
          <cell r="A1376"/>
        </row>
        <row r="1377">
          <cell r="A1377"/>
        </row>
        <row r="1378">
          <cell r="A1378"/>
        </row>
        <row r="1379">
          <cell r="A1379"/>
        </row>
        <row r="1380">
          <cell r="A1380"/>
        </row>
        <row r="1381">
          <cell r="A1381"/>
        </row>
        <row r="1382">
          <cell r="A1382"/>
        </row>
        <row r="1383">
          <cell r="A1383"/>
        </row>
        <row r="1384">
          <cell r="A1384"/>
        </row>
        <row r="1385">
          <cell r="A1385"/>
        </row>
        <row r="1386">
          <cell r="A1386"/>
        </row>
        <row r="1387">
          <cell r="A1387"/>
        </row>
        <row r="1388">
          <cell r="A1388"/>
        </row>
        <row r="1389">
          <cell r="A1389"/>
        </row>
        <row r="1390">
          <cell r="A1390"/>
        </row>
        <row r="1391">
          <cell r="A1391"/>
        </row>
        <row r="1392">
          <cell r="A1392"/>
        </row>
        <row r="1393">
          <cell r="A1393"/>
        </row>
        <row r="1394">
          <cell r="A1394"/>
        </row>
        <row r="1395">
          <cell r="A1395"/>
        </row>
        <row r="1396">
          <cell r="A1396"/>
        </row>
        <row r="1397">
          <cell r="A1397"/>
        </row>
        <row r="1398">
          <cell r="A1398"/>
        </row>
        <row r="1399">
          <cell r="A1399"/>
        </row>
        <row r="1400">
          <cell r="A1400"/>
        </row>
        <row r="1401">
          <cell r="A1401"/>
        </row>
        <row r="1402">
          <cell r="A1402"/>
        </row>
        <row r="1403">
          <cell r="A1403"/>
        </row>
        <row r="1404">
          <cell r="A1404"/>
        </row>
        <row r="1405">
          <cell r="A1405"/>
        </row>
        <row r="1406">
          <cell r="A1406"/>
        </row>
        <row r="1407">
          <cell r="A1407"/>
        </row>
        <row r="1408">
          <cell r="A1408"/>
        </row>
        <row r="1409">
          <cell r="A1409"/>
        </row>
        <row r="1410">
          <cell r="A1410"/>
        </row>
        <row r="1411">
          <cell r="A1411"/>
        </row>
        <row r="1412">
          <cell r="A1412"/>
        </row>
        <row r="1413">
          <cell r="A1413"/>
        </row>
        <row r="1414">
          <cell r="A1414"/>
        </row>
        <row r="1415">
          <cell r="A1415"/>
        </row>
        <row r="1416">
          <cell r="A1416"/>
        </row>
        <row r="1417">
          <cell r="A1417"/>
        </row>
        <row r="1418">
          <cell r="A1418"/>
        </row>
        <row r="1419">
          <cell r="A1419"/>
        </row>
        <row r="1420">
          <cell r="A1420"/>
        </row>
        <row r="1421">
          <cell r="A1421"/>
        </row>
        <row r="1422">
          <cell r="A1422"/>
        </row>
        <row r="1423">
          <cell r="A1423"/>
        </row>
        <row r="1424">
          <cell r="A1424"/>
        </row>
        <row r="1425">
          <cell r="A1425"/>
        </row>
        <row r="1426">
          <cell r="A1426"/>
        </row>
        <row r="1427">
          <cell r="A1427"/>
        </row>
        <row r="1428">
          <cell r="A1428"/>
        </row>
        <row r="1429">
          <cell r="A1429"/>
        </row>
        <row r="1430">
          <cell r="A1430"/>
        </row>
        <row r="1431">
          <cell r="A1431"/>
        </row>
        <row r="1432">
          <cell r="A1432"/>
        </row>
        <row r="1433">
          <cell r="A1433"/>
        </row>
        <row r="1434">
          <cell r="A1434"/>
        </row>
        <row r="1435">
          <cell r="A1435"/>
        </row>
        <row r="1436">
          <cell r="A1436"/>
        </row>
        <row r="1437">
          <cell r="A1437"/>
        </row>
        <row r="1438">
          <cell r="A1438"/>
        </row>
        <row r="1439">
          <cell r="A1439"/>
        </row>
        <row r="1440">
          <cell r="A1440"/>
        </row>
        <row r="1441">
          <cell r="A1441"/>
        </row>
        <row r="1442">
          <cell r="A1442"/>
        </row>
        <row r="1443">
          <cell r="A1443"/>
        </row>
        <row r="1444">
          <cell r="A1444"/>
        </row>
        <row r="1445">
          <cell r="A1445"/>
        </row>
        <row r="1446">
          <cell r="A1446"/>
        </row>
        <row r="1447">
          <cell r="A1447"/>
        </row>
        <row r="1448">
          <cell r="A1448"/>
        </row>
        <row r="1449">
          <cell r="A1449"/>
        </row>
        <row r="1450">
          <cell r="A1450"/>
        </row>
        <row r="1451">
          <cell r="A1451"/>
        </row>
        <row r="1452">
          <cell r="A1452"/>
        </row>
        <row r="1453">
          <cell r="A1453"/>
        </row>
        <row r="1454">
          <cell r="A1454"/>
        </row>
        <row r="1455">
          <cell r="A1455"/>
        </row>
        <row r="1456">
          <cell r="A1456"/>
        </row>
        <row r="1457">
          <cell r="A1457"/>
        </row>
        <row r="1458">
          <cell r="A1458"/>
        </row>
        <row r="1459">
          <cell r="A1459"/>
        </row>
        <row r="1460">
          <cell r="A1460"/>
        </row>
        <row r="1461">
          <cell r="A1461"/>
        </row>
        <row r="1462">
          <cell r="A1462"/>
        </row>
        <row r="1463">
          <cell r="A1463"/>
        </row>
        <row r="1464">
          <cell r="A1464"/>
        </row>
        <row r="1465">
          <cell r="A1465"/>
        </row>
        <row r="1466">
          <cell r="A1466"/>
        </row>
        <row r="1467">
          <cell r="A1467"/>
        </row>
        <row r="1468">
          <cell r="A1468"/>
        </row>
        <row r="1469">
          <cell r="A1469"/>
        </row>
        <row r="1470">
          <cell r="A1470"/>
        </row>
        <row r="1471">
          <cell r="A1471"/>
        </row>
        <row r="1472">
          <cell r="A1472"/>
        </row>
        <row r="1473">
          <cell r="A1473"/>
        </row>
        <row r="1474">
          <cell r="A1474"/>
        </row>
        <row r="1475">
          <cell r="A1475"/>
        </row>
        <row r="1476">
          <cell r="A1476"/>
        </row>
        <row r="1477">
          <cell r="A1477"/>
        </row>
        <row r="1478">
          <cell r="A1478"/>
        </row>
        <row r="1479">
          <cell r="A1479"/>
        </row>
        <row r="1480">
          <cell r="A1480"/>
        </row>
        <row r="1481">
          <cell r="A1481"/>
        </row>
        <row r="1482">
          <cell r="A1482"/>
        </row>
        <row r="1483">
          <cell r="A1483"/>
        </row>
        <row r="1484">
          <cell r="A1484"/>
        </row>
        <row r="1485">
          <cell r="A1485"/>
        </row>
        <row r="1486">
          <cell r="A1486"/>
        </row>
        <row r="1487">
          <cell r="A1487"/>
        </row>
        <row r="1488">
          <cell r="A1488"/>
        </row>
        <row r="1489">
          <cell r="A1489"/>
        </row>
        <row r="1490">
          <cell r="A1490"/>
        </row>
        <row r="1491">
          <cell r="A1491"/>
        </row>
        <row r="1492">
          <cell r="A1492"/>
        </row>
        <row r="1493">
          <cell r="A1493"/>
        </row>
        <row r="1494">
          <cell r="A1494"/>
        </row>
        <row r="1495">
          <cell r="A1495"/>
        </row>
        <row r="1496">
          <cell r="A1496"/>
        </row>
        <row r="1497">
          <cell r="A1497"/>
        </row>
        <row r="1498">
          <cell r="A1498"/>
        </row>
        <row r="1499">
          <cell r="A1499"/>
        </row>
        <row r="1500">
          <cell r="A1500"/>
        </row>
        <row r="1501">
          <cell r="A1501"/>
        </row>
        <row r="1502">
          <cell r="A1502"/>
        </row>
        <row r="1503">
          <cell r="A1503"/>
        </row>
        <row r="1504">
          <cell r="A1504"/>
        </row>
        <row r="1505">
          <cell r="A1505"/>
        </row>
        <row r="1506">
          <cell r="A1506"/>
        </row>
        <row r="1507">
          <cell r="A1507"/>
        </row>
        <row r="1508">
          <cell r="A1508"/>
        </row>
        <row r="1509">
          <cell r="A1509"/>
        </row>
        <row r="1510">
          <cell r="A1510"/>
        </row>
        <row r="1511">
          <cell r="A1511"/>
        </row>
        <row r="1512">
          <cell r="A1512"/>
        </row>
        <row r="1513">
          <cell r="A1513"/>
        </row>
        <row r="1514">
          <cell r="A1514"/>
        </row>
        <row r="1515">
          <cell r="A1515"/>
        </row>
        <row r="1516">
          <cell r="A1516"/>
        </row>
        <row r="1517">
          <cell r="A1517"/>
        </row>
        <row r="1518">
          <cell r="A1518"/>
        </row>
        <row r="1519">
          <cell r="A1519"/>
        </row>
        <row r="1520">
          <cell r="A1520"/>
        </row>
        <row r="1521">
          <cell r="A1521"/>
        </row>
        <row r="1522">
          <cell r="A1522"/>
        </row>
        <row r="1523">
          <cell r="A1523"/>
        </row>
        <row r="1524">
          <cell r="A1524"/>
        </row>
        <row r="1525">
          <cell r="A1525"/>
        </row>
        <row r="1526">
          <cell r="A1526"/>
        </row>
        <row r="1527">
          <cell r="A1527"/>
        </row>
        <row r="1528">
          <cell r="A1528"/>
        </row>
        <row r="1529">
          <cell r="A1529"/>
        </row>
        <row r="1530">
          <cell r="A1530"/>
        </row>
        <row r="1531">
          <cell r="A1531"/>
        </row>
        <row r="1532">
          <cell r="A1532"/>
        </row>
        <row r="1533">
          <cell r="A1533"/>
        </row>
        <row r="1534">
          <cell r="A1534"/>
        </row>
        <row r="1535">
          <cell r="A1535"/>
        </row>
        <row r="1536">
          <cell r="A1536"/>
        </row>
        <row r="1537">
          <cell r="A1537"/>
        </row>
        <row r="1538">
          <cell r="A1538"/>
        </row>
        <row r="1539">
          <cell r="A1539"/>
        </row>
        <row r="1540">
          <cell r="A1540"/>
        </row>
        <row r="1541">
          <cell r="A1541"/>
        </row>
        <row r="1542">
          <cell r="A1542"/>
        </row>
        <row r="1543">
          <cell r="A1543"/>
        </row>
        <row r="1544">
          <cell r="A1544"/>
        </row>
        <row r="1545">
          <cell r="A1545"/>
        </row>
        <row r="1546">
          <cell r="A1546"/>
        </row>
        <row r="1547">
          <cell r="A1547"/>
        </row>
        <row r="1548">
          <cell r="A1548"/>
        </row>
        <row r="1549">
          <cell r="A1549"/>
        </row>
        <row r="1550">
          <cell r="A1550"/>
        </row>
        <row r="1551">
          <cell r="A1551"/>
        </row>
        <row r="1552">
          <cell r="A1552"/>
        </row>
        <row r="1553">
          <cell r="A1553"/>
        </row>
        <row r="1554">
          <cell r="A1554"/>
        </row>
        <row r="1555">
          <cell r="A1555"/>
        </row>
        <row r="1556">
          <cell r="A1556"/>
        </row>
        <row r="1557">
          <cell r="A1557"/>
        </row>
        <row r="1558">
          <cell r="A1558"/>
        </row>
        <row r="1559">
          <cell r="A1559"/>
        </row>
        <row r="1560">
          <cell r="A1560"/>
        </row>
        <row r="1561">
          <cell r="A1561"/>
        </row>
        <row r="1562">
          <cell r="A1562"/>
        </row>
        <row r="1563">
          <cell r="A1563"/>
        </row>
        <row r="1564">
          <cell r="A1564"/>
        </row>
        <row r="1565">
          <cell r="A1565"/>
        </row>
        <row r="1566">
          <cell r="A1566"/>
        </row>
        <row r="1567">
          <cell r="A1567"/>
        </row>
        <row r="1568">
          <cell r="A1568"/>
        </row>
        <row r="1569">
          <cell r="A1569"/>
        </row>
        <row r="1570">
          <cell r="A1570"/>
        </row>
        <row r="1571">
          <cell r="A1571"/>
        </row>
        <row r="1572">
          <cell r="A1572"/>
        </row>
        <row r="1573">
          <cell r="A1573"/>
        </row>
        <row r="1574">
          <cell r="A1574"/>
        </row>
        <row r="1575">
          <cell r="A1575"/>
        </row>
        <row r="1576">
          <cell r="A1576"/>
        </row>
        <row r="1577">
          <cell r="A1577"/>
        </row>
        <row r="1578">
          <cell r="A1578"/>
        </row>
        <row r="1579">
          <cell r="A1579"/>
        </row>
        <row r="1580">
          <cell r="A1580"/>
        </row>
        <row r="1581">
          <cell r="A1581"/>
        </row>
        <row r="1582">
          <cell r="A1582"/>
        </row>
        <row r="1583">
          <cell r="A1583"/>
        </row>
        <row r="1584">
          <cell r="A1584"/>
        </row>
        <row r="1585">
          <cell r="A1585"/>
        </row>
        <row r="1586">
          <cell r="A1586"/>
        </row>
        <row r="1587">
          <cell r="A1587"/>
        </row>
        <row r="1588">
          <cell r="A1588"/>
        </row>
        <row r="1589">
          <cell r="A1589"/>
        </row>
        <row r="1590">
          <cell r="A1590"/>
        </row>
        <row r="1591">
          <cell r="A1591"/>
        </row>
        <row r="1592">
          <cell r="A1592"/>
        </row>
        <row r="1593">
          <cell r="A1593"/>
        </row>
        <row r="1594">
          <cell r="A1594"/>
        </row>
        <row r="1595">
          <cell r="A1595"/>
        </row>
        <row r="1596">
          <cell r="A1596"/>
        </row>
        <row r="1597">
          <cell r="A1597"/>
        </row>
        <row r="1598">
          <cell r="A1598"/>
        </row>
        <row r="1599">
          <cell r="A1599"/>
        </row>
        <row r="1600">
          <cell r="A1600"/>
        </row>
        <row r="1601">
          <cell r="A1601"/>
        </row>
        <row r="1602">
          <cell r="A1602"/>
        </row>
        <row r="1603">
          <cell r="A1603"/>
        </row>
        <row r="1604">
          <cell r="A1604"/>
        </row>
        <row r="1605">
          <cell r="A1605"/>
        </row>
        <row r="1606">
          <cell r="A1606"/>
        </row>
        <row r="1607">
          <cell r="A1607"/>
        </row>
        <row r="1608">
          <cell r="A1608"/>
        </row>
        <row r="1609">
          <cell r="A1609"/>
        </row>
        <row r="1610">
          <cell r="A1610"/>
        </row>
        <row r="1611">
          <cell r="A1611"/>
        </row>
        <row r="1612">
          <cell r="A1612"/>
        </row>
        <row r="1613">
          <cell r="A1613"/>
        </row>
        <row r="1614">
          <cell r="A1614"/>
        </row>
        <row r="1615">
          <cell r="A1615"/>
        </row>
        <row r="1616">
          <cell r="A1616"/>
        </row>
        <row r="1617">
          <cell r="A1617"/>
        </row>
        <row r="1618">
          <cell r="A1618"/>
        </row>
        <row r="1619">
          <cell r="A1619"/>
        </row>
        <row r="1620">
          <cell r="A1620"/>
        </row>
        <row r="1621">
          <cell r="A1621"/>
        </row>
        <row r="1622">
          <cell r="A1622"/>
        </row>
        <row r="1623">
          <cell r="A1623"/>
        </row>
        <row r="1624">
          <cell r="A1624"/>
        </row>
        <row r="1625">
          <cell r="A1625"/>
        </row>
        <row r="1626">
          <cell r="A1626"/>
        </row>
        <row r="1627">
          <cell r="A1627"/>
        </row>
        <row r="1628">
          <cell r="A1628"/>
        </row>
        <row r="1629">
          <cell r="A1629"/>
        </row>
        <row r="1630">
          <cell r="A1630"/>
        </row>
        <row r="1631">
          <cell r="A1631"/>
        </row>
        <row r="1632">
          <cell r="A1632"/>
        </row>
        <row r="1633">
          <cell r="A1633"/>
        </row>
        <row r="1634">
          <cell r="A1634"/>
        </row>
        <row r="1635">
          <cell r="A1635"/>
        </row>
        <row r="1636">
          <cell r="A1636"/>
        </row>
        <row r="1637">
          <cell r="A1637"/>
        </row>
        <row r="1638">
          <cell r="A1638"/>
        </row>
        <row r="1639">
          <cell r="A1639"/>
        </row>
        <row r="1640">
          <cell r="A1640"/>
        </row>
        <row r="1641">
          <cell r="A1641"/>
        </row>
        <row r="1642">
          <cell r="A1642"/>
        </row>
        <row r="1643">
          <cell r="A1643"/>
        </row>
        <row r="1644">
          <cell r="A1644"/>
        </row>
        <row r="1645">
          <cell r="A1645"/>
        </row>
        <row r="1646">
          <cell r="A1646"/>
        </row>
        <row r="1647">
          <cell r="A1647"/>
        </row>
        <row r="1648">
          <cell r="A1648"/>
        </row>
        <row r="1649">
          <cell r="A1649"/>
        </row>
        <row r="1650">
          <cell r="A1650"/>
        </row>
        <row r="1651">
          <cell r="A1651"/>
        </row>
        <row r="1652">
          <cell r="A1652"/>
        </row>
        <row r="1653">
          <cell r="A1653"/>
        </row>
        <row r="1654">
          <cell r="A1654"/>
        </row>
        <row r="1655">
          <cell r="A1655"/>
        </row>
        <row r="1656">
          <cell r="A1656"/>
        </row>
        <row r="1657">
          <cell r="A1657"/>
        </row>
        <row r="1658">
          <cell r="A1658"/>
        </row>
        <row r="1659">
          <cell r="A1659"/>
        </row>
        <row r="1660">
          <cell r="A1660"/>
        </row>
        <row r="1661">
          <cell r="A1661"/>
        </row>
        <row r="1662">
          <cell r="A1662"/>
        </row>
        <row r="1663">
          <cell r="A1663"/>
        </row>
        <row r="1664">
          <cell r="A1664"/>
        </row>
        <row r="1665">
          <cell r="A1665"/>
        </row>
        <row r="1666">
          <cell r="A1666"/>
        </row>
        <row r="1667">
          <cell r="A1667"/>
        </row>
        <row r="1668">
          <cell r="A1668"/>
        </row>
        <row r="1669">
          <cell r="A1669"/>
        </row>
        <row r="1670">
          <cell r="A1670"/>
        </row>
        <row r="1671">
          <cell r="A1671"/>
        </row>
        <row r="1672">
          <cell r="A1672"/>
        </row>
        <row r="1673">
          <cell r="A1673"/>
        </row>
        <row r="1674">
          <cell r="A1674"/>
        </row>
        <row r="1675">
          <cell r="A1675"/>
        </row>
        <row r="1676">
          <cell r="A1676"/>
        </row>
        <row r="1677">
          <cell r="A1677"/>
        </row>
        <row r="1678">
          <cell r="A1678"/>
        </row>
        <row r="1679">
          <cell r="A1679"/>
        </row>
        <row r="1680">
          <cell r="A1680"/>
        </row>
        <row r="1681">
          <cell r="A1681"/>
        </row>
        <row r="1682">
          <cell r="A1682"/>
        </row>
        <row r="1683">
          <cell r="A1683"/>
        </row>
        <row r="1684">
          <cell r="A1684"/>
        </row>
        <row r="1685">
          <cell r="A1685"/>
        </row>
        <row r="1686">
          <cell r="A1686"/>
        </row>
        <row r="1687">
          <cell r="A1687"/>
        </row>
        <row r="1688">
          <cell r="A1688"/>
        </row>
        <row r="1689">
          <cell r="A1689"/>
        </row>
        <row r="1690">
          <cell r="A1690"/>
        </row>
        <row r="1691">
          <cell r="A1691"/>
        </row>
        <row r="1692">
          <cell r="A1692"/>
        </row>
        <row r="1693">
          <cell r="A1693"/>
        </row>
        <row r="1694">
          <cell r="A1694"/>
        </row>
        <row r="1695">
          <cell r="A1695"/>
        </row>
        <row r="1696">
          <cell r="A1696"/>
        </row>
        <row r="1697">
          <cell r="A1697"/>
        </row>
        <row r="1698">
          <cell r="A1698"/>
        </row>
        <row r="1699">
          <cell r="A1699"/>
        </row>
        <row r="1700">
          <cell r="A1700"/>
        </row>
        <row r="1701">
          <cell r="A1701"/>
        </row>
        <row r="1702">
          <cell r="A1702"/>
        </row>
        <row r="1703">
          <cell r="A1703"/>
        </row>
        <row r="1704">
          <cell r="A1704"/>
        </row>
        <row r="1705">
          <cell r="A1705"/>
        </row>
        <row r="1706">
          <cell r="A1706"/>
        </row>
        <row r="1707">
          <cell r="A1707"/>
        </row>
        <row r="1708">
          <cell r="A1708"/>
        </row>
        <row r="1709">
          <cell r="A1709"/>
        </row>
        <row r="1710">
          <cell r="A1710"/>
        </row>
        <row r="1711">
          <cell r="A1711"/>
        </row>
        <row r="1712">
          <cell r="A1712"/>
        </row>
        <row r="1713">
          <cell r="A1713"/>
        </row>
        <row r="1714">
          <cell r="A1714"/>
        </row>
        <row r="1715">
          <cell r="A1715"/>
        </row>
        <row r="1716">
          <cell r="A1716"/>
        </row>
        <row r="1717">
          <cell r="A1717"/>
        </row>
        <row r="1718">
          <cell r="A1718"/>
        </row>
        <row r="1719">
          <cell r="A1719"/>
        </row>
        <row r="1720">
          <cell r="A1720"/>
        </row>
        <row r="1721">
          <cell r="A1721"/>
        </row>
        <row r="1722">
          <cell r="A1722"/>
        </row>
        <row r="1723">
          <cell r="A1723"/>
        </row>
        <row r="1724">
          <cell r="A1724"/>
        </row>
        <row r="1725">
          <cell r="A1725"/>
        </row>
        <row r="1726">
          <cell r="A1726"/>
        </row>
        <row r="1727">
          <cell r="A1727"/>
        </row>
        <row r="1728">
          <cell r="A1728"/>
        </row>
        <row r="1729">
          <cell r="A1729"/>
        </row>
        <row r="1730">
          <cell r="A1730"/>
        </row>
        <row r="1731">
          <cell r="A1731"/>
        </row>
        <row r="1732">
          <cell r="A1732"/>
        </row>
        <row r="1733">
          <cell r="A1733"/>
        </row>
        <row r="1734">
          <cell r="A1734"/>
        </row>
        <row r="1735">
          <cell r="A1735"/>
        </row>
        <row r="1736">
          <cell r="A1736"/>
        </row>
        <row r="1737">
          <cell r="A1737"/>
        </row>
        <row r="1738">
          <cell r="A1738"/>
        </row>
        <row r="1739">
          <cell r="A1739"/>
        </row>
        <row r="1740">
          <cell r="A1740"/>
        </row>
        <row r="1741">
          <cell r="A1741"/>
        </row>
        <row r="1742">
          <cell r="A1742"/>
        </row>
        <row r="1743">
          <cell r="A1743"/>
        </row>
        <row r="1744">
          <cell r="A1744"/>
        </row>
        <row r="1745">
          <cell r="A1745"/>
        </row>
        <row r="1746">
          <cell r="A1746"/>
        </row>
        <row r="1747">
          <cell r="A1747"/>
        </row>
        <row r="1748">
          <cell r="A1748"/>
        </row>
        <row r="1749">
          <cell r="A1749"/>
        </row>
        <row r="1750">
          <cell r="A1750"/>
        </row>
        <row r="1751">
          <cell r="A1751"/>
        </row>
        <row r="1752">
          <cell r="A1752"/>
        </row>
        <row r="1753">
          <cell r="A1753"/>
        </row>
        <row r="1754">
          <cell r="A1754"/>
        </row>
        <row r="1755">
          <cell r="A1755"/>
        </row>
        <row r="1756">
          <cell r="A1756"/>
        </row>
        <row r="1757">
          <cell r="A1757"/>
        </row>
        <row r="1758">
          <cell r="A1758"/>
        </row>
        <row r="1759">
          <cell r="A1759"/>
        </row>
        <row r="1760">
          <cell r="A1760"/>
        </row>
        <row r="1761">
          <cell r="A1761"/>
        </row>
        <row r="1762">
          <cell r="A1762"/>
        </row>
        <row r="1763">
          <cell r="A1763"/>
        </row>
        <row r="1764">
          <cell r="A1764"/>
        </row>
        <row r="1765">
          <cell r="A1765"/>
        </row>
        <row r="1766">
          <cell r="A1766"/>
        </row>
        <row r="1767">
          <cell r="A1767"/>
        </row>
        <row r="1768">
          <cell r="A1768"/>
        </row>
        <row r="1769">
          <cell r="A1769"/>
        </row>
        <row r="1770">
          <cell r="A1770"/>
        </row>
        <row r="1771">
          <cell r="A1771"/>
        </row>
        <row r="1772">
          <cell r="A1772"/>
        </row>
        <row r="1773">
          <cell r="A1773"/>
        </row>
        <row r="1774">
          <cell r="A1774"/>
        </row>
        <row r="1775">
          <cell r="A1775"/>
        </row>
        <row r="1776">
          <cell r="A1776"/>
        </row>
        <row r="1777">
          <cell r="A1777"/>
        </row>
        <row r="1778">
          <cell r="A1778"/>
        </row>
        <row r="1779">
          <cell r="A1779"/>
        </row>
        <row r="1780">
          <cell r="A1780"/>
        </row>
        <row r="1781">
          <cell r="A1781"/>
        </row>
        <row r="1782">
          <cell r="A1782"/>
        </row>
        <row r="1783">
          <cell r="A1783"/>
        </row>
        <row r="1784">
          <cell r="A1784"/>
        </row>
        <row r="1785">
          <cell r="A1785"/>
        </row>
        <row r="1786">
          <cell r="A1786"/>
        </row>
        <row r="1787">
          <cell r="A1787"/>
        </row>
        <row r="1788">
          <cell r="A1788"/>
        </row>
        <row r="1789">
          <cell r="A1789"/>
        </row>
        <row r="1790">
          <cell r="A1790"/>
        </row>
        <row r="1791">
          <cell r="A1791"/>
        </row>
        <row r="1792">
          <cell r="A1792"/>
        </row>
        <row r="1793">
          <cell r="A1793"/>
        </row>
        <row r="1794">
          <cell r="A1794"/>
        </row>
        <row r="1795">
          <cell r="A1795"/>
        </row>
        <row r="1796">
          <cell r="A1796"/>
        </row>
        <row r="1797">
          <cell r="A1797"/>
        </row>
        <row r="1798">
          <cell r="A1798"/>
        </row>
        <row r="1799">
          <cell r="A1799"/>
        </row>
        <row r="1800">
          <cell r="A1800"/>
        </row>
        <row r="1801">
          <cell r="A1801"/>
        </row>
        <row r="1802">
          <cell r="A1802"/>
        </row>
        <row r="1803">
          <cell r="A1803"/>
        </row>
        <row r="1804">
          <cell r="A1804"/>
        </row>
        <row r="1805">
          <cell r="A1805"/>
        </row>
        <row r="1806">
          <cell r="A1806"/>
        </row>
        <row r="1807">
          <cell r="A1807"/>
        </row>
        <row r="1808">
          <cell r="A1808"/>
        </row>
        <row r="1809">
          <cell r="A1809"/>
        </row>
        <row r="1810">
          <cell r="A1810"/>
        </row>
        <row r="1811">
          <cell r="A1811"/>
        </row>
        <row r="1812">
          <cell r="A1812"/>
        </row>
        <row r="1813">
          <cell r="A1813"/>
        </row>
        <row r="1814">
          <cell r="A1814"/>
        </row>
        <row r="1815">
          <cell r="A1815"/>
        </row>
        <row r="1816">
          <cell r="A1816"/>
        </row>
        <row r="1817">
          <cell r="A1817"/>
        </row>
        <row r="1818">
          <cell r="A1818"/>
        </row>
        <row r="1819">
          <cell r="A1819"/>
        </row>
        <row r="1820">
          <cell r="A1820"/>
        </row>
        <row r="1821">
          <cell r="A1821"/>
        </row>
        <row r="1822">
          <cell r="A1822"/>
        </row>
        <row r="1823">
          <cell r="A1823"/>
        </row>
        <row r="1824">
          <cell r="A1824"/>
        </row>
        <row r="1825">
          <cell r="A1825"/>
        </row>
        <row r="1826">
          <cell r="A1826"/>
        </row>
        <row r="1827">
          <cell r="A1827"/>
        </row>
        <row r="1828">
          <cell r="A1828"/>
        </row>
        <row r="1829">
          <cell r="A1829"/>
        </row>
        <row r="1830">
          <cell r="A1830"/>
        </row>
        <row r="1831">
          <cell r="A1831"/>
        </row>
        <row r="1832">
          <cell r="A1832"/>
        </row>
        <row r="1833">
          <cell r="A1833"/>
        </row>
        <row r="1834">
          <cell r="A1834"/>
        </row>
        <row r="1835">
          <cell r="A1835"/>
        </row>
        <row r="1836">
          <cell r="A1836"/>
        </row>
        <row r="1837">
          <cell r="A1837"/>
        </row>
        <row r="1838">
          <cell r="A1838"/>
        </row>
        <row r="1839">
          <cell r="A1839"/>
        </row>
        <row r="1840">
          <cell r="A1840"/>
        </row>
        <row r="1841">
          <cell r="A1841"/>
        </row>
        <row r="1842">
          <cell r="A1842"/>
        </row>
        <row r="1843">
          <cell r="A1843"/>
        </row>
        <row r="1844">
          <cell r="A1844"/>
        </row>
        <row r="1845">
          <cell r="A1845"/>
        </row>
        <row r="1846">
          <cell r="A1846"/>
        </row>
        <row r="1847">
          <cell r="A1847"/>
        </row>
        <row r="1848">
          <cell r="A1848"/>
        </row>
        <row r="1849">
          <cell r="A1849"/>
        </row>
        <row r="1850">
          <cell r="A1850"/>
        </row>
        <row r="1851">
          <cell r="A1851"/>
        </row>
        <row r="1852">
          <cell r="A1852"/>
        </row>
        <row r="1853">
          <cell r="A1853"/>
        </row>
        <row r="1854">
          <cell r="A1854"/>
        </row>
        <row r="1855">
          <cell r="A1855"/>
        </row>
        <row r="1856">
          <cell r="A1856"/>
        </row>
        <row r="1857">
          <cell r="A1857"/>
        </row>
        <row r="1858">
          <cell r="A1858"/>
        </row>
        <row r="1859">
          <cell r="A1859"/>
        </row>
        <row r="1860">
          <cell r="A1860"/>
        </row>
        <row r="1861">
          <cell r="A1861"/>
        </row>
        <row r="1862">
          <cell r="A1862"/>
        </row>
        <row r="1863">
          <cell r="A1863"/>
        </row>
        <row r="1864">
          <cell r="A1864"/>
        </row>
        <row r="1865">
          <cell r="A1865"/>
        </row>
        <row r="1866">
          <cell r="A1866"/>
        </row>
        <row r="1867">
          <cell r="A1867"/>
        </row>
        <row r="1868">
          <cell r="A1868"/>
        </row>
        <row r="1869">
          <cell r="A1869"/>
        </row>
        <row r="1870">
          <cell r="A1870"/>
        </row>
        <row r="1871">
          <cell r="A1871"/>
        </row>
        <row r="1872">
          <cell r="A1872"/>
        </row>
        <row r="1873">
          <cell r="A1873"/>
        </row>
        <row r="1874">
          <cell r="A1874"/>
        </row>
        <row r="1875">
          <cell r="A1875"/>
        </row>
        <row r="1876">
          <cell r="A1876"/>
        </row>
        <row r="1877">
          <cell r="A1877"/>
        </row>
        <row r="1878">
          <cell r="A1878"/>
        </row>
        <row r="1879">
          <cell r="A1879"/>
        </row>
        <row r="1880">
          <cell r="A1880"/>
        </row>
        <row r="1881">
          <cell r="A1881"/>
        </row>
        <row r="1882">
          <cell r="A1882"/>
        </row>
        <row r="1883">
          <cell r="A1883"/>
        </row>
        <row r="1884">
          <cell r="A1884"/>
        </row>
        <row r="1885">
          <cell r="A1885"/>
        </row>
        <row r="1886">
          <cell r="A1886"/>
        </row>
        <row r="1887">
          <cell r="A1887"/>
        </row>
        <row r="1888">
          <cell r="A1888"/>
        </row>
        <row r="1889">
          <cell r="A1889"/>
        </row>
        <row r="1890">
          <cell r="A1890"/>
        </row>
        <row r="1891">
          <cell r="A1891"/>
        </row>
        <row r="1892">
          <cell r="A1892"/>
        </row>
        <row r="1893">
          <cell r="A1893"/>
        </row>
        <row r="1894">
          <cell r="A1894"/>
        </row>
        <row r="1895">
          <cell r="A1895"/>
        </row>
        <row r="1896">
          <cell r="A1896"/>
        </row>
        <row r="1897">
          <cell r="A1897"/>
        </row>
        <row r="1898">
          <cell r="A1898"/>
        </row>
        <row r="1899">
          <cell r="A1899"/>
        </row>
        <row r="1900">
          <cell r="A1900"/>
        </row>
        <row r="1901">
          <cell r="A1901"/>
        </row>
        <row r="1902">
          <cell r="A1902"/>
        </row>
        <row r="1903">
          <cell r="A1903"/>
        </row>
        <row r="1904">
          <cell r="A1904"/>
        </row>
        <row r="1905">
          <cell r="A1905"/>
        </row>
        <row r="1906">
          <cell r="A1906"/>
        </row>
        <row r="1907">
          <cell r="A1907"/>
        </row>
        <row r="1908">
          <cell r="A1908"/>
        </row>
        <row r="1909">
          <cell r="A1909"/>
        </row>
        <row r="1910">
          <cell r="A1910"/>
        </row>
        <row r="1911">
          <cell r="A1911"/>
        </row>
        <row r="1912">
          <cell r="A1912"/>
        </row>
        <row r="1913">
          <cell r="A1913"/>
        </row>
        <row r="1914">
          <cell r="A1914"/>
        </row>
        <row r="1915">
          <cell r="A1915"/>
        </row>
        <row r="1916">
          <cell r="A1916"/>
        </row>
        <row r="1917">
          <cell r="A1917"/>
        </row>
        <row r="1918">
          <cell r="A1918"/>
        </row>
        <row r="1919">
          <cell r="A1919"/>
        </row>
        <row r="1920">
          <cell r="A1920"/>
        </row>
        <row r="1921">
          <cell r="A1921"/>
        </row>
        <row r="1922">
          <cell r="A1922"/>
        </row>
        <row r="1923">
          <cell r="A1923"/>
        </row>
        <row r="1924">
          <cell r="A1924"/>
        </row>
        <row r="1925">
          <cell r="A1925"/>
        </row>
        <row r="1926">
          <cell r="A1926"/>
        </row>
        <row r="1927">
          <cell r="A1927"/>
        </row>
        <row r="1928">
          <cell r="A1928"/>
        </row>
        <row r="1929">
          <cell r="A1929"/>
        </row>
        <row r="1930">
          <cell r="A1930"/>
        </row>
        <row r="1931">
          <cell r="A1931"/>
        </row>
        <row r="1932">
          <cell r="A1932"/>
        </row>
        <row r="1933">
          <cell r="A1933"/>
        </row>
        <row r="1934">
          <cell r="A1934"/>
        </row>
        <row r="1935">
          <cell r="A1935"/>
        </row>
        <row r="1936">
          <cell r="A1936"/>
        </row>
        <row r="1937">
          <cell r="A1937"/>
        </row>
        <row r="1938">
          <cell r="A1938"/>
        </row>
        <row r="1939">
          <cell r="A1939"/>
        </row>
        <row r="1940">
          <cell r="A1940"/>
        </row>
        <row r="1941">
          <cell r="A1941"/>
        </row>
        <row r="1942">
          <cell r="A1942"/>
        </row>
        <row r="1943">
          <cell r="A1943"/>
        </row>
        <row r="1944">
          <cell r="A1944"/>
        </row>
        <row r="1945">
          <cell r="A1945"/>
        </row>
        <row r="1946">
          <cell r="A1946"/>
        </row>
        <row r="1947">
          <cell r="A1947"/>
        </row>
        <row r="1948">
          <cell r="A1948"/>
        </row>
        <row r="1949">
          <cell r="A1949"/>
        </row>
        <row r="1950">
          <cell r="A1950"/>
        </row>
        <row r="1951">
          <cell r="A1951"/>
        </row>
        <row r="1952">
          <cell r="A1952"/>
        </row>
        <row r="1953">
          <cell r="A1953"/>
        </row>
        <row r="1954">
          <cell r="A1954"/>
        </row>
        <row r="1955">
          <cell r="A1955"/>
        </row>
        <row r="1956">
          <cell r="A1956"/>
        </row>
        <row r="1957">
          <cell r="A1957"/>
        </row>
        <row r="1958">
          <cell r="A1958"/>
        </row>
        <row r="1959">
          <cell r="A1959"/>
        </row>
        <row r="1960">
          <cell r="A1960"/>
        </row>
        <row r="1961">
          <cell r="A1961"/>
        </row>
        <row r="1962">
          <cell r="A1962"/>
        </row>
        <row r="1963">
          <cell r="A1963"/>
        </row>
        <row r="1964">
          <cell r="A1964"/>
        </row>
        <row r="1965">
          <cell r="A1965"/>
        </row>
        <row r="1966">
          <cell r="A1966"/>
        </row>
        <row r="1967">
          <cell r="A1967"/>
        </row>
        <row r="1968">
          <cell r="A1968"/>
        </row>
        <row r="1969">
          <cell r="A1969"/>
        </row>
        <row r="1970">
          <cell r="A1970"/>
        </row>
        <row r="1971">
          <cell r="A1971"/>
        </row>
        <row r="1972">
          <cell r="A1972"/>
        </row>
        <row r="1973">
          <cell r="A1973"/>
        </row>
        <row r="1974">
          <cell r="A1974"/>
        </row>
        <row r="1975">
          <cell r="A1975"/>
        </row>
        <row r="1976">
          <cell r="A1976"/>
        </row>
        <row r="1977">
          <cell r="A1977"/>
        </row>
        <row r="1978">
          <cell r="A1978"/>
        </row>
        <row r="1979">
          <cell r="A1979"/>
        </row>
        <row r="1980">
          <cell r="A1980"/>
        </row>
        <row r="1981">
          <cell r="A1981"/>
        </row>
        <row r="1982">
          <cell r="A1982"/>
        </row>
        <row r="1983">
          <cell r="A1983"/>
        </row>
        <row r="1984">
          <cell r="A1984"/>
        </row>
        <row r="1985">
          <cell r="A1985"/>
        </row>
        <row r="1986">
          <cell r="A1986"/>
        </row>
        <row r="1987">
          <cell r="A1987"/>
        </row>
        <row r="1988">
          <cell r="A1988"/>
        </row>
        <row r="1989">
          <cell r="A1989"/>
        </row>
        <row r="1990">
          <cell r="A1990"/>
        </row>
        <row r="1991">
          <cell r="A1991"/>
        </row>
        <row r="1992">
          <cell r="A1992"/>
        </row>
        <row r="1993">
          <cell r="A1993"/>
        </row>
        <row r="1994">
          <cell r="A1994"/>
        </row>
        <row r="1995">
          <cell r="A1995"/>
        </row>
        <row r="1996">
          <cell r="A1996"/>
        </row>
        <row r="1997">
          <cell r="A1997"/>
        </row>
        <row r="1998">
          <cell r="A1998"/>
        </row>
        <row r="1999">
          <cell r="A1999"/>
        </row>
        <row r="2000">
          <cell r="A2000"/>
        </row>
        <row r="2001">
          <cell r="A2001"/>
        </row>
        <row r="2002">
          <cell r="A2002"/>
        </row>
        <row r="2003">
          <cell r="A2003"/>
        </row>
        <row r="2004">
          <cell r="A2004"/>
        </row>
        <row r="2005">
          <cell r="A2005"/>
        </row>
        <row r="2006">
          <cell r="A2006"/>
        </row>
        <row r="2007">
          <cell r="A2007"/>
        </row>
        <row r="2008">
          <cell r="A2008"/>
        </row>
        <row r="2009">
          <cell r="A2009"/>
        </row>
        <row r="2010">
          <cell r="A2010"/>
        </row>
        <row r="2011">
          <cell r="A2011"/>
        </row>
        <row r="2012">
          <cell r="A2012"/>
        </row>
        <row r="2013">
          <cell r="A2013"/>
        </row>
        <row r="2014">
          <cell r="A2014"/>
        </row>
        <row r="2015">
          <cell r="A2015"/>
        </row>
        <row r="2016">
          <cell r="A2016"/>
        </row>
        <row r="2017">
          <cell r="A2017"/>
        </row>
        <row r="2018">
          <cell r="A2018"/>
        </row>
        <row r="2019">
          <cell r="A2019"/>
        </row>
        <row r="2020">
          <cell r="A2020"/>
        </row>
        <row r="2021">
          <cell r="A2021"/>
        </row>
        <row r="2022">
          <cell r="A2022"/>
        </row>
        <row r="2023">
          <cell r="A2023"/>
        </row>
        <row r="2024">
          <cell r="A2024"/>
        </row>
        <row r="2025">
          <cell r="A2025"/>
        </row>
        <row r="2026">
          <cell r="A2026"/>
        </row>
        <row r="2027">
          <cell r="A2027"/>
        </row>
        <row r="2028">
          <cell r="A2028"/>
        </row>
        <row r="2029">
          <cell r="A2029"/>
        </row>
        <row r="2030">
          <cell r="A2030"/>
        </row>
        <row r="2031">
          <cell r="A2031"/>
        </row>
        <row r="2032">
          <cell r="A2032"/>
        </row>
        <row r="2033">
          <cell r="A2033"/>
        </row>
        <row r="2034">
          <cell r="A2034"/>
        </row>
        <row r="2035">
          <cell r="A2035"/>
        </row>
        <row r="2036">
          <cell r="A2036"/>
        </row>
        <row r="2037">
          <cell r="A2037"/>
        </row>
        <row r="2038">
          <cell r="A2038"/>
        </row>
        <row r="2039">
          <cell r="A2039"/>
        </row>
        <row r="2040">
          <cell r="A2040"/>
        </row>
        <row r="2041">
          <cell r="A2041"/>
        </row>
        <row r="2042">
          <cell r="A2042"/>
        </row>
        <row r="2043">
          <cell r="A2043"/>
        </row>
        <row r="2044">
          <cell r="A2044"/>
        </row>
        <row r="2045">
          <cell r="A2045"/>
        </row>
        <row r="2046">
          <cell r="A2046"/>
        </row>
        <row r="2047">
          <cell r="A2047"/>
        </row>
        <row r="2048">
          <cell r="A2048"/>
        </row>
        <row r="2049">
          <cell r="A2049"/>
        </row>
        <row r="2050">
          <cell r="A2050"/>
        </row>
        <row r="2051">
          <cell r="A2051"/>
        </row>
        <row r="2052">
          <cell r="A2052"/>
        </row>
        <row r="2053">
          <cell r="A2053"/>
        </row>
        <row r="2054">
          <cell r="A2054"/>
        </row>
        <row r="2055">
          <cell r="A2055"/>
        </row>
        <row r="2056">
          <cell r="A2056"/>
        </row>
        <row r="2057">
          <cell r="A2057"/>
        </row>
        <row r="2058">
          <cell r="A2058"/>
        </row>
        <row r="2059">
          <cell r="A2059"/>
        </row>
        <row r="2060">
          <cell r="A2060"/>
        </row>
        <row r="2061">
          <cell r="A2061"/>
        </row>
        <row r="2062">
          <cell r="A2062"/>
        </row>
        <row r="2063">
          <cell r="A2063"/>
        </row>
        <row r="2064">
          <cell r="A2064"/>
        </row>
        <row r="2065">
          <cell r="A2065"/>
        </row>
        <row r="2066">
          <cell r="A2066"/>
        </row>
        <row r="2067">
          <cell r="A2067"/>
        </row>
        <row r="2068">
          <cell r="A2068"/>
        </row>
        <row r="2069">
          <cell r="A2069"/>
        </row>
        <row r="2070">
          <cell r="A2070"/>
        </row>
        <row r="2071">
          <cell r="A2071"/>
        </row>
        <row r="2072">
          <cell r="A2072"/>
        </row>
        <row r="2073">
          <cell r="A2073"/>
        </row>
        <row r="2074">
          <cell r="A2074"/>
        </row>
        <row r="2075">
          <cell r="A2075"/>
        </row>
        <row r="2076">
          <cell r="A2076"/>
        </row>
        <row r="2077">
          <cell r="A2077"/>
        </row>
        <row r="2078">
          <cell r="A2078"/>
        </row>
        <row r="2079">
          <cell r="A2079"/>
        </row>
        <row r="2080">
          <cell r="A2080"/>
        </row>
        <row r="2081">
          <cell r="A2081"/>
        </row>
        <row r="2082">
          <cell r="A2082"/>
        </row>
        <row r="2083">
          <cell r="A2083"/>
        </row>
        <row r="2084">
          <cell r="A2084"/>
        </row>
        <row r="2085">
          <cell r="A2085"/>
        </row>
        <row r="2086">
          <cell r="A2086"/>
        </row>
        <row r="2087">
          <cell r="A2087"/>
        </row>
        <row r="2088">
          <cell r="A2088"/>
        </row>
        <row r="2089">
          <cell r="A2089"/>
        </row>
        <row r="2090">
          <cell r="A2090"/>
        </row>
        <row r="2091">
          <cell r="A2091"/>
        </row>
        <row r="2092">
          <cell r="A2092"/>
        </row>
        <row r="2093">
          <cell r="A2093"/>
        </row>
        <row r="2094">
          <cell r="A2094"/>
        </row>
        <row r="2095">
          <cell r="A2095"/>
        </row>
        <row r="2096">
          <cell r="A2096"/>
        </row>
        <row r="2097">
          <cell r="A2097"/>
        </row>
        <row r="2098">
          <cell r="A2098"/>
        </row>
        <row r="2099">
          <cell r="A2099"/>
        </row>
        <row r="2100">
          <cell r="A2100"/>
        </row>
        <row r="2101">
          <cell r="A2101"/>
        </row>
        <row r="2102">
          <cell r="A2102"/>
        </row>
        <row r="2103">
          <cell r="A2103"/>
        </row>
        <row r="2104">
          <cell r="A2104"/>
        </row>
        <row r="2105">
          <cell r="A2105"/>
        </row>
        <row r="2106">
          <cell r="A2106"/>
        </row>
        <row r="2107">
          <cell r="A2107"/>
        </row>
        <row r="2108">
          <cell r="A2108"/>
        </row>
        <row r="2109">
          <cell r="A2109"/>
        </row>
        <row r="2110">
          <cell r="A2110"/>
        </row>
        <row r="2111">
          <cell r="A2111"/>
        </row>
        <row r="2112">
          <cell r="A2112"/>
        </row>
        <row r="2113">
          <cell r="A2113"/>
        </row>
        <row r="2114">
          <cell r="A2114"/>
        </row>
        <row r="2115">
          <cell r="A2115"/>
        </row>
        <row r="2116">
          <cell r="A2116"/>
        </row>
        <row r="2117">
          <cell r="A2117"/>
        </row>
        <row r="2118">
          <cell r="A2118"/>
        </row>
        <row r="2119">
          <cell r="A2119"/>
        </row>
        <row r="2120">
          <cell r="A2120"/>
        </row>
        <row r="2121">
          <cell r="A2121"/>
        </row>
        <row r="2122">
          <cell r="A2122"/>
        </row>
        <row r="2123">
          <cell r="A2123"/>
        </row>
        <row r="2124">
          <cell r="A2124"/>
        </row>
        <row r="2125">
          <cell r="A2125"/>
        </row>
        <row r="2126">
          <cell r="A2126"/>
        </row>
        <row r="2127">
          <cell r="A2127"/>
        </row>
        <row r="2128">
          <cell r="A2128"/>
        </row>
        <row r="2129">
          <cell r="A2129"/>
        </row>
        <row r="2130">
          <cell r="A2130"/>
        </row>
        <row r="2131">
          <cell r="A2131"/>
        </row>
        <row r="2132">
          <cell r="A2132"/>
        </row>
        <row r="2133">
          <cell r="A2133"/>
        </row>
        <row r="2134">
          <cell r="A2134"/>
        </row>
        <row r="2135">
          <cell r="A2135"/>
        </row>
        <row r="2136">
          <cell r="A2136"/>
        </row>
        <row r="2137">
          <cell r="A2137"/>
        </row>
        <row r="2138">
          <cell r="A2138"/>
        </row>
        <row r="2139">
          <cell r="A2139"/>
        </row>
        <row r="2140">
          <cell r="A2140"/>
        </row>
        <row r="2141">
          <cell r="A2141"/>
        </row>
        <row r="2142">
          <cell r="A2142"/>
        </row>
        <row r="2143">
          <cell r="A2143"/>
        </row>
        <row r="2144">
          <cell r="A2144"/>
        </row>
        <row r="2145">
          <cell r="A2145"/>
        </row>
        <row r="2146">
          <cell r="A2146"/>
        </row>
        <row r="2147">
          <cell r="A2147"/>
        </row>
        <row r="2148">
          <cell r="A2148"/>
        </row>
        <row r="2149">
          <cell r="A2149"/>
        </row>
        <row r="2150">
          <cell r="A2150"/>
        </row>
        <row r="2151">
          <cell r="A2151"/>
        </row>
        <row r="2152">
          <cell r="A2152"/>
        </row>
        <row r="2153">
          <cell r="A2153"/>
        </row>
        <row r="2154">
          <cell r="A2154"/>
        </row>
        <row r="2155">
          <cell r="A2155"/>
        </row>
        <row r="2156">
          <cell r="A2156"/>
        </row>
        <row r="2157">
          <cell r="A2157"/>
        </row>
        <row r="2158">
          <cell r="A2158"/>
        </row>
        <row r="2159">
          <cell r="A2159"/>
        </row>
        <row r="2160">
          <cell r="A2160"/>
        </row>
        <row r="2161">
          <cell r="A2161"/>
        </row>
        <row r="2162">
          <cell r="A2162"/>
        </row>
        <row r="2163">
          <cell r="A2163"/>
        </row>
        <row r="2164">
          <cell r="A2164"/>
        </row>
        <row r="2165">
          <cell r="A2165"/>
        </row>
        <row r="2166">
          <cell r="A2166"/>
        </row>
        <row r="2167">
          <cell r="A2167"/>
        </row>
        <row r="2168">
          <cell r="A2168"/>
        </row>
        <row r="2169">
          <cell r="A2169"/>
        </row>
        <row r="2170">
          <cell r="A2170"/>
        </row>
        <row r="2171">
          <cell r="A2171"/>
        </row>
        <row r="2172">
          <cell r="A2172"/>
        </row>
        <row r="2173">
          <cell r="A2173"/>
        </row>
        <row r="2174">
          <cell r="A2174"/>
        </row>
        <row r="2175">
          <cell r="A2175"/>
        </row>
        <row r="2176">
          <cell r="A2176"/>
        </row>
        <row r="2177">
          <cell r="A2177"/>
        </row>
        <row r="2178">
          <cell r="A2178"/>
        </row>
        <row r="2179">
          <cell r="A2179"/>
        </row>
        <row r="2180">
          <cell r="A2180"/>
        </row>
        <row r="2181">
          <cell r="A2181"/>
        </row>
        <row r="2182">
          <cell r="A2182"/>
        </row>
        <row r="2183">
          <cell r="A2183"/>
        </row>
        <row r="2184">
          <cell r="A2184"/>
        </row>
        <row r="2185">
          <cell r="A2185"/>
        </row>
        <row r="2186">
          <cell r="A2186"/>
        </row>
        <row r="2187">
          <cell r="A2187"/>
        </row>
        <row r="2188">
          <cell r="A2188"/>
        </row>
        <row r="2189">
          <cell r="A2189"/>
        </row>
        <row r="2190">
          <cell r="A2190"/>
        </row>
        <row r="2191">
          <cell r="A2191"/>
        </row>
        <row r="2192">
          <cell r="A2192"/>
        </row>
        <row r="2193">
          <cell r="A2193"/>
        </row>
        <row r="2194">
          <cell r="A2194"/>
        </row>
        <row r="2195">
          <cell r="A2195"/>
        </row>
        <row r="2196">
          <cell r="A2196"/>
        </row>
        <row r="2197">
          <cell r="A2197"/>
        </row>
        <row r="2198">
          <cell r="A2198"/>
        </row>
        <row r="2199">
          <cell r="A2199"/>
        </row>
        <row r="2200">
          <cell r="A2200"/>
        </row>
        <row r="2201">
          <cell r="A2201"/>
        </row>
        <row r="2202">
          <cell r="A2202"/>
        </row>
        <row r="2203">
          <cell r="A2203"/>
        </row>
        <row r="2204">
          <cell r="A2204"/>
        </row>
        <row r="2205">
          <cell r="A2205"/>
        </row>
        <row r="2206">
          <cell r="A2206"/>
        </row>
        <row r="2207">
          <cell r="A2207"/>
        </row>
        <row r="2208">
          <cell r="A2208"/>
        </row>
        <row r="2209">
          <cell r="A2209"/>
        </row>
        <row r="2210">
          <cell r="A2210"/>
        </row>
        <row r="2211">
          <cell r="A2211"/>
        </row>
        <row r="2212">
          <cell r="A2212"/>
        </row>
        <row r="2213">
          <cell r="A2213"/>
        </row>
        <row r="2214">
          <cell r="A2214"/>
        </row>
        <row r="2215">
          <cell r="A2215"/>
        </row>
        <row r="2216">
          <cell r="A2216"/>
        </row>
        <row r="2217">
          <cell r="A2217"/>
        </row>
        <row r="2218">
          <cell r="A2218"/>
        </row>
        <row r="2219">
          <cell r="A2219"/>
        </row>
        <row r="2220">
          <cell r="A2220"/>
        </row>
        <row r="2221">
          <cell r="A2221"/>
        </row>
        <row r="2222">
          <cell r="A2222"/>
        </row>
        <row r="2223">
          <cell r="A2223"/>
        </row>
        <row r="2224">
          <cell r="A2224"/>
        </row>
        <row r="2225">
          <cell r="A2225"/>
        </row>
        <row r="2226">
          <cell r="A2226"/>
        </row>
        <row r="2227">
          <cell r="A2227"/>
        </row>
        <row r="2228">
          <cell r="A2228"/>
        </row>
        <row r="2229">
          <cell r="A2229"/>
        </row>
        <row r="2230">
          <cell r="A2230"/>
        </row>
        <row r="2231">
          <cell r="A2231"/>
        </row>
        <row r="2232">
          <cell r="A2232"/>
        </row>
        <row r="2233">
          <cell r="A2233"/>
        </row>
        <row r="2234">
          <cell r="A2234"/>
        </row>
        <row r="2235">
          <cell r="A2235"/>
        </row>
        <row r="2236">
          <cell r="A2236"/>
        </row>
        <row r="2237">
          <cell r="A2237"/>
        </row>
        <row r="2238">
          <cell r="A2238"/>
        </row>
        <row r="2239">
          <cell r="A2239"/>
        </row>
        <row r="2240">
          <cell r="A2240"/>
        </row>
        <row r="2241">
          <cell r="A2241"/>
        </row>
        <row r="2242">
          <cell r="A2242"/>
        </row>
        <row r="2243">
          <cell r="A2243"/>
        </row>
        <row r="2244">
          <cell r="A2244"/>
        </row>
        <row r="2245">
          <cell r="A2245"/>
        </row>
        <row r="2246">
          <cell r="A2246"/>
        </row>
        <row r="2247">
          <cell r="A2247"/>
        </row>
        <row r="2248">
          <cell r="A2248"/>
        </row>
        <row r="2249">
          <cell r="A2249"/>
        </row>
        <row r="2250">
          <cell r="A2250"/>
        </row>
        <row r="2251">
          <cell r="A2251"/>
        </row>
        <row r="2252">
          <cell r="A2252"/>
        </row>
        <row r="2253">
          <cell r="A2253"/>
        </row>
        <row r="2254">
          <cell r="A2254"/>
        </row>
        <row r="2255">
          <cell r="A2255"/>
        </row>
        <row r="2256">
          <cell r="A2256"/>
        </row>
        <row r="2257">
          <cell r="A2257"/>
        </row>
        <row r="2258">
          <cell r="A2258"/>
        </row>
        <row r="2259">
          <cell r="A2259"/>
        </row>
        <row r="2260">
          <cell r="A2260"/>
        </row>
        <row r="2261">
          <cell r="A2261"/>
        </row>
        <row r="2262">
          <cell r="A2262"/>
        </row>
        <row r="2263">
          <cell r="A2263"/>
        </row>
        <row r="2264">
          <cell r="A2264"/>
        </row>
        <row r="2265">
          <cell r="A2265"/>
        </row>
        <row r="2266">
          <cell r="A2266"/>
        </row>
        <row r="2267">
          <cell r="A2267"/>
        </row>
        <row r="2268">
          <cell r="A2268"/>
        </row>
        <row r="2269">
          <cell r="A2269"/>
        </row>
        <row r="2270">
          <cell r="A2270"/>
        </row>
        <row r="2271">
          <cell r="A2271"/>
        </row>
        <row r="2272">
          <cell r="A2272"/>
        </row>
        <row r="2273">
          <cell r="A2273"/>
        </row>
        <row r="2274">
          <cell r="A2274"/>
        </row>
        <row r="2275">
          <cell r="A2275"/>
        </row>
        <row r="2276">
          <cell r="A2276"/>
        </row>
        <row r="2277">
          <cell r="A2277"/>
        </row>
        <row r="2278">
          <cell r="A2278"/>
        </row>
        <row r="2279">
          <cell r="A2279"/>
        </row>
        <row r="2280">
          <cell r="A2280"/>
        </row>
        <row r="2281">
          <cell r="A2281"/>
        </row>
        <row r="2282">
          <cell r="A2282"/>
        </row>
        <row r="2283">
          <cell r="A2283"/>
        </row>
        <row r="2284">
          <cell r="A2284"/>
        </row>
        <row r="2285">
          <cell r="A2285"/>
        </row>
        <row r="2286">
          <cell r="A2286"/>
        </row>
        <row r="2287">
          <cell r="A2287"/>
        </row>
        <row r="2288">
          <cell r="A2288"/>
        </row>
        <row r="2289">
          <cell r="A2289"/>
        </row>
        <row r="2290">
          <cell r="A2290"/>
        </row>
        <row r="2291">
          <cell r="A2291"/>
        </row>
        <row r="2292">
          <cell r="A2292"/>
        </row>
        <row r="2293">
          <cell r="A2293"/>
        </row>
        <row r="2294">
          <cell r="A2294"/>
        </row>
        <row r="2295">
          <cell r="A2295"/>
        </row>
        <row r="2296">
          <cell r="A2296"/>
        </row>
        <row r="2297">
          <cell r="A2297"/>
        </row>
        <row r="2298">
          <cell r="A2298"/>
        </row>
        <row r="2299">
          <cell r="A2299"/>
        </row>
        <row r="2300">
          <cell r="A2300"/>
        </row>
        <row r="2301">
          <cell r="A2301"/>
        </row>
        <row r="2302">
          <cell r="A2302"/>
        </row>
        <row r="2303">
          <cell r="A2303"/>
        </row>
        <row r="2304">
          <cell r="A2304"/>
        </row>
        <row r="2305">
          <cell r="A2305"/>
        </row>
        <row r="2306">
          <cell r="A2306"/>
        </row>
        <row r="2307">
          <cell r="A2307"/>
        </row>
        <row r="2308">
          <cell r="A2308"/>
        </row>
        <row r="2309">
          <cell r="A2309"/>
        </row>
        <row r="2310">
          <cell r="A2310"/>
        </row>
        <row r="2311">
          <cell r="A2311"/>
        </row>
        <row r="2312">
          <cell r="A2312"/>
        </row>
        <row r="2313">
          <cell r="A2313"/>
        </row>
        <row r="2314">
          <cell r="A2314"/>
        </row>
        <row r="2315">
          <cell r="A2315"/>
        </row>
        <row r="2316">
          <cell r="A2316"/>
        </row>
        <row r="2317">
          <cell r="A2317"/>
        </row>
        <row r="2318">
          <cell r="A2318"/>
        </row>
        <row r="2319">
          <cell r="A2319"/>
        </row>
        <row r="2320">
          <cell r="A2320"/>
        </row>
        <row r="2321">
          <cell r="A2321"/>
        </row>
        <row r="2322">
          <cell r="A2322"/>
        </row>
        <row r="2323">
          <cell r="A2323"/>
        </row>
        <row r="2324">
          <cell r="A2324"/>
        </row>
        <row r="2325">
          <cell r="A2325"/>
        </row>
        <row r="2326">
          <cell r="A2326"/>
        </row>
        <row r="2327">
          <cell r="A2327"/>
        </row>
        <row r="2328">
          <cell r="A2328"/>
        </row>
        <row r="2329">
          <cell r="A2329"/>
        </row>
        <row r="2330">
          <cell r="A2330"/>
        </row>
        <row r="2331">
          <cell r="A2331"/>
        </row>
        <row r="2332">
          <cell r="A2332"/>
        </row>
        <row r="2333">
          <cell r="A2333"/>
        </row>
        <row r="2334">
          <cell r="A2334"/>
        </row>
        <row r="2335">
          <cell r="A2335"/>
        </row>
        <row r="2336">
          <cell r="A2336"/>
        </row>
        <row r="2337">
          <cell r="A2337"/>
        </row>
        <row r="2338">
          <cell r="A2338"/>
        </row>
        <row r="2339">
          <cell r="A2339"/>
        </row>
        <row r="2340">
          <cell r="A2340"/>
        </row>
        <row r="2341">
          <cell r="A2341"/>
        </row>
        <row r="2342">
          <cell r="A2342"/>
        </row>
        <row r="2343">
          <cell r="A2343"/>
        </row>
        <row r="2344">
          <cell r="A2344"/>
        </row>
        <row r="2345">
          <cell r="A2345"/>
        </row>
        <row r="2346">
          <cell r="A2346"/>
        </row>
        <row r="2347">
          <cell r="A2347"/>
        </row>
        <row r="2348">
          <cell r="A2348"/>
        </row>
        <row r="2349">
          <cell r="A2349"/>
        </row>
        <row r="2350">
          <cell r="A2350"/>
        </row>
        <row r="2351">
          <cell r="A2351"/>
        </row>
        <row r="2352">
          <cell r="A2352"/>
        </row>
        <row r="2353">
          <cell r="A2353"/>
        </row>
        <row r="2354">
          <cell r="A2354"/>
        </row>
        <row r="2355">
          <cell r="A2355"/>
        </row>
        <row r="2356">
          <cell r="A2356"/>
        </row>
        <row r="2357">
          <cell r="A2357"/>
        </row>
        <row r="2358">
          <cell r="A2358"/>
        </row>
        <row r="2359">
          <cell r="A2359"/>
        </row>
        <row r="2360">
          <cell r="A2360"/>
        </row>
        <row r="2361">
          <cell r="A2361"/>
        </row>
        <row r="2362">
          <cell r="A2362"/>
        </row>
        <row r="2363">
          <cell r="A2363"/>
        </row>
        <row r="2364">
          <cell r="A2364"/>
        </row>
        <row r="2365">
          <cell r="A2365"/>
        </row>
        <row r="2366">
          <cell r="A2366"/>
        </row>
        <row r="2367">
          <cell r="A2367"/>
        </row>
        <row r="2368">
          <cell r="A2368"/>
        </row>
        <row r="2369">
          <cell r="A2369"/>
        </row>
        <row r="2370">
          <cell r="A2370"/>
        </row>
        <row r="2371">
          <cell r="A2371"/>
        </row>
        <row r="2372">
          <cell r="A2372"/>
        </row>
        <row r="2373">
          <cell r="A2373"/>
        </row>
        <row r="2374">
          <cell r="A2374"/>
        </row>
        <row r="2375">
          <cell r="A2375"/>
        </row>
        <row r="2376">
          <cell r="A2376"/>
        </row>
        <row r="2377">
          <cell r="A2377"/>
        </row>
        <row r="2378">
          <cell r="A2378"/>
        </row>
        <row r="2379">
          <cell r="A2379"/>
        </row>
        <row r="2380">
          <cell r="A2380"/>
        </row>
        <row r="2381">
          <cell r="A2381"/>
        </row>
        <row r="2382">
          <cell r="A2382"/>
        </row>
        <row r="2383">
          <cell r="A2383"/>
        </row>
        <row r="2384">
          <cell r="A2384"/>
        </row>
        <row r="2385">
          <cell r="A2385"/>
        </row>
        <row r="2386">
          <cell r="A2386"/>
        </row>
        <row r="2387">
          <cell r="A2387"/>
        </row>
        <row r="2388">
          <cell r="A2388"/>
        </row>
        <row r="2389">
          <cell r="A2389"/>
        </row>
        <row r="2390">
          <cell r="A2390"/>
        </row>
        <row r="2391">
          <cell r="A2391"/>
        </row>
        <row r="2392">
          <cell r="A2392"/>
        </row>
        <row r="2393">
          <cell r="A2393"/>
        </row>
        <row r="2394">
          <cell r="A2394"/>
        </row>
        <row r="2395">
          <cell r="A2395"/>
        </row>
        <row r="2396">
          <cell r="A2396"/>
        </row>
        <row r="2397">
          <cell r="A2397"/>
        </row>
        <row r="2398">
          <cell r="A2398"/>
        </row>
        <row r="2399">
          <cell r="A2399"/>
        </row>
        <row r="2400">
          <cell r="A2400"/>
        </row>
        <row r="2401">
          <cell r="A2401"/>
        </row>
        <row r="2402">
          <cell r="A2402"/>
        </row>
        <row r="2403">
          <cell r="A2403"/>
        </row>
        <row r="2404">
          <cell r="A2404"/>
        </row>
        <row r="2405">
          <cell r="A2405"/>
        </row>
        <row r="2406">
          <cell r="A2406"/>
        </row>
        <row r="2407">
          <cell r="A2407"/>
        </row>
        <row r="2408">
          <cell r="A2408"/>
        </row>
        <row r="2409">
          <cell r="A2409"/>
        </row>
        <row r="2410">
          <cell r="A2410"/>
        </row>
        <row r="2411">
          <cell r="A2411"/>
        </row>
        <row r="2412">
          <cell r="A2412"/>
        </row>
        <row r="2413">
          <cell r="A2413"/>
        </row>
        <row r="2414">
          <cell r="A2414"/>
        </row>
        <row r="2415">
          <cell r="A2415"/>
        </row>
        <row r="2416">
          <cell r="A2416"/>
        </row>
        <row r="2417">
          <cell r="A2417"/>
        </row>
        <row r="2418">
          <cell r="A2418"/>
        </row>
        <row r="2419">
          <cell r="A2419"/>
        </row>
        <row r="2420">
          <cell r="A2420"/>
        </row>
        <row r="2421">
          <cell r="A2421"/>
        </row>
        <row r="2422">
          <cell r="A2422"/>
        </row>
        <row r="2423">
          <cell r="A2423"/>
        </row>
        <row r="2424">
          <cell r="A2424"/>
        </row>
        <row r="2425">
          <cell r="A2425"/>
        </row>
        <row r="2426">
          <cell r="A2426"/>
        </row>
        <row r="2427">
          <cell r="A2427"/>
        </row>
        <row r="2428">
          <cell r="A2428"/>
        </row>
        <row r="2429">
          <cell r="A2429"/>
        </row>
        <row r="2430">
          <cell r="A2430"/>
        </row>
        <row r="2431">
          <cell r="A2431"/>
        </row>
        <row r="2432">
          <cell r="A2432"/>
        </row>
        <row r="2433">
          <cell r="A2433"/>
        </row>
        <row r="2434">
          <cell r="A2434"/>
        </row>
        <row r="2435">
          <cell r="A2435"/>
        </row>
        <row r="2436">
          <cell r="A2436"/>
        </row>
        <row r="2437">
          <cell r="A2437"/>
        </row>
        <row r="2438">
          <cell r="A2438"/>
        </row>
        <row r="2439">
          <cell r="A2439"/>
        </row>
        <row r="2440">
          <cell r="A2440"/>
        </row>
        <row r="2441">
          <cell r="A2441"/>
        </row>
        <row r="2442">
          <cell r="A2442"/>
        </row>
        <row r="2443">
          <cell r="A2443"/>
        </row>
        <row r="2444">
          <cell r="A2444"/>
        </row>
        <row r="2445">
          <cell r="A2445"/>
        </row>
        <row r="2446">
          <cell r="A2446"/>
        </row>
        <row r="2447">
          <cell r="A2447"/>
        </row>
        <row r="2448">
          <cell r="A2448"/>
        </row>
        <row r="2449">
          <cell r="A2449"/>
        </row>
        <row r="2450">
          <cell r="A2450"/>
        </row>
        <row r="2451">
          <cell r="A2451"/>
        </row>
        <row r="2452">
          <cell r="A2452"/>
        </row>
        <row r="2453">
          <cell r="A2453"/>
        </row>
        <row r="2454">
          <cell r="A2454"/>
        </row>
        <row r="2455">
          <cell r="A2455"/>
        </row>
        <row r="2456">
          <cell r="A2456"/>
        </row>
        <row r="2457">
          <cell r="A2457"/>
        </row>
        <row r="2458">
          <cell r="A2458"/>
        </row>
        <row r="2459">
          <cell r="A2459"/>
        </row>
        <row r="2460">
          <cell r="A2460"/>
        </row>
        <row r="2461">
          <cell r="A2461"/>
        </row>
        <row r="2462">
          <cell r="A2462"/>
        </row>
        <row r="2463">
          <cell r="A2463"/>
        </row>
        <row r="2464">
          <cell r="A2464"/>
        </row>
        <row r="2465">
          <cell r="A2465"/>
        </row>
        <row r="2466">
          <cell r="A2466"/>
        </row>
        <row r="2467">
          <cell r="A2467"/>
        </row>
        <row r="2468">
          <cell r="A2468"/>
        </row>
        <row r="2469">
          <cell r="A2469"/>
        </row>
        <row r="2470">
          <cell r="A2470"/>
        </row>
        <row r="2471">
          <cell r="A2471"/>
        </row>
        <row r="2472">
          <cell r="A2472"/>
        </row>
        <row r="2473">
          <cell r="A2473"/>
        </row>
        <row r="2474">
          <cell r="A2474"/>
        </row>
        <row r="2475">
          <cell r="A2475"/>
        </row>
        <row r="2476">
          <cell r="A2476"/>
        </row>
        <row r="2477">
          <cell r="A2477"/>
        </row>
        <row r="2478">
          <cell r="A2478"/>
        </row>
        <row r="2479">
          <cell r="A2479"/>
        </row>
        <row r="2480">
          <cell r="A2480"/>
        </row>
        <row r="2481">
          <cell r="A2481"/>
        </row>
        <row r="2482">
          <cell r="A2482"/>
        </row>
        <row r="2483">
          <cell r="A2483"/>
        </row>
        <row r="2484">
          <cell r="A2484"/>
        </row>
        <row r="2485">
          <cell r="A2485"/>
        </row>
        <row r="2486">
          <cell r="A2486"/>
        </row>
        <row r="2487">
          <cell r="A2487"/>
        </row>
        <row r="2488">
          <cell r="A2488"/>
        </row>
        <row r="2489">
          <cell r="A2489"/>
        </row>
        <row r="2490">
          <cell r="A2490"/>
        </row>
        <row r="2491">
          <cell r="A2491"/>
        </row>
        <row r="2492">
          <cell r="A2492"/>
        </row>
        <row r="2493">
          <cell r="A2493"/>
        </row>
        <row r="2494">
          <cell r="A2494"/>
        </row>
        <row r="2495">
          <cell r="A2495"/>
        </row>
        <row r="2496">
          <cell r="A2496"/>
        </row>
        <row r="2497">
          <cell r="A2497"/>
        </row>
        <row r="2498">
          <cell r="A2498"/>
        </row>
        <row r="2499">
          <cell r="A2499"/>
        </row>
        <row r="2500">
          <cell r="A2500"/>
        </row>
        <row r="2501">
          <cell r="A2501"/>
        </row>
        <row r="2502">
          <cell r="A2502"/>
        </row>
        <row r="2503">
          <cell r="A2503"/>
        </row>
        <row r="2504">
          <cell r="A2504"/>
        </row>
        <row r="2505">
          <cell r="A2505"/>
        </row>
        <row r="2506">
          <cell r="A2506"/>
        </row>
        <row r="2507">
          <cell r="A2507"/>
        </row>
        <row r="2508">
          <cell r="A2508"/>
        </row>
        <row r="2509">
          <cell r="A2509"/>
        </row>
        <row r="2510">
          <cell r="A2510"/>
        </row>
        <row r="2511">
          <cell r="A2511"/>
        </row>
        <row r="2512">
          <cell r="A2512"/>
        </row>
        <row r="2513">
          <cell r="A2513"/>
        </row>
        <row r="2514">
          <cell r="A2514"/>
        </row>
        <row r="2515">
          <cell r="A2515"/>
        </row>
        <row r="2516">
          <cell r="A2516"/>
        </row>
        <row r="2517">
          <cell r="A2517"/>
        </row>
        <row r="2518">
          <cell r="A2518"/>
        </row>
        <row r="2519">
          <cell r="A2519"/>
        </row>
        <row r="2520">
          <cell r="A2520"/>
        </row>
        <row r="2521">
          <cell r="A2521"/>
        </row>
        <row r="2522">
          <cell r="A2522"/>
        </row>
        <row r="2523">
          <cell r="A2523"/>
        </row>
        <row r="2524">
          <cell r="A2524"/>
        </row>
        <row r="2525">
          <cell r="A2525"/>
        </row>
        <row r="2526">
          <cell r="A2526"/>
        </row>
        <row r="2527">
          <cell r="A2527"/>
        </row>
        <row r="2528">
          <cell r="A2528"/>
        </row>
        <row r="2529">
          <cell r="A2529"/>
        </row>
        <row r="2530">
          <cell r="A2530"/>
        </row>
        <row r="2531">
          <cell r="A2531"/>
        </row>
        <row r="2532">
          <cell r="A2532"/>
        </row>
        <row r="2533">
          <cell r="A2533"/>
        </row>
        <row r="2534">
          <cell r="A2534"/>
        </row>
        <row r="2535">
          <cell r="A2535"/>
        </row>
        <row r="2536">
          <cell r="A2536"/>
        </row>
        <row r="2537">
          <cell r="A2537"/>
        </row>
        <row r="2538">
          <cell r="A2538"/>
        </row>
        <row r="2539">
          <cell r="A2539"/>
        </row>
        <row r="2540">
          <cell r="A2540"/>
        </row>
        <row r="2541">
          <cell r="A2541"/>
        </row>
        <row r="2542">
          <cell r="A2542"/>
        </row>
        <row r="2543">
          <cell r="A2543"/>
        </row>
        <row r="2544">
          <cell r="A2544"/>
        </row>
        <row r="2545">
          <cell r="A2545"/>
        </row>
        <row r="2546">
          <cell r="A2546"/>
        </row>
        <row r="2547">
          <cell r="A2547"/>
        </row>
        <row r="2548">
          <cell r="A2548"/>
        </row>
        <row r="2549">
          <cell r="A2549"/>
        </row>
        <row r="2550">
          <cell r="A2550"/>
        </row>
        <row r="2551">
          <cell r="A2551"/>
        </row>
        <row r="2552">
          <cell r="A2552"/>
        </row>
        <row r="2553">
          <cell r="A2553"/>
        </row>
        <row r="2554">
          <cell r="A2554"/>
        </row>
        <row r="2555">
          <cell r="A2555"/>
        </row>
        <row r="2556">
          <cell r="A2556"/>
        </row>
        <row r="2557">
          <cell r="A2557"/>
        </row>
        <row r="2558">
          <cell r="A2558"/>
        </row>
        <row r="2559">
          <cell r="A2559"/>
        </row>
        <row r="2560">
          <cell r="A2560"/>
        </row>
        <row r="2561">
          <cell r="A2561"/>
        </row>
        <row r="2562">
          <cell r="A2562"/>
        </row>
        <row r="2563">
          <cell r="A2563"/>
        </row>
        <row r="2564">
          <cell r="A2564"/>
        </row>
        <row r="2565">
          <cell r="A2565"/>
        </row>
        <row r="2566">
          <cell r="A2566"/>
        </row>
        <row r="2567">
          <cell r="A2567"/>
        </row>
        <row r="2568">
          <cell r="A2568"/>
        </row>
        <row r="2569">
          <cell r="A2569"/>
        </row>
        <row r="2570">
          <cell r="A2570"/>
        </row>
        <row r="2571">
          <cell r="A2571"/>
        </row>
        <row r="2572">
          <cell r="A2572"/>
        </row>
        <row r="2573">
          <cell r="A2573"/>
        </row>
        <row r="2574">
          <cell r="A2574"/>
        </row>
        <row r="2575">
          <cell r="A2575"/>
        </row>
        <row r="2576">
          <cell r="A2576"/>
        </row>
        <row r="2577">
          <cell r="A2577"/>
        </row>
        <row r="2578">
          <cell r="A2578"/>
        </row>
        <row r="2579">
          <cell r="A2579"/>
        </row>
        <row r="2580">
          <cell r="A2580"/>
        </row>
        <row r="2581">
          <cell r="A2581"/>
        </row>
        <row r="2582">
          <cell r="A2582"/>
        </row>
        <row r="2583">
          <cell r="A2583"/>
        </row>
        <row r="2584">
          <cell r="A2584"/>
        </row>
        <row r="2585">
          <cell r="A2585"/>
        </row>
        <row r="2586">
          <cell r="A2586"/>
        </row>
        <row r="2587">
          <cell r="A2587"/>
        </row>
        <row r="2588">
          <cell r="A2588"/>
        </row>
        <row r="2589">
          <cell r="A2589"/>
        </row>
        <row r="2590">
          <cell r="A2590"/>
        </row>
        <row r="2591">
          <cell r="A2591"/>
        </row>
        <row r="2592">
          <cell r="A2592"/>
        </row>
        <row r="2593">
          <cell r="A2593"/>
        </row>
        <row r="2594">
          <cell r="A2594"/>
        </row>
        <row r="2595">
          <cell r="A2595"/>
        </row>
        <row r="2596">
          <cell r="A2596"/>
        </row>
        <row r="2597">
          <cell r="A2597"/>
        </row>
        <row r="2598">
          <cell r="A2598"/>
        </row>
        <row r="2599">
          <cell r="A2599"/>
        </row>
        <row r="2600">
          <cell r="A2600"/>
        </row>
        <row r="2601">
          <cell r="A2601"/>
        </row>
        <row r="2602">
          <cell r="A2602"/>
        </row>
        <row r="2603">
          <cell r="A2603"/>
        </row>
        <row r="2604">
          <cell r="A2604"/>
        </row>
        <row r="2605">
          <cell r="A2605"/>
        </row>
        <row r="2606">
          <cell r="A2606"/>
        </row>
        <row r="2607">
          <cell r="A2607"/>
        </row>
        <row r="2608">
          <cell r="A2608"/>
        </row>
        <row r="2609">
          <cell r="A2609"/>
        </row>
        <row r="2610">
          <cell r="A2610"/>
        </row>
        <row r="2611">
          <cell r="A2611"/>
        </row>
        <row r="2612">
          <cell r="A2612"/>
        </row>
        <row r="2613">
          <cell r="A2613"/>
        </row>
        <row r="2614">
          <cell r="A2614"/>
        </row>
        <row r="2615">
          <cell r="A2615"/>
        </row>
        <row r="2616">
          <cell r="A2616"/>
        </row>
        <row r="2617">
          <cell r="A2617"/>
        </row>
        <row r="2618">
          <cell r="A2618"/>
        </row>
        <row r="2619">
          <cell r="A2619"/>
        </row>
        <row r="2620">
          <cell r="A2620"/>
        </row>
        <row r="2621">
          <cell r="A2621"/>
        </row>
        <row r="2622">
          <cell r="A2622"/>
        </row>
        <row r="2623">
          <cell r="A2623"/>
        </row>
        <row r="2624">
          <cell r="A2624"/>
        </row>
        <row r="2625">
          <cell r="A2625"/>
        </row>
        <row r="2626">
          <cell r="A2626"/>
        </row>
        <row r="2627">
          <cell r="A2627"/>
        </row>
        <row r="2628">
          <cell r="A2628"/>
        </row>
        <row r="2629">
          <cell r="A2629"/>
        </row>
        <row r="2630">
          <cell r="A2630"/>
        </row>
        <row r="2631">
          <cell r="A2631"/>
        </row>
        <row r="2632">
          <cell r="A2632"/>
        </row>
        <row r="2633">
          <cell r="A2633"/>
        </row>
        <row r="2634">
          <cell r="A2634"/>
        </row>
        <row r="2635">
          <cell r="A2635"/>
        </row>
        <row r="2636">
          <cell r="A2636"/>
        </row>
        <row r="2637">
          <cell r="A2637"/>
        </row>
        <row r="2638">
          <cell r="A2638"/>
        </row>
        <row r="2639">
          <cell r="A2639"/>
        </row>
        <row r="2640">
          <cell r="A2640"/>
        </row>
        <row r="2641">
          <cell r="A2641"/>
        </row>
        <row r="2642">
          <cell r="A2642"/>
        </row>
        <row r="2643">
          <cell r="A2643"/>
        </row>
        <row r="2644">
          <cell r="A2644"/>
        </row>
        <row r="2645">
          <cell r="A2645"/>
        </row>
        <row r="2646">
          <cell r="A2646"/>
        </row>
        <row r="2647">
          <cell r="A2647"/>
        </row>
        <row r="2648">
          <cell r="A2648"/>
        </row>
        <row r="2649">
          <cell r="A2649"/>
        </row>
        <row r="2650">
          <cell r="A2650"/>
        </row>
        <row r="2651">
          <cell r="A2651"/>
        </row>
        <row r="2652">
          <cell r="A2652"/>
        </row>
        <row r="2653">
          <cell r="A2653"/>
        </row>
        <row r="2654">
          <cell r="A2654"/>
        </row>
        <row r="2655">
          <cell r="A2655"/>
        </row>
        <row r="2656">
          <cell r="A2656"/>
        </row>
        <row r="2657">
          <cell r="A2657"/>
        </row>
        <row r="2658">
          <cell r="A2658"/>
        </row>
        <row r="2659">
          <cell r="A2659"/>
        </row>
        <row r="2660">
          <cell r="A2660"/>
        </row>
        <row r="2661">
          <cell r="A2661"/>
        </row>
        <row r="2662">
          <cell r="A2662"/>
        </row>
        <row r="2663">
          <cell r="A2663"/>
        </row>
        <row r="2664">
          <cell r="A2664"/>
        </row>
        <row r="2665">
          <cell r="A2665"/>
        </row>
        <row r="2666">
          <cell r="A2666"/>
        </row>
        <row r="2667">
          <cell r="A2667"/>
        </row>
        <row r="2668">
          <cell r="A2668"/>
        </row>
        <row r="2669">
          <cell r="A2669"/>
        </row>
        <row r="2670">
          <cell r="A2670"/>
        </row>
        <row r="2671">
          <cell r="A2671"/>
        </row>
        <row r="2672">
          <cell r="A2672"/>
        </row>
        <row r="2673">
          <cell r="A2673"/>
        </row>
        <row r="2674">
          <cell r="A2674"/>
        </row>
        <row r="2675">
          <cell r="A2675"/>
        </row>
        <row r="2676">
          <cell r="A2676"/>
        </row>
        <row r="2677">
          <cell r="A2677"/>
        </row>
        <row r="2678">
          <cell r="A2678"/>
        </row>
        <row r="2679">
          <cell r="A2679"/>
        </row>
        <row r="2680">
          <cell r="A2680"/>
        </row>
        <row r="2681">
          <cell r="A2681"/>
        </row>
        <row r="2682">
          <cell r="A2682"/>
        </row>
        <row r="2683">
          <cell r="A2683"/>
        </row>
        <row r="2684">
          <cell r="A2684"/>
        </row>
        <row r="2685">
          <cell r="A2685"/>
        </row>
        <row r="2686">
          <cell r="A2686"/>
        </row>
        <row r="2687">
          <cell r="A2687"/>
        </row>
        <row r="2688">
          <cell r="A2688"/>
        </row>
        <row r="2689">
          <cell r="A2689"/>
        </row>
        <row r="2690">
          <cell r="A2690"/>
        </row>
        <row r="2691">
          <cell r="A2691"/>
        </row>
        <row r="2692">
          <cell r="A2692"/>
        </row>
        <row r="2693">
          <cell r="A2693"/>
        </row>
        <row r="2694">
          <cell r="A2694"/>
        </row>
        <row r="2695">
          <cell r="A2695"/>
        </row>
        <row r="2696">
          <cell r="A2696"/>
        </row>
        <row r="2697">
          <cell r="A2697"/>
        </row>
        <row r="2698">
          <cell r="A2698"/>
        </row>
        <row r="2699">
          <cell r="A2699"/>
        </row>
        <row r="2700">
          <cell r="A2700"/>
        </row>
        <row r="2701">
          <cell r="A2701"/>
        </row>
        <row r="2702">
          <cell r="A2702"/>
        </row>
        <row r="2703">
          <cell r="A2703"/>
        </row>
        <row r="2704">
          <cell r="A2704"/>
        </row>
        <row r="2705">
          <cell r="A2705"/>
        </row>
        <row r="2706">
          <cell r="A2706"/>
        </row>
        <row r="2707">
          <cell r="A2707"/>
        </row>
        <row r="2708">
          <cell r="A2708"/>
        </row>
        <row r="2709">
          <cell r="A2709"/>
        </row>
        <row r="2710">
          <cell r="A2710"/>
        </row>
        <row r="2711">
          <cell r="A2711"/>
        </row>
        <row r="2712">
          <cell r="A2712"/>
        </row>
        <row r="2713">
          <cell r="A2713"/>
        </row>
        <row r="2714">
          <cell r="A2714"/>
        </row>
        <row r="2715">
          <cell r="A2715"/>
        </row>
        <row r="2716">
          <cell r="A2716"/>
        </row>
        <row r="2717">
          <cell r="A2717"/>
        </row>
        <row r="2718">
          <cell r="A2718"/>
        </row>
        <row r="2719">
          <cell r="A2719"/>
        </row>
        <row r="2720">
          <cell r="A2720"/>
        </row>
        <row r="2721">
          <cell r="A2721"/>
        </row>
        <row r="2722">
          <cell r="A2722"/>
        </row>
        <row r="2723">
          <cell r="A2723"/>
        </row>
        <row r="2724">
          <cell r="A2724"/>
        </row>
        <row r="2725">
          <cell r="A2725"/>
        </row>
        <row r="2726">
          <cell r="A2726"/>
        </row>
        <row r="2727">
          <cell r="A2727"/>
        </row>
        <row r="2728">
          <cell r="A2728"/>
        </row>
        <row r="2729">
          <cell r="A2729"/>
        </row>
        <row r="2730">
          <cell r="A2730"/>
        </row>
        <row r="2731">
          <cell r="A2731"/>
        </row>
        <row r="2732">
          <cell r="A2732"/>
        </row>
        <row r="2733">
          <cell r="A2733"/>
        </row>
        <row r="2734">
          <cell r="A2734"/>
        </row>
        <row r="2735">
          <cell r="A2735"/>
        </row>
        <row r="2736">
          <cell r="A2736"/>
        </row>
        <row r="2737">
          <cell r="A2737"/>
        </row>
        <row r="2738">
          <cell r="A2738"/>
        </row>
        <row r="2739">
          <cell r="A2739"/>
        </row>
        <row r="2740">
          <cell r="A2740"/>
        </row>
        <row r="2741">
          <cell r="A2741"/>
        </row>
        <row r="2742">
          <cell r="A2742"/>
        </row>
        <row r="2743">
          <cell r="A2743"/>
        </row>
        <row r="2744">
          <cell r="A2744"/>
        </row>
        <row r="2745">
          <cell r="A2745"/>
        </row>
        <row r="2746">
          <cell r="A2746"/>
        </row>
        <row r="2747">
          <cell r="A2747"/>
        </row>
        <row r="2748">
          <cell r="A2748"/>
        </row>
        <row r="2749">
          <cell r="A2749"/>
        </row>
        <row r="2750">
          <cell r="A2750"/>
        </row>
        <row r="2751">
          <cell r="A2751"/>
        </row>
        <row r="2752">
          <cell r="A2752"/>
        </row>
        <row r="2753">
          <cell r="A2753"/>
        </row>
        <row r="2754">
          <cell r="A2754"/>
        </row>
        <row r="2755">
          <cell r="A2755"/>
        </row>
        <row r="2756">
          <cell r="A2756"/>
        </row>
        <row r="2757">
          <cell r="A2757"/>
        </row>
        <row r="2758">
          <cell r="A2758"/>
        </row>
        <row r="2759">
          <cell r="A2759"/>
        </row>
        <row r="2760">
          <cell r="A2760"/>
        </row>
        <row r="2761">
          <cell r="A2761"/>
        </row>
        <row r="2762">
          <cell r="A2762"/>
        </row>
        <row r="2763">
          <cell r="A2763"/>
        </row>
        <row r="2764">
          <cell r="A2764"/>
        </row>
        <row r="2765">
          <cell r="A2765"/>
        </row>
        <row r="2766">
          <cell r="A2766"/>
        </row>
        <row r="2767">
          <cell r="A2767"/>
        </row>
        <row r="2768">
          <cell r="A2768"/>
        </row>
        <row r="2769">
          <cell r="A2769"/>
        </row>
        <row r="2770">
          <cell r="A2770"/>
        </row>
        <row r="2771">
          <cell r="A2771"/>
        </row>
        <row r="2772">
          <cell r="A2772"/>
        </row>
        <row r="2773">
          <cell r="A2773"/>
        </row>
        <row r="2774">
          <cell r="A2774"/>
        </row>
        <row r="2775">
          <cell r="A2775"/>
        </row>
        <row r="2776">
          <cell r="A2776"/>
        </row>
        <row r="2777">
          <cell r="A2777"/>
        </row>
        <row r="2778">
          <cell r="A2778"/>
        </row>
        <row r="2779">
          <cell r="A2779"/>
        </row>
        <row r="2780">
          <cell r="A2780"/>
        </row>
        <row r="2781">
          <cell r="A2781"/>
        </row>
        <row r="2782">
          <cell r="A2782"/>
        </row>
        <row r="2783">
          <cell r="A2783"/>
        </row>
        <row r="2784">
          <cell r="A2784"/>
        </row>
        <row r="2785">
          <cell r="A2785"/>
        </row>
        <row r="2786">
          <cell r="A2786"/>
        </row>
        <row r="2787">
          <cell r="A2787"/>
        </row>
        <row r="2788">
          <cell r="A2788"/>
        </row>
        <row r="2789">
          <cell r="A2789"/>
        </row>
        <row r="2790">
          <cell r="A2790"/>
        </row>
        <row r="2791">
          <cell r="A2791"/>
        </row>
        <row r="2792">
          <cell r="A2792"/>
        </row>
        <row r="2793">
          <cell r="A2793"/>
        </row>
        <row r="2794">
          <cell r="A2794"/>
        </row>
        <row r="2795">
          <cell r="A2795"/>
        </row>
        <row r="2796">
          <cell r="A2796"/>
        </row>
        <row r="2797">
          <cell r="A2797"/>
        </row>
        <row r="2798">
          <cell r="A2798"/>
        </row>
        <row r="2799">
          <cell r="A2799"/>
        </row>
        <row r="2800">
          <cell r="A2800"/>
        </row>
        <row r="2801">
          <cell r="A2801"/>
        </row>
        <row r="2802">
          <cell r="A2802"/>
        </row>
        <row r="2803">
          <cell r="A2803"/>
        </row>
        <row r="2804">
          <cell r="A2804"/>
        </row>
        <row r="2805">
          <cell r="A2805"/>
        </row>
        <row r="2806">
          <cell r="A2806"/>
        </row>
        <row r="2807">
          <cell r="A2807"/>
        </row>
        <row r="2808">
          <cell r="A2808"/>
        </row>
        <row r="2809">
          <cell r="A2809"/>
        </row>
        <row r="2810">
          <cell r="A2810"/>
        </row>
        <row r="2811">
          <cell r="A2811"/>
        </row>
        <row r="2812">
          <cell r="A2812"/>
        </row>
        <row r="2813">
          <cell r="A2813"/>
        </row>
        <row r="2814">
          <cell r="A2814"/>
        </row>
        <row r="2815">
          <cell r="A2815"/>
        </row>
        <row r="2816">
          <cell r="A2816"/>
        </row>
        <row r="2817">
          <cell r="A2817"/>
        </row>
        <row r="2818">
          <cell r="A2818"/>
        </row>
        <row r="2819">
          <cell r="A2819"/>
        </row>
        <row r="2820">
          <cell r="A2820"/>
        </row>
        <row r="2821">
          <cell r="A2821"/>
        </row>
        <row r="2822">
          <cell r="A2822"/>
        </row>
        <row r="2823">
          <cell r="A2823"/>
        </row>
        <row r="2824">
          <cell r="A2824"/>
        </row>
        <row r="2825">
          <cell r="A2825"/>
        </row>
        <row r="2826">
          <cell r="A2826"/>
        </row>
        <row r="2827">
          <cell r="A2827"/>
        </row>
        <row r="2828">
          <cell r="A2828"/>
        </row>
        <row r="2829">
          <cell r="A2829"/>
        </row>
        <row r="2830">
          <cell r="A2830"/>
        </row>
        <row r="2831">
          <cell r="A2831"/>
        </row>
        <row r="2832">
          <cell r="A2832"/>
        </row>
        <row r="2833">
          <cell r="A2833"/>
        </row>
        <row r="2834">
          <cell r="A2834"/>
        </row>
        <row r="2835">
          <cell r="A2835"/>
        </row>
        <row r="2836">
          <cell r="A2836"/>
        </row>
        <row r="2837">
          <cell r="A2837"/>
        </row>
        <row r="2838">
          <cell r="A2838"/>
        </row>
        <row r="2839">
          <cell r="A2839"/>
        </row>
        <row r="2840">
          <cell r="A2840"/>
        </row>
        <row r="2841">
          <cell r="A2841"/>
        </row>
        <row r="2842">
          <cell r="A2842"/>
        </row>
        <row r="2843">
          <cell r="A2843"/>
        </row>
        <row r="2844">
          <cell r="A2844"/>
        </row>
        <row r="2845">
          <cell r="A2845"/>
        </row>
        <row r="2846">
          <cell r="A2846"/>
        </row>
        <row r="2847">
          <cell r="A2847"/>
        </row>
        <row r="2848">
          <cell r="A2848"/>
        </row>
        <row r="2849">
          <cell r="A2849"/>
        </row>
        <row r="2850">
          <cell r="A2850"/>
        </row>
        <row r="2851">
          <cell r="A2851"/>
        </row>
        <row r="2852">
          <cell r="A2852"/>
        </row>
        <row r="2853">
          <cell r="A2853"/>
        </row>
        <row r="2854">
          <cell r="A2854"/>
        </row>
        <row r="2855">
          <cell r="A2855"/>
        </row>
        <row r="2856">
          <cell r="A2856"/>
        </row>
        <row r="2857">
          <cell r="A2857"/>
        </row>
        <row r="2858">
          <cell r="A2858"/>
        </row>
        <row r="2859">
          <cell r="A2859"/>
        </row>
        <row r="2860">
          <cell r="A2860"/>
        </row>
        <row r="2861">
          <cell r="A2861"/>
        </row>
        <row r="2862">
          <cell r="A2862"/>
        </row>
        <row r="2863">
          <cell r="A2863"/>
        </row>
        <row r="2864">
          <cell r="A2864"/>
        </row>
        <row r="2865">
          <cell r="A2865"/>
        </row>
        <row r="2866">
          <cell r="A2866"/>
        </row>
        <row r="2867">
          <cell r="A2867"/>
        </row>
        <row r="2868">
          <cell r="A2868"/>
        </row>
        <row r="2869">
          <cell r="A2869"/>
        </row>
        <row r="2870">
          <cell r="A2870"/>
        </row>
        <row r="2871">
          <cell r="A2871"/>
        </row>
        <row r="2872">
          <cell r="A2872"/>
        </row>
        <row r="2873">
          <cell r="A2873"/>
        </row>
        <row r="2874">
          <cell r="A2874"/>
        </row>
        <row r="2875">
          <cell r="A2875"/>
        </row>
        <row r="2876">
          <cell r="A2876"/>
        </row>
        <row r="2877">
          <cell r="A2877"/>
        </row>
        <row r="2878">
          <cell r="A2878"/>
        </row>
        <row r="2879">
          <cell r="A2879"/>
        </row>
        <row r="2880">
          <cell r="A2880"/>
        </row>
        <row r="2881">
          <cell r="A2881"/>
        </row>
        <row r="2882">
          <cell r="A2882"/>
        </row>
        <row r="2883">
          <cell r="A2883"/>
        </row>
        <row r="2884">
          <cell r="A2884"/>
        </row>
        <row r="2885">
          <cell r="A2885"/>
        </row>
        <row r="2886">
          <cell r="A2886"/>
        </row>
        <row r="2887">
          <cell r="A2887"/>
        </row>
        <row r="2888">
          <cell r="A2888"/>
        </row>
        <row r="2889">
          <cell r="A2889"/>
        </row>
        <row r="2890">
          <cell r="A2890"/>
        </row>
        <row r="2891">
          <cell r="A2891"/>
        </row>
        <row r="2892">
          <cell r="A2892"/>
        </row>
        <row r="2893">
          <cell r="A2893"/>
        </row>
        <row r="2894">
          <cell r="A2894"/>
        </row>
        <row r="2895">
          <cell r="A2895"/>
        </row>
        <row r="2896">
          <cell r="A2896"/>
        </row>
        <row r="2897">
          <cell r="A2897"/>
        </row>
        <row r="2898">
          <cell r="A2898"/>
        </row>
        <row r="2899">
          <cell r="A2899"/>
        </row>
        <row r="2900">
          <cell r="A2900"/>
        </row>
        <row r="2901">
          <cell r="A2901"/>
        </row>
        <row r="2902">
          <cell r="A2902"/>
        </row>
        <row r="2903">
          <cell r="A2903"/>
        </row>
        <row r="2904">
          <cell r="A2904"/>
        </row>
        <row r="2905">
          <cell r="A2905"/>
        </row>
        <row r="2906">
          <cell r="A2906"/>
        </row>
        <row r="2907">
          <cell r="A2907"/>
        </row>
        <row r="2908">
          <cell r="A2908"/>
        </row>
        <row r="2909">
          <cell r="A2909"/>
        </row>
        <row r="2910">
          <cell r="A2910"/>
        </row>
        <row r="2911">
          <cell r="A2911"/>
        </row>
        <row r="2912">
          <cell r="A2912"/>
        </row>
        <row r="2913">
          <cell r="A2913"/>
        </row>
        <row r="2914">
          <cell r="A2914"/>
        </row>
        <row r="2915">
          <cell r="A2915"/>
        </row>
        <row r="2916">
          <cell r="A2916"/>
        </row>
        <row r="2917">
          <cell r="A2917"/>
        </row>
        <row r="2918">
          <cell r="A2918"/>
        </row>
        <row r="2919">
          <cell r="A2919"/>
        </row>
        <row r="2920">
          <cell r="A2920"/>
        </row>
        <row r="2921">
          <cell r="A2921"/>
        </row>
        <row r="2922">
          <cell r="A2922"/>
        </row>
        <row r="2923">
          <cell r="A2923"/>
        </row>
        <row r="2924">
          <cell r="A2924"/>
        </row>
        <row r="2925">
          <cell r="A2925"/>
        </row>
        <row r="2926">
          <cell r="A2926"/>
        </row>
        <row r="2927">
          <cell r="A2927"/>
        </row>
        <row r="2928">
          <cell r="A2928"/>
        </row>
        <row r="2929">
          <cell r="A2929"/>
        </row>
        <row r="2930">
          <cell r="A2930"/>
        </row>
        <row r="2931">
          <cell r="A2931"/>
        </row>
        <row r="2932">
          <cell r="A2932"/>
        </row>
        <row r="2933">
          <cell r="A2933"/>
        </row>
        <row r="2934">
          <cell r="A2934"/>
        </row>
        <row r="2935">
          <cell r="A2935"/>
        </row>
        <row r="2936">
          <cell r="A2936"/>
        </row>
        <row r="2937">
          <cell r="A2937"/>
        </row>
        <row r="2938">
          <cell r="A2938"/>
        </row>
        <row r="2939">
          <cell r="A2939"/>
        </row>
        <row r="2940">
          <cell r="A2940"/>
        </row>
        <row r="2941">
          <cell r="A2941"/>
        </row>
        <row r="2942">
          <cell r="A2942"/>
        </row>
        <row r="2943">
          <cell r="A2943"/>
        </row>
        <row r="2944">
          <cell r="A2944"/>
        </row>
        <row r="2945">
          <cell r="A2945"/>
        </row>
        <row r="2946">
          <cell r="A2946"/>
        </row>
        <row r="2947">
          <cell r="A2947"/>
        </row>
        <row r="2948">
          <cell r="A2948"/>
        </row>
        <row r="2949">
          <cell r="A2949"/>
        </row>
        <row r="2950">
          <cell r="A2950"/>
        </row>
        <row r="2951">
          <cell r="A2951"/>
        </row>
        <row r="2952">
          <cell r="A2952"/>
        </row>
        <row r="2953">
          <cell r="A2953"/>
        </row>
        <row r="2954">
          <cell r="A2954"/>
        </row>
        <row r="2955">
          <cell r="A2955"/>
        </row>
        <row r="2956">
          <cell r="A2956"/>
        </row>
        <row r="2957">
          <cell r="A2957"/>
        </row>
        <row r="2958">
          <cell r="A2958"/>
        </row>
        <row r="2959">
          <cell r="A2959"/>
        </row>
        <row r="2960">
          <cell r="A2960"/>
        </row>
        <row r="2961">
          <cell r="A2961"/>
        </row>
        <row r="2962">
          <cell r="A2962"/>
        </row>
        <row r="2963">
          <cell r="A2963"/>
        </row>
        <row r="2964">
          <cell r="A2964"/>
        </row>
        <row r="2965">
          <cell r="A2965"/>
        </row>
        <row r="2966">
          <cell r="A2966"/>
        </row>
        <row r="2967">
          <cell r="A2967"/>
        </row>
        <row r="2968">
          <cell r="A2968"/>
        </row>
        <row r="2969">
          <cell r="A2969"/>
        </row>
        <row r="2970">
          <cell r="A2970"/>
        </row>
        <row r="2971">
          <cell r="A2971"/>
        </row>
        <row r="2972">
          <cell r="A2972"/>
        </row>
        <row r="2973">
          <cell r="A2973"/>
        </row>
        <row r="2974">
          <cell r="A2974"/>
        </row>
        <row r="2975">
          <cell r="A2975"/>
        </row>
        <row r="2976">
          <cell r="A2976"/>
        </row>
        <row r="2977">
          <cell r="A2977"/>
        </row>
        <row r="2978">
          <cell r="A2978"/>
        </row>
        <row r="2979">
          <cell r="A2979"/>
        </row>
        <row r="2980">
          <cell r="A2980"/>
        </row>
        <row r="2981">
          <cell r="A2981"/>
        </row>
        <row r="2982">
          <cell r="A2982"/>
        </row>
        <row r="2983">
          <cell r="A2983"/>
        </row>
        <row r="2984">
          <cell r="A2984"/>
        </row>
        <row r="2985">
          <cell r="A2985"/>
        </row>
        <row r="2986">
          <cell r="A2986"/>
        </row>
        <row r="2987">
          <cell r="A2987"/>
        </row>
        <row r="2988">
          <cell r="A2988"/>
        </row>
        <row r="2989">
          <cell r="A2989"/>
        </row>
        <row r="2990">
          <cell r="A2990"/>
        </row>
        <row r="2991">
          <cell r="A2991"/>
        </row>
        <row r="2992">
          <cell r="A2992"/>
        </row>
        <row r="2993">
          <cell r="A2993"/>
        </row>
        <row r="2994">
          <cell r="A2994"/>
        </row>
        <row r="2995">
          <cell r="A2995"/>
        </row>
        <row r="2996">
          <cell r="A2996"/>
        </row>
        <row r="2997">
          <cell r="A2997"/>
        </row>
        <row r="2998">
          <cell r="A2998"/>
        </row>
        <row r="2999">
          <cell r="A2999"/>
        </row>
        <row r="3000">
          <cell r="A3000"/>
        </row>
        <row r="3001">
          <cell r="A3001"/>
        </row>
        <row r="3002">
          <cell r="A3002"/>
        </row>
        <row r="3003">
          <cell r="A3003"/>
        </row>
        <row r="3004">
          <cell r="A3004"/>
        </row>
        <row r="3005">
          <cell r="A3005"/>
        </row>
        <row r="3006">
          <cell r="A3006"/>
        </row>
        <row r="3007">
          <cell r="A3007"/>
        </row>
        <row r="3008">
          <cell r="A3008"/>
        </row>
        <row r="3009">
          <cell r="A3009"/>
        </row>
        <row r="3010">
          <cell r="A3010"/>
        </row>
        <row r="3011">
          <cell r="A3011"/>
        </row>
        <row r="3012">
          <cell r="A3012"/>
        </row>
        <row r="3013">
          <cell r="A3013"/>
        </row>
        <row r="3014">
          <cell r="A3014"/>
        </row>
        <row r="3015">
          <cell r="A3015"/>
        </row>
        <row r="3016">
          <cell r="A3016"/>
        </row>
        <row r="3017">
          <cell r="A3017"/>
        </row>
        <row r="3018">
          <cell r="A3018"/>
        </row>
        <row r="3019">
          <cell r="A3019"/>
        </row>
        <row r="3020">
          <cell r="A3020"/>
        </row>
        <row r="3021">
          <cell r="A3021"/>
        </row>
        <row r="3022">
          <cell r="A3022"/>
        </row>
        <row r="3023">
          <cell r="A3023"/>
        </row>
        <row r="3024">
          <cell r="A3024"/>
        </row>
        <row r="3025">
          <cell r="A3025"/>
        </row>
        <row r="3026">
          <cell r="A3026"/>
        </row>
        <row r="3027">
          <cell r="A3027"/>
        </row>
        <row r="3028">
          <cell r="A3028"/>
        </row>
        <row r="3029">
          <cell r="A3029"/>
        </row>
        <row r="3030">
          <cell r="A3030"/>
        </row>
        <row r="3031">
          <cell r="A3031"/>
        </row>
        <row r="3032">
          <cell r="A3032"/>
        </row>
        <row r="3033">
          <cell r="A3033"/>
        </row>
        <row r="3034">
          <cell r="A3034"/>
        </row>
        <row r="3035">
          <cell r="A3035"/>
        </row>
        <row r="3036">
          <cell r="A3036"/>
        </row>
        <row r="3037">
          <cell r="A3037"/>
        </row>
        <row r="3038">
          <cell r="A3038"/>
        </row>
        <row r="3039">
          <cell r="A3039"/>
        </row>
        <row r="3040">
          <cell r="A3040"/>
        </row>
        <row r="3041">
          <cell r="A3041"/>
        </row>
        <row r="3042">
          <cell r="A3042"/>
        </row>
        <row r="3043">
          <cell r="A3043"/>
        </row>
        <row r="3044">
          <cell r="A3044"/>
        </row>
        <row r="3045">
          <cell r="A3045"/>
        </row>
        <row r="3046">
          <cell r="A3046"/>
        </row>
        <row r="3047">
          <cell r="A3047"/>
        </row>
        <row r="3048">
          <cell r="A3048"/>
        </row>
        <row r="3049">
          <cell r="A3049"/>
        </row>
        <row r="3050">
          <cell r="A3050"/>
        </row>
        <row r="3051">
          <cell r="A3051"/>
        </row>
        <row r="3052">
          <cell r="A3052"/>
        </row>
        <row r="3053">
          <cell r="A3053"/>
        </row>
        <row r="3054">
          <cell r="A3054"/>
        </row>
        <row r="3055">
          <cell r="A3055"/>
        </row>
        <row r="3056">
          <cell r="A3056"/>
        </row>
        <row r="3057">
          <cell r="A3057"/>
        </row>
        <row r="3058">
          <cell r="A3058"/>
        </row>
        <row r="3059">
          <cell r="A3059"/>
        </row>
        <row r="3060">
          <cell r="A3060"/>
        </row>
        <row r="3061">
          <cell r="A3061"/>
        </row>
        <row r="3062">
          <cell r="A3062"/>
        </row>
        <row r="3063">
          <cell r="A3063"/>
        </row>
        <row r="3064">
          <cell r="A3064"/>
        </row>
        <row r="3065">
          <cell r="A3065"/>
        </row>
        <row r="3066">
          <cell r="A3066"/>
        </row>
        <row r="3067">
          <cell r="A3067"/>
        </row>
        <row r="3068">
          <cell r="A3068"/>
        </row>
        <row r="3069">
          <cell r="A3069"/>
        </row>
        <row r="3070">
          <cell r="A3070"/>
        </row>
        <row r="3071">
          <cell r="A3071"/>
        </row>
        <row r="3072">
          <cell r="A3072"/>
        </row>
        <row r="3073">
          <cell r="A3073"/>
        </row>
        <row r="3074">
          <cell r="A3074"/>
        </row>
        <row r="3075">
          <cell r="A3075"/>
        </row>
        <row r="3076">
          <cell r="A3076"/>
        </row>
        <row r="3077">
          <cell r="A3077"/>
        </row>
        <row r="3078">
          <cell r="A3078"/>
        </row>
        <row r="3079">
          <cell r="A3079"/>
        </row>
        <row r="3080">
          <cell r="A3080"/>
        </row>
        <row r="3081">
          <cell r="A3081"/>
        </row>
        <row r="3082">
          <cell r="A3082"/>
        </row>
        <row r="3083">
          <cell r="A3083"/>
        </row>
        <row r="3084">
          <cell r="A3084"/>
        </row>
        <row r="3085">
          <cell r="A3085"/>
        </row>
        <row r="3086">
          <cell r="A3086"/>
        </row>
        <row r="3087">
          <cell r="A3087"/>
        </row>
        <row r="3088">
          <cell r="A3088"/>
        </row>
        <row r="3089">
          <cell r="A3089"/>
        </row>
        <row r="3090">
          <cell r="A3090"/>
        </row>
        <row r="3091">
          <cell r="A3091"/>
        </row>
        <row r="3092">
          <cell r="A3092"/>
        </row>
        <row r="3093">
          <cell r="A3093"/>
        </row>
        <row r="3094">
          <cell r="A3094"/>
        </row>
        <row r="3095">
          <cell r="A3095"/>
        </row>
        <row r="3096">
          <cell r="A3096"/>
        </row>
        <row r="3097">
          <cell r="A3097"/>
        </row>
        <row r="3098">
          <cell r="A3098"/>
        </row>
        <row r="3099">
          <cell r="A3099"/>
        </row>
        <row r="3100">
          <cell r="A3100"/>
        </row>
        <row r="3101">
          <cell r="A3101"/>
        </row>
        <row r="3102">
          <cell r="A3102"/>
        </row>
        <row r="3103">
          <cell r="A3103"/>
        </row>
        <row r="3104">
          <cell r="A3104"/>
        </row>
        <row r="3105">
          <cell r="A3105"/>
        </row>
        <row r="3106">
          <cell r="A3106"/>
        </row>
        <row r="3107">
          <cell r="A3107"/>
        </row>
        <row r="3108">
          <cell r="A3108"/>
        </row>
        <row r="3109">
          <cell r="A3109"/>
        </row>
        <row r="3110">
          <cell r="A3110"/>
        </row>
        <row r="3111">
          <cell r="A3111"/>
        </row>
        <row r="3112">
          <cell r="A3112"/>
        </row>
        <row r="3113">
          <cell r="A3113"/>
        </row>
        <row r="3114">
          <cell r="A3114"/>
        </row>
        <row r="3115">
          <cell r="A3115"/>
        </row>
        <row r="3116">
          <cell r="A3116"/>
        </row>
        <row r="3117">
          <cell r="A3117"/>
        </row>
        <row r="3118">
          <cell r="A3118"/>
        </row>
        <row r="3119">
          <cell r="A3119"/>
        </row>
        <row r="3120">
          <cell r="A3120"/>
        </row>
        <row r="3121">
          <cell r="A3121"/>
        </row>
        <row r="3122">
          <cell r="A3122"/>
        </row>
        <row r="3123">
          <cell r="A3123"/>
        </row>
        <row r="3124">
          <cell r="A3124"/>
        </row>
        <row r="3125">
          <cell r="A3125"/>
        </row>
        <row r="3126">
          <cell r="A3126"/>
        </row>
        <row r="3127">
          <cell r="A3127"/>
        </row>
        <row r="3128">
          <cell r="A3128"/>
        </row>
        <row r="3129">
          <cell r="A3129"/>
        </row>
        <row r="3130">
          <cell r="A3130"/>
        </row>
        <row r="3131">
          <cell r="A3131"/>
        </row>
        <row r="3132">
          <cell r="A3132"/>
        </row>
        <row r="3133">
          <cell r="A3133"/>
        </row>
        <row r="3134">
          <cell r="A3134"/>
        </row>
        <row r="3135">
          <cell r="A3135"/>
        </row>
        <row r="3136">
          <cell r="A3136"/>
        </row>
        <row r="3137">
          <cell r="A3137"/>
        </row>
        <row r="3138">
          <cell r="A3138"/>
        </row>
        <row r="3139">
          <cell r="A3139"/>
        </row>
        <row r="3140">
          <cell r="A3140"/>
        </row>
        <row r="3141">
          <cell r="A3141"/>
        </row>
        <row r="3142">
          <cell r="A3142"/>
        </row>
        <row r="3143">
          <cell r="A3143"/>
        </row>
        <row r="3144">
          <cell r="A3144"/>
        </row>
        <row r="3145">
          <cell r="A3145"/>
        </row>
        <row r="3146">
          <cell r="A3146"/>
        </row>
        <row r="3147">
          <cell r="A3147"/>
        </row>
        <row r="3148">
          <cell r="A3148"/>
        </row>
        <row r="3149">
          <cell r="A3149"/>
        </row>
        <row r="3150">
          <cell r="A3150"/>
        </row>
        <row r="3151">
          <cell r="A3151"/>
        </row>
        <row r="3152">
          <cell r="A3152"/>
        </row>
        <row r="3153">
          <cell r="A3153"/>
        </row>
        <row r="3154">
          <cell r="A3154"/>
        </row>
        <row r="3155">
          <cell r="A3155"/>
        </row>
        <row r="3156">
          <cell r="A3156"/>
        </row>
        <row r="3157">
          <cell r="A3157"/>
        </row>
        <row r="3158">
          <cell r="A3158"/>
        </row>
        <row r="3159">
          <cell r="A3159"/>
        </row>
        <row r="3160">
          <cell r="A3160"/>
        </row>
        <row r="3161">
          <cell r="A3161"/>
        </row>
        <row r="3162">
          <cell r="A3162"/>
        </row>
        <row r="3163">
          <cell r="A3163"/>
        </row>
        <row r="3164">
          <cell r="A3164"/>
        </row>
        <row r="3165">
          <cell r="A3165"/>
        </row>
        <row r="3166">
          <cell r="A3166"/>
        </row>
        <row r="3167">
          <cell r="A3167"/>
        </row>
        <row r="3168">
          <cell r="A3168"/>
        </row>
        <row r="3169">
          <cell r="A3169"/>
        </row>
        <row r="3170">
          <cell r="A3170"/>
        </row>
        <row r="3171">
          <cell r="A3171"/>
        </row>
        <row r="3172">
          <cell r="A3172"/>
        </row>
        <row r="3173">
          <cell r="A3173"/>
        </row>
        <row r="3174">
          <cell r="A3174"/>
        </row>
        <row r="3175">
          <cell r="A3175"/>
        </row>
        <row r="3176">
          <cell r="A3176"/>
        </row>
        <row r="3177">
          <cell r="A3177"/>
        </row>
        <row r="3178">
          <cell r="A3178"/>
        </row>
        <row r="3179">
          <cell r="A3179"/>
        </row>
        <row r="3180">
          <cell r="A3180"/>
        </row>
        <row r="3181">
          <cell r="A3181"/>
        </row>
        <row r="3182">
          <cell r="A3182"/>
        </row>
        <row r="3183">
          <cell r="A3183"/>
        </row>
        <row r="3184">
          <cell r="A3184"/>
        </row>
        <row r="3185">
          <cell r="A3185"/>
        </row>
        <row r="3186">
          <cell r="A3186"/>
        </row>
        <row r="3187">
          <cell r="A3187"/>
        </row>
        <row r="3188">
          <cell r="A3188"/>
        </row>
        <row r="3189">
          <cell r="A3189"/>
        </row>
        <row r="3190">
          <cell r="A3190"/>
        </row>
        <row r="3191">
          <cell r="A3191"/>
        </row>
        <row r="3192">
          <cell r="A3192"/>
        </row>
        <row r="3193">
          <cell r="A3193"/>
        </row>
        <row r="3194">
          <cell r="A3194"/>
        </row>
        <row r="3195">
          <cell r="A3195"/>
        </row>
        <row r="3196">
          <cell r="A3196"/>
        </row>
        <row r="3197">
          <cell r="A3197"/>
        </row>
        <row r="3198">
          <cell r="A3198"/>
        </row>
        <row r="3199">
          <cell r="A3199"/>
        </row>
        <row r="3200">
          <cell r="A3200"/>
        </row>
        <row r="3201">
          <cell r="A3201"/>
        </row>
        <row r="3202">
          <cell r="A3202"/>
        </row>
        <row r="3203">
          <cell r="A3203"/>
        </row>
        <row r="3204">
          <cell r="A3204"/>
        </row>
        <row r="3205">
          <cell r="A3205"/>
        </row>
        <row r="3206">
          <cell r="A3206"/>
        </row>
        <row r="3207">
          <cell r="A3207"/>
        </row>
        <row r="3208">
          <cell r="A3208"/>
        </row>
        <row r="3209">
          <cell r="A3209"/>
        </row>
        <row r="3210">
          <cell r="A3210"/>
        </row>
        <row r="3211">
          <cell r="A3211"/>
        </row>
        <row r="3212">
          <cell r="A3212"/>
        </row>
        <row r="3213">
          <cell r="A3213"/>
        </row>
        <row r="3214">
          <cell r="A3214"/>
        </row>
        <row r="3215">
          <cell r="A3215"/>
        </row>
        <row r="3216">
          <cell r="A3216"/>
        </row>
        <row r="3217">
          <cell r="A3217"/>
        </row>
        <row r="3218">
          <cell r="A3218"/>
        </row>
        <row r="3219">
          <cell r="A3219"/>
        </row>
        <row r="3220">
          <cell r="A3220"/>
        </row>
        <row r="3221">
          <cell r="A3221"/>
        </row>
        <row r="3222">
          <cell r="A3222"/>
        </row>
        <row r="3223">
          <cell r="A3223"/>
        </row>
        <row r="3224">
          <cell r="A3224"/>
        </row>
        <row r="3225">
          <cell r="A3225"/>
        </row>
        <row r="3226">
          <cell r="A3226"/>
        </row>
        <row r="3227">
          <cell r="A3227"/>
        </row>
        <row r="3228">
          <cell r="A3228"/>
        </row>
        <row r="3229">
          <cell r="A3229"/>
        </row>
        <row r="3230">
          <cell r="A3230"/>
        </row>
        <row r="3231">
          <cell r="A3231"/>
        </row>
        <row r="3232">
          <cell r="A3232"/>
        </row>
        <row r="3233">
          <cell r="A3233"/>
        </row>
        <row r="3234">
          <cell r="A3234"/>
        </row>
        <row r="3235">
          <cell r="A3235"/>
        </row>
        <row r="3236">
          <cell r="A3236"/>
        </row>
        <row r="3237">
          <cell r="A3237"/>
        </row>
        <row r="3238">
          <cell r="A3238"/>
        </row>
        <row r="3239">
          <cell r="A3239"/>
        </row>
        <row r="3240">
          <cell r="A3240"/>
        </row>
        <row r="3241">
          <cell r="A3241"/>
        </row>
        <row r="3242">
          <cell r="A3242"/>
        </row>
        <row r="3243">
          <cell r="A3243"/>
        </row>
        <row r="3244">
          <cell r="A3244"/>
        </row>
        <row r="3245">
          <cell r="A3245"/>
        </row>
        <row r="3246">
          <cell r="A3246"/>
        </row>
        <row r="3247">
          <cell r="A3247"/>
        </row>
        <row r="3248">
          <cell r="A3248"/>
        </row>
        <row r="3249">
          <cell r="A3249"/>
        </row>
        <row r="3250">
          <cell r="A3250"/>
        </row>
        <row r="3251">
          <cell r="A3251"/>
        </row>
        <row r="3252">
          <cell r="A3252"/>
        </row>
        <row r="3253">
          <cell r="A3253"/>
        </row>
        <row r="3254">
          <cell r="A3254"/>
        </row>
        <row r="3255">
          <cell r="A3255"/>
        </row>
        <row r="3256">
          <cell r="A3256"/>
        </row>
        <row r="3257">
          <cell r="A3257"/>
        </row>
        <row r="3258">
          <cell r="A3258"/>
        </row>
        <row r="3259">
          <cell r="A3259"/>
        </row>
        <row r="3260">
          <cell r="A3260"/>
        </row>
        <row r="3261">
          <cell r="A3261"/>
        </row>
        <row r="3262">
          <cell r="A3262"/>
        </row>
        <row r="3263">
          <cell r="A3263"/>
        </row>
        <row r="3264">
          <cell r="A3264"/>
        </row>
        <row r="3265">
          <cell r="A3265"/>
        </row>
        <row r="3266">
          <cell r="A3266"/>
        </row>
        <row r="3267">
          <cell r="A3267"/>
        </row>
        <row r="3268">
          <cell r="A3268"/>
        </row>
        <row r="3269">
          <cell r="A3269"/>
        </row>
        <row r="3270">
          <cell r="A3270"/>
        </row>
        <row r="3271">
          <cell r="A3271"/>
        </row>
        <row r="3272">
          <cell r="A3272"/>
        </row>
        <row r="3273">
          <cell r="A3273"/>
        </row>
        <row r="3274">
          <cell r="A3274"/>
        </row>
        <row r="3275">
          <cell r="A3275"/>
        </row>
        <row r="3276">
          <cell r="A3276"/>
        </row>
        <row r="3277">
          <cell r="A3277"/>
        </row>
        <row r="3278">
          <cell r="A3278"/>
        </row>
        <row r="3279">
          <cell r="A3279"/>
        </row>
        <row r="3280">
          <cell r="A3280"/>
        </row>
        <row r="3281">
          <cell r="A3281"/>
        </row>
        <row r="3282">
          <cell r="A3282"/>
        </row>
        <row r="3283">
          <cell r="A3283"/>
        </row>
        <row r="3284">
          <cell r="A3284"/>
        </row>
        <row r="3285">
          <cell r="A3285"/>
        </row>
        <row r="3286">
          <cell r="A3286"/>
        </row>
        <row r="3287">
          <cell r="A3287"/>
        </row>
        <row r="3288">
          <cell r="A3288"/>
        </row>
        <row r="3289">
          <cell r="A3289"/>
        </row>
        <row r="3290">
          <cell r="A3290"/>
        </row>
        <row r="3291">
          <cell r="A3291"/>
        </row>
        <row r="3292">
          <cell r="A3292"/>
        </row>
        <row r="3293">
          <cell r="A3293"/>
        </row>
        <row r="3294">
          <cell r="A3294"/>
        </row>
        <row r="3295">
          <cell r="A3295"/>
        </row>
        <row r="3296">
          <cell r="A3296"/>
        </row>
        <row r="3297">
          <cell r="A3297"/>
        </row>
        <row r="3298">
          <cell r="A3298"/>
        </row>
        <row r="3299">
          <cell r="A3299"/>
        </row>
        <row r="3300">
          <cell r="A3300"/>
        </row>
        <row r="3301">
          <cell r="A3301"/>
        </row>
        <row r="3302">
          <cell r="A3302"/>
        </row>
        <row r="3303">
          <cell r="A3303"/>
        </row>
        <row r="3304">
          <cell r="A3304"/>
        </row>
        <row r="3305">
          <cell r="A3305"/>
        </row>
        <row r="3306">
          <cell r="A3306"/>
        </row>
        <row r="3307">
          <cell r="A3307"/>
        </row>
        <row r="3308">
          <cell r="A3308"/>
        </row>
        <row r="3309">
          <cell r="A3309"/>
        </row>
        <row r="3310">
          <cell r="A3310"/>
        </row>
        <row r="3311">
          <cell r="A3311"/>
        </row>
        <row r="3312">
          <cell r="A3312"/>
        </row>
        <row r="3313">
          <cell r="A3313"/>
        </row>
        <row r="3314">
          <cell r="A3314"/>
        </row>
        <row r="3315">
          <cell r="A3315"/>
        </row>
        <row r="3316">
          <cell r="A3316"/>
        </row>
        <row r="3317">
          <cell r="A3317"/>
        </row>
        <row r="3318">
          <cell r="A3318"/>
        </row>
        <row r="3319">
          <cell r="A3319"/>
        </row>
        <row r="3320">
          <cell r="A3320"/>
        </row>
        <row r="3321">
          <cell r="A3321"/>
        </row>
        <row r="3322">
          <cell r="A3322"/>
        </row>
        <row r="3323">
          <cell r="A3323"/>
        </row>
        <row r="3324">
          <cell r="A3324"/>
        </row>
        <row r="3325">
          <cell r="A3325"/>
        </row>
        <row r="3326">
          <cell r="A3326"/>
        </row>
        <row r="3327">
          <cell r="A3327"/>
        </row>
        <row r="3328">
          <cell r="A3328"/>
        </row>
        <row r="3329">
          <cell r="A3329"/>
        </row>
        <row r="3330">
          <cell r="A3330"/>
        </row>
        <row r="3331">
          <cell r="A3331"/>
        </row>
        <row r="3332">
          <cell r="A3332"/>
        </row>
        <row r="3333">
          <cell r="A3333"/>
        </row>
        <row r="3334">
          <cell r="A3334"/>
        </row>
        <row r="3335">
          <cell r="A3335"/>
        </row>
        <row r="3336">
          <cell r="A3336"/>
        </row>
        <row r="3337">
          <cell r="A3337"/>
        </row>
        <row r="3338">
          <cell r="A3338"/>
        </row>
        <row r="3339">
          <cell r="A3339"/>
        </row>
        <row r="3340">
          <cell r="A3340"/>
        </row>
        <row r="3341">
          <cell r="A3341"/>
        </row>
        <row r="3342">
          <cell r="A3342"/>
        </row>
        <row r="3343">
          <cell r="A3343"/>
        </row>
        <row r="3344">
          <cell r="A3344"/>
        </row>
        <row r="3345">
          <cell r="A3345"/>
        </row>
        <row r="3346">
          <cell r="A3346"/>
        </row>
        <row r="3347">
          <cell r="A3347"/>
        </row>
        <row r="3348">
          <cell r="A3348"/>
        </row>
        <row r="3349">
          <cell r="A3349"/>
        </row>
        <row r="3350">
          <cell r="A3350"/>
        </row>
        <row r="3351">
          <cell r="A3351"/>
        </row>
        <row r="3352">
          <cell r="A3352"/>
        </row>
        <row r="3353">
          <cell r="A3353"/>
        </row>
        <row r="3354">
          <cell r="A3354"/>
        </row>
        <row r="3355">
          <cell r="A3355"/>
        </row>
        <row r="3356">
          <cell r="A3356"/>
        </row>
        <row r="3357">
          <cell r="A3357"/>
        </row>
        <row r="3358">
          <cell r="A3358"/>
        </row>
        <row r="3359">
          <cell r="A3359"/>
        </row>
        <row r="3360">
          <cell r="A3360"/>
        </row>
        <row r="3361">
          <cell r="A3361"/>
        </row>
        <row r="3362">
          <cell r="A3362"/>
        </row>
        <row r="3363">
          <cell r="A3363"/>
        </row>
        <row r="3364">
          <cell r="A3364"/>
        </row>
        <row r="3365">
          <cell r="A3365"/>
        </row>
        <row r="3366">
          <cell r="A3366"/>
        </row>
        <row r="3367">
          <cell r="A3367"/>
        </row>
        <row r="3368">
          <cell r="A3368"/>
        </row>
        <row r="3369">
          <cell r="A3369"/>
        </row>
        <row r="3370">
          <cell r="A3370"/>
        </row>
        <row r="3371">
          <cell r="A3371"/>
        </row>
        <row r="3372">
          <cell r="A3372"/>
        </row>
        <row r="3373">
          <cell r="A3373"/>
        </row>
        <row r="3374">
          <cell r="A3374"/>
        </row>
        <row r="3375">
          <cell r="A3375"/>
        </row>
        <row r="3376">
          <cell r="A3376"/>
        </row>
        <row r="3377">
          <cell r="A3377"/>
        </row>
        <row r="3378">
          <cell r="A3378"/>
        </row>
        <row r="3379">
          <cell r="A3379"/>
        </row>
        <row r="3380">
          <cell r="A3380"/>
        </row>
        <row r="3381">
          <cell r="A3381"/>
        </row>
        <row r="3382">
          <cell r="A3382"/>
        </row>
        <row r="3383">
          <cell r="A3383"/>
        </row>
        <row r="3384">
          <cell r="A3384"/>
        </row>
        <row r="3385">
          <cell r="A3385"/>
        </row>
        <row r="3386">
          <cell r="A3386"/>
        </row>
        <row r="3387">
          <cell r="A3387"/>
        </row>
        <row r="3388">
          <cell r="A3388"/>
        </row>
        <row r="3389">
          <cell r="A3389"/>
        </row>
        <row r="3390">
          <cell r="A3390"/>
        </row>
        <row r="3391">
          <cell r="A3391"/>
        </row>
        <row r="3392">
          <cell r="A3392"/>
        </row>
        <row r="3393">
          <cell r="A3393"/>
        </row>
        <row r="3394">
          <cell r="A3394"/>
        </row>
        <row r="3395">
          <cell r="A3395"/>
        </row>
        <row r="3396">
          <cell r="A3396"/>
        </row>
        <row r="3397">
          <cell r="A3397"/>
        </row>
        <row r="3398">
          <cell r="A3398"/>
        </row>
        <row r="3399">
          <cell r="A3399"/>
        </row>
        <row r="3400">
          <cell r="A3400"/>
        </row>
        <row r="3401">
          <cell r="A3401"/>
        </row>
        <row r="3402">
          <cell r="A3402"/>
        </row>
        <row r="3403">
          <cell r="A3403"/>
        </row>
        <row r="3404">
          <cell r="A3404"/>
        </row>
        <row r="3405">
          <cell r="A3405"/>
        </row>
        <row r="3406">
          <cell r="A3406"/>
        </row>
        <row r="3407">
          <cell r="A3407"/>
        </row>
        <row r="3408">
          <cell r="A3408"/>
        </row>
        <row r="3409">
          <cell r="A3409"/>
        </row>
        <row r="3410">
          <cell r="A3410"/>
        </row>
        <row r="3411">
          <cell r="A3411"/>
        </row>
        <row r="3412">
          <cell r="A3412"/>
        </row>
        <row r="3413">
          <cell r="A3413"/>
        </row>
        <row r="3414">
          <cell r="A3414"/>
        </row>
        <row r="3415">
          <cell r="A3415"/>
        </row>
        <row r="3416">
          <cell r="A3416"/>
        </row>
        <row r="3417">
          <cell r="A3417"/>
        </row>
        <row r="3418">
          <cell r="A3418"/>
        </row>
        <row r="3419">
          <cell r="A3419"/>
        </row>
        <row r="3420">
          <cell r="A3420"/>
        </row>
        <row r="3421">
          <cell r="A3421"/>
        </row>
        <row r="3422">
          <cell r="A3422"/>
        </row>
        <row r="3423">
          <cell r="A3423"/>
        </row>
        <row r="3424">
          <cell r="A3424"/>
        </row>
        <row r="3425">
          <cell r="A3425"/>
        </row>
        <row r="3426">
          <cell r="A3426"/>
        </row>
        <row r="3427">
          <cell r="A3427"/>
        </row>
        <row r="3428">
          <cell r="A3428"/>
        </row>
        <row r="3429">
          <cell r="A3429"/>
        </row>
        <row r="3430">
          <cell r="A3430"/>
        </row>
        <row r="3431">
          <cell r="A3431"/>
        </row>
        <row r="3432">
          <cell r="A3432"/>
        </row>
        <row r="3433">
          <cell r="A3433"/>
        </row>
        <row r="3434">
          <cell r="A3434"/>
        </row>
        <row r="3435">
          <cell r="A3435"/>
        </row>
        <row r="3436">
          <cell r="A3436"/>
        </row>
        <row r="3437">
          <cell r="A3437"/>
        </row>
        <row r="3438">
          <cell r="A3438"/>
        </row>
        <row r="3439">
          <cell r="A3439"/>
        </row>
        <row r="3440">
          <cell r="A3440"/>
        </row>
        <row r="3441">
          <cell r="A3441"/>
        </row>
        <row r="3442">
          <cell r="A3442"/>
        </row>
        <row r="3443">
          <cell r="A3443"/>
        </row>
        <row r="3444">
          <cell r="A3444"/>
        </row>
        <row r="3445">
          <cell r="A3445"/>
        </row>
        <row r="3446">
          <cell r="A3446"/>
        </row>
        <row r="3447">
          <cell r="A3447"/>
        </row>
        <row r="3448">
          <cell r="A3448"/>
        </row>
        <row r="3449">
          <cell r="A3449"/>
        </row>
        <row r="3450">
          <cell r="A3450"/>
        </row>
        <row r="3451">
          <cell r="A3451"/>
        </row>
        <row r="3452">
          <cell r="A3452"/>
        </row>
        <row r="3453">
          <cell r="A3453"/>
        </row>
        <row r="3454">
          <cell r="A3454"/>
        </row>
        <row r="3455">
          <cell r="A3455"/>
        </row>
        <row r="3456">
          <cell r="A3456"/>
        </row>
        <row r="3457">
          <cell r="A3457"/>
        </row>
        <row r="3458">
          <cell r="A3458"/>
        </row>
        <row r="3459">
          <cell r="A3459"/>
        </row>
        <row r="3460">
          <cell r="A3460"/>
        </row>
        <row r="3461">
          <cell r="A3461"/>
        </row>
        <row r="3462">
          <cell r="A3462"/>
        </row>
        <row r="3463">
          <cell r="A3463"/>
        </row>
        <row r="3464">
          <cell r="A3464"/>
        </row>
        <row r="3465">
          <cell r="A3465"/>
        </row>
        <row r="3466">
          <cell r="A3466"/>
        </row>
        <row r="3467">
          <cell r="A3467"/>
        </row>
        <row r="3468">
          <cell r="A3468"/>
        </row>
        <row r="3469">
          <cell r="A3469"/>
        </row>
        <row r="3470">
          <cell r="A3470"/>
        </row>
        <row r="3471">
          <cell r="A3471"/>
        </row>
        <row r="3472">
          <cell r="A3472"/>
        </row>
        <row r="3473">
          <cell r="A3473"/>
        </row>
        <row r="3474">
          <cell r="A3474"/>
        </row>
        <row r="3475">
          <cell r="A3475"/>
        </row>
        <row r="3476">
          <cell r="A3476"/>
        </row>
        <row r="3477">
          <cell r="A3477"/>
        </row>
        <row r="3478">
          <cell r="A3478"/>
        </row>
        <row r="3479">
          <cell r="A3479"/>
        </row>
        <row r="3480">
          <cell r="A3480"/>
        </row>
        <row r="3481">
          <cell r="A3481"/>
        </row>
        <row r="3482">
          <cell r="A3482"/>
        </row>
        <row r="3483">
          <cell r="A3483"/>
        </row>
        <row r="3484">
          <cell r="A3484"/>
        </row>
        <row r="3485">
          <cell r="A3485"/>
        </row>
        <row r="3486">
          <cell r="A3486"/>
        </row>
        <row r="3487">
          <cell r="A3487"/>
        </row>
        <row r="3488">
          <cell r="A3488"/>
        </row>
        <row r="3489">
          <cell r="A3489"/>
        </row>
        <row r="3490">
          <cell r="A3490"/>
        </row>
        <row r="3491">
          <cell r="A3491"/>
        </row>
        <row r="3492">
          <cell r="A3492"/>
        </row>
        <row r="3493">
          <cell r="A3493"/>
        </row>
        <row r="3494">
          <cell r="A3494"/>
        </row>
        <row r="3495">
          <cell r="A3495"/>
        </row>
        <row r="3496">
          <cell r="A3496"/>
        </row>
        <row r="3497">
          <cell r="A3497"/>
        </row>
        <row r="3498">
          <cell r="A3498"/>
        </row>
        <row r="3499">
          <cell r="A3499"/>
        </row>
        <row r="3500">
          <cell r="A3500"/>
        </row>
        <row r="3501">
          <cell r="A3501"/>
        </row>
        <row r="3502">
          <cell r="A3502"/>
        </row>
        <row r="3503">
          <cell r="A3503"/>
        </row>
        <row r="3504">
          <cell r="A3504"/>
        </row>
        <row r="3505">
          <cell r="A3505"/>
        </row>
        <row r="3506">
          <cell r="A3506"/>
        </row>
        <row r="3507">
          <cell r="A3507"/>
        </row>
        <row r="3508">
          <cell r="A3508"/>
        </row>
        <row r="3509">
          <cell r="A3509"/>
        </row>
        <row r="3510">
          <cell r="A3510"/>
        </row>
        <row r="3511">
          <cell r="A3511"/>
        </row>
        <row r="3512">
          <cell r="A3512"/>
        </row>
        <row r="3513">
          <cell r="A3513"/>
        </row>
        <row r="3514">
          <cell r="A3514"/>
        </row>
        <row r="3515">
          <cell r="A3515"/>
        </row>
        <row r="3516">
          <cell r="A3516"/>
        </row>
        <row r="3517">
          <cell r="A3517"/>
        </row>
        <row r="3518">
          <cell r="A3518"/>
        </row>
        <row r="3519">
          <cell r="A3519"/>
        </row>
        <row r="3520">
          <cell r="A3520"/>
        </row>
        <row r="3521">
          <cell r="A3521"/>
        </row>
        <row r="3522">
          <cell r="A3522"/>
        </row>
        <row r="3523">
          <cell r="A3523"/>
        </row>
        <row r="3524">
          <cell r="A3524"/>
        </row>
        <row r="3525">
          <cell r="A3525"/>
        </row>
        <row r="3526">
          <cell r="A3526"/>
        </row>
        <row r="3527">
          <cell r="A3527"/>
        </row>
        <row r="3528">
          <cell r="A3528"/>
        </row>
        <row r="3529">
          <cell r="A3529"/>
        </row>
        <row r="3530">
          <cell r="A3530"/>
        </row>
        <row r="3531">
          <cell r="A3531"/>
        </row>
        <row r="3532">
          <cell r="A3532"/>
        </row>
        <row r="3533">
          <cell r="A3533"/>
        </row>
        <row r="3534">
          <cell r="A3534"/>
        </row>
        <row r="3535">
          <cell r="A3535"/>
        </row>
        <row r="3536">
          <cell r="A3536"/>
        </row>
        <row r="3537">
          <cell r="A3537"/>
        </row>
        <row r="3538">
          <cell r="A3538"/>
        </row>
        <row r="3539">
          <cell r="A3539"/>
        </row>
        <row r="3540">
          <cell r="A3540"/>
        </row>
        <row r="3541">
          <cell r="A3541"/>
        </row>
        <row r="3542">
          <cell r="A3542"/>
        </row>
        <row r="3543">
          <cell r="A3543"/>
        </row>
        <row r="3544">
          <cell r="A3544"/>
        </row>
        <row r="3545">
          <cell r="A3545"/>
        </row>
        <row r="3546">
          <cell r="A3546"/>
        </row>
        <row r="3547">
          <cell r="A3547"/>
        </row>
        <row r="3548">
          <cell r="A3548"/>
        </row>
        <row r="3549">
          <cell r="A3549"/>
        </row>
        <row r="3550">
          <cell r="A3550"/>
        </row>
        <row r="3551">
          <cell r="A3551"/>
        </row>
        <row r="3552">
          <cell r="A3552"/>
        </row>
        <row r="3553">
          <cell r="A3553"/>
        </row>
        <row r="3554">
          <cell r="A3554"/>
        </row>
        <row r="3555">
          <cell r="A3555"/>
        </row>
        <row r="3556">
          <cell r="A3556"/>
        </row>
        <row r="3557">
          <cell r="A3557"/>
        </row>
        <row r="3558">
          <cell r="A3558"/>
        </row>
        <row r="3559">
          <cell r="A3559"/>
        </row>
        <row r="3560">
          <cell r="A3560"/>
        </row>
        <row r="3561">
          <cell r="A3561"/>
        </row>
        <row r="3562">
          <cell r="A3562"/>
        </row>
        <row r="3563">
          <cell r="A3563"/>
        </row>
        <row r="3564">
          <cell r="A3564"/>
        </row>
        <row r="3565">
          <cell r="A3565"/>
        </row>
        <row r="3566">
          <cell r="A3566"/>
        </row>
        <row r="3567">
          <cell r="A3567"/>
        </row>
        <row r="3568">
          <cell r="A3568"/>
        </row>
        <row r="3569">
          <cell r="A3569"/>
        </row>
        <row r="3570">
          <cell r="A3570"/>
        </row>
        <row r="3571">
          <cell r="A3571"/>
        </row>
        <row r="3572">
          <cell r="A3572"/>
        </row>
        <row r="3573">
          <cell r="A3573"/>
        </row>
        <row r="3574">
          <cell r="A3574"/>
        </row>
        <row r="3575">
          <cell r="A3575"/>
        </row>
        <row r="3576">
          <cell r="A3576"/>
        </row>
        <row r="3577">
          <cell r="A3577"/>
        </row>
        <row r="3578">
          <cell r="A3578"/>
        </row>
        <row r="3579">
          <cell r="A3579"/>
        </row>
        <row r="3580">
          <cell r="A3580"/>
        </row>
        <row r="3581">
          <cell r="A3581"/>
        </row>
        <row r="3582">
          <cell r="A3582"/>
        </row>
        <row r="3583">
          <cell r="A3583"/>
        </row>
        <row r="3584">
          <cell r="A3584"/>
        </row>
        <row r="3585">
          <cell r="A3585"/>
        </row>
        <row r="3586">
          <cell r="A3586"/>
        </row>
        <row r="3587">
          <cell r="A3587"/>
        </row>
        <row r="3588">
          <cell r="A3588"/>
        </row>
        <row r="3589">
          <cell r="A3589"/>
        </row>
        <row r="3590">
          <cell r="A3590"/>
        </row>
        <row r="3591">
          <cell r="A3591"/>
        </row>
        <row r="3592">
          <cell r="A3592"/>
        </row>
        <row r="3593">
          <cell r="A3593"/>
        </row>
        <row r="3594">
          <cell r="A3594"/>
        </row>
        <row r="3595">
          <cell r="A3595"/>
        </row>
        <row r="3596">
          <cell r="A3596"/>
        </row>
        <row r="3597">
          <cell r="A3597"/>
        </row>
        <row r="3598">
          <cell r="A3598"/>
        </row>
        <row r="3599">
          <cell r="A3599"/>
        </row>
        <row r="3600">
          <cell r="A3600"/>
        </row>
        <row r="3601">
          <cell r="A3601"/>
        </row>
        <row r="3602">
          <cell r="A3602"/>
        </row>
        <row r="3603">
          <cell r="A3603"/>
        </row>
        <row r="3604">
          <cell r="A3604"/>
        </row>
        <row r="3605">
          <cell r="A3605"/>
        </row>
        <row r="3606">
          <cell r="A3606"/>
        </row>
        <row r="3607">
          <cell r="A3607"/>
        </row>
        <row r="3608">
          <cell r="A3608"/>
        </row>
        <row r="3609">
          <cell r="A3609"/>
        </row>
        <row r="3610">
          <cell r="A3610"/>
        </row>
        <row r="3611">
          <cell r="A3611"/>
        </row>
        <row r="3612">
          <cell r="A3612"/>
        </row>
        <row r="3613">
          <cell r="A3613"/>
        </row>
        <row r="3614">
          <cell r="A3614"/>
        </row>
        <row r="3615">
          <cell r="A3615"/>
        </row>
        <row r="3616">
          <cell r="A3616"/>
        </row>
        <row r="3617">
          <cell r="A3617"/>
        </row>
        <row r="3618">
          <cell r="A3618"/>
        </row>
        <row r="3619">
          <cell r="A3619"/>
        </row>
        <row r="3620">
          <cell r="A3620"/>
        </row>
        <row r="3621">
          <cell r="A3621"/>
        </row>
        <row r="3622">
          <cell r="A3622"/>
        </row>
        <row r="3623">
          <cell r="A3623"/>
        </row>
        <row r="3624">
          <cell r="A3624"/>
        </row>
        <row r="3625">
          <cell r="A3625"/>
        </row>
        <row r="3626">
          <cell r="A3626"/>
        </row>
        <row r="3627">
          <cell r="A3627"/>
        </row>
        <row r="3628">
          <cell r="A3628"/>
        </row>
        <row r="3629">
          <cell r="A3629"/>
        </row>
        <row r="3630">
          <cell r="A3630"/>
        </row>
        <row r="3631">
          <cell r="A3631"/>
        </row>
        <row r="3632">
          <cell r="A3632"/>
        </row>
        <row r="3633">
          <cell r="A3633"/>
        </row>
        <row r="3634">
          <cell r="A3634"/>
        </row>
        <row r="3635">
          <cell r="A3635"/>
        </row>
        <row r="3636">
          <cell r="A3636"/>
        </row>
        <row r="3637">
          <cell r="A3637"/>
        </row>
        <row r="3638">
          <cell r="A3638"/>
        </row>
        <row r="3639">
          <cell r="A3639"/>
        </row>
        <row r="3640">
          <cell r="A3640"/>
        </row>
        <row r="3641">
          <cell r="A3641"/>
        </row>
        <row r="3642">
          <cell r="A3642"/>
        </row>
        <row r="3643">
          <cell r="A3643"/>
        </row>
        <row r="3644">
          <cell r="A3644"/>
        </row>
        <row r="3645">
          <cell r="A3645"/>
        </row>
        <row r="3646">
          <cell r="A3646"/>
        </row>
        <row r="3647">
          <cell r="A3647"/>
        </row>
        <row r="3648">
          <cell r="A3648"/>
        </row>
        <row r="3649">
          <cell r="A3649"/>
        </row>
        <row r="3650">
          <cell r="A3650"/>
        </row>
        <row r="3651">
          <cell r="A3651"/>
        </row>
        <row r="3652">
          <cell r="A3652"/>
        </row>
        <row r="3653">
          <cell r="A3653"/>
        </row>
        <row r="3654">
          <cell r="A3654"/>
        </row>
        <row r="3655">
          <cell r="A3655"/>
        </row>
        <row r="3656">
          <cell r="A3656"/>
        </row>
        <row r="3657">
          <cell r="A3657"/>
        </row>
        <row r="3658">
          <cell r="A3658"/>
        </row>
        <row r="3659">
          <cell r="A3659"/>
        </row>
        <row r="3660">
          <cell r="A3660"/>
        </row>
        <row r="3661">
          <cell r="A3661"/>
        </row>
        <row r="3662">
          <cell r="A3662"/>
        </row>
        <row r="3663">
          <cell r="A3663"/>
        </row>
        <row r="3664">
          <cell r="A3664"/>
        </row>
        <row r="3665">
          <cell r="A3665"/>
        </row>
        <row r="3666">
          <cell r="A3666"/>
        </row>
        <row r="3667">
          <cell r="A3667"/>
        </row>
        <row r="3668">
          <cell r="A3668"/>
        </row>
        <row r="3669">
          <cell r="A3669"/>
        </row>
        <row r="3670">
          <cell r="A3670"/>
        </row>
        <row r="3671">
          <cell r="A3671"/>
        </row>
        <row r="3672">
          <cell r="A3672"/>
        </row>
        <row r="3673">
          <cell r="A3673"/>
        </row>
        <row r="3674">
          <cell r="A3674"/>
        </row>
        <row r="3675">
          <cell r="A3675"/>
        </row>
        <row r="3676">
          <cell r="A3676"/>
        </row>
        <row r="3677">
          <cell r="A3677"/>
        </row>
        <row r="3678">
          <cell r="A3678"/>
        </row>
        <row r="3679">
          <cell r="A3679"/>
        </row>
        <row r="3680">
          <cell r="A3680"/>
        </row>
        <row r="3681">
          <cell r="A3681"/>
        </row>
        <row r="3682">
          <cell r="A3682"/>
        </row>
        <row r="3683">
          <cell r="A3683"/>
        </row>
        <row r="3684">
          <cell r="A3684"/>
        </row>
        <row r="3685">
          <cell r="A3685"/>
        </row>
        <row r="3686">
          <cell r="A3686"/>
        </row>
        <row r="3687">
          <cell r="A3687"/>
        </row>
        <row r="3688">
          <cell r="A3688"/>
        </row>
        <row r="3689">
          <cell r="A3689"/>
        </row>
        <row r="3690">
          <cell r="A3690"/>
        </row>
        <row r="3691">
          <cell r="A3691"/>
        </row>
        <row r="3692">
          <cell r="A3692"/>
        </row>
        <row r="3693">
          <cell r="A3693"/>
        </row>
        <row r="3694">
          <cell r="A3694"/>
        </row>
        <row r="3695">
          <cell r="A3695"/>
        </row>
        <row r="3696">
          <cell r="A3696"/>
        </row>
        <row r="3697">
          <cell r="A3697"/>
        </row>
        <row r="3698">
          <cell r="A3698"/>
        </row>
        <row r="3699">
          <cell r="A3699"/>
        </row>
        <row r="3700">
          <cell r="A3700"/>
        </row>
        <row r="3701">
          <cell r="A3701"/>
        </row>
        <row r="3702">
          <cell r="A3702"/>
        </row>
        <row r="3703">
          <cell r="A3703"/>
        </row>
        <row r="3704">
          <cell r="A3704"/>
        </row>
        <row r="3705">
          <cell r="A3705"/>
        </row>
        <row r="3706">
          <cell r="A3706"/>
        </row>
        <row r="3707">
          <cell r="A3707"/>
        </row>
        <row r="3708">
          <cell r="A3708"/>
        </row>
        <row r="3709">
          <cell r="A3709"/>
        </row>
        <row r="3710">
          <cell r="A3710"/>
        </row>
        <row r="3711">
          <cell r="A3711"/>
        </row>
        <row r="3712">
          <cell r="A3712"/>
        </row>
        <row r="3713">
          <cell r="A3713"/>
        </row>
        <row r="3714">
          <cell r="A3714"/>
        </row>
        <row r="3715">
          <cell r="A3715"/>
        </row>
        <row r="3716">
          <cell r="A3716"/>
        </row>
        <row r="3717">
          <cell r="A3717"/>
        </row>
        <row r="3718">
          <cell r="A3718"/>
        </row>
        <row r="3719">
          <cell r="A3719"/>
        </row>
        <row r="3720">
          <cell r="A3720"/>
        </row>
        <row r="3721">
          <cell r="A3721"/>
        </row>
        <row r="3722">
          <cell r="A3722"/>
        </row>
        <row r="3723">
          <cell r="A3723"/>
        </row>
        <row r="3724">
          <cell r="A3724"/>
        </row>
        <row r="3725">
          <cell r="A3725"/>
        </row>
        <row r="3726">
          <cell r="A3726"/>
        </row>
        <row r="3727">
          <cell r="A3727"/>
        </row>
        <row r="3728">
          <cell r="A3728"/>
        </row>
        <row r="3729">
          <cell r="A3729"/>
        </row>
        <row r="3730">
          <cell r="A3730"/>
        </row>
        <row r="3731">
          <cell r="A3731"/>
        </row>
        <row r="3732">
          <cell r="A3732"/>
        </row>
        <row r="3733">
          <cell r="A3733"/>
        </row>
        <row r="3734">
          <cell r="A3734"/>
        </row>
        <row r="3735">
          <cell r="A3735"/>
        </row>
        <row r="3736">
          <cell r="A3736"/>
        </row>
        <row r="3737">
          <cell r="A3737"/>
        </row>
        <row r="3738">
          <cell r="A3738"/>
        </row>
        <row r="3739">
          <cell r="A3739"/>
        </row>
        <row r="3740">
          <cell r="A3740"/>
        </row>
        <row r="3741">
          <cell r="A3741"/>
        </row>
        <row r="3742">
          <cell r="A3742"/>
        </row>
        <row r="3743">
          <cell r="A3743"/>
        </row>
        <row r="3744">
          <cell r="A3744"/>
        </row>
        <row r="3745">
          <cell r="A3745"/>
        </row>
        <row r="3746">
          <cell r="A3746"/>
        </row>
        <row r="3747">
          <cell r="A3747"/>
        </row>
        <row r="3748">
          <cell r="A3748"/>
        </row>
        <row r="3749">
          <cell r="A3749"/>
        </row>
        <row r="3750">
          <cell r="A3750"/>
        </row>
        <row r="3751">
          <cell r="A3751"/>
        </row>
        <row r="3752">
          <cell r="A3752"/>
        </row>
        <row r="3753">
          <cell r="A3753"/>
        </row>
        <row r="3754">
          <cell r="A3754"/>
        </row>
        <row r="3755">
          <cell r="A3755"/>
        </row>
        <row r="3756">
          <cell r="A3756"/>
        </row>
        <row r="3757">
          <cell r="A3757"/>
        </row>
        <row r="3758">
          <cell r="A3758"/>
        </row>
        <row r="3759">
          <cell r="A3759"/>
        </row>
        <row r="3760">
          <cell r="A3760"/>
        </row>
        <row r="3761">
          <cell r="A3761"/>
        </row>
        <row r="3762">
          <cell r="A3762"/>
        </row>
        <row r="3763">
          <cell r="A3763"/>
        </row>
        <row r="3764">
          <cell r="A3764"/>
        </row>
        <row r="3765">
          <cell r="A3765"/>
        </row>
        <row r="3766">
          <cell r="A3766"/>
        </row>
        <row r="3767">
          <cell r="A3767"/>
        </row>
        <row r="3768">
          <cell r="A3768"/>
        </row>
        <row r="3769">
          <cell r="A3769"/>
        </row>
        <row r="3770">
          <cell r="A3770"/>
        </row>
        <row r="3771">
          <cell r="A3771"/>
        </row>
        <row r="3772">
          <cell r="A3772"/>
        </row>
        <row r="3773">
          <cell r="A3773"/>
        </row>
        <row r="3774">
          <cell r="A3774"/>
        </row>
        <row r="3775">
          <cell r="A3775"/>
        </row>
        <row r="3776">
          <cell r="A3776"/>
        </row>
        <row r="3777">
          <cell r="A3777"/>
        </row>
        <row r="3778">
          <cell r="A3778"/>
        </row>
        <row r="3779">
          <cell r="A3779"/>
        </row>
        <row r="3780">
          <cell r="A3780"/>
        </row>
        <row r="3781">
          <cell r="A3781"/>
        </row>
        <row r="3782">
          <cell r="A3782"/>
        </row>
        <row r="3783">
          <cell r="A3783"/>
        </row>
        <row r="3784">
          <cell r="A3784"/>
        </row>
        <row r="3785">
          <cell r="A3785"/>
        </row>
        <row r="3786">
          <cell r="A3786"/>
        </row>
        <row r="3787">
          <cell r="A3787"/>
        </row>
        <row r="3788">
          <cell r="A3788"/>
        </row>
        <row r="3789">
          <cell r="A3789"/>
        </row>
        <row r="3790">
          <cell r="A3790"/>
        </row>
        <row r="3791">
          <cell r="A3791"/>
        </row>
        <row r="3792">
          <cell r="A3792"/>
        </row>
        <row r="3793">
          <cell r="A3793"/>
        </row>
        <row r="3794">
          <cell r="A3794"/>
        </row>
        <row r="3795">
          <cell r="A3795"/>
        </row>
        <row r="3796">
          <cell r="A3796"/>
        </row>
        <row r="3797">
          <cell r="A3797"/>
        </row>
        <row r="3798">
          <cell r="A3798"/>
        </row>
        <row r="3799">
          <cell r="A3799"/>
        </row>
        <row r="3800">
          <cell r="A3800"/>
        </row>
        <row r="3801">
          <cell r="A3801"/>
        </row>
        <row r="3802">
          <cell r="A3802"/>
        </row>
        <row r="3803">
          <cell r="A3803"/>
        </row>
        <row r="3804">
          <cell r="A3804"/>
        </row>
        <row r="3805">
          <cell r="A3805"/>
        </row>
        <row r="3806">
          <cell r="A3806"/>
        </row>
        <row r="3807">
          <cell r="A3807"/>
        </row>
        <row r="3808">
          <cell r="A3808"/>
        </row>
        <row r="3809">
          <cell r="A3809"/>
        </row>
        <row r="3810">
          <cell r="A3810"/>
        </row>
        <row r="3811">
          <cell r="A3811"/>
        </row>
        <row r="3812">
          <cell r="A3812"/>
        </row>
        <row r="3813">
          <cell r="A3813"/>
        </row>
        <row r="3814">
          <cell r="A3814"/>
        </row>
        <row r="3815">
          <cell r="A3815"/>
        </row>
        <row r="3816">
          <cell r="A3816"/>
        </row>
        <row r="3817">
          <cell r="A3817"/>
        </row>
        <row r="3818">
          <cell r="A3818"/>
        </row>
        <row r="3819">
          <cell r="A3819"/>
        </row>
        <row r="3820">
          <cell r="A3820"/>
        </row>
        <row r="3821">
          <cell r="A3821"/>
        </row>
        <row r="3822">
          <cell r="A3822"/>
        </row>
        <row r="3823">
          <cell r="A3823"/>
        </row>
        <row r="3824">
          <cell r="A3824"/>
        </row>
        <row r="3825">
          <cell r="A3825"/>
        </row>
        <row r="3826">
          <cell r="A3826"/>
        </row>
        <row r="3827">
          <cell r="A3827"/>
        </row>
        <row r="3828">
          <cell r="A3828"/>
        </row>
        <row r="3829">
          <cell r="A3829"/>
        </row>
        <row r="3830">
          <cell r="A3830"/>
        </row>
        <row r="3831">
          <cell r="A3831"/>
        </row>
        <row r="3832">
          <cell r="A3832"/>
        </row>
        <row r="3833">
          <cell r="A3833"/>
        </row>
        <row r="3834">
          <cell r="A3834"/>
        </row>
        <row r="3835">
          <cell r="A3835"/>
        </row>
        <row r="3836">
          <cell r="A3836"/>
        </row>
        <row r="3837">
          <cell r="A3837"/>
        </row>
        <row r="3838">
          <cell r="A3838"/>
        </row>
        <row r="3839">
          <cell r="A3839"/>
        </row>
        <row r="3840">
          <cell r="A3840"/>
        </row>
        <row r="3841">
          <cell r="A3841"/>
        </row>
        <row r="3842">
          <cell r="A3842"/>
        </row>
        <row r="3843">
          <cell r="A3843"/>
        </row>
        <row r="3844">
          <cell r="A3844"/>
        </row>
        <row r="3845">
          <cell r="A3845"/>
        </row>
        <row r="3846">
          <cell r="A3846"/>
        </row>
        <row r="3847">
          <cell r="A3847"/>
        </row>
        <row r="3848">
          <cell r="A3848"/>
        </row>
        <row r="3849">
          <cell r="A3849"/>
        </row>
        <row r="3850">
          <cell r="A3850"/>
        </row>
        <row r="3851">
          <cell r="A3851"/>
        </row>
        <row r="3852">
          <cell r="A3852"/>
        </row>
        <row r="3853">
          <cell r="A3853"/>
        </row>
        <row r="3854">
          <cell r="A3854"/>
        </row>
        <row r="3855">
          <cell r="A3855"/>
        </row>
        <row r="3856">
          <cell r="A3856"/>
        </row>
        <row r="3857">
          <cell r="A3857"/>
        </row>
        <row r="3858">
          <cell r="A3858"/>
        </row>
        <row r="3859">
          <cell r="A3859"/>
        </row>
        <row r="3860">
          <cell r="A3860"/>
        </row>
        <row r="3861">
          <cell r="A3861"/>
        </row>
        <row r="3862">
          <cell r="A3862"/>
        </row>
        <row r="3863">
          <cell r="A3863"/>
        </row>
        <row r="3864">
          <cell r="A3864"/>
        </row>
        <row r="3865">
          <cell r="A3865"/>
        </row>
        <row r="3866">
          <cell r="A3866"/>
        </row>
        <row r="3867">
          <cell r="A3867"/>
        </row>
        <row r="3868">
          <cell r="A3868"/>
        </row>
        <row r="3869">
          <cell r="A3869"/>
        </row>
        <row r="3870">
          <cell r="A3870"/>
        </row>
        <row r="3871">
          <cell r="A3871"/>
        </row>
        <row r="3872">
          <cell r="A3872"/>
        </row>
        <row r="3873">
          <cell r="A3873"/>
        </row>
        <row r="3874">
          <cell r="A3874"/>
        </row>
        <row r="3875">
          <cell r="A3875"/>
        </row>
        <row r="3876">
          <cell r="A3876"/>
        </row>
        <row r="3877">
          <cell r="A3877"/>
        </row>
        <row r="3878">
          <cell r="A3878"/>
        </row>
        <row r="3879">
          <cell r="A3879"/>
        </row>
        <row r="3880">
          <cell r="A3880"/>
        </row>
        <row r="3881">
          <cell r="A3881"/>
        </row>
        <row r="3882">
          <cell r="A3882"/>
        </row>
        <row r="3883">
          <cell r="A3883"/>
        </row>
        <row r="3884">
          <cell r="A3884"/>
        </row>
        <row r="3885">
          <cell r="A3885"/>
        </row>
        <row r="3886">
          <cell r="A3886"/>
        </row>
        <row r="3887">
          <cell r="A3887"/>
        </row>
        <row r="3888">
          <cell r="A3888"/>
        </row>
        <row r="3889">
          <cell r="A3889"/>
        </row>
        <row r="3890">
          <cell r="A3890"/>
        </row>
        <row r="3891">
          <cell r="A3891"/>
        </row>
        <row r="3892">
          <cell r="A3892"/>
        </row>
        <row r="3893">
          <cell r="A3893"/>
        </row>
        <row r="3894">
          <cell r="A3894"/>
        </row>
        <row r="3895">
          <cell r="A3895"/>
        </row>
        <row r="3896">
          <cell r="A3896"/>
        </row>
        <row r="3897">
          <cell r="A3897"/>
        </row>
        <row r="3898">
          <cell r="A3898"/>
        </row>
        <row r="3899">
          <cell r="A3899"/>
        </row>
        <row r="3900">
          <cell r="A3900"/>
        </row>
        <row r="3901">
          <cell r="A3901"/>
        </row>
        <row r="3902">
          <cell r="A3902"/>
        </row>
        <row r="3903">
          <cell r="A3903"/>
        </row>
        <row r="3904">
          <cell r="A3904"/>
        </row>
        <row r="3905">
          <cell r="A3905"/>
        </row>
        <row r="3906">
          <cell r="A3906"/>
        </row>
        <row r="3907">
          <cell r="A3907"/>
        </row>
        <row r="3908">
          <cell r="A3908"/>
        </row>
        <row r="3909">
          <cell r="A3909"/>
        </row>
        <row r="3910">
          <cell r="A3910"/>
        </row>
        <row r="3911">
          <cell r="A3911"/>
        </row>
        <row r="3912">
          <cell r="A3912"/>
        </row>
        <row r="3913">
          <cell r="A3913"/>
        </row>
        <row r="3914">
          <cell r="A3914"/>
        </row>
        <row r="3915">
          <cell r="A3915"/>
        </row>
        <row r="3916">
          <cell r="A3916"/>
        </row>
        <row r="3917">
          <cell r="A3917"/>
        </row>
        <row r="3918">
          <cell r="A3918"/>
        </row>
        <row r="3919">
          <cell r="A3919"/>
        </row>
        <row r="3920">
          <cell r="A3920"/>
        </row>
        <row r="3921">
          <cell r="A3921"/>
        </row>
        <row r="3922">
          <cell r="A3922"/>
        </row>
        <row r="3923">
          <cell r="A3923"/>
        </row>
        <row r="3924">
          <cell r="A3924"/>
        </row>
        <row r="3925">
          <cell r="A3925"/>
        </row>
        <row r="3926">
          <cell r="A3926"/>
        </row>
        <row r="3927">
          <cell r="A3927"/>
        </row>
        <row r="3928">
          <cell r="A3928"/>
        </row>
        <row r="3929">
          <cell r="A3929"/>
        </row>
        <row r="3930">
          <cell r="A3930"/>
        </row>
        <row r="3931">
          <cell r="A3931"/>
        </row>
        <row r="3932">
          <cell r="A3932"/>
        </row>
        <row r="3933">
          <cell r="A3933"/>
        </row>
        <row r="3934">
          <cell r="A3934"/>
        </row>
        <row r="3935">
          <cell r="A3935"/>
        </row>
        <row r="3936">
          <cell r="A3936"/>
        </row>
        <row r="3937">
          <cell r="A3937"/>
        </row>
        <row r="3938">
          <cell r="A3938"/>
        </row>
        <row r="3939">
          <cell r="A3939"/>
        </row>
        <row r="3940">
          <cell r="A3940"/>
        </row>
        <row r="3941">
          <cell r="A3941"/>
        </row>
        <row r="3942">
          <cell r="A3942"/>
        </row>
        <row r="3943">
          <cell r="A3943"/>
        </row>
        <row r="3944">
          <cell r="A3944"/>
        </row>
        <row r="3945">
          <cell r="A3945"/>
        </row>
        <row r="3946">
          <cell r="A3946"/>
        </row>
        <row r="3947">
          <cell r="A3947"/>
        </row>
        <row r="3948">
          <cell r="A3948"/>
        </row>
        <row r="3949">
          <cell r="A3949"/>
        </row>
        <row r="3950">
          <cell r="A3950"/>
        </row>
        <row r="3951">
          <cell r="A3951"/>
        </row>
        <row r="3952">
          <cell r="A3952"/>
        </row>
        <row r="3953">
          <cell r="A3953"/>
        </row>
        <row r="3954">
          <cell r="A3954"/>
        </row>
        <row r="3955">
          <cell r="A3955"/>
        </row>
        <row r="3956">
          <cell r="A3956"/>
        </row>
        <row r="3957">
          <cell r="A3957"/>
        </row>
        <row r="3958">
          <cell r="A3958"/>
        </row>
        <row r="3959">
          <cell r="A3959"/>
        </row>
        <row r="3960">
          <cell r="A3960"/>
        </row>
        <row r="3961">
          <cell r="A3961"/>
        </row>
        <row r="3962">
          <cell r="A3962"/>
        </row>
        <row r="3963">
          <cell r="A3963"/>
        </row>
        <row r="3964">
          <cell r="A3964"/>
        </row>
        <row r="3965">
          <cell r="A3965"/>
        </row>
        <row r="3966">
          <cell r="A3966"/>
        </row>
        <row r="3967">
          <cell r="A3967"/>
        </row>
        <row r="3968">
          <cell r="A3968"/>
        </row>
        <row r="3969">
          <cell r="A3969"/>
        </row>
        <row r="3970">
          <cell r="A3970"/>
        </row>
        <row r="3971">
          <cell r="A3971"/>
        </row>
        <row r="3972">
          <cell r="A3972"/>
        </row>
        <row r="3973">
          <cell r="A3973"/>
        </row>
        <row r="3974">
          <cell r="A3974"/>
        </row>
        <row r="3975">
          <cell r="A3975"/>
        </row>
        <row r="3976">
          <cell r="A3976"/>
        </row>
        <row r="3977">
          <cell r="A3977"/>
        </row>
        <row r="3978">
          <cell r="A3978"/>
        </row>
        <row r="3979">
          <cell r="A3979"/>
        </row>
        <row r="3980">
          <cell r="A3980"/>
        </row>
        <row r="3981">
          <cell r="A3981"/>
        </row>
        <row r="3982">
          <cell r="A3982"/>
        </row>
        <row r="3983">
          <cell r="A3983"/>
        </row>
        <row r="3984">
          <cell r="A3984"/>
        </row>
        <row r="3985">
          <cell r="A3985"/>
        </row>
        <row r="3986">
          <cell r="A3986"/>
        </row>
        <row r="3987">
          <cell r="A3987"/>
        </row>
        <row r="3988">
          <cell r="A3988"/>
        </row>
        <row r="3989">
          <cell r="A3989"/>
        </row>
        <row r="3990">
          <cell r="A3990"/>
        </row>
        <row r="3991">
          <cell r="A3991"/>
        </row>
        <row r="3992">
          <cell r="A3992"/>
        </row>
        <row r="3993">
          <cell r="A3993"/>
        </row>
        <row r="3994">
          <cell r="A3994"/>
        </row>
        <row r="3995">
          <cell r="A3995"/>
        </row>
        <row r="3996">
          <cell r="A3996"/>
        </row>
        <row r="3997">
          <cell r="A3997"/>
        </row>
        <row r="3998">
          <cell r="A3998"/>
        </row>
        <row r="3999">
          <cell r="A3999"/>
        </row>
        <row r="4000">
          <cell r="A4000"/>
        </row>
        <row r="4001">
          <cell r="A4001"/>
        </row>
        <row r="4002">
          <cell r="A4002"/>
        </row>
        <row r="4003">
          <cell r="A4003"/>
        </row>
        <row r="4004">
          <cell r="A4004"/>
        </row>
        <row r="4005">
          <cell r="A4005"/>
        </row>
        <row r="4006">
          <cell r="A4006"/>
        </row>
        <row r="4007">
          <cell r="A4007"/>
        </row>
        <row r="4008">
          <cell r="A4008"/>
        </row>
        <row r="4009">
          <cell r="A4009"/>
        </row>
        <row r="4010">
          <cell r="A4010"/>
        </row>
        <row r="4011">
          <cell r="A4011"/>
        </row>
        <row r="4012">
          <cell r="A4012"/>
        </row>
        <row r="4013">
          <cell r="A4013"/>
        </row>
        <row r="4014">
          <cell r="A4014"/>
        </row>
        <row r="4015">
          <cell r="A4015"/>
        </row>
        <row r="4016">
          <cell r="A4016"/>
        </row>
        <row r="4017">
          <cell r="A4017"/>
        </row>
        <row r="4018">
          <cell r="A4018"/>
        </row>
        <row r="4019">
          <cell r="A4019"/>
        </row>
        <row r="4020">
          <cell r="A4020"/>
        </row>
        <row r="4021">
          <cell r="A4021"/>
        </row>
        <row r="4022">
          <cell r="A4022"/>
        </row>
        <row r="4023">
          <cell r="A4023"/>
        </row>
        <row r="4024">
          <cell r="A4024"/>
        </row>
        <row r="4025">
          <cell r="A4025"/>
        </row>
        <row r="4026">
          <cell r="A4026"/>
        </row>
        <row r="4027">
          <cell r="A4027"/>
        </row>
        <row r="4028">
          <cell r="A4028"/>
        </row>
        <row r="4029">
          <cell r="A4029"/>
        </row>
        <row r="4030">
          <cell r="A4030"/>
        </row>
        <row r="4031">
          <cell r="A4031"/>
        </row>
        <row r="4032">
          <cell r="A4032"/>
        </row>
        <row r="4033">
          <cell r="A4033"/>
        </row>
        <row r="4034">
          <cell r="A4034"/>
        </row>
        <row r="4035">
          <cell r="A4035"/>
        </row>
        <row r="4036">
          <cell r="A4036"/>
        </row>
        <row r="4037">
          <cell r="A4037"/>
        </row>
        <row r="4038">
          <cell r="A4038"/>
        </row>
        <row r="4039">
          <cell r="A4039"/>
        </row>
        <row r="4040">
          <cell r="A4040"/>
        </row>
        <row r="4041">
          <cell r="A4041"/>
        </row>
        <row r="4042">
          <cell r="A4042"/>
        </row>
        <row r="4043">
          <cell r="A4043"/>
        </row>
        <row r="4044">
          <cell r="A4044"/>
        </row>
        <row r="4045">
          <cell r="A4045"/>
        </row>
        <row r="4046">
          <cell r="A4046"/>
        </row>
        <row r="4047">
          <cell r="A4047"/>
        </row>
        <row r="4048">
          <cell r="A4048"/>
        </row>
        <row r="4049">
          <cell r="A4049"/>
        </row>
        <row r="4050">
          <cell r="A4050"/>
        </row>
        <row r="4051">
          <cell r="A4051"/>
        </row>
        <row r="4052">
          <cell r="A4052"/>
        </row>
        <row r="4053">
          <cell r="A4053"/>
        </row>
        <row r="4054">
          <cell r="A4054"/>
        </row>
        <row r="4055">
          <cell r="A4055"/>
        </row>
        <row r="4056">
          <cell r="A4056"/>
        </row>
        <row r="4057">
          <cell r="A4057"/>
        </row>
        <row r="4058">
          <cell r="A4058"/>
        </row>
        <row r="4059">
          <cell r="A4059"/>
        </row>
        <row r="4060">
          <cell r="A4060"/>
        </row>
        <row r="4061">
          <cell r="A4061"/>
        </row>
        <row r="4062">
          <cell r="A4062"/>
        </row>
        <row r="4063">
          <cell r="A4063"/>
        </row>
        <row r="4064">
          <cell r="A4064"/>
        </row>
        <row r="4065">
          <cell r="A4065"/>
        </row>
        <row r="4066">
          <cell r="A4066"/>
        </row>
        <row r="4067">
          <cell r="A4067"/>
        </row>
        <row r="4068">
          <cell r="A4068"/>
        </row>
        <row r="4069">
          <cell r="A4069"/>
        </row>
        <row r="4070">
          <cell r="A4070"/>
        </row>
        <row r="4071">
          <cell r="A4071"/>
        </row>
        <row r="4072">
          <cell r="A4072"/>
        </row>
        <row r="4073">
          <cell r="A4073"/>
        </row>
        <row r="4074">
          <cell r="A4074"/>
        </row>
        <row r="4075">
          <cell r="A4075"/>
        </row>
        <row r="4076">
          <cell r="A4076"/>
        </row>
        <row r="4077">
          <cell r="A4077"/>
        </row>
        <row r="4078">
          <cell r="A4078"/>
        </row>
        <row r="4079">
          <cell r="A4079"/>
        </row>
        <row r="4080">
          <cell r="A4080"/>
        </row>
        <row r="4081">
          <cell r="A4081"/>
        </row>
        <row r="4082">
          <cell r="A4082"/>
        </row>
        <row r="4083">
          <cell r="A4083"/>
        </row>
        <row r="4084">
          <cell r="A4084"/>
        </row>
        <row r="4085">
          <cell r="A4085"/>
        </row>
        <row r="4086">
          <cell r="A4086"/>
        </row>
        <row r="4087">
          <cell r="A4087"/>
        </row>
        <row r="4088">
          <cell r="A4088"/>
        </row>
        <row r="4089">
          <cell r="A4089"/>
        </row>
        <row r="4090">
          <cell r="A4090"/>
        </row>
        <row r="4091">
          <cell r="A4091"/>
        </row>
        <row r="4092">
          <cell r="A4092"/>
        </row>
        <row r="4093">
          <cell r="A4093"/>
        </row>
        <row r="4094">
          <cell r="A4094"/>
        </row>
        <row r="4095">
          <cell r="A4095"/>
        </row>
        <row r="4096">
          <cell r="A4096"/>
        </row>
        <row r="4097">
          <cell r="A4097"/>
        </row>
        <row r="4098">
          <cell r="A4098"/>
        </row>
        <row r="4099">
          <cell r="A4099"/>
        </row>
        <row r="4100">
          <cell r="A4100"/>
        </row>
        <row r="4101">
          <cell r="A4101"/>
        </row>
        <row r="4102">
          <cell r="A4102"/>
        </row>
        <row r="4103">
          <cell r="A4103"/>
        </row>
        <row r="4104">
          <cell r="A4104"/>
        </row>
        <row r="4105">
          <cell r="A4105"/>
        </row>
        <row r="4106">
          <cell r="A4106"/>
        </row>
        <row r="4107">
          <cell r="A4107"/>
        </row>
        <row r="4108">
          <cell r="A4108"/>
        </row>
        <row r="4109">
          <cell r="A4109"/>
        </row>
        <row r="4110">
          <cell r="A4110"/>
        </row>
        <row r="4111">
          <cell r="A4111"/>
        </row>
        <row r="4112">
          <cell r="A4112"/>
        </row>
        <row r="4113">
          <cell r="A4113"/>
        </row>
        <row r="4114">
          <cell r="A4114"/>
        </row>
        <row r="4115">
          <cell r="A4115"/>
        </row>
        <row r="4116">
          <cell r="A4116"/>
        </row>
        <row r="4117">
          <cell r="A4117"/>
        </row>
        <row r="4118">
          <cell r="A4118"/>
        </row>
        <row r="4119">
          <cell r="A4119"/>
        </row>
        <row r="4120">
          <cell r="A4120"/>
        </row>
        <row r="4121">
          <cell r="A4121"/>
        </row>
        <row r="4122">
          <cell r="A4122"/>
        </row>
        <row r="4123">
          <cell r="A4123"/>
        </row>
        <row r="4124">
          <cell r="A4124"/>
        </row>
        <row r="4125">
          <cell r="A4125"/>
        </row>
        <row r="4126">
          <cell r="A4126"/>
        </row>
        <row r="4127">
          <cell r="A4127"/>
        </row>
        <row r="4128">
          <cell r="A4128"/>
        </row>
        <row r="4129">
          <cell r="A4129"/>
        </row>
        <row r="4130">
          <cell r="A4130"/>
        </row>
        <row r="4131">
          <cell r="A4131"/>
        </row>
        <row r="4132">
          <cell r="A4132"/>
        </row>
        <row r="4133">
          <cell r="A4133"/>
        </row>
        <row r="4134">
          <cell r="A4134"/>
        </row>
        <row r="4135">
          <cell r="A4135"/>
        </row>
        <row r="4136">
          <cell r="A4136"/>
        </row>
        <row r="4137">
          <cell r="A4137"/>
        </row>
        <row r="4138">
          <cell r="A4138"/>
        </row>
        <row r="4139">
          <cell r="A4139"/>
        </row>
        <row r="4140">
          <cell r="A4140"/>
        </row>
        <row r="4141">
          <cell r="A4141"/>
        </row>
        <row r="4142">
          <cell r="A4142"/>
        </row>
        <row r="4143">
          <cell r="A4143"/>
        </row>
        <row r="4144">
          <cell r="A4144"/>
        </row>
        <row r="4145">
          <cell r="A4145"/>
        </row>
        <row r="4146">
          <cell r="A4146"/>
        </row>
        <row r="4147">
          <cell r="A4147"/>
        </row>
        <row r="4148">
          <cell r="A4148"/>
        </row>
        <row r="4149">
          <cell r="A4149"/>
        </row>
        <row r="4150">
          <cell r="A4150"/>
        </row>
        <row r="4151">
          <cell r="A4151"/>
        </row>
        <row r="4152">
          <cell r="A4152"/>
        </row>
        <row r="4153">
          <cell r="A4153"/>
        </row>
        <row r="4154">
          <cell r="A4154"/>
        </row>
        <row r="4155">
          <cell r="A4155"/>
        </row>
        <row r="4156">
          <cell r="A4156"/>
        </row>
        <row r="4157">
          <cell r="A4157"/>
        </row>
        <row r="4158">
          <cell r="A4158"/>
        </row>
        <row r="4159">
          <cell r="A4159"/>
        </row>
        <row r="4160">
          <cell r="A4160"/>
        </row>
        <row r="4161">
          <cell r="A4161"/>
        </row>
        <row r="4162">
          <cell r="A4162"/>
        </row>
        <row r="4163">
          <cell r="A4163"/>
        </row>
        <row r="4164">
          <cell r="A4164"/>
        </row>
        <row r="4165">
          <cell r="A4165"/>
        </row>
        <row r="4166">
          <cell r="A4166"/>
        </row>
        <row r="4167">
          <cell r="A4167"/>
        </row>
        <row r="4168">
          <cell r="A4168"/>
        </row>
        <row r="4169">
          <cell r="A4169"/>
        </row>
        <row r="4170">
          <cell r="A4170"/>
        </row>
        <row r="4171">
          <cell r="A4171"/>
        </row>
        <row r="4172">
          <cell r="A4172"/>
        </row>
        <row r="4173">
          <cell r="A4173"/>
        </row>
        <row r="4174">
          <cell r="A4174"/>
        </row>
        <row r="4175">
          <cell r="A4175"/>
        </row>
        <row r="4176">
          <cell r="A4176"/>
        </row>
        <row r="4177">
          <cell r="A4177"/>
        </row>
        <row r="4178">
          <cell r="A4178"/>
        </row>
        <row r="4179">
          <cell r="A4179"/>
        </row>
        <row r="4180">
          <cell r="A4180"/>
        </row>
        <row r="4181">
          <cell r="A4181"/>
        </row>
        <row r="4182">
          <cell r="A4182"/>
        </row>
        <row r="4183">
          <cell r="A4183"/>
        </row>
        <row r="4184">
          <cell r="A4184"/>
        </row>
        <row r="4185">
          <cell r="A4185"/>
        </row>
        <row r="4186">
          <cell r="A4186"/>
        </row>
        <row r="4187">
          <cell r="A4187"/>
        </row>
        <row r="4188">
          <cell r="A4188"/>
        </row>
        <row r="4189">
          <cell r="A4189"/>
        </row>
        <row r="4190">
          <cell r="A4190"/>
        </row>
        <row r="4191">
          <cell r="A4191"/>
        </row>
        <row r="4192">
          <cell r="A4192"/>
        </row>
        <row r="4193">
          <cell r="A4193"/>
        </row>
        <row r="4194">
          <cell r="A4194"/>
        </row>
        <row r="4195">
          <cell r="A4195"/>
        </row>
        <row r="4196">
          <cell r="A4196"/>
        </row>
        <row r="4197">
          <cell r="A4197"/>
        </row>
        <row r="4198">
          <cell r="A4198"/>
        </row>
        <row r="4199">
          <cell r="A4199"/>
        </row>
        <row r="4200">
          <cell r="A4200"/>
        </row>
        <row r="4201">
          <cell r="A4201"/>
        </row>
        <row r="4202">
          <cell r="A4202"/>
        </row>
        <row r="4203">
          <cell r="A4203"/>
        </row>
        <row r="4204">
          <cell r="A4204"/>
        </row>
        <row r="4205">
          <cell r="A4205"/>
        </row>
        <row r="4206">
          <cell r="A4206"/>
        </row>
        <row r="4207">
          <cell r="A4207"/>
        </row>
        <row r="4208">
          <cell r="A4208"/>
        </row>
        <row r="4209">
          <cell r="A4209"/>
        </row>
        <row r="4210">
          <cell r="A4210"/>
        </row>
        <row r="4211">
          <cell r="A4211"/>
        </row>
        <row r="4212">
          <cell r="A4212"/>
        </row>
        <row r="4213">
          <cell r="A4213"/>
        </row>
        <row r="4214">
          <cell r="A4214"/>
        </row>
        <row r="4215">
          <cell r="A4215"/>
        </row>
        <row r="4216">
          <cell r="A4216"/>
        </row>
        <row r="4217">
          <cell r="A4217"/>
        </row>
        <row r="4218">
          <cell r="A4218"/>
        </row>
        <row r="4219">
          <cell r="A4219"/>
        </row>
        <row r="4220">
          <cell r="A4220"/>
        </row>
        <row r="4221">
          <cell r="A4221"/>
        </row>
        <row r="4222">
          <cell r="A4222"/>
        </row>
        <row r="4223">
          <cell r="A4223"/>
        </row>
        <row r="4224">
          <cell r="A4224"/>
        </row>
        <row r="4225">
          <cell r="A4225"/>
        </row>
        <row r="4226">
          <cell r="A4226"/>
        </row>
        <row r="4227">
          <cell r="A4227"/>
        </row>
        <row r="4228">
          <cell r="A4228"/>
        </row>
        <row r="4229">
          <cell r="A4229"/>
        </row>
        <row r="4230">
          <cell r="A4230"/>
        </row>
        <row r="4231">
          <cell r="A4231"/>
        </row>
        <row r="4232">
          <cell r="A4232"/>
        </row>
        <row r="4233">
          <cell r="A4233"/>
        </row>
        <row r="4234">
          <cell r="A4234"/>
        </row>
        <row r="4235">
          <cell r="A4235"/>
        </row>
        <row r="4236">
          <cell r="A4236"/>
        </row>
        <row r="4237">
          <cell r="A4237"/>
        </row>
        <row r="4238">
          <cell r="A4238"/>
        </row>
        <row r="4239">
          <cell r="A4239"/>
        </row>
        <row r="4240">
          <cell r="A4240"/>
        </row>
        <row r="4241">
          <cell r="A4241"/>
        </row>
        <row r="4242">
          <cell r="A4242"/>
        </row>
        <row r="4243">
          <cell r="A4243"/>
        </row>
        <row r="4244">
          <cell r="A4244"/>
        </row>
        <row r="4245">
          <cell r="A4245"/>
        </row>
        <row r="4246">
          <cell r="A4246"/>
        </row>
        <row r="4247">
          <cell r="A4247"/>
        </row>
        <row r="4248">
          <cell r="A4248"/>
        </row>
        <row r="4249">
          <cell r="A4249"/>
        </row>
        <row r="4250">
          <cell r="A4250"/>
        </row>
        <row r="4251">
          <cell r="A4251"/>
        </row>
        <row r="4252">
          <cell r="A4252"/>
        </row>
        <row r="4253">
          <cell r="A4253"/>
        </row>
        <row r="4254">
          <cell r="A4254"/>
        </row>
        <row r="4255">
          <cell r="A4255"/>
        </row>
        <row r="4256">
          <cell r="A4256"/>
        </row>
        <row r="4257">
          <cell r="A4257"/>
        </row>
        <row r="4258">
          <cell r="A4258"/>
        </row>
        <row r="4259">
          <cell r="A4259"/>
        </row>
        <row r="4260">
          <cell r="A4260"/>
        </row>
        <row r="4261">
          <cell r="A4261"/>
        </row>
        <row r="4262">
          <cell r="A4262"/>
        </row>
        <row r="4263">
          <cell r="A4263"/>
        </row>
        <row r="4264">
          <cell r="A4264"/>
        </row>
        <row r="4265">
          <cell r="A4265"/>
        </row>
        <row r="4266">
          <cell r="A4266"/>
        </row>
        <row r="4267">
          <cell r="A4267"/>
        </row>
        <row r="4268">
          <cell r="A4268"/>
        </row>
        <row r="4269">
          <cell r="A4269"/>
        </row>
        <row r="4270">
          <cell r="A4270"/>
        </row>
        <row r="4271">
          <cell r="A4271"/>
        </row>
        <row r="4272">
          <cell r="A4272"/>
        </row>
        <row r="4273">
          <cell r="A4273"/>
        </row>
        <row r="4274">
          <cell r="A4274"/>
        </row>
        <row r="4275">
          <cell r="A4275"/>
        </row>
        <row r="4276">
          <cell r="A4276"/>
        </row>
        <row r="4277">
          <cell r="A4277"/>
        </row>
        <row r="4278">
          <cell r="A4278"/>
        </row>
        <row r="4279">
          <cell r="A4279"/>
        </row>
        <row r="4280">
          <cell r="A4280"/>
        </row>
        <row r="4281">
          <cell r="A4281"/>
        </row>
        <row r="4282">
          <cell r="A4282"/>
        </row>
        <row r="4283">
          <cell r="A4283"/>
        </row>
        <row r="4284">
          <cell r="A4284"/>
        </row>
        <row r="4285">
          <cell r="A4285"/>
        </row>
        <row r="4286">
          <cell r="A4286"/>
        </row>
        <row r="4287">
          <cell r="A4287"/>
        </row>
        <row r="4288">
          <cell r="A4288"/>
        </row>
        <row r="4289">
          <cell r="A4289"/>
        </row>
        <row r="4290">
          <cell r="A4290"/>
        </row>
        <row r="4291">
          <cell r="A4291"/>
        </row>
        <row r="4292">
          <cell r="A4292"/>
        </row>
        <row r="4293">
          <cell r="A4293"/>
        </row>
        <row r="4294">
          <cell r="A4294"/>
        </row>
        <row r="4295">
          <cell r="A4295"/>
        </row>
        <row r="4296">
          <cell r="A4296"/>
        </row>
        <row r="4297">
          <cell r="A4297"/>
        </row>
        <row r="4298">
          <cell r="A4298"/>
        </row>
        <row r="4299">
          <cell r="A4299"/>
        </row>
        <row r="4300">
          <cell r="A4300"/>
        </row>
        <row r="4301">
          <cell r="A4301"/>
        </row>
        <row r="4302">
          <cell r="A4302"/>
        </row>
        <row r="4303">
          <cell r="A4303"/>
        </row>
        <row r="4304">
          <cell r="A4304"/>
        </row>
        <row r="4305">
          <cell r="A4305"/>
        </row>
        <row r="4306">
          <cell r="A4306"/>
        </row>
        <row r="4307">
          <cell r="A4307"/>
        </row>
        <row r="4308">
          <cell r="A4308"/>
        </row>
        <row r="4309">
          <cell r="A4309"/>
        </row>
        <row r="4310">
          <cell r="A4310"/>
        </row>
        <row r="4311">
          <cell r="A4311"/>
        </row>
        <row r="4312">
          <cell r="A4312"/>
        </row>
        <row r="4313">
          <cell r="A4313"/>
        </row>
        <row r="4314">
          <cell r="A4314"/>
        </row>
        <row r="4315">
          <cell r="A4315"/>
        </row>
        <row r="4316">
          <cell r="A4316"/>
        </row>
        <row r="4317">
          <cell r="A4317"/>
        </row>
        <row r="4318">
          <cell r="A4318"/>
        </row>
        <row r="4319">
          <cell r="A4319"/>
        </row>
        <row r="4320">
          <cell r="A4320"/>
        </row>
        <row r="4321">
          <cell r="A4321"/>
        </row>
        <row r="4322">
          <cell r="A4322"/>
        </row>
        <row r="4323">
          <cell r="A4323"/>
        </row>
        <row r="4324">
          <cell r="A4324"/>
        </row>
        <row r="4325">
          <cell r="A4325"/>
        </row>
        <row r="4326">
          <cell r="A4326"/>
        </row>
        <row r="4327">
          <cell r="A4327"/>
        </row>
        <row r="4328">
          <cell r="A4328"/>
        </row>
        <row r="4329">
          <cell r="A4329"/>
        </row>
        <row r="4330">
          <cell r="A4330"/>
        </row>
        <row r="4331">
          <cell r="A4331"/>
        </row>
        <row r="4332">
          <cell r="A4332"/>
        </row>
        <row r="4333">
          <cell r="A4333"/>
        </row>
        <row r="4334">
          <cell r="A4334"/>
        </row>
        <row r="4335">
          <cell r="A4335"/>
        </row>
        <row r="4336">
          <cell r="A4336"/>
        </row>
        <row r="4337">
          <cell r="A4337"/>
        </row>
        <row r="4338">
          <cell r="A4338"/>
        </row>
        <row r="4339">
          <cell r="A4339"/>
        </row>
        <row r="4340">
          <cell r="A4340"/>
        </row>
        <row r="4341">
          <cell r="A4341"/>
        </row>
        <row r="4342">
          <cell r="A4342"/>
        </row>
        <row r="4343">
          <cell r="A4343"/>
        </row>
        <row r="4344">
          <cell r="A4344"/>
        </row>
        <row r="4345">
          <cell r="A4345"/>
        </row>
        <row r="4346">
          <cell r="A4346"/>
        </row>
        <row r="4347">
          <cell r="A4347"/>
        </row>
        <row r="4348">
          <cell r="A4348"/>
        </row>
        <row r="4349">
          <cell r="A4349"/>
        </row>
        <row r="4350">
          <cell r="A4350"/>
        </row>
        <row r="4351">
          <cell r="A4351"/>
        </row>
        <row r="4352">
          <cell r="A4352"/>
        </row>
        <row r="4353">
          <cell r="A4353"/>
        </row>
        <row r="4354">
          <cell r="A4354"/>
        </row>
        <row r="4355">
          <cell r="A4355"/>
        </row>
        <row r="4356">
          <cell r="A4356"/>
        </row>
        <row r="4357">
          <cell r="A4357"/>
        </row>
        <row r="4358">
          <cell r="A4358"/>
        </row>
        <row r="4359">
          <cell r="A4359"/>
        </row>
        <row r="4360">
          <cell r="A4360"/>
        </row>
        <row r="4361">
          <cell r="A4361"/>
        </row>
        <row r="4362">
          <cell r="A4362"/>
        </row>
        <row r="4363">
          <cell r="A4363"/>
        </row>
        <row r="4364">
          <cell r="A4364"/>
        </row>
        <row r="4365">
          <cell r="A4365"/>
        </row>
        <row r="4366">
          <cell r="A4366"/>
        </row>
        <row r="4367">
          <cell r="A4367"/>
        </row>
        <row r="4368">
          <cell r="A4368"/>
        </row>
        <row r="4369">
          <cell r="A4369"/>
        </row>
        <row r="4370">
          <cell r="A4370"/>
        </row>
        <row r="4371">
          <cell r="A4371"/>
        </row>
        <row r="4372">
          <cell r="A4372"/>
        </row>
        <row r="4373">
          <cell r="A4373"/>
        </row>
        <row r="4374">
          <cell r="A4374"/>
        </row>
        <row r="4375">
          <cell r="A4375"/>
        </row>
        <row r="4376">
          <cell r="A4376"/>
        </row>
        <row r="4377">
          <cell r="A4377"/>
        </row>
        <row r="4378">
          <cell r="A4378"/>
        </row>
        <row r="4379">
          <cell r="A4379"/>
        </row>
        <row r="4380">
          <cell r="A4380"/>
        </row>
        <row r="4381">
          <cell r="A4381"/>
        </row>
        <row r="4382">
          <cell r="A4382"/>
        </row>
        <row r="4383">
          <cell r="A4383"/>
        </row>
        <row r="4384">
          <cell r="A4384"/>
        </row>
        <row r="4385">
          <cell r="A4385"/>
        </row>
        <row r="4386">
          <cell r="A4386"/>
        </row>
        <row r="4387">
          <cell r="A4387"/>
        </row>
        <row r="4388">
          <cell r="A4388"/>
        </row>
        <row r="4389">
          <cell r="A4389"/>
        </row>
        <row r="4390">
          <cell r="A4390"/>
        </row>
        <row r="4391">
          <cell r="A4391"/>
        </row>
        <row r="4392">
          <cell r="A4392"/>
        </row>
        <row r="4393">
          <cell r="A4393"/>
        </row>
        <row r="4394">
          <cell r="A4394"/>
        </row>
        <row r="4395">
          <cell r="A4395"/>
        </row>
        <row r="4396">
          <cell r="A4396"/>
        </row>
        <row r="4397">
          <cell r="A4397"/>
        </row>
        <row r="4398">
          <cell r="A4398"/>
        </row>
        <row r="4399">
          <cell r="A4399"/>
        </row>
        <row r="4400">
          <cell r="A4400"/>
        </row>
        <row r="4401">
          <cell r="A4401"/>
        </row>
        <row r="4402">
          <cell r="A4402"/>
        </row>
        <row r="4403">
          <cell r="A4403"/>
        </row>
        <row r="4404">
          <cell r="A4404"/>
        </row>
        <row r="4405">
          <cell r="A4405"/>
        </row>
        <row r="4406">
          <cell r="A4406"/>
        </row>
        <row r="4407">
          <cell r="A4407"/>
        </row>
        <row r="4408">
          <cell r="A4408"/>
        </row>
        <row r="4409">
          <cell r="A4409"/>
        </row>
        <row r="4410">
          <cell r="A4410"/>
        </row>
        <row r="4411">
          <cell r="A4411"/>
        </row>
        <row r="4412">
          <cell r="A4412"/>
        </row>
        <row r="4413">
          <cell r="A4413"/>
        </row>
        <row r="4414">
          <cell r="A4414"/>
        </row>
        <row r="4415">
          <cell r="A4415"/>
        </row>
        <row r="4416">
          <cell r="A4416"/>
        </row>
        <row r="4417">
          <cell r="A4417"/>
        </row>
        <row r="4418">
          <cell r="A4418"/>
        </row>
        <row r="4419">
          <cell r="A4419"/>
        </row>
        <row r="4420">
          <cell r="A4420"/>
        </row>
        <row r="4421">
          <cell r="A4421"/>
        </row>
        <row r="4422">
          <cell r="A4422"/>
        </row>
        <row r="4423">
          <cell r="A4423"/>
        </row>
        <row r="4424">
          <cell r="A4424"/>
        </row>
        <row r="4425">
          <cell r="A4425"/>
        </row>
        <row r="4426">
          <cell r="A4426"/>
        </row>
        <row r="4427">
          <cell r="A4427"/>
        </row>
        <row r="4428">
          <cell r="A4428"/>
        </row>
        <row r="4429">
          <cell r="A4429"/>
        </row>
        <row r="4430">
          <cell r="A4430"/>
        </row>
        <row r="4431">
          <cell r="A4431"/>
        </row>
        <row r="4432">
          <cell r="A4432"/>
        </row>
        <row r="4433">
          <cell r="A4433"/>
        </row>
        <row r="4434">
          <cell r="A4434"/>
        </row>
        <row r="4435">
          <cell r="A4435"/>
        </row>
        <row r="4436">
          <cell r="A4436"/>
        </row>
        <row r="4437">
          <cell r="A4437"/>
        </row>
        <row r="4438">
          <cell r="A4438"/>
        </row>
        <row r="4439">
          <cell r="A4439"/>
        </row>
        <row r="4440">
          <cell r="A4440"/>
        </row>
        <row r="4441">
          <cell r="A4441"/>
        </row>
        <row r="4442">
          <cell r="A4442"/>
        </row>
        <row r="4443">
          <cell r="A4443"/>
        </row>
        <row r="4444">
          <cell r="A4444"/>
        </row>
        <row r="4445">
          <cell r="A4445"/>
        </row>
        <row r="4446">
          <cell r="A4446"/>
        </row>
        <row r="4447">
          <cell r="A4447"/>
        </row>
        <row r="4448">
          <cell r="A4448"/>
        </row>
        <row r="4449">
          <cell r="A4449"/>
        </row>
        <row r="4450">
          <cell r="A4450"/>
        </row>
        <row r="4451">
          <cell r="A4451"/>
        </row>
        <row r="4452">
          <cell r="A4452"/>
        </row>
        <row r="4453">
          <cell r="A4453"/>
        </row>
        <row r="4454">
          <cell r="A4454"/>
        </row>
        <row r="4455">
          <cell r="A4455"/>
        </row>
        <row r="4456">
          <cell r="A4456"/>
        </row>
        <row r="4457">
          <cell r="A4457"/>
        </row>
        <row r="4458">
          <cell r="A4458"/>
        </row>
        <row r="4459">
          <cell r="A4459"/>
        </row>
        <row r="4460">
          <cell r="A4460"/>
        </row>
        <row r="4461">
          <cell r="A4461"/>
        </row>
        <row r="4462">
          <cell r="A4462"/>
        </row>
        <row r="4463">
          <cell r="A4463"/>
        </row>
        <row r="4464">
          <cell r="A4464"/>
        </row>
        <row r="4465">
          <cell r="A4465"/>
        </row>
        <row r="4466">
          <cell r="A4466"/>
        </row>
        <row r="4467">
          <cell r="A4467"/>
        </row>
        <row r="4468">
          <cell r="A4468"/>
        </row>
        <row r="4469">
          <cell r="A4469"/>
        </row>
        <row r="4470">
          <cell r="A4470"/>
        </row>
        <row r="4471">
          <cell r="A4471"/>
        </row>
        <row r="4472">
          <cell r="A4472"/>
        </row>
        <row r="4473">
          <cell r="A4473"/>
        </row>
        <row r="4474">
          <cell r="A4474"/>
        </row>
        <row r="4475">
          <cell r="A4475"/>
        </row>
        <row r="4476">
          <cell r="A4476"/>
        </row>
        <row r="4477">
          <cell r="A4477"/>
        </row>
        <row r="4478">
          <cell r="A4478"/>
        </row>
        <row r="4479">
          <cell r="A4479"/>
        </row>
        <row r="4480">
          <cell r="A4480"/>
        </row>
        <row r="4481">
          <cell r="A4481"/>
        </row>
        <row r="4482">
          <cell r="A4482"/>
        </row>
        <row r="4483">
          <cell r="A4483"/>
        </row>
        <row r="4484">
          <cell r="A4484"/>
        </row>
        <row r="4485">
          <cell r="A4485"/>
        </row>
        <row r="4486">
          <cell r="A4486"/>
        </row>
        <row r="4487">
          <cell r="A4487"/>
        </row>
        <row r="4488">
          <cell r="A4488"/>
        </row>
        <row r="4489">
          <cell r="A4489"/>
        </row>
        <row r="4490">
          <cell r="A4490"/>
        </row>
        <row r="4491">
          <cell r="A4491"/>
        </row>
        <row r="4492">
          <cell r="A4492"/>
        </row>
        <row r="4493">
          <cell r="A4493"/>
        </row>
        <row r="4494">
          <cell r="A4494"/>
        </row>
        <row r="4495">
          <cell r="A4495"/>
        </row>
        <row r="4496">
          <cell r="A4496"/>
        </row>
        <row r="4497">
          <cell r="A4497"/>
        </row>
        <row r="4498">
          <cell r="A4498"/>
        </row>
        <row r="4499">
          <cell r="A4499"/>
        </row>
        <row r="4500">
          <cell r="A4500"/>
        </row>
        <row r="4501">
          <cell r="A4501"/>
        </row>
        <row r="4502">
          <cell r="A4502"/>
        </row>
        <row r="4503">
          <cell r="A4503"/>
        </row>
        <row r="4504">
          <cell r="A4504"/>
        </row>
        <row r="4505">
          <cell r="A4505"/>
        </row>
        <row r="4506">
          <cell r="A4506"/>
        </row>
        <row r="4507">
          <cell r="A4507"/>
        </row>
        <row r="4508">
          <cell r="A4508"/>
        </row>
        <row r="4509">
          <cell r="A4509"/>
        </row>
        <row r="4510">
          <cell r="A4510"/>
        </row>
        <row r="4511">
          <cell r="A4511"/>
        </row>
        <row r="4512">
          <cell r="A4512"/>
        </row>
        <row r="4513">
          <cell r="A4513"/>
        </row>
        <row r="4514">
          <cell r="A4514"/>
        </row>
        <row r="4515">
          <cell r="A4515"/>
        </row>
        <row r="4516">
          <cell r="A4516"/>
        </row>
        <row r="4517">
          <cell r="A4517"/>
        </row>
        <row r="4518">
          <cell r="A4518"/>
        </row>
        <row r="4519">
          <cell r="A4519"/>
        </row>
        <row r="4520">
          <cell r="A4520"/>
        </row>
        <row r="4521">
          <cell r="A4521"/>
        </row>
        <row r="4522">
          <cell r="A4522"/>
        </row>
        <row r="4523">
          <cell r="A4523"/>
        </row>
        <row r="4524">
          <cell r="A4524"/>
        </row>
        <row r="4525">
          <cell r="A4525"/>
        </row>
        <row r="4526">
          <cell r="A4526"/>
        </row>
        <row r="4527">
          <cell r="A4527"/>
        </row>
        <row r="4528">
          <cell r="A4528"/>
        </row>
        <row r="4529">
          <cell r="A4529"/>
        </row>
        <row r="4530">
          <cell r="A4530"/>
        </row>
        <row r="4531">
          <cell r="A4531"/>
        </row>
        <row r="4532">
          <cell r="A4532"/>
        </row>
        <row r="4533">
          <cell r="A4533"/>
        </row>
        <row r="4534">
          <cell r="A4534"/>
        </row>
        <row r="4535">
          <cell r="A4535"/>
        </row>
        <row r="4536">
          <cell r="A4536"/>
        </row>
        <row r="4537">
          <cell r="A4537"/>
        </row>
        <row r="4538">
          <cell r="A4538"/>
        </row>
        <row r="4539">
          <cell r="A4539"/>
        </row>
        <row r="4540">
          <cell r="A4540"/>
        </row>
        <row r="4541">
          <cell r="A4541"/>
        </row>
        <row r="4542">
          <cell r="A4542"/>
        </row>
        <row r="4543">
          <cell r="A4543"/>
        </row>
        <row r="4544">
          <cell r="A4544"/>
        </row>
        <row r="4545">
          <cell r="A4545"/>
        </row>
        <row r="4546">
          <cell r="A4546"/>
        </row>
        <row r="4547">
          <cell r="A4547"/>
        </row>
        <row r="4548">
          <cell r="A4548"/>
        </row>
        <row r="4549">
          <cell r="A4549"/>
        </row>
        <row r="4550">
          <cell r="A4550"/>
        </row>
        <row r="4551">
          <cell r="A4551"/>
        </row>
        <row r="4552">
          <cell r="A4552"/>
        </row>
        <row r="4553">
          <cell r="A4553"/>
        </row>
        <row r="4554">
          <cell r="A4554"/>
        </row>
        <row r="4555">
          <cell r="A4555"/>
        </row>
        <row r="4556">
          <cell r="A4556"/>
        </row>
        <row r="4557">
          <cell r="A4557"/>
        </row>
        <row r="4558">
          <cell r="A4558"/>
        </row>
        <row r="4559">
          <cell r="A4559"/>
        </row>
        <row r="4560">
          <cell r="A4560"/>
        </row>
        <row r="4561">
          <cell r="A4561"/>
        </row>
        <row r="4562">
          <cell r="A4562"/>
        </row>
        <row r="4563">
          <cell r="A4563"/>
        </row>
        <row r="4564">
          <cell r="A4564"/>
        </row>
        <row r="4565">
          <cell r="A4565"/>
        </row>
        <row r="4566">
          <cell r="A4566"/>
        </row>
        <row r="4567">
          <cell r="A4567"/>
        </row>
        <row r="4568">
          <cell r="A4568"/>
        </row>
        <row r="4569">
          <cell r="A4569"/>
        </row>
        <row r="4570">
          <cell r="A4570"/>
        </row>
        <row r="4571">
          <cell r="A4571"/>
        </row>
        <row r="4572">
          <cell r="A4572"/>
        </row>
        <row r="4573">
          <cell r="A4573"/>
        </row>
        <row r="4574">
          <cell r="A4574"/>
        </row>
        <row r="4575">
          <cell r="A4575"/>
        </row>
        <row r="4576">
          <cell r="A4576"/>
        </row>
        <row r="4577">
          <cell r="A4577"/>
        </row>
        <row r="4578">
          <cell r="A4578"/>
        </row>
        <row r="4579">
          <cell r="A4579"/>
        </row>
        <row r="4580">
          <cell r="A4580"/>
        </row>
        <row r="4581">
          <cell r="A4581"/>
        </row>
        <row r="4582">
          <cell r="A4582"/>
        </row>
        <row r="4583">
          <cell r="A4583"/>
        </row>
        <row r="4584">
          <cell r="A4584"/>
        </row>
        <row r="4585">
          <cell r="A4585"/>
        </row>
        <row r="4586">
          <cell r="A4586"/>
        </row>
        <row r="4587">
          <cell r="A4587"/>
        </row>
        <row r="4588">
          <cell r="A4588"/>
        </row>
        <row r="4589">
          <cell r="A4589"/>
        </row>
        <row r="4590">
          <cell r="A4590"/>
        </row>
        <row r="4591">
          <cell r="A4591"/>
        </row>
        <row r="4592">
          <cell r="A4592"/>
        </row>
        <row r="4593">
          <cell r="A4593"/>
        </row>
        <row r="4594">
          <cell r="A4594"/>
        </row>
        <row r="4595">
          <cell r="A4595"/>
        </row>
        <row r="4596">
          <cell r="A4596"/>
        </row>
        <row r="4597">
          <cell r="A4597"/>
        </row>
        <row r="4598">
          <cell r="A4598"/>
        </row>
        <row r="4599">
          <cell r="A4599"/>
        </row>
        <row r="4600">
          <cell r="A4600"/>
        </row>
        <row r="4601">
          <cell r="A4601"/>
        </row>
        <row r="4602">
          <cell r="A4602"/>
        </row>
        <row r="4603">
          <cell r="A4603"/>
        </row>
        <row r="4604">
          <cell r="A4604"/>
        </row>
        <row r="4605">
          <cell r="A4605"/>
        </row>
        <row r="4606">
          <cell r="A4606"/>
        </row>
        <row r="4607">
          <cell r="A4607"/>
        </row>
        <row r="4608">
          <cell r="A4608"/>
        </row>
        <row r="4609">
          <cell r="A4609"/>
        </row>
        <row r="4610">
          <cell r="A4610"/>
        </row>
        <row r="4611">
          <cell r="A4611"/>
        </row>
        <row r="4612">
          <cell r="A4612"/>
        </row>
        <row r="4613">
          <cell r="A4613"/>
        </row>
        <row r="4614">
          <cell r="A4614"/>
        </row>
        <row r="4615">
          <cell r="A4615"/>
        </row>
        <row r="4616">
          <cell r="A4616"/>
        </row>
        <row r="4617">
          <cell r="A4617"/>
        </row>
        <row r="4618">
          <cell r="A4618"/>
        </row>
        <row r="4619">
          <cell r="A4619"/>
        </row>
        <row r="4620">
          <cell r="A4620"/>
        </row>
        <row r="4621">
          <cell r="A4621"/>
        </row>
        <row r="4622">
          <cell r="A4622"/>
        </row>
        <row r="4623">
          <cell r="A4623"/>
        </row>
        <row r="4624">
          <cell r="A4624"/>
        </row>
        <row r="4625">
          <cell r="A4625"/>
        </row>
        <row r="4626">
          <cell r="A4626"/>
        </row>
        <row r="4627">
          <cell r="A4627"/>
        </row>
        <row r="4628">
          <cell r="A4628"/>
        </row>
        <row r="4629">
          <cell r="A4629"/>
        </row>
        <row r="4630">
          <cell r="A4630"/>
        </row>
        <row r="4631">
          <cell r="A4631"/>
        </row>
        <row r="4632">
          <cell r="A4632"/>
        </row>
        <row r="4633">
          <cell r="A4633"/>
        </row>
        <row r="4634">
          <cell r="A4634"/>
        </row>
        <row r="4635">
          <cell r="A4635"/>
        </row>
        <row r="4636">
          <cell r="A4636"/>
        </row>
        <row r="4637">
          <cell r="A4637"/>
        </row>
        <row r="4638">
          <cell r="A4638"/>
        </row>
        <row r="4639">
          <cell r="A4639"/>
        </row>
        <row r="4640">
          <cell r="A4640"/>
        </row>
        <row r="4641">
          <cell r="A4641"/>
        </row>
        <row r="4642">
          <cell r="A4642"/>
        </row>
        <row r="4643">
          <cell r="A4643"/>
        </row>
        <row r="4644">
          <cell r="A4644"/>
        </row>
        <row r="4645">
          <cell r="A4645"/>
        </row>
        <row r="4646">
          <cell r="A4646"/>
        </row>
        <row r="4647">
          <cell r="A4647"/>
        </row>
        <row r="4648">
          <cell r="A4648"/>
        </row>
        <row r="4649">
          <cell r="A4649"/>
        </row>
        <row r="4650">
          <cell r="A4650"/>
        </row>
        <row r="4651">
          <cell r="A4651"/>
        </row>
        <row r="4652">
          <cell r="A4652"/>
        </row>
        <row r="4653">
          <cell r="A4653"/>
        </row>
        <row r="4654">
          <cell r="A4654"/>
        </row>
        <row r="4655">
          <cell r="A4655"/>
        </row>
        <row r="4656">
          <cell r="A4656"/>
        </row>
        <row r="4657">
          <cell r="A4657"/>
        </row>
        <row r="4658">
          <cell r="A4658"/>
        </row>
        <row r="4659">
          <cell r="A4659"/>
        </row>
        <row r="4660">
          <cell r="A4660"/>
        </row>
        <row r="4661">
          <cell r="A4661"/>
        </row>
        <row r="4662">
          <cell r="A4662"/>
        </row>
        <row r="4663">
          <cell r="A4663"/>
        </row>
        <row r="4664">
          <cell r="A4664"/>
        </row>
        <row r="4665">
          <cell r="A4665"/>
        </row>
        <row r="4666">
          <cell r="A4666"/>
        </row>
        <row r="4667">
          <cell r="A4667"/>
        </row>
        <row r="4668">
          <cell r="A4668"/>
        </row>
        <row r="4669">
          <cell r="A4669"/>
        </row>
        <row r="4670">
          <cell r="A4670"/>
        </row>
        <row r="4671">
          <cell r="A4671"/>
        </row>
        <row r="4672">
          <cell r="A4672"/>
        </row>
        <row r="4673">
          <cell r="A4673"/>
        </row>
        <row r="4674">
          <cell r="A4674"/>
        </row>
        <row r="4675">
          <cell r="A4675"/>
        </row>
        <row r="4676">
          <cell r="A4676"/>
        </row>
        <row r="4677">
          <cell r="A4677"/>
        </row>
        <row r="4678">
          <cell r="A4678"/>
        </row>
        <row r="4679">
          <cell r="A4679"/>
        </row>
        <row r="4680">
          <cell r="A4680"/>
        </row>
        <row r="4681">
          <cell r="A4681"/>
        </row>
        <row r="4682">
          <cell r="A4682"/>
        </row>
        <row r="4683">
          <cell r="A4683"/>
        </row>
        <row r="4684">
          <cell r="A4684"/>
        </row>
        <row r="4685">
          <cell r="A4685"/>
        </row>
        <row r="4686">
          <cell r="A4686"/>
        </row>
        <row r="4687">
          <cell r="A4687"/>
        </row>
        <row r="4688">
          <cell r="A4688"/>
        </row>
        <row r="4689">
          <cell r="A4689"/>
        </row>
        <row r="4690">
          <cell r="A4690"/>
        </row>
        <row r="4691">
          <cell r="A4691"/>
        </row>
        <row r="4692">
          <cell r="A4692"/>
        </row>
        <row r="4693">
          <cell r="A4693"/>
        </row>
        <row r="4694">
          <cell r="A4694"/>
        </row>
        <row r="4695">
          <cell r="A4695"/>
        </row>
        <row r="4696">
          <cell r="A4696"/>
        </row>
        <row r="4697">
          <cell r="A4697"/>
        </row>
        <row r="4698">
          <cell r="A4698"/>
        </row>
        <row r="4699">
          <cell r="A4699"/>
        </row>
        <row r="4700">
          <cell r="A4700"/>
        </row>
        <row r="4701">
          <cell r="A4701"/>
        </row>
        <row r="4702">
          <cell r="A4702"/>
        </row>
        <row r="4703">
          <cell r="A4703"/>
        </row>
        <row r="4704">
          <cell r="A4704"/>
        </row>
        <row r="4705">
          <cell r="A4705"/>
        </row>
        <row r="4706">
          <cell r="A4706"/>
        </row>
        <row r="4707">
          <cell r="A4707"/>
        </row>
        <row r="4708">
          <cell r="A4708"/>
        </row>
        <row r="4709">
          <cell r="A4709"/>
        </row>
        <row r="4710">
          <cell r="A4710"/>
        </row>
        <row r="4711">
          <cell r="A4711"/>
        </row>
        <row r="4712">
          <cell r="A4712"/>
        </row>
        <row r="4713">
          <cell r="A4713"/>
        </row>
        <row r="4714">
          <cell r="A4714"/>
        </row>
        <row r="4715">
          <cell r="A4715"/>
        </row>
        <row r="4716">
          <cell r="A4716"/>
        </row>
        <row r="4717">
          <cell r="A4717"/>
        </row>
        <row r="4718">
          <cell r="A4718"/>
        </row>
        <row r="4719">
          <cell r="A4719"/>
        </row>
        <row r="4720">
          <cell r="A4720"/>
        </row>
        <row r="4721">
          <cell r="A4721"/>
        </row>
        <row r="4722">
          <cell r="A4722"/>
        </row>
        <row r="4723">
          <cell r="A4723"/>
        </row>
        <row r="4724">
          <cell r="A4724"/>
        </row>
        <row r="4725">
          <cell r="A4725"/>
        </row>
        <row r="4726">
          <cell r="A4726"/>
        </row>
        <row r="4727">
          <cell r="A4727"/>
        </row>
        <row r="4728">
          <cell r="A4728"/>
        </row>
        <row r="4729">
          <cell r="A4729"/>
        </row>
        <row r="4730">
          <cell r="A4730"/>
        </row>
        <row r="4731">
          <cell r="A4731"/>
        </row>
        <row r="4732">
          <cell r="A4732"/>
        </row>
        <row r="4733">
          <cell r="A4733"/>
        </row>
        <row r="4734">
          <cell r="A4734"/>
        </row>
        <row r="4735">
          <cell r="A4735"/>
        </row>
        <row r="4736">
          <cell r="A4736"/>
        </row>
        <row r="4737">
          <cell r="A4737"/>
        </row>
        <row r="4738">
          <cell r="A4738"/>
        </row>
        <row r="4739">
          <cell r="A4739"/>
        </row>
        <row r="4740">
          <cell r="A4740"/>
        </row>
        <row r="4741">
          <cell r="A4741"/>
        </row>
        <row r="4742">
          <cell r="A4742"/>
        </row>
        <row r="4743">
          <cell r="A4743"/>
        </row>
        <row r="4744">
          <cell r="A4744"/>
        </row>
        <row r="4745">
          <cell r="A4745"/>
        </row>
        <row r="4746">
          <cell r="A4746"/>
        </row>
        <row r="4747">
          <cell r="A4747"/>
        </row>
        <row r="4748">
          <cell r="A4748"/>
        </row>
        <row r="4749">
          <cell r="A4749"/>
        </row>
        <row r="4750">
          <cell r="A4750"/>
        </row>
        <row r="4751">
          <cell r="A4751"/>
        </row>
        <row r="4752">
          <cell r="A4752"/>
        </row>
        <row r="4753">
          <cell r="A4753"/>
        </row>
        <row r="4754">
          <cell r="A4754"/>
        </row>
        <row r="4755">
          <cell r="A4755"/>
        </row>
        <row r="4756">
          <cell r="A4756"/>
        </row>
        <row r="4757">
          <cell r="A4757"/>
        </row>
        <row r="4758">
          <cell r="A4758"/>
        </row>
        <row r="4759">
          <cell r="A4759"/>
        </row>
        <row r="4760">
          <cell r="A4760"/>
        </row>
        <row r="4761">
          <cell r="A4761"/>
        </row>
        <row r="4762">
          <cell r="A4762"/>
        </row>
        <row r="4763">
          <cell r="A4763"/>
        </row>
        <row r="4764">
          <cell r="A4764"/>
        </row>
        <row r="4765">
          <cell r="A4765"/>
        </row>
        <row r="4766">
          <cell r="A4766"/>
        </row>
        <row r="4767">
          <cell r="A4767"/>
        </row>
        <row r="4768">
          <cell r="A4768"/>
        </row>
        <row r="4769">
          <cell r="A4769"/>
        </row>
        <row r="4770">
          <cell r="A4770"/>
        </row>
        <row r="4771">
          <cell r="A4771"/>
        </row>
        <row r="4772">
          <cell r="A4772"/>
        </row>
        <row r="4773">
          <cell r="A4773"/>
        </row>
        <row r="4774">
          <cell r="A4774"/>
        </row>
        <row r="4775">
          <cell r="A4775"/>
        </row>
        <row r="4776">
          <cell r="A4776"/>
        </row>
        <row r="4777">
          <cell r="A4777"/>
        </row>
        <row r="4778">
          <cell r="A4778"/>
        </row>
        <row r="4779">
          <cell r="A4779"/>
        </row>
        <row r="4780">
          <cell r="A4780"/>
        </row>
        <row r="4781">
          <cell r="A4781"/>
        </row>
        <row r="4782">
          <cell r="A4782"/>
        </row>
        <row r="4783">
          <cell r="A4783"/>
        </row>
        <row r="4784">
          <cell r="A4784"/>
        </row>
        <row r="4785">
          <cell r="A4785"/>
        </row>
        <row r="4786">
          <cell r="A4786"/>
        </row>
        <row r="4787">
          <cell r="A4787"/>
        </row>
        <row r="4788">
          <cell r="A4788"/>
        </row>
        <row r="4789">
          <cell r="A4789"/>
        </row>
        <row r="4790">
          <cell r="A4790"/>
        </row>
        <row r="4791">
          <cell r="A4791"/>
        </row>
        <row r="4792">
          <cell r="A4792"/>
        </row>
        <row r="4793">
          <cell r="A4793"/>
        </row>
        <row r="4794">
          <cell r="A4794"/>
        </row>
        <row r="4795">
          <cell r="A4795"/>
        </row>
        <row r="4796">
          <cell r="A4796"/>
        </row>
        <row r="4797">
          <cell r="A4797"/>
        </row>
        <row r="4798">
          <cell r="A4798"/>
        </row>
        <row r="4799">
          <cell r="A4799"/>
        </row>
        <row r="4800">
          <cell r="A4800"/>
        </row>
        <row r="4801">
          <cell r="A4801"/>
        </row>
        <row r="4802">
          <cell r="A4802"/>
        </row>
        <row r="4803">
          <cell r="A4803"/>
        </row>
        <row r="4804">
          <cell r="A4804"/>
        </row>
        <row r="4805">
          <cell r="A4805"/>
        </row>
        <row r="4806">
          <cell r="A4806"/>
        </row>
        <row r="4807">
          <cell r="A4807"/>
        </row>
        <row r="4808">
          <cell r="A4808"/>
        </row>
        <row r="4809">
          <cell r="A4809"/>
        </row>
        <row r="4810">
          <cell r="A4810"/>
        </row>
        <row r="4811">
          <cell r="A4811"/>
        </row>
        <row r="4812">
          <cell r="A4812"/>
        </row>
        <row r="4813">
          <cell r="A4813"/>
        </row>
        <row r="4814">
          <cell r="A4814"/>
        </row>
        <row r="4815">
          <cell r="A4815"/>
        </row>
        <row r="4816">
          <cell r="A4816"/>
        </row>
        <row r="4817">
          <cell r="A4817"/>
        </row>
        <row r="4818">
          <cell r="A4818"/>
        </row>
        <row r="4819">
          <cell r="A4819"/>
        </row>
        <row r="4820">
          <cell r="A4820"/>
        </row>
        <row r="4821">
          <cell r="A4821"/>
        </row>
        <row r="4822">
          <cell r="A4822"/>
        </row>
        <row r="4823">
          <cell r="A4823"/>
        </row>
        <row r="4824">
          <cell r="A4824"/>
        </row>
        <row r="4825">
          <cell r="A4825"/>
        </row>
        <row r="4826">
          <cell r="A4826"/>
        </row>
        <row r="4827">
          <cell r="A4827"/>
        </row>
        <row r="4828">
          <cell r="A4828"/>
        </row>
        <row r="4829">
          <cell r="A4829"/>
        </row>
        <row r="4830">
          <cell r="A4830"/>
        </row>
        <row r="4831">
          <cell r="A4831"/>
        </row>
        <row r="4832">
          <cell r="A4832"/>
        </row>
        <row r="4833">
          <cell r="A4833"/>
        </row>
        <row r="4834">
          <cell r="A4834"/>
        </row>
        <row r="4835">
          <cell r="A4835"/>
        </row>
        <row r="4836">
          <cell r="A4836"/>
        </row>
        <row r="4837">
          <cell r="A4837"/>
        </row>
        <row r="4838">
          <cell r="A4838"/>
        </row>
        <row r="4839">
          <cell r="A4839"/>
        </row>
        <row r="4840">
          <cell r="A4840"/>
        </row>
        <row r="4841">
          <cell r="A4841"/>
        </row>
        <row r="4842">
          <cell r="A4842"/>
        </row>
        <row r="4843">
          <cell r="A4843"/>
        </row>
        <row r="4844">
          <cell r="A4844"/>
        </row>
        <row r="4845">
          <cell r="A4845"/>
        </row>
        <row r="4846">
          <cell r="A4846"/>
        </row>
        <row r="4847">
          <cell r="A4847"/>
        </row>
        <row r="4848">
          <cell r="A4848"/>
        </row>
        <row r="4849">
          <cell r="A4849"/>
        </row>
        <row r="4850">
          <cell r="A4850"/>
        </row>
        <row r="4851">
          <cell r="A4851"/>
        </row>
        <row r="4852">
          <cell r="A4852"/>
        </row>
        <row r="4853">
          <cell r="A4853"/>
        </row>
        <row r="4854">
          <cell r="A4854"/>
        </row>
        <row r="4855">
          <cell r="A4855"/>
        </row>
        <row r="4856">
          <cell r="A4856"/>
        </row>
        <row r="4857">
          <cell r="A4857"/>
        </row>
        <row r="4858">
          <cell r="A4858"/>
        </row>
        <row r="4859">
          <cell r="A4859"/>
        </row>
        <row r="4860">
          <cell r="A4860"/>
        </row>
        <row r="4861">
          <cell r="A4861"/>
        </row>
        <row r="4862">
          <cell r="A4862"/>
        </row>
        <row r="4863">
          <cell r="A4863"/>
        </row>
        <row r="4864">
          <cell r="A4864"/>
        </row>
        <row r="4865">
          <cell r="A4865"/>
        </row>
        <row r="4866">
          <cell r="A4866"/>
        </row>
        <row r="4867">
          <cell r="A4867"/>
        </row>
        <row r="4868">
          <cell r="A4868"/>
        </row>
        <row r="4869">
          <cell r="A4869"/>
        </row>
        <row r="4870">
          <cell r="A4870"/>
        </row>
        <row r="4871">
          <cell r="A4871"/>
        </row>
        <row r="4872">
          <cell r="A4872"/>
        </row>
        <row r="4873">
          <cell r="A4873"/>
        </row>
        <row r="4874">
          <cell r="A4874"/>
        </row>
        <row r="4875">
          <cell r="A4875"/>
        </row>
        <row r="4876">
          <cell r="A4876"/>
        </row>
        <row r="4877">
          <cell r="A4877"/>
        </row>
        <row r="4878">
          <cell r="A4878"/>
        </row>
        <row r="4879">
          <cell r="A4879"/>
        </row>
        <row r="4880">
          <cell r="A4880"/>
        </row>
        <row r="4881">
          <cell r="A4881"/>
        </row>
        <row r="4882">
          <cell r="A4882"/>
        </row>
        <row r="4883">
          <cell r="A4883"/>
        </row>
        <row r="4884">
          <cell r="A4884"/>
        </row>
        <row r="4885">
          <cell r="A4885"/>
        </row>
        <row r="4886">
          <cell r="A4886"/>
        </row>
        <row r="4887">
          <cell r="A4887"/>
        </row>
        <row r="4888">
          <cell r="A4888"/>
        </row>
        <row r="4889">
          <cell r="A4889"/>
        </row>
        <row r="4890">
          <cell r="A4890"/>
        </row>
        <row r="4891">
          <cell r="A4891"/>
        </row>
        <row r="4892">
          <cell r="A4892"/>
        </row>
        <row r="4893">
          <cell r="A4893"/>
        </row>
        <row r="4894">
          <cell r="A4894"/>
        </row>
        <row r="4895">
          <cell r="A4895"/>
        </row>
        <row r="4896">
          <cell r="A4896"/>
        </row>
        <row r="4897">
          <cell r="A4897"/>
        </row>
        <row r="4898">
          <cell r="A4898"/>
        </row>
        <row r="4899">
          <cell r="A4899"/>
        </row>
        <row r="4900">
          <cell r="A4900"/>
        </row>
        <row r="4901">
          <cell r="A4901"/>
        </row>
        <row r="4902">
          <cell r="A4902"/>
        </row>
        <row r="4903">
          <cell r="A4903"/>
        </row>
        <row r="4904">
          <cell r="A4904"/>
        </row>
        <row r="4905">
          <cell r="A4905"/>
        </row>
        <row r="4906">
          <cell r="A4906"/>
        </row>
        <row r="4907">
          <cell r="A4907"/>
        </row>
        <row r="4908">
          <cell r="A4908"/>
        </row>
        <row r="4909">
          <cell r="A4909"/>
        </row>
        <row r="4910">
          <cell r="A4910"/>
        </row>
        <row r="4911">
          <cell r="A4911"/>
        </row>
        <row r="4912">
          <cell r="A4912"/>
        </row>
        <row r="4913">
          <cell r="A4913"/>
        </row>
        <row r="4914">
          <cell r="A4914"/>
        </row>
        <row r="4915">
          <cell r="A4915"/>
        </row>
        <row r="4916">
          <cell r="A4916"/>
        </row>
        <row r="4917">
          <cell r="A4917"/>
        </row>
        <row r="4918">
          <cell r="A4918"/>
        </row>
        <row r="4919">
          <cell r="A4919"/>
        </row>
        <row r="4920">
          <cell r="A4920"/>
        </row>
        <row r="4921">
          <cell r="A4921"/>
        </row>
        <row r="4922">
          <cell r="A4922"/>
        </row>
        <row r="4923">
          <cell r="A4923"/>
        </row>
        <row r="4924">
          <cell r="A4924"/>
        </row>
        <row r="4925">
          <cell r="A4925"/>
        </row>
        <row r="4926">
          <cell r="A4926"/>
        </row>
        <row r="4927">
          <cell r="A4927"/>
        </row>
        <row r="4928">
          <cell r="A4928"/>
        </row>
        <row r="4929">
          <cell r="A4929"/>
        </row>
        <row r="4930">
          <cell r="A4930"/>
        </row>
        <row r="4931">
          <cell r="A4931"/>
        </row>
        <row r="4932">
          <cell r="A4932"/>
        </row>
        <row r="4933">
          <cell r="A4933"/>
        </row>
        <row r="4934">
          <cell r="A4934"/>
        </row>
        <row r="4935">
          <cell r="A4935"/>
        </row>
        <row r="4936">
          <cell r="A4936"/>
        </row>
        <row r="4937">
          <cell r="A4937"/>
        </row>
        <row r="4938">
          <cell r="A4938"/>
        </row>
        <row r="4939">
          <cell r="A4939"/>
        </row>
        <row r="4940">
          <cell r="A4940"/>
        </row>
        <row r="4941">
          <cell r="A4941"/>
        </row>
        <row r="4942">
          <cell r="A4942"/>
        </row>
        <row r="4943">
          <cell r="A4943"/>
        </row>
        <row r="4944">
          <cell r="A4944"/>
        </row>
        <row r="4945">
          <cell r="A4945"/>
        </row>
        <row r="4946">
          <cell r="A4946"/>
        </row>
        <row r="4947">
          <cell r="A4947"/>
        </row>
        <row r="4948">
          <cell r="A4948"/>
        </row>
        <row r="4949">
          <cell r="A4949"/>
        </row>
        <row r="4950">
          <cell r="A4950"/>
        </row>
        <row r="4951">
          <cell r="A4951"/>
        </row>
        <row r="4952">
          <cell r="A4952"/>
        </row>
        <row r="4953">
          <cell r="A4953"/>
        </row>
        <row r="4954">
          <cell r="A4954"/>
        </row>
        <row r="4955">
          <cell r="A4955"/>
        </row>
        <row r="4956">
          <cell r="A4956"/>
        </row>
        <row r="4957">
          <cell r="A4957"/>
        </row>
        <row r="4958">
          <cell r="A4958"/>
        </row>
        <row r="4959">
          <cell r="A4959"/>
        </row>
        <row r="4960">
          <cell r="A4960"/>
        </row>
        <row r="4961">
          <cell r="A4961"/>
        </row>
        <row r="4962">
          <cell r="A4962"/>
        </row>
        <row r="4963">
          <cell r="A4963"/>
        </row>
        <row r="4964">
          <cell r="A4964"/>
        </row>
        <row r="4965">
          <cell r="A4965"/>
        </row>
        <row r="4966">
          <cell r="A4966"/>
        </row>
        <row r="4967">
          <cell r="A4967"/>
        </row>
        <row r="4968">
          <cell r="A4968"/>
        </row>
        <row r="4969">
          <cell r="A4969"/>
        </row>
        <row r="4970">
          <cell r="A4970"/>
        </row>
        <row r="4971">
          <cell r="A4971"/>
        </row>
        <row r="4972">
          <cell r="A4972"/>
        </row>
        <row r="4973">
          <cell r="A4973"/>
        </row>
        <row r="4974">
          <cell r="A4974"/>
        </row>
        <row r="4975">
          <cell r="A4975"/>
        </row>
        <row r="4976">
          <cell r="A4976"/>
        </row>
        <row r="4977">
          <cell r="A4977"/>
        </row>
        <row r="4978">
          <cell r="A4978"/>
        </row>
        <row r="4979">
          <cell r="A4979"/>
        </row>
        <row r="4980">
          <cell r="A4980"/>
        </row>
        <row r="4981">
          <cell r="A4981"/>
        </row>
        <row r="4982">
          <cell r="A4982"/>
        </row>
        <row r="4983">
          <cell r="A4983"/>
        </row>
        <row r="4984">
          <cell r="A4984"/>
        </row>
        <row r="4985">
          <cell r="A4985"/>
        </row>
        <row r="4986">
          <cell r="A4986"/>
        </row>
        <row r="4987">
          <cell r="A4987"/>
        </row>
        <row r="4988">
          <cell r="A4988"/>
        </row>
        <row r="4989">
          <cell r="A4989"/>
        </row>
        <row r="4990">
          <cell r="A4990"/>
        </row>
        <row r="4991">
          <cell r="A4991"/>
        </row>
        <row r="4992">
          <cell r="A4992"/>
        </row>
        <row r="4993">
          <cell r="A4993"/>
        </row>
        <row r="4994">
          <cell r="A4994"/>
        </row>
        <row r="4995">
          <cell r="A4995"/>
        </row>
        <row r="4996">
          <cell r="A4996"/>
        </row>
        <row r="4997">
          <cell r="A4997"/>
        </row>
        <row r="4998">
          <cell r="A4998"/>
        </row>
        <row r="4999">
          <cell r="A4999"/>
        </row>
        <row r="5000">
          <cell r="A5000"/>
        </row>
        <row r="5001">
          <cell r="A5001"/>
        </row>
        <row r="5002">
          <cell r="A5002"/>
        </row>
        <row r="5003">
          <cell r="A5003"/>
        </row>
        <row r="5004">
          <cell r="A5004"/>
        </row>
        <row r="5005">
          <cell r="A5005"/>
        </row>
        <row r="5006">
          <cell r="A5006"/>
        </row>
        <row r="5007">
          <cell r="A5007"/>
        </row>
        <row r="5008">
          <cell r="A5008"/>
        </row>
        <row r="5009">
          <cell r="A5009"/>
        </row>
        <row r="5010">
          <cell r="A5010"/>
        </row>
        <row r="5011">
          <cell r="A5011"/>
        </row>
        <row r="5012">
          <cell r="A5012"/>
        </row>
        <row r="5013">
          <cell r="A5013"/>
        </row>
        <row r="5014">
          <cell r="A5014"/>
        </row>
        <row r="5015">
          <cell r="A5015"/>
        </row>
        <row r="5016">
          <cell r="A5016"/>
        </row>
        <row r="5017">
          <cell r="A5017"/>
        </row>
        <row r="5018">
          <cell r="A5018"/>
        </row>
        <row r="5019">
          <cell r="A5019"/>
        </row>
        <row r="5020">
          <cell r="A5020"/>
        </row>
        <row r="5021">
          <cell r="A5021"/>
        </row>
        <row r="5022">
          <cell r="A5022"/>
        </row>
        <row r="5023">
          <cell r="A5023"/>
        </row>
        <row r="5024">
          <cell r="A5024"/>
        </row>
        <row r="5025">
          <cell r="A5025"/>
        </row>
        <row r="5026">
          <cell r="A5026"/>
        </row>
        <row r="5027">
          <cell r="A5027"/>
        </row>
        <row r="5028">
          <cell r="A5028"/>
        </row>
        <row r="5029">
          <cell r="A5029"/>
        </row>
        <row r="5030">
          <cell r="A5030"/>
        </row>
        <row r="5031">
          <cell r="A5031"/>
        </row>
        <row r="5032">
          <cell r="A5032"/>
        </row>
        <row r="5033">
          <cell r="A5033"/>
        </row>
        <row r="5034">
          <cell r="A5034"/>
        </row>
        <row r="5035">
          <cell r="A5035"/>
        </row>
        <row r="5036">
          <cell r="A5036"/>
        </row>
        <row r="5037">
          <cell r="A5037"/>
        </row>
        <row r="5038">
          <cell r="A5038"/>
        </row>
        <row r="5039">
          <cell r="A5039"/>
        </row>
        <row r="5040">
          <cell r="A5040"/>
        </row>
        <row r="5041">
          <cell r="A5041"/>
        </row>
        <row r="5042">
          <cell r="A5042"/>
        </row>
        <row r="5043">
          <cell r="A5043"/>
        </row>
        <row r="5044">
          <cell r="A5044"/>
        </row>
        <row r="5045">
          <cell r="A5045"/>
        </row>
        <row r="5046">
          <cell r="A5046"/>
        </row>
        <row r="5047">
          <cell r="A5047"/>
        </row>
        <row r="5048">
          <cell r="A5048"/>
        </row>
        <row r="5049">
          <cell r="A5049"/>
        </row>
        <row r="5050">
          <cell r="A5050"/>
        </row>
        <row r="5051">
          <cell r="A5051"/>
        </row>
        <row r="5052">
          <cell r="A5052"/>
        </row>
        <row r="5053">
          <cell r="A5053"/>
        </row>
        <row r="5054">
          <cell r="A5054"/>
        </row>
        <row r="5055">
          <cell r="A5055"/>
        </row>
        <row r="5056">
          <cell r="A5056"/>
        </row>
        <row r="5057">
          <cell r="A5057"/>
        </row>
        <row r="5058">
          <cell r="A5058"/>
        </row>
        <row r="5059">
          <cell r="A5059"/>
        </row>
        <row r="5060">
          <cell r="A5060"/>
        </row>
        <row r="5061">
          <cell r="A5061"/>
        </row>
        <row r="5062">
          <cell r="A5062"/>
        </row>
        <row r="5063">
          <cell r="A5063"/>
        </row>
        <row r="5064">
          <cell r="A5064"/>
        </row>
        <row r="5065">
          <cell r="A5065"/>
        </row>
        <row r="5066">
          <cell r="A5066"/>
        </row>
        <row r="5067">
          <cell r="A5067"/>
        </row>
        <row r="5068">
          <cell r="A5068"/>
        </row>
        <row r="5069">
          <cell r="A5069"/>
        </row>
        <row r="5070">
          <cell r="A5070"/>
        </row>
        <row r="5071">
          <cell r="A5071"/>
        </row>
        <row r="5072">
          <cell r="A5072"/>
        </row>
        <row r="5073">
          <cell r="A5073"/>
        </row>
        <row r="5074">
          <cell r="A5074"/>
        </row>
        <row r="5075">
          <cell r="A5075"/>
        </row>
        <row r="5076">
          <cell r="A5076"/>
        </row>
        <row r="5077">
          <cell r="A5077"/>
        </row>
        <row r="5078">
          <cell r="A5078"/>
        </row>
        <row r="5079">
          <cell r="A5079"/>
        </row>
        <row r="5080">
          <cell r="A5080"/>
        </row>
        <row r="5081">
          <cell r="A5081"/>
        </row>
        <row r="5082">
          <cell r="A5082"/>
        </row>
        <row r="5083">
          <cell r="A5083"/>
        </row>
        <row r="5084">
          <cell r="A5084"/>
        </row>
        <row r="5085">
          <cell r="A5085"/>
        </row>
        <row r="5086">
          <cell r="A5086"/>
        </row>
        <row r="5087">
          <cell r="A5087"/>
        </row>
        <row r="5088">
          <cell r="A5088"/>
        </row>
        <row r="5089">
          <cell r="A5089"/>
        </row>
        <row r="5090">
          <cell r="A5090"/>
        </row>
        <row r="5091">
          <cell r="A5091"/>
        </row>
        <row r="5092">
          <cell r="A5092"/>
        </row>
        <row r="5093">
          <cell r="A5093"/>
        </row>
        <row r="5094">
          <cell r="A5094"/>
        </row>
        <row r="5095">
          <cell r="A5095"/>
        </row>
        <row r="5096">
          <cell r="A5096"/>
        </row>
        <row r="5097">
          <cell r="A5097"/>
        </row>
        <row r="5098">
          <cell r="A5098"/>
        </row>
        <row r="5099">
          <cell r="A5099"/>
        </row>
        <row r="5100">
          <cell r="A5100"/>
        </row>
        <row r="5101">
          <cell r="A5101"/>
        </row>
        <row r="5102">
          <cell r="A5102"/>
        </row>
        <row r="5103">
          <cell r="A5103"/>
        </row>
        <row r="5104">
          <cell r="A5104"/>
        </row>
        <row r="5105">
          <cell r="A5105"/>
        </row>
        <row r="5106">
          <cell r="A5106"/>
        </row>
        <row r="5107">
          <cell r="A5107"/>
        </row>
        <row r="5108">
          <cell r="A5108"/>
        </row>
        <row r="5109">
          <cell r="A5109"/>
        </row>
        <row r="5110">
          <cell r="A5110"/>
        </row>
        <row r="5111">
          <cell r="A5111"/>
        </row>
        <row r="5112">
          <cell r="A5112"/>
        </row>
        <row r="5113">
          <cell r="A5113"/>
        </row>
        <row r="5114">
          <cell r="A5114"/>
        </row>
        <row r="5115">
          <cell r="A5115"/>
        </row>
        <row r="5116">
          <cell r="A5116"/>
        </row>
        <row r="5117">
          <cell r="A5117"/>
        </row>
        <row r="5118">
          <cell r="A5118"/>
        </row>
        <row r="5119">
          <cell r="A5119"/>
        </row>
        <row r="5120">
          <cell r="A5120"/>
        </row>
        <row r="5121">
          <cell r="A5121"/>
        </row>
        <row r="5122">
          <cell r="A5122"/>
        </row>
        <row r="5123">
          <cell r="A5123"/>
        </row>
        <row r="5124">
          <cell r="A5124"/>
        </row>
        <row r="5125">
          <cell r="A5125"/>
        </row>
        <row r="5126">
          <cell r="A5126"/>
        </row>
        <row r="5127">
          <cell r="A5127"/>
        </row>
        <row r="5128">
          <cell r="A5128"/>
        </row>
        <row r="5129">
          <cell r="A5129"/>
        </row>
        <row r="5130">
          <cell r="A5130"/>
        </row>
        <row r="5131">
          <cell r="A5131"/>
        </row>
        <row r="5132">
          <cell r="A5132"/>
        </row>
        <row r="5133">
          <cell r="A5133"/>
        </row>
        <row r="5134">
          <cell r="A5134"/>
        </row>
        <row r="5135">
          <cell r="A5135"/>
        </row>
        <row r="5136">
          <cell r="A5136"/>
        </row>
        <row r="5137">
          <cell r="A5137"/>
        </row>
        <row r="5138">
          <cell r="A5138"/>
        </row>
        <row r="5139">
          <cell r="A5139"/>
        </row>
        <row r="5140">
          <cell r="A5140"/>
        </row>
        <row r="5141">
          <cell r="A5141"/>
        </row>
        <row r="5142">
          <cell r="A5142"/>
        </row>
        <row r="5143">
          <cell r="A5143"/>
        </row>
        <row r="5144">
          <cell r="A5144"/>
        </row>
        <row r="5145">
          <cell r="A5145"/>
        </row>
        <row r="5146">
          <cell r="A5146"/>
        </row>
        <row r="5147">
          <cell r="A5147"/>
        </row>
        <row r="5148">
          <cell r="A5148"/>
        </row>
        <row r="5149">
          <cell r="A5149"/>
        </row>
        <row r="5150">
          <cell r="A5150"/>
        </row>
        <row r="5151">
          <cell r="A5151"/>
        </row>
        <row r="5152">
          <cell r="A5152"/>
        </row>
        <row r="5153">
          <cell r="A5153"/>
        </row>
        <row r="5154">
          <cell r="A5154"/>
        </row>
        <row r="5155">
          <cell r="A5155"/>
        </row>
        <row r="5156">
          <cell r="A5156"/>
        </row>
        <row r="5157">
          <cell r="A5157"/>
        </row>
        <row r="5158">
          <cell r="A5158"/>
        </row>
        <row r="5159">
          <cell r="A5159"/>
        </row>
        <row r="5160">
          <cell r="A5160"/>
        </row>
        <row r="5161">
          <cell r="A5161"/>
        </row>
        <row r="5162">
          <cell r="A5162"/>
        </row>
        <row r="5163">
          <cell r="A5163"/>
        </row>
        <row r="5164">
          <cell r="A5164"/>
        </row>
        <row r="5165">
          <cell r="A5165"/>
        </row>
        <row r="5166">
          <cell r="A5166"/>
        </row>
        <row r="5167">
          <cell r="A5167"/>
        </row>
        <row r="5168">
          <cell r="A5168"/>
        </row>
        <row r="5169">
          <cell r="A5169"/>
        </row>
        <row r="5170">
          <cell r="A5170"/>
        </row>
        <row r="5171">
          <cell r="A5171"/>
        </row>
        <row r="5172">
          <cell r="A5172"/>
        </row>
        <row r="5173">
          <cell r="A5173"/>
        </row>
        <row r="5174">
          <cell r="A5174"/>
        </row>
        <row r="5175">
          <cell r="A5175"/>
        </row>
        <row r="5176">
          <cell r="A5176"/>
        </row>
        <row r="5177">
          <cell r="A5177"/>
        </row>
        <row r="5178">
          <cell r="A5178"/>
        </row>
        <row r="5179">
          <cell r="A5179"/>
        </row>
        <row r="5180">
          <cell r="A5180"/>
        </row>
        <row r="5181">
          <cell r="A5181"/>
        </row>
        <row r="5182">
          <cell r="A5182"/>
        </row>
        <row r="5183">
          <cell r="A5183"/>
        </row>
        <row r="5184">
          <cell r="A5184"/>
        </row>
        <row r="5185">
          <cell r="A5185"/>
        </row>
        <row r="5186">
          <cell r="A5186"/>
        </row>
        <row r="5187">
          <cell r="A5187"/>
        </row>
        <row r="5188">
          <cell r="A5188"/>
        </row>
        <row r="5189">
          <cell r="A5189"/>
        </row>
        <row r="5190">
          <cell r="A5190"/>
        </row>
        <row r="5191">
          <cell r="A5191"/>
        </row>
        <row r="5192">
          <cell r="A5192"/>
        </row>
        <row r="5193">
          <cell r="A5193"/>
        </row>
        <row r="5194">
          <cell r="A5194"/>
        </row>
        <row r="5195">
          <cell r="A5195"/>
        </row>
        <row r="5196">
          <cell r="A5196"/>
        </row>
        <row r="5197">
          <cell r="A5197"/>
        </row>
        <row r="5198">
          <cell r="A5198"/>
        </row>
        <row r="5199">
          <cell r="A5199"/>
        </row>
        <row r="5200">
          <cell r="A5200"/>
        </row>
        <row r="5201">
          <cell r="A5201"/>
        </row>
        <row r="5202">
          <cell r="A5202"/>
        </row>
        <row r="5203">
          <cell r="A5203"/>
        </row>
        <row r="5204">
          <cell r="A5204"/>
        </row>
        <row r="5205">
          <cell r="A5205"/>
        </row>
        <row r="5206">
          <cell r="A5206"/>
        </row>
        <row r="5207">
          <cell r="A5207"/>
        </row>
        <row r="5208">
          <cell r="A5208"/>
        </row>
        <row r="5209">
          <cell r="A5209"/>
        </row>
        <row r="5210">
          <cell r="A5210"/>
        </row>
        <row r="5211">
          <cell r="A5211"/>
        </row>
        <row r="5212">
          <cell r="A5212"/>
        </row>
        <row r="5213">
          <cell r="A5213"/>
        </row>
        <row r="5214">
          <cell r="A5214"/>
        </row>
        <row r="5215">
          <cell r="A5215"/>
        </row>
        <row r="5216">
          <cell r="A5216"/>
        </row>
        <row r="5217">
          <cell r="A5217"/>
        </row>
        <row r="5218">
          <cell r="A5218"/>
        </row>
        <row r="5219">
          <cell r="A5219"/>
        </row>
        <row r="5220">
          <cell r="A5220"/>
        </row>
        <row r="5221">
          <cell r="A5221"/>
        </row>
        <row r="5222">
          <cell r="A5222"/>
        </row>
        <row r="5223">
          <cell r="A5223"/>
        </row>
        <row r="5224">
          <cell r="A5224"/>
        </row>
        <row r="5225">
          <cell r="A5225"/>
        </row>
        <row r="5226">
          <cell r="A5226"/>
        </row>
        <row r="5227">
          <cell r="A5227"/>
        </row>
        <row r="5228">
          <cell r="A5228"/>
        </row>
        <row r="5229">
          <cell r="A5229"/>
        </row>
        <row r="5230">
          <cell r="A5230"/>
        </row>
        <row r="5231">
          <cell r="A5231"/>
        </row>
        <row r="5232">
          <cell r="A5232"/>
        </row>
        <row r="5233">
          <cell r="A5233"/>
        </row>
        <row r="5234">
          <cell r="A5234"/>
        </row>
        <row r="5235">
          <cell r="A5235"/>
        </row>
        <row r="5236">
          <cell r="A5236"/>
        </row>
        <row r="5237">
          <cell r="A5237"/>
        </row>
        <row r="5238">
          <cell r="A5238"/>
        </row>
        <row r="5239">
          <cell r="A5239"/>
        </row>
        <row r="5240">
          <cell r="A5240"/>
        </row>
        <row r="5241">
          <cell r="A5241"/>
        </row>
        <row r="5242">
          <cell r="A5242"/>
        </row>
        <row r="5243">
          <cell r="A5243"/>
        </row>
        <row r="5244">
          <cell r="A5244"/>
        </row>
        <row r="5245">
          <cell r="A5245"/>
        </row>
        <row r="5246">
          <cell r="A5246"/>
        </row>
        <row r="5247">
          <cell r="A5247"/>
        </row>
        <row r="5248">
          <cell r="A5248"/>
        </row>
        <row r="5249">
          <cell r="A5249"/>
        </row>
        <row r="5250">
          <cell r="A5250"/>
        </row>
        <row r="5251">
          <cell r="A5251"/>
        </row>
        <row r="5252">
          <cell r="A5252"/>
        </row>
        <row r="5253">
          <cell r="A5253"/>
        </row>
        <row r="5254">
          <cell r="A5254"/>
        </row>
        <row r="5255">
          <cell r="A5255"/>
        </row>
        <row r="5256">
          <cell r="A5256"/>
        </row>
        <row r="5257">
          <cell r="A5257"/>
        </row>
        <row r="5258">
          <cell r="A5258"/>
        </row>
        <row r="5259">
          <cell r="A5259"/>
        </row>
        <row r="5260">
          <cell r="A5260"/>
        </row>
        <row r="5261">
          <cell r="A5261"/>
        </row>
        <row r="5262">
          <cell r="A5262"/>
        </row>
        <row r="5263">
          <cell r="A5263"/>
        </row>
        <row r="5264">
          <cell r="A5264"/>
        </row>
        <row r="5265">
          <cell r="A5265"/>
        </row>
        <row r="5266">
          <cell r="A5266"/>
        </row>
        <row r="5267">
          <cell r="A5267"/>
        </row>
        <row r="5268">
          <cell r="A5268"/>
        </row>
        <row r="5269">
          <cell r="A5269"/>
        </row>
        <row r="5270">
          <cell r="A5270"/>
        </row>
        <row r="5271">
          <cell r="A5271"/>
        </row>
        <row r="5272">
          <cell r="A5272"/>
        </row>
        <row r="5273">
          <cell r="A5273"/>
        </row>
        <row r="5274">
          <cell r="A5274"/>
        </row>
        <row r="5275">
          <cell r="A5275"/>
        </row>
        <row r="5276">
          <cell r="A5276"/>
        </row>
        <row r="5277">
          <cell r="A5277"/>
        </row>
        <row r="5278">
          <cell r="A5278"/>
        </row>
        <row r="5279">
          <cell r="A5279"/>
        </row>
        <row r="5280">
          <cell r="A5280"/>
        </row>
        <row r="5281">
          <cell r="A5281"/>
        </row>
        <row r="5282">
          <cell r="A5282"/>
        </row>
        <row r="5283">
          <cell r="A5283"/>
        </row>
        <row r="5284">
          <cell r="A5284"/>
        </row>
        <row r="5285">
          <cell r="A5285"/>
        </row>
        <row r="5286">
          <cell r="A5286"/>
        </row>
        <row r="5287">
          <cell r="A5287"/>
        </row>
        <row r="5288">
          <cell r="A5288"/>
        </row>
        <row r="5289">
          <cell r="A5289"/>
        </row>
        <row r="5290">
          <cell r="A5290"/>
        </row>
        <row r="5291">
          <cell r="A5291"/>
        </row>
        <row r="5292">
          <cell r="A5292"/>
        </row>
        <row r="5293">
          <cell r="A5293"/>
        </row>
        <row r="5294">
          <cell r="A5294"/>
        </row>
        <row r="5295">
          <cell r="A5295"/>
        </row>
        <row r="5296">
          <cell r="A5296"/>
        </row>
        <row r="5297">
          <cell r="A5297"/>
        </row>
        <row r="5298">
          <cell r="A5298"/>
        </row>
        <row r="5299">
          <cell r="A5299"/>
        </row>
        <row r="5300">
          <cell r="A5300"/>
        </row>
        <row r="5301">
          <cell r="A5301"/>
        </row>
        <row r="5302">
          <cell r="A5302"/>
        </row>
        <row r="5303">
          <cell r="A5303"/>
        </row>
        <row r="5304">
          <cell r="A5304"/>
        </row>
        <row r="5305">
          <cell r="A5305"/>
        </row>
        <row r="5306">
          <cell r="A5306"/>
        </row>
        <row r="5307">
          <cell r="A5307"/>
        </row>
        <row r="5308">
          <cell r="A5308"/>
        </row>
        <row r="5309">
          <cell r="A5309"/>
        </row>
        <row r="5310">
          <cell r="A5310"/>
        </row>
        <row r="5311">
          <cell r="A5311"/>
        </row>
        <row r="5312">
          <cell r="A5312"/>
        </row>
        <row r="5313">
          <cell r="A5313"/>
        </row>
        <row r="5314">
          <cell r="A5314"/>
        </row>
        <row r="5315">
          <cell r="A5315"/>
        </row>
        <row r="5316">
          <cell r="A5316"/>
        </row>
        <row r="5317">
          <cell r="A5317"/>
        </row>
        <row r="5318">
          <cell r="A5318"/>
        </row>
        <row r="5319">
          <cell r="A5319"/>
        </row>
        <row r="5320">
          <cell r="A5320"/>
        </row>
        <row r="5321">
          <cell r="A5321"/>
        </row>
        <row r="5322">
          <cell r="A5322"/>
        </row>
        <row r="5323">
          <cell r="A5323"/>
        </row>
        <row r="5324">
          <cell r="A5324"/>
        </row>
        <row r="5325">
          <cell r="A5325"/>
        </row>
        <row r="5326">
          <cell r="A5326"/>
        </row>
        <row r="5327">
          <cell r="A5327"/>
        </row>
        <row r="5328">
          <cell r="A5328"/>
        </row>
        <row r="5329">
          <cell r="A5329"/>
        </row>
        <row r="5330">
          <cell r="A5330"/>
        </row>
        <row r="5331">
          <cell r="A5331"/>
        </row>
        <row r="5332">
          <cell r="A5332"/>
        </row>
        <row r="5333">
          <cell r="A5333"/>
        </row>
        <row r="5334">
          <cell r="A5334"/>
        </row>
        <row r="5335">
          <cell r="A5335"/>
        </row>
        <row r="5336">
          <cell r="A5336"/>
        </row>
        <row r="5337">
          <cell r="A5337"/>
        </row>
        <row r="5338">
          <cell r="A5338"/>
        </row>
        <row r="5339">
          <cell r="A5339"/>
        </row>
        <row r="5340">
          <cell r="A5340"/>
        </row>
        <row r="5341">
          <cell r="A5341"/>
        </row>
        <row r="5342">
          <cell r="A5342"/>
        </row>
        <row r="5343">
          <cell r="A5343"/>
        </row>
        <row r="5344">
          <cell r="A5344"/>
        </row>
        <row r="5345">
          <cell r="A5345"/>
        </row>
        <row r="5346">
          <cell r="A5346"/>
        </row>
        <row r="5347">
          <cell r="A5347"/>
        </row>
        <row r="5348">
          <cell r="A5348"/>
        </row>
        <row r="5349">
          <cell r="A5349"/>
        </row>
        <row r="5350">
          <cell r="A5350"/>
        </row>
        <row r="5351">
          <cell r="A5351"/>
        </row>
        <row r="5352">
          <cell r="A5352"/>
        </row>
        <row r="5353">
          <cell r="A5353"/>
        </row>
        <row r="5354">
          <cell r="A5354"/>
        </row>
        <row r="5355">
          <cell r="A5355"/>
        </row>
        <row r="5356">
          <cell r="A5356"/>
        </row>
        <row r="5357">
          <cell r="A5357"/>
        </row>
        <row r="5358">
          <cell r="A5358"/>
        </row>
        <row r="5359">
          <cell r="A5359"/>
        </row>
        <row r="5360">
          <cell r="A5360"/>
        </row>
        <row r="5361">
          <cell r="A5361"/>
        </row>
        <row r="5362">
          <cell r="A5362"/>
        </row>
        <row r="5363">
          <cell r="A5363"/>
        </row>
        <row r="5364">
          <cell r="A5364"/>
        </row>
        <row r="5365">
          <cell r="A5365"/>
        </row>
        <row r="5366">
          <cell r="A5366"/>
        </row>
        <row r="5367">
          <cell r="A5367"/>
        </row>
        <row r="5368">
          <cell r="A5368"/>
        </row>
        <row r="5369">
          <cell r="A5369"/>
        </row>
        <row r="5370">
          <cell r="A5370"/>
        </row>
        <row r="5371">
          <cell r="A5371"/>
        </row>
        <row r="5372">
          <cell r="A5372"/>
        </row>
        <row r="5373">
          <cell r="A5373"/>
        </row>
        <row r="5374">
          <cell r="A5374"/>
        </row>
        <row r="5375">
          <cell r="A5375"/>
        </row>
        <row r="5376">
          <cell r="A5376"/>
        </row>
        <row r="5377">
          <cell r="A5377"/>
        </row>
        <row r="5378">
          <cell r="A5378"/>
        </row>
        <row r="5379">
          <cell r="A5379"/>
        </row>
        <row r="5380">
          <cell r="A5380"/>
        </row>
        <row r="5381">
          <cell r="A5381"/>
        </row>
        <row r="5382">
          <cell r="A5382"/>
        </row>
        <row r="5383">
          <cell r="A5383"/>
        </row>
        <row r="5384">
          <cell r="A5384"/>
        </row>
        <row r="5385">
          <cell r="A5385"/>
        </row>
        <row r="5386">
          <cell r="A5386"/>
        </row>
        <row r="5387">
          <cell r="A5387"/>
        </row>
        <row r="5388">
          <cell r="A5388"/>
        </row>
        <row r="5389">
          <cell r="A5389"/>
        </row>
        <row r="5390">
          <cell r="A5390"/>
        </row>
        <row r="5391">
          <cell r="A5391"/>
        </row>
        <row r="5392">
          <cell r="A5392"/>
        </row>
        <row r="5393">
          <cell r="A5393"/>
        </row>
        <row r="5394">
          <cell r="A5394"/>
        </row>
        <row r="5395">
          <cell r="A5395"/>
        </row>
        <row r="5396">
          <cell r="A5396"/>
        </row>
        <row r="5397">
          <cell r="A5397"/>
        </row>
        <row r="5398">
          <cell r="A5398"/>
        </row>
        <row r="5399">
          <cell r="A5399"/>
        </row>
        <row r="5400">
          <cell r="A5400"/>
        </row>
        <row r="5401">
          <cell r="A5401"/>
        </row>
        <row r="5402">
          <cell r="A5402"/>
        </row>
        <row r="5403">
          <cell r="A5403"/>
        </row>
        <row r="5404">
          <cell r="A5404"/>
        </row>
        <row r="5405">
          <cell r="A5405"/>
        </row>
        <row r="5406">
          <cell r="A5406"/>
        </row>
        <row r="5407">
          <cell r="A5407"/>
        </row>
        <row r="5408">
          <cell r="A5408"/>
        </row>
        <row r="5409">
          <cell r="A5409"/>
        </row>
        <row r="5410">
          <cell r="A5410"/>
        </row>
        <row r="5411">
          <cell r="A5411"/>
        </row>
        <row r="5412">
          <cell r="A5412"/>
        </row>
        <row r="5413">
          <cell r="A5413"/>
        </row>
        <row r="5414">
          <cell r="A5414"/>
        </row>
        <row r="5415">
          <cell r="A5415"/>
        </row>
        <row r="5416">
          <cell r="A5416"/>
        </row>
        <row r="5417">
          <cell r="A5417"/>
        </row>
        <row r="5418">
          <cell r="A5418"/>
        </row>
        <row r="5419">
          <cell r="A5419"/>
        </row>
        <row r="5420">
          <cell r="A5420"/>
        </row>
        <row r="5421">
          <cell r="A5421"/>
        </row>
        <row r="5422">
          <cell r="A5422"/>
        </row>
        <row r="5423">
          <cell r="A5423"/>
        </row>
        <row r="5424">
          <cell r="A5424"/>
        </row>
        <row r="5425">
          <cell r="A5425"/>
        </row>
        <row r="5426">
          <cell r="A5426"/>
        </row>
        <row r="5427">
          <cell r="A5427"/>
        </row>
        <row r="5428">
          <cell r="A5428"/>
        </row>
        <row r="5429">
          <cell r="A5429"/>
        </row>
        <row r="5430">
          <cell r="A5430"/>
        </row>
        <row r="5431">
          <cell r="A5431"/>
        </row>
        <row r="5432">
          <cell r="A5432"/>
        </row>
        <row r="5433">
          <cell r="A5433"/>
        </row>
        <row r="5434">
          <cell r="A5434"/>
        </row>
        <row r="5435">
          <cell r="A5435"/>
        </row>
        <row r="5436">
          <cell r="A5436"/>
        </row>
        <row r="5437">
          <cell r="A5437"/>
        </row>
        <row r="5438">
          <cell r="A5438"/>
        </row>
        <row r="5439">
          <cell r="A5439"/>
        </row>
        <row r="5440">
          <cell r="A5440"/>
        </row>
        <row r="5441">
          <cell r="A5441"/>
        </row>
        <row r="5442">
          <cell r="A5442"/>
        </row>
        <row r="5443">
          <cell r="A5443"/>
        </row>
        <row r="5444">
          <cell r="A5444"/>
        </row>
        <row r="5445">
          <cell r="A5445"/>
        </row>
        <row r="5446">
          <cell r="A5446"/>
        </row>
        <row r="5447">
          <cell r="A5447"/>
        </row>
        <row r="5448">
          <cell r="A5448"/>
        </row>
        <row r="5449">
          <cell r="A5449"/>
        </row>
        <row r="5450">
          <cell r="A5450"/>
        </row>
        <row r="5451">
          <cell r="A5451"/>
        </row>
        <row r="5452">
          <cell r="A5452"/>
        </row>
        <row r="5453">
          <cell r="A5453"/>
        </row>
        <row r="5454">
          <cell r="A5454"/>
        </row>
        <row r="5455">
          <cell r="A5455"/>
        </row>
        <row r="5456">
          <cell r="A5456"/>
        </row>
        <row r="5457">
          <cell r="A5457"/>
        </row>
        <row r="5458">
          <cell r="A5458"/>
        </row>
        <row r="5459">
          <cell r="A5459"/>
        </row>
        <row r="5460">
          <cell r="A5460"/>
        </row>
        <row r="5461">
          <cell r="A5461"/>
        </row>
        <row r="5462">
          <cell r="A5462"/>
        </row>
        <row r="5463">
          <cell r="A5463"/>
        </row>
        <row r="5464">
          <cell r="A5464"/>
        </row>
        <row r="5465">
          <cell r="A5465"/>
        </row>
        <row r="5466">
          <cell r="A5466"/>
        </row>
        <row r="5467">
          <cell r="A5467"/>
        </row>
        <row r="5468">
          <cell r="A5468"/>
        </row>
        <row r="5469">
          <cell r="A5469"/>
        </row>
        <row r="5470">
          <cell r="A5470"/>
        </row>
        <row r="5471">
          <cell r="A5471"/>
        </row>
        <row r="5472">
          <cell r="A5472"/>
        </row>
        <row r="5473">
          <cell r="A5473"/>
        </row>
        <row r="5474">
          <cell r="A5474"/>
        </row>
        <row r="5475">
          <cell r="A5475"/>
        </row>
        <row r="5476">
          <cell r="A5476"/>
        </row>
        <row r="5477">
          <cell r="A5477"/>
        </row>
        <row r="5478">
          <cell r="A5478"/>
        </row>
        <row r="5479">
          <cell r="A5479"/>
        </row>
        <row r="5480">
          <cell r="A5480"/>
        </row>
        <row r="5481">
          <cell r="A5481"/>
        </row>
        <row r="5482">
          <cell r="A5482"/>
        </row>
        <row r="5483">
          <cell r="A5483"/>
        </row>
        <row r="5484">
          <cell r="A5484"/>
        </row>
        <row r="5485">
          <cell r="A5485"/>
        </row>
        <row r="5486">
          <cell r="A5486"/>
        </row>
        <row r="5487">
          <cell r="A5487"/>
        </row>
        <row r="5488">
          <cell r="A5488"/>
        </row>
        <row r="5489">
          <cell r="A5489"/>
        </row>
        <row r="5490">
          <cell r="A5490"/>
        </row>
        <row r="5491">
          <cell r="A5491"/>
        </row>
        <row r="5492">
          <cell r="A5492"/>
        </row>
        <row r="5493">
          <cell r="A5493"/>
        </row>
        <row r="5494">
          <cell r="A5494"/>
        </row>
        <row r="5495">
          <cell r="A5495"/>
        </row>
        <row r="5496">
          <cell r="A5496"/>
        </row>
        <row r="5497">
          <cell r="A5497"/>
        </row>
        <row r="5498">
          <cell r="A5498"/>
        </row>
        <row r="5499">
          <cell r="A5499"/>
        </row>
        <row r="5500">
          <cell r="A5500"/>
        </row>
        <row r="5501">
          <cell r="A5501"/>
        </row>
        <row r="5502">
          <cell r="A5502"/>
        </row>
        <row r="5503">
          <cell r="A5503"/>
        </row>
        <row r="5504">
          <cell r="A5504"/>
        </row>
        <row r="5505">
          <cell r="A5505"/>
        </row>
        <row r="5506">
          <cell r="A5506"/>
        </row>
        <row r="5507">
          <cell r="A5507"/>
        </row>
        <row r="5508">
          <cell r="A5508"/>
        </row>
        <row r="5509">
          <cell r="A5509"/>
        </row>
        <row r="5510">
          <cell r="A5510"/>
        </row>
        <row r="5511">
          <cell r="A5511"/>
        </row>
        <row r="5512">
          <cell r="A5512"/>
        </row>
        <row r="5513">
          <cell r="A5513"/>
        </row>
        <row r="5514">
          <cell r="A5514"/>
        </row>
        <row r="5515">
          <cell r="A5515"/>
        </row>
        <row r="5516">
          <cell r="A5516"/>
        </row>
        <row r="5517">
          <cell r="A5517"/>
        </row>
        <row r="5518">
          <cell r="A5518"/>
        </row>
        <row r="5519">
          <cell r="A5519"/>
        </row>
        <row r="5520">
          <cell r="A5520"/>
        </row>
        <row r="5521">
          <cell r="A5521"/>
        </row>
        <row r="5522">
          <cell r="A5522"/>
        </row>
        <row r="5523">
          <cell r="A5523"/>
        </row>
        <row r="5524">
          <cell r="A5524"/>
        </row>
        <row r="5525">
          <cell r="A5525"/>
        </row>
        <row r="5526">
          <cell r="A5526"/>
        </row>
        <row r="5527">
          <cell r="A5527"/>
        </row>
        <row r="5528">
          <cell r="A5528"/>
        </row>
        <row r="5529">
          <cell r="A5529"/>
        </row>
        <row r="5530">
          <cell r="A5530"/>
        </row>
        <row r="5531">
          <cell r="A5531"/>
        </row>
        <row r="5532">
          <cell r="A5532"/>
        </row>
        <row r="5533">
          <cell r="A5533"/>
        </row>
        <row r="5534">
          <cell r="A5534"/>
        </row>
        <row r="5535">
          <cell r="A5535"/>
        </row>
        <row r="5536">
          <cell r="A5536"/>
        </row>
        <row r="5537">
          <cell r="A5537"/>
        </row>
        <row r="5538">
          <cell r="A5538"/>
        </row>
        <row r="5539">
          <cell r="A5539"/>
        </row>
        <row r="5540">
          <cell r="A5540"/>
        </row>
        <row r="5541">
          <cell r="A5541"/>
        </row>
        <row r="5542">
          <cell r="A5542"/>
        </row>
        <row r="5543">
          <cell r="A5543"/>
        </row>
        <row r="5544">
          <cell r="A5544"/>
        </row>
        <row r="5545">
          <cell r="A5545"/>
        </row>
        <row r="5546">
          <cell r="A5546"/>
        </row>
        <row r="5547">
          <cell r="A5547"/>
        </row>
        <row r="5548">
          <cell r="A5548"/>
        </row>
        <row r="5549">
          <cell r="A5549"/>
        </row>
        <row r="5550">
          <cell r="A5550"/>
        </row>
        <row r="5551">
          <cell r="A5551"/>
        </row>
        <row r="5552">
          <cell r="A5552"/>
        </row>
        <row r="5553">
          <cell r="A5553"/>
        </row>
        <row r="5554">
          <cell r="A5554"/>
        </row>
        <row r="5555">
          <cell r="A5555"/>
        </row>
        <row r="5556">
          <cell r="A5556"/>
        </row>
        <row r="5557">
          <cell r="A5557"/>
        </row>
        <row r="5558">
          <cell r="A5558"/>
        </row>
        <row r="5559">
          <cell r="A5559"/>
        </row>
        <row r="5560">
          <cell r="A5560"/>
        </row>
        <row r="5561">
          <cell r="A5561"/>
        </row>
        <row r="5562">
          <cell r="A5562"/>
        </row>
        <row r="5563">
          <cell r="A5563"/>
        </row>
        <row r="5564">
          <cell r="A5564"/>
        </row>
        <row r="5565">
          <cell r="A5565"/>
        </row>
        <row r="5566">
          <cell r="A5566"/>
        </row>
        <row r="5567">
          <cell r="A5567"/>
        </row>
        <row r="5568">
          <cell r="A5568"/>
        </row>
        <row r="5569">
          <cell r="A5569"/>
        </row>
        <row r="5570">
          <cell r="A5570"/>
        </row>
        <row r="5571">
          <cell r="A5571"/>
        </row>
        <row r="5572">
          <cell r="A5572"/>
        </row>
        <row r="5573">
          <cell r="A5573"/>
        </row>
        <row r="5574">
          <cell r="A5574"/>
        </row>
        <row r="5575">
          <cell r="A5575"/>
        </row>
        <row r="5576">
          <cell r="A5576"/>
        </row>
        <row r="5577">
          <cell r="A5577"/>
        </row>
        <row r="5578">
          <cell r="A5578"/>
        </row>
        <row r="5579">
          <cell r="A5579"/>
        </row>
        <row r="5580">
          <cell r="A5580"/>
        </row>
        <row r="5581">
          <cell r="A5581"/>
        </row>
        <row r="5582">
          <cell r="A5582"/>
        </row>
        <row r="5583">
          <cell r="A5583"/>
        </row>
        <row r="5584">
          <cell r="A5584"/>
        </row>
        <row r="5585">
          <cell r="A5585"/>
        </row>
        <row r="5586">
          <cell r="A5586"/>
        </row>
        <row r="5587">
          <cell r="A5587"/>
        </row>
        <row r="5588">
          <cell r="A5588"/>
        </row>
        <row r="5589">
          <cell r="A5589"/>
        </row>
        <row r="5590">
          <cell r="A5590"/>
        </row>
        <row r="5591">
          <cell r="A5591"/>
        </row>
        <row r="5592">
          <cell r="A5592"/>
        </row>
        <row r="5593">
          <cell r="A5593"/>
        </row>
        <row r="5594">
          <cell r="A5594"/>
        </row>
        <row r="5595">
          <cell r="A5595"/>
        </row>
        <row r="5596">
          <cell r="A5596"/>
        </row>
        <row r="5597">
          <cell r="A5597"/>
        </row>
        <row r="5598">
          <cell r="A5598"/>
        </row>
        <row r="5599">
          <cell r="A5599"/>
        </row>
        <row r="5600">
          <cell r="A5600"/>
        </row>
        <row r="5601">
          <cell r="A5601"/>
        </row>
        <row r="5602">
          <cell r="A5602"/>
        </row>
        <row r="5603">
          <cell r="A5603"/>
        </row>
        <row r="5604">
          <cell r="A5604"/>
        </row>
        <row r="5605">
          <cell r="A5605"/>
        </row>
        <row r="5606">
          <cell r="A5606"/>
        </row>
        <row r="5607">
          <cell r="A5607"/>
        </row>
        <row r="5608">
          <cell r="A5608"/>
        </row>
        <row r="5609">
          <cell r="A5609"/>
        </row>
        <row r="5610">
          <cell r="A5610"/>
        </row>
        <row r="5611">
          <cell r="A5611"/>
        </row>
        <row r="5612">
          <cell r="A5612"/>
        </row>
        <row r="5613">
          <cell r="A5613"/>
        </row>
        <row r="5614">
          <cell r="A5614"/>
        </row>
        <row r="5615">
          <cell r="A5615"/>
        </row>
        <row r="5616">
          <cell r="A5616"/>
        </row>
        <row r="5617">
          <cell r="A5617"/>
        </row>
        <row r="5618">
          <cell r="A5618"/>
        </row>
        <row r="5619">
          <cell r="A5619"/>
        </row>
        <row r="5620">
          <cell r="A5620"/>
        </row>
        <row r="5621">
          <cell r="A5621"/>
        </row>
        <row r="5622">
          <cell r="A5622"/>
        </row>
        <row r="5623">
          <cell r="A5623"/>
        </row>
        <row r="5624">
          <cell r="A5624"/>
        </row>
        <row r="5625">
          <cell r="A5625"/>
        </row>
        <row r="5626">
          <cell r="A5626"/>
        </row>
        <row r="5627">
          <cell r="A5627"/>
        </row>
        <row r="5628">
          <cell r="A5628"/>
        </row>
        <row r="5629">
          <cell r="A5629"/>
        </row>
        <row r="5630">
          <cell r="A5630"/>
        </row>
        <row r="5631">
          <cell r="A5631"/>
        </row>
        <row r="5632">
          <cell r="A5632"/>
        </row>
        <row r="5633">
          <cell r="A5633"/>
        </row>
        <row r="5634">
          <cell r="A5634"/>
        </row>
        <row r="5635">
          <cell r="A5635"/>
        </row>
        <row r="5636">
          <cell r="A5636"/>
        </row>
        <row r="5637">
          <cell r="A5637"/>
        </row>
        <row r="5638">
          <cell r="A5638"/>
        </row>
        <row r="5639">
          <cell r="A5639"/>
        </row>
        <row r="5640">
          <cell r="A5640"/>
        </row>
        <row r="5641">
          <cell r="A5641"/>
        </row>
        <row r="5642">
          <cell r="A5642"/>
        </row>
        <row r="5643">
          <cell r="A5643"/>
        </row>
        <row r="5644">
          <cell r="A5644"/>
        </row>
        <row r="5645">
          <cell r="A5645"/>
        </row>
        <row r="5646">
          <cell r="A5646"/>
        </row>
        <row r="5647">
          <cell r="A5647"/>
        </row>
        <row r="5648">
          <cell r="A5648"/>
        </row>
        <row r="5649">
          <cell r="A5649"/>
        </row>
        <row r="5650">
          <cell r="A5650"/>
        </row>
        <row r="5651">
          <cell r="A5651"/>
        </row>
        <row r="5652">
          <cell r="A5652"/>
        </row>
        <row r="5653">
          <cell r="A5653"/>
        </row>
        <row r="5654">
          <cell r="A5654"/>
        </row>
        <row r="5655">
          <cell r="A5655"/>
        </row>
        <row r="5656">
          <cell r="A5656"/>
        </row>
        <row r="5657">
          <cell r="A5657"/>
        </row>
        <row r="5658">
          <cell r="A5658"/>
        </row>
        <row r="5659">
          <cell r="A5659"/>
        </row>
        <row r="5660">
          <cell r="A5660"/>
        </row>
        <row r="5661">
          <cell r="A5661"/>
        </row>
        <row r="5662">
          <cell r="A5662"/>
        </row>
        <row r="5663">
          <cell r="A5663"/>
        </row>
        <row r="5664">
          <cell r="A5664"/>
        </row>
        <row r="5665">
          <cell r="A5665"/>
        </row>
        <row r="5666">
          <cell r="A5666"/>
        </row>
        <row r="5667">
          <cell r="A5667"/>
        </row>
        <row r="5668">
          <cell r="A5668"/>
        </row>
        <row r="5669">
          <cell r="A5669"/>
        </row>
        <row r="5670">
          <cell r="A5670"/>
        </row>
        <row r="5671">
          <cell r="A5671"/>
        </row>
        <row r="5672">
          <cell r="A5672"/>
        </row>
        <row r="5673">
          <cell r="A5673"/>
        </row>
        <row r="5674">
          <cell r="A5674"/>
        </row>
        <row r="5675">
          <cell r="A5675"/>
        </row>
        <row r="5676">
          <cell r="A5676"/>
        </row>
        <row r="5677">
          <cell r="A5677"/>
        </row>
        <row r="5678">
          <cell r="A5678"/>
        </row>
        <row r="5679">
          <cell r="A5679"/>
        </row>
        <row r="5680">
          <cell r="A5680"/>
        </row>
        <row r="5681">
          <cell r="A5681"/>
        </row>
        <row r="5682">
          <cell r="A5682"/>
        </row>
        <row r="5683">
          <cell r="A5683"/>
        </row>
        <row r="5684">
          <cell r="A5684"/>
        </row>
        <row r="5685">
          <cell r="A5685"/>
        </row>
        <row r="5686">
          <cell r="A5686"/>
        </row>
        <row r="5687">
          <cell r="A5687"/>
        </row>
        <row r="5688">
          <cell r="A5688"/>
        </row>
        <row r="5689">
          <cell r="A5689"/>
        </row>
        <row r="5690">
          <cell r="A5690"/>
        </row>
        <row r="5691">
          <cell r="A5691"/>
        </row>
        <row r="5692">
          <cell r="A5692"/>
        </row>
        <row r="5693">
          <cell r="A5693"/>
        </row>
        <row r="5694">
          <cell r="A5694"/>
        </row>
        <row r="5695">
          <cell r="A5695"/>
        </row>
        <row r="5696">
          <cell r="A5696"/>
        </row>
        <row r="5697">
          <cell r="A5697"/>
        </row>
        <row r="5698">
          <cell r="A5698"/>
        </row>
        <row r="5699">
          <cell r="A5699"/>
        </row>
        <row r="5700">
          <cell r="A5700"/>
        </row>
        <row r="5701">
          <cell r="A5701"/>
        </row>
        <row r="5702">
          <cell r="A5702"/>
        </row>
        <row r="5703">
          <cell r="A5703"/>
        </row>
        <row r="5704">
          <cell r="A5704"/>
        </row>
        <row r="5705">
          <cell r="A5705"/>
        </row>
        <row r="5706">
          <cell r="A5706"/>
        </row>
        <row r="5707">
          <cell r="A5707"/>
        </row>
        <row r="5708">
          <cell r="A5708"/>
        </row>
        <row r="5709">
          <cell r="A5709"/>
        </row>
        <row r="5710">
          <cell r="A5710"/>
        </row>
        <row r="5711">
          <cell r="A5711"/>
        </row>
        <row r="5712">
          <cell r="A5712"/>
        </row>
        <row r="5713">
          <cell r="A5713"/>
        </row>
        <row r="5714">
          <cell r="A5714"/>
        </row>
        <row r="5715">
          <cell r="A5715"/>
        </row>
        <row r="5716">
          <cell r="A5716"/>
        </row>
        <row r="5717">
          <cell r="A5717"/>
        </row>
        <row r="5718">
          <cell r="A5718"/>
        </row>
        <row r="5719">
          <cell r="A5719"/>
        </row>
        <row r="5720">
          <cell r="A5720"/>
        </row>
        <row r="5721">
          <cell r="A5721"/>
        </row>
        <row r="5722">
          <cell r="A5722"/>
        </row>
        <row r="5723">
          <cell r="A5723"/>
        </row>
        <row r="5724">
          <cell r="A5724"/>
        </row>
        <row r="5725">
          <cell r="A5725"/>
        </row>
        <row r="5726">
          <cell r="A5726"/>
        </row>
        <row r="5727">
          <cell r="A5727"/>
        </row>
        <row r="5728">
          <cell r="A5728"/>
        </row>
        <row r="5729">
          <cell r="A5729"/>
        </row>
        <row r="5730">
          <cell r="A5730"/>
        </row>
        <row r="5731">
          <cell r="A5731"/>
        </row>
        <row r="5732">
          <cell r="A5732"/>
        </row>
        <row r="5733">
          <cell r="A5733"/>
        </row>
        <row r="5734">
          <cell r="A5734"/>
        </row>
        <row r="5735">
          <cell r="A5735"/>
        </row>
        <row r="5736">
          <cell r="A5736"/>
        </row>
        <row r="5737">
          <cell r="A5737"/>
        </row>
        <row r="5738">
          <cell r="A5738"/>
        </row>
        <row r="5739">
          <cell r="A5739"/>
        </row>
        <row r="5740">
          <cell r="A5740"/>
        </row>
        <row r="5741">
          <cell r="A5741"/>
        </row>
        <row r="5742">
          <cell r="A5742"/>
        </row>
        <row r="5743">
          <cell r="A5743"/>
        </row>
        <row r="5744">
          <cell r="A5744"/>
        </row>
        <row r="5745">
          <cell r="A5745"/>
        </row>
        <row r="5746">
          <cell r="A5746"/>
        </row>
        <row r="5747">
          <cell r="A5747"/>
        </row>
        <row r="5748">
          <cell r="A5748"/>
        </row>
        <row r="5749">
          <cell r="A5749"/>
        </row>
        <row r="5750">
          <cell r="A5750"/>
        </row>
        <row r="5751">
          <cell r="A5751"/>
        </row>
        <row r="5752">
          <cell r="A5752"/>
        </row>
        <row r="5753">
          <cell r="A5753"/>
        </row>
        <row r="5754">
          <cell r="A5754"/>
        </row>
        <row r="5755">
          <cell r="A5755"/>
        </row>
        <row r="5756">
          <cell r="A5756"/>
        </row>
        <row r="5757">
          <cell r="A5757"/>
        </row>
        <row r="5758">
          <cell r="A5758"/>
        </row>
        <row r="5759">
          <cell r="A5759"/>
        </row>
        <row r="5760">
          <cell r="A5760"/>
        </row>
        <row r="5761">
          <cell r="A5761"/>
        </row>
        <row r="5762">
          <cell r="A5762"/>
        </row>
        <row r="5763">
          <cell r="A5763"/>
        </row>
        <row r="5764">
          <cell r="A5764"/>
        </row>
        <row r="5765">
          <cell r="A5765"/>
        </row>
        <row r="5766">
          <cell r="A5766"/>
        </row>
        <row r="5767">
          <cell r="A5767"/>
        </row>
        <row r="5768">
          <cell r="A5768"/>
        </row>
        <row r="5769">
          <cell r="A5769"/>
        </row>
        <row r="5770">
          <cell r="A5770"/>
        </row>
        <row r="5771">
          <cell r="A5771"/>
        </row>
        <row r="5772">
          <cell r="A5772"/>
        </row>
        <row r="5773">
          <cell r="A5773"/>
        </row>
        <row r="5774">
          <cell r="A5774"/>
        </row>
        <row r="5775">
          <cell r="A5775"/>
        </row>
        <row r="5776">
          <cell r="A5776"/>
        </row>
        <row r="5777">
          <cell r="A5777"/>
        </row>
        <row r="5778">
          <cell r="A5778"/>
        </row>
        <row r="5779">
          <cell r="A5779"/>
        </row>
        <row r="5780">
          <cell r="A5780"/>
        </row>
        <row r="5781">
          <cell r="A5781"/>
        </row>
        <row r="5782">
          <cell r="A5782"/>
        </row>
        <row r="5783">
          <cell r="A5783"/>
        </row>
        <row r="5784">
          <cell r="A5784"/>
        </row>
        <row r="5785">
          <cell r="A5785"/>
        </row>
        <row r="5786">
          <cell r="A5786"/>
        </row>
        <row r="5787">
          <cell r="A5787"/>
        </row>
        <row r="5788">
          <cell r="A5788"/>
        </row>
        <row r="5789">
          <cell r="A5789"/>
        </row>
        <row r="5790">
          <cell r="A5790"/>
        </row>
        <row r="5791">
          <cell r="A5791"/>
        </row>
        <row r="5792">
          <cell r="A5792"/>
        </row>
        <row r="5793">
          <cell r="A5793"/>
        </row>
        <row r="5794">
          <cell r="A5794"/>
        </row>
        <row r="5795">
          <cell r="A5795"/>
        </row>
        <row r="5796">
          <cell r="A5796"/>
        </row>
        <row r="5797">
          <cell r="A5797"/>
        </row>
        <row r="5798">
          <cell r="A5798"/>
        </row>
        <row r="5799">
          <cell r="A5799"/>
        </row>
        <row r="5800">
          <cell r="A5800"/>
        </row>
        <row r="5801">
          <cell r="A5801"/>
        </row>
        <row r="5802">
          <cell r="A5802"/>
        </row>
        <row r="5803">
          <cell r="A5803"/>
        </row>
        <row r="5804">
          <cell r="A5804"/>
        </row>
        <row r="5805">
          <cell r="A5805"/>
        </row>
        <row r="5806">
          <cell r="A5806"/>
        </row>
        <row r="5807">
          <cell r="A5807"/>
        </row>
        <row r="5808">
          <cell r="A5808"/>
        </row>
        <row r="5809">
          <cell r="A5809"/>
        </row>
        <row r="5810">
          <cell r="A5810"/>
        </row>
        <row r="5811">
          <cell r="A5811"/>
        </row>
        <row r="5812">
          <cell r="A5812"/>
        </row>
        <row r="5813">
          <cell r="A5813"/>
        </row>
        <row r="5814">
          <cell r="A5814"/>
        </row>
        <row r="5815">
          <cell r="A5815"/>
        </row>
        <row r="5816">
          <cell r="A5816"/>
        </row>
        <row r="5817">
          <cell r="A5817"/>
        </row>
        <row r="5818">
          <cell r="A5818"/>
        </row>
        <row r="5819">
          <cell r="A5819"/>
        </row>
        <row r="5820">
          <cell r="A5820"/>
        </row>
        <row r="5821">
          <cell r="A5821"/>
        </row>
        <row r="5822">
          <cell r="A5822"/>
        </row>
        <row r="5823">
          <cell r="A5823"/>
        </row>
        <row r="5824">
          <cell r="A5824"/>
        </row>
        <row r="5825">
          <cell r="A5825"/>
        </row>
        <row r="5826">
          <cell r="A5826"/>
        </row>
        <row r="5827">
          <cell r="A5827"/>
        </row>
        <row r="5828">
          <cell r="A5828"/>
        </row>
        <row r="5829">
          <cell r="A5829"/>
        </row>
        <row r="5830">
          <cell r="A5830"/>
        </row>
        <row r="5831">
          <cell r="A5831"/>
        </row>
        <row r="5832">
          <cell r="A5832"/>
        </row>
        <row r="5833">
          <cell r="A5833"/>
        </row>
        <row r="5834">
          <cell r="A5834"/>
        </row>
        <row r="5835">
          <cell r="A5835"/>
        </row>
        <row r="5836">
          <cell r="A5836"/>
        </row>
        <row r="5837">
          <cell r="A5837"/>
        </row>
        <row r="5838">
          <cell r="A5838"/>
        </row>
        <row r="5839">
          <cell r="A5839"/>
        </row>
        <row r="5840">
          <cell r="A5840"/>
        </row>
        <row r="5841">
          <cell r="A5841"/>
        </row>
        <row r="5842">
          <cell r="A5842"/>
        </row>
        <row r="5843">
          <cell r="A5843"/>
        </row>
        <row r="5844">
          <cell r="A5844"/>
        </row>
        <row r="5845">
          <cell r="A5845"/>
        </row>
        <row r="5846">
          <cell r="A5846"/>
        </row>
        <row r="5847">
          <cell r="A5847"/>
        </row>
        <row r="5848">
          <cell r="A5848"/>
        </row>
        <row r="5849">
          <cell r="A5849"/>
        </row>
        <row r="5850">
          <cell r="A5850"/>
        </row>
        <row r="5851">
          <cell r="A5851"/>
        </row>
        <row r="5852">
          <cell r="A5852"/>
        </row>
        <row r="5853">
          <cell r="A5853"/>
        </row>
        <row r="5854">
          <cell r="A5854"/>
        </row>
        <row r="5855">
          <cell r="A5855"/>
        </row>
        <row r="5856">
          <cell r="A5856"/>
        </row>
        <row r="5857">
          <cell r="A5857"/>
        </row>
        <row r="5858">
          <cell r="A5858"/>
        </row>
        <row r="5859">
          <cell r="A5859"/>
        </row>
        <row r="5860">
          <cell r="A5860"/>
        </row>
        <row r="5861">
          <cell r="A5861"/>
        </row>
        <row r="5862">
          <cell r="A5862"/>
        </row>
        <row r="5863">
          <cell r="A5863"/>
        </row>
        <row r="5864">
          <cell r="A5864"/>
        </row>
        <row r="5865">
          <cell r="A5865"/>
        </row>
        <row r="5866">
          <cell r="A5866"/>
        </row>
        <row r="5867">
          <cell r="A5867"/>
        </row>
        <row r="5868">
          <cell r="A5868"/>
        </row>
        <row r="5869">
          <cell r="A5869"/>
        </row>
        <row r="5870">
          <cell r="A5870"/>
        </row>
        <row r="5871">
          <cell r="A5871"/>
        </row>
        <row r="5872">
          <cell r="A5872"/>
        </row>
        <row r="5873">
          <cell r="A5873"/>
        </row>
        <row r="5874">
          <cell r="A5874"/>
        </row>
        <row r="5875">
          <cell r="A5875"/>
        </row>
        <row r="5876">
          <cell r="A5876"/>
        </row>
        <row r="5877">
          <cell r="A5877"/>
        </row>
        <row r="5878">
          <cell r="A5878"/>
        </row>
        <row r="5879">
          <cell r="A5879"/>
        </row>
        <row r="5880">
          <cell r="A5880"/>
        </row>
        <row r="5881">
          <cell r="A5881"/>
        </row>
        <row r="5882">
          <cell r="A5882"/>
        </row>
        <row r="5883">
          <cell r="A5883"/>
        </row>
        <row r="5884">
          <cell r="A5884"/>
        </row>
        <row r="5885">
          <cell r="A5885"/>
        </row>
        <row r="5886">
          <cell r="A5886"/>
        </row>
        <row r="5887">
          <cell r="A5887"/>
        </row>
        <row r="5888">
          <cell r="A5888"/>
        </row>
        <row r="5889">
          <cell r="A5889"/>
        </row>
        <row r="5890">
          <cell r="A5890"/>
        </row>
        <row r="5891">
          <cell r="A5891"/>
        </row>
        <row r="5892">
          <cell r="A5892"/>
        </row>
        <row r="5893">
          <cell r="A5893"/>
        </row>
        <row r="5894">
          <cell r="A5894"/>
        </row>
        <row r="5895">
          <cell r="A5895"/>
        </row>
        <row r="5896">
          <cell r="A5896"/>
        </row>
        <row r="5897">
          <cell r="A5897"/>
        </row>
        <row r="5898">
          <cell r="A5898"/>
        </row>
        <row r="5899">
          <cell r="A5899"/>
        </row>
        <row r="5900">
          <cell r="A5900"/>
        </row>
        <row r="5901">
          <cell r="A5901"/>
        </row>
        <row r="5902">
          <cell r="A5902"/>
        </row>
        <row r="5903">
          <cell r="A5903"/>
        </row>
        <row r="5904">
          <cell r="A5904"/>
        </row>
        <row r="5905">
          <cell r="A5905"/>
        </row>
        <row r="5906">
          <cell r="A5906"/>
        </row>
        <row r="5907">
          <cell r="A5907"/>
        </row>
        <row r="5908">
          <cell r="A5908"/>
        </row>
        <row r="5909">
          <cell r="A5909"/>
        </row>
        <row r="5910">
          <cell r="A5910"/>
        </row>
        <row r="5911">
          <cell r="A5911"/>
        </row>
        <row r="5912">
          <cell r="A5912"/>
        </row>
        <row r="5913">
          <cell r="A5913"/>
        </row>
        <row r="5914">
          <cell r="A5914"/>
        </row>
        <row r="5915">
          <cell r="A5915"/>
        </row>
        <row r="5916">
          <cell r="A5916"/>
        </row>
        <row r="5917">
          <cell r="A5917"/>
        </row>
        <row r="5918">
          <cell r="A5918"/>
        </row>
        <row r="5919">
          <cell r="A5919"/>
        </row>
        <row r="5920">
          <cell r="A5920"/>
        </row>
        <row r="5921">
          <cell r="A5921"/>
        </row>
        <row r="5922">
          <cell r="A5922"/>
        </row>
        <row r="5923">
          <cell r="A5923"/>
        </row>
        <row r="5924">
          <cell r="A5924"/>
        </row>
        <row r="5925">
          <cell r="A5925"/>
        </row>
        <row r="5926">
          <cell r="A5926"/>
        </row>
        <row r="5927">
          <cell r="A5927"/>
        </row>
        <row r="5928">
          <cell r="A5928"/>
        </row>
        <row r="5929">
          <cell r="A5929"/>
        </row>
        <row r="5930">
          <cell r="A5930"/>
        </row>
        <row r="5931">
          <cell r="A5931"/>
        </row>
        <row r="5932">
          <cell r="A5932"/>
        </row>
        <row r="5933">
          <cell r="A5933"/>
        </row>
        <row r="5934">
          <cell r="A5934"/>
        </row>
        <row r="5935">
          <cell r="A5935"/>
        </row>
        <row r="5936">
          <cell r="A5936"/>
        </row>
        <row r="5937">
          <cell r="A5937"/>
        </row>
        <row r="5938">
          <cell r="A5938"/>
        </row>
        <row r="5939">
          <cell r="A5939"/>
        </row>
        <row r="5940">
          <cell r="A5940"/>
        </row>
        <row r="5941">
          <cell r="A5941"/>
        </row>
        <row r="5942">
          <cell r="A5942"/>
        </row>
        <row r="5943">
          <cell r="A5943"/>
        </row>
        <row r="5944">
          <cell r="A5944"/>
        </row>
        <row r="5945">
          <cell r="A5945"/>
        </row>
        <row r="5946">
          <cell r="A5946"/>
        </row>
        <row r="5947">
          <cell r="A5947"/>
        </row>
        <row r="5948">
          <cell r="A5948"/>
        </row>
        <row r="5949">
          <cell r="A5949"/>
        </row>
        <row r="5950">
          <cell r="A5950"/>
        </row>
        <row r="5951">
          <cell r="A5951"/>
        </row>
        <row r="5952">
          <cell r="A5952"/>
        </row>
        <row r="5953">
          <cell r="A5953"/>
        </row>
        <row r="5954">
          <cell r="A5954"/>
        </row>
        <row r="5955">
          <cell r="A5955"/>
        </row>
        <row r="5956">
          <cell r="A5956"/>
        </row>
        <row r="5957">
          <cell r="A5957"/>
        </row>
        <row r="5958">
          <cell r="A5958"/>
        </row>
        <row r="5959">
          <cell r="A5959"/>
        </row>
        <row r="5960">
          <cell r="A5960"/>
        </row>
        <row r="5961">
          <cell r="A5961"/>
        </row>
        <row r="5962">
          <cell r="A5962"/>
        </row>
        <row r="5963">
          <cell r="A5963"/>
        </row>
        <row r="5964">
          <cell r="A5964"/>
        </row>
        <row r="5965">
          <cell r="A5965"/>
        </row>
        <row r="5966">
          <cell r="A5966"/>
        </row>
        <row r="5967">
          <cell r="A5967"/>
        </row>
        <row r="5968">
          <cell r="A5968"/>
        </row>
        <row r="5969">
          <cell r="A5969"/>
        </row>
        <row r="5970">
          <cell r="A5970"/>
        </row>
        <row r="5971">
          <cell r="A5971"/>
        </row>
        <row r="5972">
          <cell r="A5972"/>
        </row>
        <row r="5973">
          <cell r="A5973"/>
        </row>
        <row r="5974">
          <cell r="A5974"/>
        </row>
        <row r="5975">
          <cell r="A5975"/>
        </row>
        <row r="5976">
          <cell r="A5976"/>
        </row>
        <row r="5977">
          <cell r="A5977"/>
        </row>
        <row r="5978">
          <cell r="A5978"/>
        </row>
        <row r="5979">
          <cell r="A5979"/>
        </row>
        <row r="5980">
          <cell r="A5980"/>
        </row>
        <row r="5981">
          <cell r="A5981"/>
        </row>
        <row r="5982">
          <cell r="A5982"/>
        </row>
        <row r="5983">
          <cell r="A5983"/>
        </row>
        <row r="5984">
          <cell r="A5984"/>
        </row>
        <row r="5985">
          <cell r="A5985"/>
        </row>
        <row r="5986">
          <cell r="A5986"/>
        </row>
        <row r="5987">
          <cell r="A5987"/>
        </row>
        <row r="5988">
          <cell r="A5988"/>
        </row>
        <row r="5989">
          <cell r="A5989"/>
        </row>
        <row r="5990">
          <cell r="A5990"/>
        </row>
        <row r="5991">
          <cell r="A5991"/>
        </row>
        <row r="5992">
          <cell r="A5992"/>
        </row>
        <row r="5993">
          <cell r="A5993"/>
        </row>
        <row r="5994">
          <cell r="A5994"/>
        </row>
        <row r="5995">
          <cell r="A5995"/>
        </row>
        <row r="5996">
          <cell r="A5996"/>
        </row>
        <row r="5997">
          <cell r="A5997"/>
        </row>
        <row r="5998">
          <cell r="A5998"/>
        </row>
        <row r="5999">
          <cell r="A5999"/>
        </row>
        <row r="6000">
          <cell r="A6000"/>
        </row>
        <row r="6001">
          <cell r="A6001"/>
        </row>
        <row r="6002">
          <cell r="A6002"/>
        </row>
        <row r="6003">
          <cell r="A6003"/>
        </row>
        <row r="6004">
          <cell r="A6004"/>
        </row>
        <row r="6005">
          <cell r="A6005"/>
        </row>
        <row r="6006">
          <cell r="A6006"/>
        </row>
        <row r="6007">
          <cell r="A6007"/>
        </row>
        <row r="6008">
          <cell r="A6008"/>
        </row>
        <row r="6009">
          <cell r="A6009"/>
        </row>
        <row r="6010">
          <cell r="A6010"/>
        </row>
        <row r="6011">
          <cell r="A6011"/>
        </row>
        <row r="6012">
          <cell r="A6012"/>
        </row>
        <row r="6013">
          <cell r="A6013"/>
        </row>
        <row r="6014">
          <cell r="A6014"/>
        </row>
        <row r="6015">
          <cell r="A6015"/>
        </row>
        <row r="6016">
          <cell r="A6016"/>
        </row>
        <row r="6017">
          <cell r="A6017"/>
        </row>
        <row r="6018">
          <cell r="A6018"/>
        </row>
        <row r="6019">
          <cell r="A6019"/>
        </row>
        <row r="6020">
          <cell r="A6020"/>
        </row>
        <row r="6021">
          <cell r="A6021"/>
        </row>
        <row r="6022">
          <cell r="A6022"/>
        </row>
        <row r="6023">
          <cell r="A6023"/>
        </row>
        <row r="6024">
          <cell r="A6024"/>
        </row>
        <row r="6025">
          <cell r="A6025"/>
        </row>
        <row r="6026">
          <cell r="A6026"/>
        </row>
        <row r="6027">
          <cell r="A6027"/>
        </row>
        <row r="6028">
          <cell r="A6028"/>
        </row>
        <row r="6029">
          <cell r="A6029"/>
        </row>
        <row r="6030">
          <cell r="A6030"/>
        </row>
        <row r="6031">
          <cell r="A6031"/>
        </row>
        <row r="6032">
          <cell r="A6032"/>
        </row>
        <row r="6033">
          <cell r="A6033"/>
        </row>
        <row r="6034">
          <cell r="A6034"/>
        </row>
        <row r="6035">
          <cell r="A6035"/>
        </row>
        <row r="6036">
          <cell r="A6036"/>
        </row>
        <row r="6037">
          <cell r="A6037"/>
        </row>
        <row r="6038">
          <cell r="A6038"/>
        </row>
        <row r="6039">
          <cell r="A6039"/>
        </row>
        <row r="6040">
          <cell r="A6040"/>
        </row>
        <row r="6041">
          <cell r="A6041"/>
        </row>
        <row r="6042">
          <cell r="A6042"/>
        </row>
        <row r="6043">
          <cell r="A6043"/>
        </row>
        <row r="6044">
          <cell r="A6044"/>
        </row>
        <row r="6045">
          <cell r="A6045"/>
        </row>
        <row r="6046">
          <cell r="A6046"/>
        </row>
        <row r="6047">
          <cell r="A6047"/>
        </row>
        <row r="6048">
          <cell r="A6048"/>
        </row>
        <row r="6049">
          <cell r="A6049"/>
        </row>
        <row r="6050">
          <cell r="A6050"/>
        </row>
        <row r="6051">
          <cell r="A6051"/>
        </row>
        <row r="6052">
          <cell r="A6052"/>
        </row>
        <row r="6053">
          <cell r="A6053"/>
        </row>
        <row r="6054">
          <cell r="A6054"/>
        </row>
        <row r="6055">
          <cell r="A6055"/>
        </row>
        <row r="6056">
          <cell r="A6056"/>
        </row>
        <row r="6057">
          <cell r="A6057"/>
        </row>
        <row r="6058">
          <cell r="A6058"/>
        </row>
        <row r="6059">
          <cell r="A6059"/>
        </row>
        <row r="6060">
          <cell r="A6060"/>
        </row>
        <row r="6061">
          <cell r="A6061"/>
        </row>
        <row r="6062">
          <cell r="A6062"/>
        </row>
        <row r="6063">
          <cell r="A6063"/>
        </row>
        <row r="6064">
          <cell r="A6064"/>
        </row>
        <row r="6065">
          <cell r="A6065"/>
        </row>
        <row r="6066">
          <cell r="A6066"/>
        </row>
        <row r="6067">
          <cell r="A6067"/>
        </row>
        <row r="6068">
          <cell r="A6068"/>
        </row>
        <row r="6069">
          <cell r="A6069"/>
        </row>
        <row r="6070">
          <cell r="A6070"/>
        </row>
        <row r="6071">
          <cell r="A6071"/>
        </row>
        <row r="6072">
          <cell r="A6072"/>
        </row>
        <row r="6073">
          <cell r="A6073"/>
        </row>
        <row r="6074">
          <cell r="A6074"/>
        </row>
        <row r="6075">
          <cell r="A6075"/>
        </row>
        <row r="6076">
          <cell r="A6076"/>
        </row>
        <row r="6077">
          <cell r="A6077"/>
        </row>
        <row r="6078">
          <cell r="A6078"/>
        </row>
        <row r="6079">
          <cell r="A6079"/>
        </row>
        <row r="6080">
          <cell r="A6080"/>
        </row>
        <row r="6081">
          <cell r="A6081"/>
        </row>
        <row r="6082">
          <cell r="A6082"/>
        </row>
        <row r="6083">
          <cell r="A6083"/>
        </row>
        <row r="6084">
          <cell r="A6084"/>
        </row>
        <row r="6085">
          <cell r="A6085"/>
        </row>
        <row r="6086">
          <cell r="A6086"/>
        </row>
        <row r="6087">
          <cell r="A6087"/>
        </row>
        <row r="6088">
          <cell r="A6088"/>
        </row>
        <row r="6089">
          <cell r="A6089"/>
        </row>
        <row r="6090">
          <cell r="A6090"/>
        </row>
        <row r="6091">
          <cell r="A6091"/>
        </row>
        <row r="6092">
          <cell r="A6092"/>
        </row>
        <row r="6093">
          <cell r="A6093"/>
        </row>
        <row r="6094">
          <cell r="A6094"/>
        </row>
        <row r="6095">
          <cell r="A6095"/>
        </row>
        <row r="6096">
          <cell r="A6096"/>
        </row>
        <row r="6097">
          <cell r="A6097"/>
        </row>
        <row r="6098">
          <cell r="A6098"/>
        </row>
        <row r="6099">
          <cell r="A6099"/>
        </row>
        <row r="6100">
          <cell r="A6100"/>
        </row>
        <row r="6101">
          <cell r="A6101"/>
        </row>
        <row r="6102">
          <cell r="A6102"/>
        </row>
        <row r="6103">
          <cell r="A6103"/>
        </row>
        <row r="6104">
          <cell r="A6104"/>
        </row>
        <row r="6105">
          <cell r="A6105"/>
        </row>
        <row r="6106">
          <cell r="A6106"/>
        </row>
        <row r="6107">
          <cell r="A6107"/>
        </row>
        <row r="6108">
          <cell r="A6108"/>
        </row>
        <row r="6109">
          <cell r="A6109"/>
        </row>
        <row r="6110">
          <cell r="A6110"/>
        </row>
        <row r="6111">
          <cell r="A6111"/>
        </row>
        <row r="6112">
          <cell r="A6112"/>
        </row>
        <row r="6113">
          <cell r="A6113"/>
        </row>
        <row r="6114">
          <cell r="A6114"/>
        </row>
        <row r="6115">
          <cell r="A6115"/>
        </row>
        <row r="6116">
          <cell r="A6116"/>
        </row>
        <row r="6117">
          <cell r="A6117"/>
        </row>
        <row r="6118">
          <cell r="A6118"/>
        </row>
        <row r="6119">
          <cell r="A6119"/>
        </row>
        <row r="6120">
          <cell r="A6120"/>
        </row>
        <row r="6121">
          <cell r="A6121"/>
        </row>
        <row r="6122">
          <cell r="A6122"/>
        </row>
        <row r="6123">
          <cell r="A6123"/>
        </row>
        <row r="6124">
          <cell r="A6124"/>
        </row>
        <row r="6125">
          <cell r="A6125"/>
        </row>
        <row r="6126">
          <cell r="A6126"/>
        </row>
        <row r="6127">
          <cell r="A6127"/>
        </row>
        <row r="6128">
          <cell r="A6128"/>
        </row>
        <row r="6129">
          <cell r="A6129"/>
        </row>
        <row r="6130">
          <cell r="A6130"/>
        </row>
        <row r="6131">
          <cell r="A6131"/>
        </row>
        <row r="6132">
          <cell r="A6132"/>
        </row>
        <row r="6133">
          <cell r="A6133"/>
        </row>
        <row r="6134">
          <cell r="A6134"/>
        </row>
        <row r="6135">
          <cell r="A6135"/>
        </row>
        <row r="6136">
          <cell r="A6136"/>
        </row>
        <row r="6137">
          <cell r="A6137"/>
        </row>
        <row r="6138">
          <cell r="A6138"/>
        </row>
        <row r="6139">
          <cell r="A6139"/>
        </row>
        <row r="6140">
          <cell r="A6140"/>
        </row>
        <row r="6141">
          <cell r="A6141"/>
        </row>
        <row r="6142">
          <cell r="A6142"/>
        </row>
        <row r="6143">
          <cell r="A6143"/>
        </row>
        <row r="6144">
          <cell r="A6144"/>
        </row>
        <row r="6145">
          <cell r="A6145"/>
        </row>
        <row r="6146">
          <cell r="A6146"/>
        </row>
        <row r="6147">
          <cell r="A6147"/>
        </row>
        <row r="6148">
          <cell r="A6148"/>
        </row>
        <row r="6149">
          <cell r="A6149"/>
        </row>
        <row r="6150">
          <cell r="A6150"/>
        </row>
        <row r="6151">
          <cell r="A6151"/>
        </row>
        <row r="6152">
          <cell r="A6152"/>
        </row>
        <row r="6153">
          <cell r="A6153"/>
        </row>
        <row r="6154">
          <cell r="A6154"/>
        </row>
        <row r="6155">
          <cell r="A6155"/>
        </row>
        <row r="6156">
          <cell r="A6156"/>
        </row>
        <row r="6157">
          <cell r="A6157"/>
        </row>
        <row r="6158">
          <cell r="A6158"/>
        </row>
        <row r="6159">
          <cell r="A6159"/>
        </row>
        <row r="6160">
          <cell r="A6160"/>
        </row>
        <row r="6161">
          <cell r="A6161"/>
        </row>
        <row r="6162">
          <cell r="A6162"/>
        </row>
        <row r="6163">
          <cell r="A6163"/>
        </row>
        <row r="6164">
          <cell r="A6164"/>
        </row>
        <row r="6165">
          <cell r="A6165"/>
        </row>
        <row r="6166">
          <cell r="A6166"/>
        </row>
        <row r="6167">
          <cell r="A6167"/>
        </row>
        <row r="6168">
          <cell r="A6168"/>
        </row>
        <row r="6169">
          <cell r="A6169"/>
        </row>
        <row r="6170">
          <cell r="A6170"/>
        </row>
        <row r="6171">
          <cell r="A6171"/>
        </row>
        <row r="6172">
          <cell r="A6172"/>
        </row>
        <row r="6173">
          <cell r="A6173"/>
        </row>
        <row r="6174">
          <cell r="A6174"/>
        </row>
        <row r="6175">
          <cell r="A6175"/>
        </row>
        <row r="6176">
          <cell r="A6176"/>
        </row>
        <row r="6177">
          <cell r="A6177"/>
        </row>
        <row r="6178">
          <cell r="A6178"/>
        </row>
        <row r="6179">
          <cell r="A6179"/>
        </row>
        <row r="6180">
          <cell r="A6180"/>
        </row>
        <row r="6181">
          <cell r="A6181"/>
        </row>
        <row r="6182">
          <cell r="A6182"/>
        </row>
        <row r="6183">
          <cell r="A6183"/>
        </row>
        <row r="6184">
          <cell r="A6184"/>
        </row>
        <row r="6185">
          <cell r="A6185"/>
        </row>
        <row r="6186">
          <cell r="A6186"/>
        </row>
        <row r="6187">
          <cell r="A6187"/>
        </row>
        <row r="6188">
          <cell r="A6188"/>
        </row>
        <row r="6189">
          <cell r="A6189"/>
        </row>
        <row r="6190">
          <cell r="A6190"/>
        </row>
        <row r="6191">
          <cell r="A6191"/>
        </row>
        <row r="6192">
          <cell r="A6192"/>
        </row>
        <row r="6193">
          <cell r="A6193"/>
        </row>
        <row r="6194">
          <cell r="A6194"/>
        </row>
        <row r="6195">
          <cell r="A6195"/>
        </row>
        <row r="6196">
          <cell r="A6196"/>
        </row>
        <row r="6197">
          <cell r="A6197"/>
        </row>
        <row r="6198">
          <cell r="A6198"/>
        </row>
        <row r="6199">
          <cell r="A6199"/>
        </row>
        <row r="6200">
          <cell r="A6200"/>
        </row>
        <row r="6201">
          <cell r="A6201"/>
        </row>
        <row r="6202">
          <cell r="A6202"/>
        </row>
        <row r="6203">
          <cell r="A6203"/>
        </row>
        <row r="6204">
          <cell r="A6204"/>
        </row>
        <row r="6205">
          <cell r="A6205"/>
        </row>
        <row r="6206">
          <cell r="A6206"/>
        </row>
        <row r="6207">
          <cell r="A6207"/>
        </row>
        <row r="6208">
          <cell r="A6208"/>
        </row>
        <row r="6209">
          <cell r="A6209"/>
        </row>
        <row r="6210">
          <cell r="A6210"/>
        </row>
        <row r="6211">
          <cell r="A6211"/>
        </row>
        <row r="6212">
          <cell r="A6212"/>
        </row>
        <row r="6213">
          <cell r="A6213"/>
        </row>
        <row r="6214">
          <cell r="A6214"/>
        </row>
        <row r="6215">
          <cell r="A6215"/>
        </row>
        <row r="6216">
          <cell r="A6216"/>
        </row>
        <row r="6217">
          <cell r="A6217"/>
        </row>
        <row r="6218">
          <cell r="A6218"/>
        </row>
        <row r="6219">
          <cell r="A6219"/>
        </row>
        <row r="6220">
          <cell r="A6220"/>
        </row>
        <row r="6221">
          <cell r="A6221"/>
        </row>
        <row r="6222">
          <cell r="A6222"/>
        </row>
        <row r="6223">
          <cell r="A6223"/>
        </row>
        <row r="6224">
          <cell r="A6224"/>
        </row>
        <row r="6225">
          <cell r="A6225"/>
        </row>
        <row r="6226">
          <cell r="A6226"/>
        </row>
        <row r="6227">
          <cell r="A6227"/>
        </row>
        <row r="6228">
          <cell r="A6228"/>
        </row>
        <row r="6229">
          <cell r="A6229"/>
        </row>
        <row r="6230">
          <cell r="A6230"/>
        </row>
        <row r="6231">
          <cell r="A6231"/>
        </row>
        <row r="6232">
          <cell r="A6232"/>
        </row>
        <row r="6233">
          <cell r="A6233"/>
        </row>
        <row r="6234">
          <cell r="A6234"/>
        </row>
        <row r="6235">
          <cell r="A6235"/>
        </row>
        <row r="6236">
          <cell r="A6236"/>
        </row>
        <row r="6237">
          <cell r="A6237"/>
        </row>
        <row r="6238">
          <cell r="A6238"/>
        </row>
        <row r="6239">
          <cell r="A6239"/>
        </row>
        <row r="6240">
          <cell r="A6240"/>
        </row>
        <row r="6241">
          <cell r="A6241"/>
        </row>
        <row r="6242">
          <cell r="A6242"/>
        </row>
        <row r="6243">
          <cell r="A6243"/>
        </row>
        <row r="6244">
          <cell r="A6244"/>
        </row>
        <row r="6245">
          <cell r="A6245"/>
        </row>
        <row r="6246">
          <cell r="A6246"/>
        </row>
        <row r="6247">
          <cell r="A6247"/>
        </row>
        <row r="6248">
          <cell r="A6248"/>
        </row>
        <row r="6249">
          <cell r="A6249"/>
        </row>
        <row r="6250">
          <cell r="A6250"/>
        </row>
        <row r="6251">
          <cell r="A6251"/>
        </row>
        <row r="6252">
          <cell r="A6252"/>
        </row>
        <row r="6253">
          <cell r="A6253"/>
        </row>
        <row r="6254">
          <cell r="A6254"/>
        </row>
        <row r="6255">
          <cell r="A6255"/>
        </row>
        <row r="6256">
          <cell r="A6256"/>
        </row>
        <row r="6257">
          <cell r="A6257"/>
        </row>
        <row r="6258">
          <cell r="A6258"/>
        </row>
        <row r="6259">
          <cell r="A6259"/>
        </row>
        <row r="6260">
          <cell r="A6260"/>
        </row>
        <row r="6261">
          <cell r="A6261"/>
        </row>
        <row r="6262">
          <cell r="A6262"/>
        </row>
        <row r="6263">
          <cell r="A6263"/>
        </row>
        <row r="6264">
          <cell r="A6264"/>
        </row>
        <row r="6265">
          <cell r="A6265"/>
        </row>
        <row r="6266">
          <cell r="A6266"/>
        </row>
        <row r="6267">
          <cell r="A6267"/>
        </row>
        <row r="6268">
          <cell r="A6268"/>
        </row>
        <row r="6269">
          <cell r="A6269"/>
        </row>
        <row r="6270">
          <cell r="A6270"/>
        </row>
        <row r="6271">
          <cell r="A6271"/>
        </row>
        <row r="6272">
          <cell r="A6272"/>
        </row>
        <row r="6273">
          <cell r="A6273"/>
        </row>
        <row r="6274">
          <cell r="A6274"/>
        </row>
        <row r="6275">
          <cell r="A6275"/>
        </row>
        <row r="6276">
          <cell r="A6276"/>
        </row>
        <row r="6277">
          <cell r="A6277"/>
        </row>
        <row r="6278">
          <cell r="A6278"/>
        </row>
        <row r="6279">
          <cell r="A6279"/>
        </row>
        <row r="6280">
          <cell r="A6280"/>
        </row>
        <row r="6281">
          <cell r="A6281"/>
        </row>
        <row r="6282">
          <cell r="A6282"/>
        </row>
        <row r="6283">
          <cell r="A6283"/>
        </row>
        <row r="6284">
          <cell r="A6284"/>
        </row>
        <row r="6285">
          <cell r="A6285"/>
        </row>
        <row r="6286">
          <cell r="A6286"/>
        </row>
        <row r="6287">
          <cell r="A6287"/>
        </row>
        <row r="6288">
          <cell r="A6288"/>
        </row>
        <row r="6289">
          <cell r="A6289"/>
        </row>
        <row r="6290">
          <cell r="A6290"/>
        </row>
        <row r="6291">
          <cell r="A6291"/>
        </row>
        <row r="6292">
          <cell r="A6292"/>
        </row>
        <row r="6293">
          <cell r="A6293"/>
        </row>
        <row r="6294">
          <cell r="A6294"/>
        </row>
        <row r="6295">
          <cell r="A6295"/>
        </row>
        <row r="6296">
          <cell r="A6296"/>
        </row>
        <row r="6297">
          <cell r="A6297"/>
        </row>
        <row r="6298">
          <cell r="A6298"/>
        </row>
        <row r="6299">
          <cell r="A6299"/>
        </row>
        <row r="6300">
          <cell r="A6300"/>
        </row>
        <row r="6301">
          <cell r="A6301"/>
        </row>
        <row r="6302">
          <cell r="A6302"/>
        </row>
        <row r="6303">
          <cell r="A6303"/>
        </row>
        <row r="6304">
          <cell r="A6304"/>
        </row>
        <row r="6305">
          <cell r="A6305"/>
        </row>
        <row r="6306">
          <cell r="A6306"/>
        </row>
        <row r="6307">
          <cell r="A6307"/>
        </row>
        <row r="6308">
          <cell r="A6308"/>
        </row>
        <row r="6309">
          <cell r="A6309"/>
        </row>
        <row r="6310">
          <cell r="A6310"/>
        </row>
        <row r="6311">
          <cell r="A6311"/>
        </row>
        <row r="6312">
          <cell r="A6312"/>
        </row>
        <row r="6313">
          <cell r="A6313"/>
        </row>
        <row r="6314">
          <cell r="A6314"/>
        </row>
        <row r="6315">
          <cell r="A6315"/>
        </row>
        <row r="6316">
          <cell r="A6316"/>
        </row>
        <row r="6317">
          <cell r="A6317"/>
        </row>
        <row r="6318">
          <cell r="A6318"/>
        </row>
        <row r="6319">
          <cell r="A6319"/>
        </row>
        <row r="6320">
          <cell r="A6320"/>
        </row>
        <row r="6321">
          <cell r="A6321"/>
        </row>
        <row r="6322">
          <cell r="A6322"/>
        </row>
        <row r="6323">
          <cell r="A6323"/>
        </row>
        <row r="6324">
          <cell r="A6324"/>
        </row>
        <row r="6325">
          <cell r="A6325"/>
        </row>
        <row r="6326">
          <cell r="A6326"/>
        </row>
        <row r="6327">
          <cell r="A6327"/>
        </row>
        <row r="6328">
          <cell r="A6328"/>
        </row>
        <row r="6329">
          <cell r="A6329"/>
        </row>
        <row r="6330">
          <cell r="A6330"/>
        </row>
        <row r="6331">
          <cell r="A6331"/>
        </row>
        <row r="6332">
          <cell r="A6332"/>
        </row>
        <row r="6333">
          <cell r="A6333"/>
        </row>
        <row r="6334">
          <cell r="A6334"/>
        </row>
        <row r="6335">
          <cell r="A6335"/>
        </row>
        <row r="6336">
          <cell r="A6336"/>
        </row>
        <row r="6337">
          <cell r="A6337"/>
        </row>
        <row r="6338">
          <cell r="A6338"/>
        </row>
        <row r="6339">
          <cell r="A6339"/>
        </row>
        <row r="6340">
          <cell r="A6340"/>
        </row>
        <row r="6341">
          <cell r="A6341"/>
        </row>
        <row r="6342">
          <cell r="A6342"/>
        </row>
        <row r="6343">
          <cell r="A6343"/>
        </row>
        <row r="6344">
          <cell r="A6344"/>
        </row>
        <row r="6345">
          <cell r="A6345"/>
        </row>
        <row r="6346">
          <cell r="A6346"/>
        </row>
        <row r="6347">
          <cell r="A6347"/>
        </row>
        <row r="6348">
          <cell r="A6348"/>
        </row>
        <row r="6349">
          <cell r="A6349"/>
        </row>
        <row r="6350">
          <cell r="A6350"/>
        </row>
        <row r="6351">
          <cell r="A6351"/>
        </row>
        <row r="6352">
          <cell r="A6352"/>
        </row>
        <row r="6353">
          <cell r="A6353"/>
        </row>
        <row r="6354">
          <cell r="A6354"/>
        </row>
        <row r="6355">
          <cell r="A6355"/>
        </row>
        <row r="6356">
          <cell r="A6356"/>
        </row>
        <row r="6357">
          <cell r="A6357"/>
        </row>
        <row r="6358">
          <cell r="A6358"/>
        </row>
        <row r="6359">
          <cell r="A6359"/>
        </row>
        <row r="6360">
          <cell r="A6360"/>
        </row>
        <row r="6361">
          <cell r="A6361"/>
        </row>
        <row r="6362">
          <cell r="A6362"/>
        </row>
        <row r="6363">
          <cell r="A6363"/>
        </row>
        <row r="6364">
          <cell r="A6364"/>
        </row>
        <row r="6365">
          <cell r="A6365"/>
        </row>
        <row r="6366">
          <cell r="A6366"/>
        </row>
        <row r="6367">
          <cell r="A6367"/>
        </row>
        <row r="6368">
          <cell r="A6368"/>
        </row>
        <row r="6369">
          <cell r="A6369"/>
        </row>
        <row r="6370">
          <cell r="A6370"/>
        </row>
        <row r="6371">
          <cell r="A6371"/>
        </row>
        <row r="6372">
          <cell r="A6372"/>
        </row>
        <row r="6373">
          <cell r="A6373"/>
        </row>
        <row r="6374">
          <cell r="A6374"/>
        </row>
        <row r="6375">
          <cell r="A6375"/>
        </row>
        <row r="6376">
          <cell r="A6376"/>
        </row>
        <row r="6377">
          <cell r="A6377"/>
        </row>
        <row r="6378">
          <cell r="A6378"/>
        </row>
        <row r="6379">
          <cell r="A6379"/>
        </row>
        <row r="6380">
          <cell r="A6380"/>
        </row>
        <row r="6381">
          <cell r="A6381"/>
        </row>
        <row r="6382">
          <cell r="A6382"/>
        </row>
        <row r="6383">
          <cell r="A6383"/>
        </row>
        <row r="6384">
          <cell r="A6384"/>
        </row>
        <row r="6385">
          <cell r="A6385"/>
        </row>
        <row r="6386">
          <cell r="A6386"/>
        </row>
        <row r="6387">
          <cell r="A6387"/>
        </row>
        <row r="6388">
          <cell r="A6388"/>
        </row>
        <row r="6389">
          <cell r="A6389"/>
        </row>
        <row r="6390">
          <cell r="A6390"/>
        </row>
        <row r="6391">
          <cell r="A6391"/>
        </row>
        <row r="6392">
          <cell r="A6392"/>
        </row>
        <row r="6393">
          <cell r="A6393"/>
        </row>
        <row r="6394">
          <cell r="A6394"/>
        </row>
        <row r="6395">
          <cell r="A6395"/>
        </row>
        <row r="6396">
          <cell r="A6396"/>
        </row>
        <row r="6397">
          <cell r="A6397"/>
        </row>
        <row r="6398">
          <cell r="A6398"/>
        </row>
        <row r="6399">
          <cell r="A6399"/>
        </row>
        <row r="6400">
          <cell r="A6400"/>
        </row>
        <row r="6401">
          <cell r="A6401"/>
        </row>
        <row r="6402">
          <cell r="A6402"/>
        </row>
        <row r="6403">
          <cell r="A6403"/>
        </row>
        <row r="6404">
          <cell r="A6404"/>
        </row>
        <row r="6405">
          <cell r="A6405"/>
        </row>
        <row r="6406">
          <cell r="A6406"/>
        </row>
        <row r="6407">
          <cell r="A6407"/>
        </row>
        <row r="6408">
          <cell r="A6408"/>
        </row>
        <row r="6409">
          <cell r="A6409"/>
        </row>
        <row r="6410">
          <cell r="A6410"/>
        </row>
        <row r="6411">
          <cell r="A6411"/>
        </row>
        <row r="6412">
          <cell r="A6412"/>
        </row>
        <row r="6413">
          <cell r="A6413"/>
        </row>
        <row r="6414">
          <cell r="A6414"/>
        </row>
        <row r="6415">
          <cell r="A6415"/>
        </row>
        <row r="6416">
          <cell r="A6416"/>
        </row>
        <row r="6417">
          <cell r="A6417"/>
        </row>
        <row r="6418">
          <cell r="A6418"/>
        </row>
        <row r="6419">
          <cell r="A6419"/>
        </row>
        <row r="6420">
          <cell r="A6420"/>
        </row>
        <row r="6421">
          <cell r="A6421"/>
        </row>
        <row r="6422">
          <cell r="A6422"/>
        </row>
        <row r="6423">
          <cell r="A6423"/>
        </row>
        <row r="6424">
          <cell r="A6424"/>
        </row>
        <row r="6425">
          <cell r="A6425"/>
        </row>
        <row r="6426">
          <cell r="A6426"/>
        </row>
        <row r="6427">
          <cell r="A6427"/>
        </row>
        <row r="6428">
          <cell r="A6428"/>
        </row>
        <row r="6429">
          <cell r="A6429"/>
        </row>
        <row r="6430">
          <cell r="A6430"/>
        </row>
        <row r="6431">
          <cell r="A6431"/>
        </row>
        <row r="6432">
          <cell r="A6432"/>
        </row>
        <row r="6433">
          <cell r="A6433"/>
        </row>
        <row r="6434">
          <cell r="A6434"/>
        </row>
        <row r="6435">
          <cell r="A6435"/>
        </row>
        <row r="6436">
          <cell r="A6436"/>
        </row>
        <row r="6437">
          <cell r="A6437"/>
        </row>
        <row r="6438">
          <cell r="A6438"/>
        </row>
        <row r="6439">
          <cell r="A6439"/>
        </row>
        <row r="6440">
          <cell r="A6440"/>
        </row>
        <row r="6441">
          <cell r="A6441"/>
        </row>
        <row r="6442">
          <cell r="A6442"/>
        </row>
        <row r="6443">
          <cell r="A6443"/>
        </row>
        <row r="6444">
          <cell r="A6444"/>
        </row>
        <row r="6445">
          <cell r="A6445"/>
        </row>
        <row r="6446">
          <cell r="A6446"/>
        </row>
        <row r="6447">
          <cell r="A6447"/>
        </row>
        <row r="6448">
          <cell r="A6448"/>
        </row>
        <row r="6449">
          <cell r="A6449"/>
        </row>
        <row r="6450">
          <cell r="A6450"/>
        </row>
        <row r="6451">
          <cell r="A6451"/>
        </row>
        <row r="6452">
          <cell r="A6452"/>
        </row>
        <row r="6453">
          <cell r="A6453"/>
        </row>
        <row r="6454">
          <cell r="A6454"/>
        </row>
        <row r="6455">
          <cell r="A6455"/>
        </row>
        <row r="6456">
          <cell r="A6456"/>
        </row>
        <row r="6457">
          <cell r="A6457"/>
        </row>
        <row r="6458">
          <cell r="A6458"/>
        </row>
        <row r="6459">
          <cell r="A6459"/>
        </row>
        <row r="6460">
          <cell r="A6460"/>
        </row>
        <row r="6461">
          <cell r="A6461"/>
        </row>
        <row r="6462">
          <cell r="A6462"/>
        </row>
        <row r="6463">
          <cell r="A6463"/>
        </row>
        <row r="6464">
          <cell r="A6464"/>
        </row>
        <row r="6465">
          <cell r="A6465"/>
        </row>
        <row r="6466">
          <cell r="A6466"/>
        </row>
        <row r="6467">
          <cell r="A6467"/>
        </row>
        <row r="6468">
          <cell r="A6468"/>
        </row>
        <row r="6469">
          <cell r="A6469"/>
        </row>
        <row r="6470">
          <cell r="A6470"/>
        </row>
        <row r="6471">
          <cell r="A6471"/>
        </row>
        <row r="6472">
          <cell r="A6472"/>
        </row>
        <row r="6473">
          <cell r="A6473"/>
        </row>
        <row r="6474">
          <cell r="A6474"/>
        </row>
        <row r="6475">
          <cell r="A6475"/>
        </row>
        <row r="6476">
          <cell r="A6476"/>
        </row>
        <row r="6477">
          <cell r="A6477"/>
        </row>
        <row r="6478">
          <cell r="A6478"/>
        </row>
        <row r="6479">
          <cell r="A6479"/>
        </row>
        <row r="6480">
          <cell r="A6480"/>
        </row>
        <row r="6481">
          <cell r="A6481"/>
        </row>
        <row r="6482">
          <cell r="A6482"/>
        </row>
        <row r="6483">
          <cell r="A6483"/>
        </row>
        <row r="6484">
          <cell r="A6484"/>
        </row>
        <row r="6485">
          <cell r="A6485"/>
        </row>
        <row r="6486">
          <cell r="A6486"/>
        </row>
        <row r="6487">
          <cell r="A6487"/>
        </row>
        <row r="6488">
          <cell r="A6488"/>
        </row>
        <row r="6489">
          <cell r="A6489"/>
        </row>
        <row r="6490">
          <cell r="A6490"/>
        </row>
        <row r="6491">
          <cell r="A6491"/>
        </row>
        <row r="6492">
          <cell r="A6492"/>
        </row>
        <row r="6493">
          <cell r="A6493"/>
        </row>
        <row r="6494">
          <cell r="A6494"/>
        </row>
        <row r="6495">
          <cell r="A6495"/>
        </row>
        <row r="6496">
          <cell r="A6496"/>
        </row>
        <row r="6497">
          <cell r="A6497"/>
        </row>
        <row r="6498">
          <cell r="A6498"/>
        </row>
        <row r="6499">
          <cell r="A6499"/>
        </row>
        <row r="6500">
          <cell r="A6500"/>
        </row>
        <row r="6501">
          <cell r="A6501"/>
        </row>
        <row r="6502">
          <cell r="A6502"/>
        </row>
        <row r="6503">
          <cell r="A6503"/>
        </row>
        <row r="6504">
          <cell r="A6504"/>
        </row>
        <row r="6505">
          <cell r="A6505"/>
        </row>
        <row r="6506">
          <cell r="A6506"/>
        </row>
        <row r="6507">
          <cell r="A6507"/>
        </row>
        <row r="6508">
          <cell r="A6508"/>
        </row>
        <row r="6509">
          <cell r="A6509"/>
        </row>
        <row r="6510">
          <cell r="A6510"/>
        </row>
        <row r="6511">
          <cell r="A6511"/>
        </row>
        <row r="6512">
          <cell r="A6512"/>
        </row>
        <row r="6513">
          <cell r="A6513"/>
        </row>
        <row r="6514">
          <cell r="A6514"/>
        </row>
        <row r="6515">
          <cell r="A6515"/>
        </row>
        <row r="6516">
          <cell r="A6516"/>
        </row>
        <row r="6517">
          <cell r="A6517"/>
        </row>
        <row r="6518">
          <cell r="A6518"/>
        </row>
        <row r="6519">
          <cell r="A6519"/>
        </row>
        <row r="6520">
          <cell r="A6520"/>
        </row>
        <row r="6521">
          <cell r="A6521"/>
        </row>
        <row r="6522">
          <cell r="A6522"/>
        </row>
        <row r="6523">
          <cell r="A6523"/>
        </row>
        <row r="6524">
          <cell r="A6524"/>
        </row>
        <row r="6525">
          <cell r="A6525"/>
        </row>
        <row r="6526">
          <cell r="A6526"/>
        </row>
        <row r="6527">
          <cell r="A6527"/>
        </row>
        <row r="6528">
          <cell r="A6528"/>
        </row>
        <row r="6529">
          <cell r="A6529"/>
        </row>
        <row r="6530">
          <cell r="A6530"/>
        </row>
        <row r="6531">
          <cell r="A6531"/>
        </row>
        <row r="6532">
          <cell r="A6532"/>
        </row>
        <row r="6533">
          <cell r="A6533"/>
        </row>
        <row r="6534">
          <cell r="A6534"/>
        </row>
        <row r="6535">
          <cell r="A6535"/>
        </row>
        <row r="6536">
          <cell r="A6536"/>
        </row>
        <row r="6537">
          <cell r="A6537"/>
        </row>
        <row r="6538">
          <cell r="A6538"/>
        </row>
        <row r="6539">
          <cell r="A6539"/>
        </row>
        <row r="6540">
          <cell r="A6540"/>
        </row>
        <row r="6541">
          <cell r="A6541"/>
        </row>
        <row r="6542">
          <cell r="A6542"/>
        </row>
        <row r="6543">
          <cell r="A6543"/>
        </row>
        <row r="6544">
          <cell r="A6544"/>
        </row>
        <row r="6545">
          <cell r="A6545"/>
        </row>
        <row r="6546">
          <cell r="A6546"/>
        </row>
        <row r="6547">
          <cell r="A6547"/>
        </row>
        <row r="6548">
          <cell r="A6548"/>
        </row>
        <row r="6549">
          <cell r="A6549"/>
        </row>
        <row r="6550">
          <cell r="A6550"/>
        </row>
        <row r="6551">
          <cell r="A6551"/>
        </row>
        <row r="6552">
          <cell r="A6552"/>
        </row>
        <row r="6553">
          <cell r="A6553"/>
        </row>
        <row r="6554">
          <cell r="A6554"/>
        </row>
        <row r="6555">
          <cell r="A6555"/>
        </row>
        <row r="6556">
          <cell r="A6556"/>
        </row>
        <row r="6557">
          <cell r="A6557"/>
        </row>
        <row r="6558">
          <cell r="A6558"/>
        </row>
        <row r="6559">
          <cell r="A6559"/>
        </row>
        <row r="6560">
          <cell r="A6560"/>
        </row>
        <row r="6561">
          <cell r="A6561"/>
        </row>
        <row r="6562">
          <cell r="A6562"/>
        </row>
        <row r="6563">
          <cell r="A6563"/>
        </row>
        <row r="6564">
          <cell r="A6564"/>
        </row>
        <row r="6565">
          <cell r="A6565"/>
        </row>
        <row r="6566">
          <cell r="A6566"/>
        </row>
        <row r="6567">
          <cell r="A6567"/>
        </row>
        <row r="6568">
          <cell r="A6568"/>
        </row>
        <row r="6569">
          <cell r="A6569"/>
        </row>
        <row r="6570">
          <cell r="A6570"/>
        </row>
        <row r="6571">
          <cell r="A6571"/>
        </row>
        <row r="6572">
          <cell r="A6572"/>
        </row>
        <row r="6573">
          <cell r="A6573"/>
        </row>
        <row r="6574">
          <cell r="A6574"/>
        </row>
        <row r="6575">
          <cell r="A6575"/>
        </row>
        <row r="6576">
          <cell r="A6576"/>
        </row>
        <row r="6577">
          <cell r="A6577"/>
        </row>
        <row r="6578">
          <cell r="A6578"/>
        </row>
        <row r="6579">
          <cell r="A6579"/>
        </row>
        <row r="6580">
          <cell r="A6580"/>
        </row>
        <row r="6581">
          <cell r="A6581"/>
        </row>
        <row r="6582">
          <cell r="A6582"/>
        </row>
        <row r="6583">
          <cell r="A6583"/>
        </row>
        <row r="6584">
          <cell r="A6584"/>
        </row>
        <row r="6585">
          <cell r="A6585"/>
        </row>
        <row r="6586">
          <cell r="A6586"/>
        </row>
        <row r="6587">
          <cell r="A6587"/>
        </row>
        <row r="6588">
          <cell r="A6588"/>
        </row>
        <row r="6589">
          <cell r="A6589"/>
        </row>
        <row r="6590">
          <cell r="A6590"/>
        </row>
        <row r="6591">
          <cell r="A6591"/>
        </row>
        <row r="6592">
          <cell r="A6592"/>
        </row>
        <row r="6593">
          <cell r="A6593"/>
        </row>
        <row r="6594">
          <cell r="A6594"/>
        </row>
        <row r="6595">
          <cell r="A6595"/>
        </row>
        <row r="6596">
          <cell r="A6596"/>
        </row>
        <row r="6597">
          <cell r="A6597"/>
        </row>
        <row r="6598">
          <cell r="A6598"/>
        </row>
        <row r="6599">
          <cell r="A6599"/>
        </row>
        <row r="6600">
          <cell r="A6600"/>
        </row>
        <row r="6601">
          <cell r="A6601"/>
        </row>
        <row r="6602">
          <cell r="A6602"/>
        </row>
        <row r="6603">
          <cell r="A6603"/>
        </row>
        <row r="6604">
          <cell r="A6604"/>
        </row>
        <row r="6605">
          <cell r="A6605"/>
        </row>
        <row r="6606">
          <cell r="A6606"/>
        </row>
        <row r="6607">
          <cell r="A6607"/>
        </row>
        <row r="6608">
          <cell r="A6608"/>
        </row>
        <row r="6609">
          <cell r="A6609"/>
        </row>
        <row r="6610">
          <cell r="A6610"/>
        </row>
        <row r="6611">
          <cell r="A6611"/>
        </row>
        <row r="6612">
          <cell r="A6612"/>
        </row>
        <row r="6613">
          <cell r="A6613"/>
        </row>
        <row r="6614">
          <cell r="A6614"/>
        </row>
        <row r="6615">
          <cell r="A6615"/>
        </row>
        <row r="6616">
          <cell r="A6616"/>
        </row>
        <row r="6617">
          <cell r="A6617"/>
        </row>
        <row r="6618">
          <cell r="A6618"/>
        </row>
        <row r="6619">
          <cell r="A6619"/>
        </row>
        <row r="6620">
          <cell r="A6620"/>
        </row>
        <row r="6621">
          <cell r="A6621"/>
        </row>
        <row r="6622">
          <cell r="A6622"/>
        </row>
        <row r="6623">
          <cell r="A6623"/>
        </row>
        <row r="6624">
          <cell r="A6624"/>
        </row>
        <row r="6625">
          <cell r="A6625"/>
        </row>
        <row r="6626">
          <cell r="A6626"/>
        </row>
        <row r="6627">
          <cell r="A6627"/>
        </row>
        <row r="6628">
          <cell r="A6628"/>
        </row>
        <row r="6629">
          <cell r="A6629"/>
        </row>
        <row r="6630">
          <cell r="A6630"/>
        </row>
        <row r="6631">
          <cell r="A6631"/>
        </row>
        <row r="6632">
          <cell r="A6632"/>
        </row>
        <row r="6633">
          <cell r="A6633"/>
        </row>
        <row r="6634">
          <cell r="A6634"/>
        </row>
        <row r="6635">
          <cell r="A6635"/>
        </row>
        <row r="6636">
          <cell r="A6636"/>
        </row>
        <row r="6637">
          <cell r="A6637"/>
        </row>
        <row r="6638">
          <cell r="A6638"/>
        </row>
        <row r="6639">
          <cell r="A6639"/>
        </row>
        <row r="6640">
          <cell r="A6640"/>
        </row>
        <row r="6641">
          <cell r="A6641"/>
        </row>
        <row r="6642">
          <cell r="A6642"/>
        </row>
        <row r="6643">
          <cell r="A6643"/>
        </row>
        <row r="6644">
          <cell r="A6644"/>
        </row>
        <row r="6645">
          <cell r="A6645"/>
        </row>
        <row r="6646">
          <cell r="A6646"/>
        </row>
        <row r="6647">
          <cell r="A6647"/>
        </row>
        <row r="6648">
          <cell r="A6648"/>
        </row>
        <row r="6649">
          <cell r="A6649"/>
        </row>
        <row r="6650">
          <cell r="A6650"/>
        </row>
        <row r="6651">
          <cell r="A6651"/>
        </row>
        <row r="6652">
          <cell r="A6652"/>
        </row>
        <row r="6653">
          <cell r="A6653"/>
        </row>
        <row r="6654">
          <cell r="A6654"/>
        </row>
        <row r="6655">
          <cell r="A6655"/>
        </row>
        <row r="6656">
          <cell r="A6656"/>
        </row>
        <row r="6657">
          <cell r="A6657"/>
        </row>
        <row r="6658">
          <cell r="A6658"/>
        </row>
        <row r="6659">
          <cell r="A6659"/>
        </row>
        <row r="6660">
          <cell r="A6660"/>
        </row>
        <row r="6661">
          <cell r="A6661"/>
        </row>
        <row r="6662">
          <cell r="A6662"/>
        </row>
        <row r="6663">
          <cell r="A6663"/>
        </row>
        <row r="6664">
          <cell r="A6664"/>
        </row>
        <row r="6665">
          <cell r="A6665"/>
        </row>
        <row r="6666">
          <cell r="A6666"/>
        </row>
        <row r="6667">
          <cell r="A6667"/>
        </row>
        <row r="6668">
          <cell r="A6668"/>
        </row>
        <row r="6669">
          <cell r="A6669"/>
        </row>
        <row r="6670">
          <cell r="A6670"/>
        </row>
        <row r="6671">
          <cell r="A6671"/>
        </row>
        <row r="6672">
          <cell r="A6672"/>
        </row>
        <row r="6673">
          <cell r="A6673"/>
        </row>
        <row r="6674">
          <cell r="A6674"/>
        </row>
        <row r="6675">
          <cell r="A6675"/>
        </row>
        <row r="6676">
          <cell r="A6676"/>
        </row>
        <row r="6677">
          <cell r="A6677"/>
        </row>
        <row r="6678">
          <cell r="A6678"/>
        </row>
        <row r="6679">
          <cell r="A6679"/>
        </row>
        <row r="6680">
          <cell r="A6680"/>
        </row>
        <row r="6681">
          <cell r="A6681"/>
        </row>
        <row r="6682">
          <cell r="A6682"/>
        </row>
        <row r="6683">
          <cell r="A6683"/>
        </row>
        <row r="6684">
          <cell r="A6684"/>
        </row>
        <row r="6685">
          <cell r="A6685"/>
        </row>
        <row r="6686">
          <cell r="A6686"/>
        </row>
        <row r="6687">
          <cell r="A6687"/>
        </row>
        <row r="6688">
          <cell r="A6688"/>
        </row>
        <row r="6689">
          <cell r="A6689"/>
        </row>
        <row r="6690">
          <cell r="A6690"/>
        </row>
        <row r="6691">
          <cell r="A6691"/>
        </row>
        <row r="6692">
          <cell r="A6692"/>
        </row>
        <row r="6693">
          <cell r="A6693"/>
        </row>
        <row r="6694">
          <cell r="A6694"/>
        </row>
        <row r="6695">
          <cell r="A6695"/>
        </row>
        <row r="6696">
          <cell r="A6696"/>
        </row>
        <row r="6697">
          <cell r="A6697"/>
        </row>
        <row r="6698">
          <cell r="A6698"/>
        </row>
        <row r="6699">
          <cell r="A6699"/>
        </row>
        <row r="6700">
          <cell r="A6700"/>
        </row>
        <row r="6701">
          <cell r="A6701"/>
        </row>
        <row r="6702">
          <cell r="A6702"/>
        </row>
        <row r="6703">
          <cell r="A6703"/>
        </row>
        <row r="6704">
          <cell r="A6704"/>
        </row>
        <row r="6705">
          <cell r="A6705"/>
        </row>
        <row r="6706">
          <cell r="A6706"/>
        </row>
        <row r="6707">
          <cell r="A6707"/>
        </row>
        <row r="6708">
          <cell r="A6708"/>
        </row>
        <row r="6709">
          <cell r="A6709"/>
        </row>
        <row r="6710">
          <cell r="A6710"/>
        </row>
        <row r="6711">
          <cell r="A6711"/>
        </row>
        <row r="6712">
          <cell r="A6712"/>
        </row>
        <row r="6713">
          <cell r="A6713"/>
        </row>
        <row r="6714">
          <cell r="A6714"/>
        </row>
        <row r="6715">
          <cell r="A6715"/>
        </row>
        <row r="6716">
          <cell r="A6716"/>
        </row>
        <row r="6717">
          <cell r="A6717"/>
        </row>
        <row r="6718">
          <cell r="A6718"/>
        </row>
        <row r="6719">
          <cell r="A6719"/>
        </row>
        <row r="6720">
          <cell r="A6720"/>
        </row>
        <row r="6721">
          <cell r="A6721"/>
        </row>
        <row r="6722">
          <cell r="A6722"/>
        </row>
        <row r="6723">
          <cell r="A6723"/>
        </row>
        <row r="6724">
          <cell r="A6724"/>
        </row>
        <row r="6725">
          <cell r="A6725"/>
        </row>
        <row r="6726">
          <cell r="A6726"/>
        </row>
        <row r="6727">
          <cell r="A6727"/>
        </row>
        <row r="6728">
          <cell r="A6728"/>
        </row>
        <row r="6729">
          <cell r="A6729"/>
        </row>
        <row r="6730">
          <cell r="A6730"/>
        </row>
        <row r="6731">
          <cell r="A6731"/>
        </row>
        <row r="6732">
          <cell r="A6732"/>
        </row>
        <row r="6733">
          <cell r="A6733"/>
        </row>
        <row r="6734">
          <cell r="A6734"/>
        </row>
        <row r="6735">
          <cell r="A6735"/>
        </row>
        <row r="6736">
          <cell r="A6736"/>
        </row>
        <row r="6737">
          <cell r="A6737"/>
        </row>
        <row r="6738">
          <cell r="A6738"/>
        </row>
        <row r="6739">
          <cell r="A6739"/>
        </row>
        <row r="6740">
          <cell r="A6740"/>
        </row>
        <row r="6741">
          <cell r="A6741"/>
        </row>
        <row r="6742">
          <cell r="A6742"/>
        </row>
        <row r="6743">
          <cell r="A6743"/>
        </row>
        <row r="6744">
          <cell r="A6744"/>
        </row>
        <row r="6745">
          <cell r="A6745"/>
        </row>
        <row r="6746">
          <cell r="A6746"/>
        </row>
        <row r="6747">
          <cell r="A6747"/>
        </row>
        <row r="6748">
          <cell r="A6748"/>
        </row>
        <row r="6749">
          <cell r="A6749"/>
        </row>
        <row r="6750">
          <cell r="A6750"/>
        </row>
        <row r="6751">
          <cell r="A6751"/>
        </row>
        <row r="6752">
          <cell r="A6752"/>
        </row>
        <row r="6753">
          <cell r="A6753"/>
        </row>
        <row r="6754">
          <cell r="A6754"/>
        </row>
        <row r="6755">
          <cell r="A6755"/>
        </row>
        <row r="6756">
          <cell r="A6756"/>
        </row>
        <row r="6757">
          <cell r="A6757"/>
        </row>
        <row r="6758">
          <cell r="A6758"/>
        </row>
        <row r="6759">
          <cell r="A6759"/>
        </row>
        <row r="6760">
          <cell r="A6760"/>
        </row>
        <row r="6761">
          <cell r="A6761"/>
        </row>
        <row r="6762">
          <cell r="A6762"/>
        </row>
        <row r="6763">
          <cell r="A6763"/>
        </row>
        <row r="6764">
          <cell r="A6764"/>
        </row>
        <row r="6765">
          <cell r="A6765"/>
        </row>
        <row r="6766">
          <cell r="A6766"/>
        </row>
        <row r="6767">
          <cell r="A6767"/>
        </row>
        <row r="6768">
          <cell r="A6768"/>
        </row>
        <row r="6769">
          <cell r="A6769"/>
        </row>
        <row r="6770">
          <cell r="A6770"/>
        </row>
        <row r="6771">
          <cell r="A6771"/>
        </row>
        <row r="6772">
          <cell r="A6772"/>
        </row>
        <row r="6773">
          <cell r="A6773"/>
        </row>
        <row r="6774">
          <cell r="A6774"/>
        </row>
        <row r="6775">
          <cell r="A6775"/>
        </row>
        <row r="6776">
          <cell r="A6776"/>
        </row>
        <row r="6777">
          <cell r="A6777"/>
        </row>
        <row r="6778">
          <cell r="A6778"/>
        </row>
        <row r="6779">
          <cell r="A6779"/>
        </row>
        <row r="6780">
          <cell r="A6780"/>
        </row>
        <row r="6781">
          <cell r="A6781"/>
        </row>
        <row r="6782">
          <cell r="A6782"/>
        </row>
        <row r="6783">
          <cell r="A6783"/>
        </row>
        <row r="6784">
          <cell r="A6784"/>
        </row>
        <row r="6785">
          <cell r="A6785"/>
        </row>
        <row r="6786">
          <cell r="A6786"/>
        </row>
        <row r="6787">
          <cell r="A6787"/>
        </row>
        <row r="6788">
          <cell r="A6788"/>
        </row>
        <row r="6789">
          <cell r="A6789"/>
        </row>
        <row r="6790">
          <cell r="A6790"/>
        </row>
        <row r="6791">
          <cell r="A6791"/>
        </row>
        <row r="6792">
          <cell r="A6792"/>
        </row>
        <row r="6793">
          <cell r="A6793"/>
        </row>
        <row r="6794">
          <cell r="A6794"/>
        </row>
        <row r="6795">
          <cell r="A6795"/>
        </row>
        <row r="6796">
          <cell r="A6796"/>
        </row>
        <row r="6797">
          <cell r="A6797"/>
        </row>
        <row r="6798">
          <cell r="A6798"/>
        </row>
        <row r="6799">
          <cell r="A6799"/>
        </row>
        <row r="6800">
          <cell r="A6800"/>
        </row>
        <row r="6801">
          <cell r="A6801"/>
        </row>
        <row r="6802">
          <cell r="A6802"/>
        </row>
        <row r="6803">
          <cell r="A6803"/>
        </row>
        <row r="6804">
          <cell r="A6804"/>
        </row>
        <row r="6805">
          <cell r="A6805"/>
        </row>
        <row r="6806">
          <cell r="A6806"/>
        </row>
        <row r="6807">
          <cell r="A6807"/>
        </row>
        <row r="6808">
          <cell r="A6808"/>
        </row>
        <row r="6809">
          <cell r="A6809"/>
        </row>
        <row r="6810">
          <cell r="A6810"/>
        </row>
        <row r="6811">
          <cell r="A6811"/>
        </row>
        <row r="6812">
          <cell r="A6812"/>
        </row>
        <row r="6813">
          <cell r="A6813"/>
        </row>
        <row r="6814">
          <cell r="A6814"/>
        </row>
        <row r="6815">
          <cell r="A6815"/>
        </row>
        <row r="6816">
          <cell r="A6816"/>
        </row>
        <row r="6817">
          <cell r="A6817"/>
        </row>
        <row r="6818">
          <cell r="A6818"/>
        </row>
        <row r="6819">
          <cell r="A6819"/>
        </row>
        <row r="6820">
          <cell r="A6820"/>
        </row>
        <row r="6821">
          <cell r="A6821"/>
        </row>
        <row r="6822">
          <cell r="A6822"/>
        </row>
        <row r="6823">
          <cell r="A6823"/>
        </row>
        <row r="6824">
          <cell r="A6824"/>
        </row>
        <row r="6825">
          <cell r="A6825"/>
        </row>
        <row r="6826">
          <cell r="A6826"/>
        </row>
        <row r="6827">
          <cell r="A6827"/>
        </row>
        <row r="6828">
          <cell r="A6828"/>
        </row>
        <row r="6829">
          <cell r="A6829"/>
        </row>
        <row r="6830">
          <cell r="A6830"/>
        </row>
        <row r="6831">
          <cell r="A6831"/>
        </row>
        <row r="6832">
          <cell r="A6832"/>
        </row>
        <row r="6833">
          <cell r="A6833"/>
        </row>
        <row r="6834">
          <cell r="A6834"/>
        </row>
        <row r="6835">
          <cell r="A6835"/>
        </row>
        <row r="6836">
          <cell r="A6836"/>
        </row>
        <row r="6837">
          <cell r="A6837"/>
        </row>
        <row r="6838">
          <cell r="A6838"/>
        </row>
        <row r="6839">
          <cell r="A6839"/>
        </row>
        <row r="6840">
          <cell r="A6840"/>
        </row>
        <row r="6841">
          <cell r="A6841"/>
        </row>
        <row r="6842">
          <cell r="A6842"/>
        </row>
        <row r="6843">
          <cell r="A6843"/>
        </row>
        <row r="6844">
          <cell r="A6844"/>
        </row>
        <row r="6845">
          <cell r="A6845"/>
        </row>
        <row r="6846">
          <cell r="A6846"/>
        </row>
        <row r="6847">
          <cell r="A6847"/>
        </row>
        <row r="6848">
          <cell r="A6848"/>
        </row>
        <row r="6849">
          <cell r="A6849"/>
        </row>
        <row r="6850">
          <cell r="A6850"/>
        </row>
        <row r="6851">
          <cell r="A6851"/>
        </row>
        <row r="6852">
          <cell r="A6852"/>
        </row>
        <row r="6853">
          <cell r="A6853"/>
        </row>
        <row r="6854">
          <cell r="A6854"/>
        </row>
        <row r="6855">
          <cell r="A6855"/>
        </row>
        <row r="6856">
          <cell r="A6856"/>
        </row>
        <row r="6857">
          <cell r="A6857"/>
        </row>
        <row r="6858">
          <cell r="A6858"/>
        </row>
        <row r="6859">
          <cell r="A6859"/>
        </row>
        <row r="6860">
          <cell r="A6860"/>
        </row>
        <row r="6861">
          <cell r="A6861"/>
        </row>
        <row r="6862">
          <cell r="A6862"/>
        </row>
        <row r="6863">
          <cell r="A6863"/>
        </row>
        <row r="6864">
          <cell r="A6864"/>
        </row>
        <row r="6865">
          <cell r="A6865"/>
        </row>
        <row r="6866">
          <cell r="A6866"/>
        </row>
        <row r="6867">
          <cell r="A6867"/>
        </row>
        <row r="6868">
          <cell r="A6868"/>
        </row>
        <row r="6869">
          <cell r="A6869"/>
        </row>
        <row r="6870">
          <cell r="A6870"/>
        </row>
        <row r="6871">
          <cell r="A6871"/>
        </row>
        <row r="6872">
          <cell r="A6872"/>
        </row>
        <row r="6873">
          <cell r="A6873"/>
        </row>
        <row r="6874">
          <cell r="A6874"/>
        </row>
        <row r="6875">
          <cell r="A6875"/>
        </row>
        <row r="6876">
          <cell r="A6876"/>
        </row>
        <row r="6877">
          <cell r="A6877"/>
        </row>
        <row r="6878">
          <cell r="A6878"/>
        </row>
        <row r="6879">
          <cell r="A6879"/>
        </row>
        <row r="6880">
          <cell r="A6880"/>
        </row>
        <row r="6881">
          <cell r="A6881"/>
        </row>
        <row r="6882">
          <cell r="A6882"/>
        </row>
        <row r="6883">
          <cell r="A6883"/>
        </row>
        <row r="6884">
          <cell r="A6884"/>
        </row>
        <row r="6885">
          <cell r="A6885"/>
        </row>
        <row r="6886">
          <cell r="A6886"/>
        </row>
        <row r="6887">
          <cell r="A6887"/>
        </row>
        <row r="6888">
          <cell r="A6888"/>
        </row>
        <row r="6889">
          <cell r="A6889"/>
        </row>
        <row r="6890">
          <cell r="A6890"/>
        </row>
        <row r="6891">
          <cell r="A6891"/>
        </row>
        <row r="6892">
          <cell r="A6892"/>
        </row>
        <row r="6893">
          <cell r="A6893"/>
        </row>
        <row r="6894">
          <cell r="A6894"/>
        </row>
        <row r="6895">
          <cell r="A6895"/>
        </row>
        <row r="6896">
          <cell r="A6896"/>
        </row>
        <row r="6897">
          <cell r="A6897"/>
        </row>
        <row r="6898">
          <cell r="A6898"/>
        </row>
        <row r="6899">
          <cell r="A6899"/>
        </row>
        <row r="6900">
          <cell r="A6900"/>
        </row>
        <row r="6901">
          <cell r="A6901"/>
        </row>
        <row r="6902">
          <cell r="A6902"/>
        </row>
        <row r="6903">
          <cell r="A6903"/>
        </row>
        <row r="6904">
          <cell r="A6904"/>
        </row>
        <row r="6905">
          <cell r="A6905"/>
        </row>
        <row r="6906">
          <cell r="A6906"/>
        </row>
        <row r="6907">
          <cell r="A6907"/>
        </row>
        <row r="6908">
          <cell r="A6908"/>
        </row>
        <row r="6909">
          <cell r="A6909"/>
        </row>
        <row r="6910">
          <cell r="A6910"/>
        </row>
        <row r="6911">
          <cell r="A6911"/>
        </row>
        <row r="6912">
          <cell r="A6912"/>
        </row>
        <row r="6913">
          <cell r="A6913"/>
        </row>
        <row r="6914">
          <cell r="A6914"/>
        </row>
        <row r="6915">
          <cell r="A6915"/>
        </row>
        <row r="6916">
          <cell r="A6916"/>
        </row>
        <row r="6917">
          <cell r="A6917"/>
        </row>
        <row r="6918">
          <cell r="A6918"/>
        </row>
        <row r="6919">
          <cell r="A6919"/>
        </row>
        <row r="6920">
          <cell r="A6920"/>
        </row>
        <row r="6921">
          <cell r="A6921"/>
        </row>
        <row r="6922">
          <cell r="A6922"/>
        </row>
        <row r="6923">
          <cell r="A6923"/>
        </row>
        <row r="6924">
          <cell r="A6924"/>
        </row>
        <row r="6925">
          <cell r="A6925"/>
        </row>
        <row r="6926">
          <cell r="A6926"/>
        </row>
        <row r="6927">
          <cell r="A6927"/>
        </row>
        <row r="6928">
          <cell r="A6928"/>
        </row>
        <row r="6929">
          <cell r="A6929"/>
        </row>
        <row r="6930">
          <cell r="A6930"/>
        </row>
        <row r="6931">
          <cell r="A6931"/>
        </row>
        <row r="6932">
          <cell r="A6932"/>
        </row>
        <row r="6933">
          <cell r="A6933"/>
        </row>
        <row r="6934">
          <cell r="A6934"/>
        </row>
        <row r="6935">
          <cell r="A6935"/>
        </row>
        <row r="6936">
          <cell r="A6936"/>
        </row>
        <row r="6937">
          <cell r="A6937"/>
        </row>
        <row r="6938">
          <cell r="A6938"/>
        </row>
        <row r="6939">
          <cell r="A6939"/>
        </row>
        <row r="6940">
          <cell r="A6940"/>
        </row>
        <row r="6941">
          <cell r="A6941"/>
        </row>
        <row r="6942">
          <cell r="A6942"/>
        </row>
        <row r="6943">
          <cell r="A6943"/>
        </row>
        <row r="6944">
          <cell r="A6944"/>
        </row>
        <row r="6945">
          <cell r="A6945"/>
        </row>
        <row r="6946">
          <cell r="A6946"/>
        </row>
        <row r="6947">
          <cell r="A6947"/>
        </row>
        <row r="6948">
          <cell r="A6948"/>
        </row>
        <row r="6949">
          <cell r="A6949"/>
        </row>
        <row r="6950">
          <cell r="A6950"/>
        </row>
        <row r="6951">
          <cell r="A6951"/>
        </row>
        <row r="6952">
          <cell r="A6952"/>
        </row>
        <row r="6953">
          <cell r="A6953"/>
        </row>
        <row r="6954">
          <cell r="A6954"/>
        </row>
        <row r="6955">
          <cell r="A6955"/>
        </row>
        <row r="6956">
          <cell r="A6956"/>
        </row>
        <row r="6957">
          <cell r="A6957"/>
        </row>
        <row r="6958">
          <cell r="A6958"/>
        </row>
        <row r="6959">
          <cell r="A6959"/>
        </row>
        <row r="6960">
          <cell r="A6960"/>
        </row>
        <row r="6961">
          <cell r="A6961"/>
        </row>
        <row r="6962">
          <cell r="A6962"/>
        </row>
        <row r="6963">
          <cell r="A6963"/>
        </row>
        <row r="6964">
          <cell r="A6964"/>
        </row>
        <row r="6965">
          <cell r="A6965"/>
        </row>
        <row r="6966">
          <cell r="A6966"/>
        </row>
        <row r="6967">
          <cell r="A6967"/>
        </row>
        <row r="6968">
          <cell r="A6968"/>
        </row>
        <row r="6969">
          <cell r="A6969"/>
        </row>
        <row r="6970">
          <cell r="A6970"/>
        </row>
        <row r="6971">
          <cell r="A6971"/>
        </row>
        <row r="6972">
          <cell r="A6972"/>
        </row>
        <row r="6973">
          <cell r="A6973"/>
        </row>
        <row r="6974">
          <cell r="A6974"/>
        </row>
        <row r="6975">
          <cell r="A6975"/>
        </row>
        <row r="6976">
          <cell r="A6976"/>
        </row>
        <row r="6977">
          <cell r="A6977"/>
        </row>
        <row r="6978">
          <cell r="A6978"/>
        </row>
        <row r="6979">
          <cell r="A6979"/>
        </row>
        <row r="6980">
          <cell r="A6980"/>
        </row>
        <row r="6981">
          <cell r="A6981"/>
        </row>
        <row r="6982">
          <cell r="A6982"/>
        </row>
        <row r="6983">
          <cell r="A6983"/>
        </row>
        <row r="6984">
          <cell r="A6984"/>
        </row>
        <row r="6985">
          <cell r="A6985"/>
        </row>
        <row r="6986">
          <cell r="A6986"/>
        </row>
        <row r="6987">
          <cell r="A6987"/>
        </row>
        <row r="6988">
          <cell r="A6988"/>
        </row>
        <row r="6989">
          <cell r="A6989"/>
        </row>
        <row r="6990">
          <cell r="A6990"/>
        </row>
        <row r="6991">
          <cell r="A6991"/>
        </row>
        <row r="6992">
          <cell r="A6992"/>
        </row>
        <row r="6993">
          <cell r="A6993"/>
        </row>
        <row r="6994">
          <cell r="A6994"/>
        </row>
        <row r="6995">
          <cell r="A6995"/>
        </row>
        <row r="6996">
          <cell r="A6996"/>
        </row>
        <row r="6997">
          <cell r="A6997"/>
        </row>
        <row r="6998">
          <cell r="A6998"/>
        </row>
        <row r="6999">
          <cell r="A6999"/>
        </row>
        <row r="7000">
          <cell r="A7000"/>
        </row>
        <row r="7001">
          <cell r="A7001"/>
        </row>
        <row r="7002">
          <cell r="A7002"/>
        </row>
        <row r="7003">
          <cell r="A7003"/>
        </row>
        <row r="7004">
          <cell r="A7004"/>
        </row>
        <row r="7005">
          <cell r="A7005"/>
        </row>
        <row r="7006">
          <cell r="A7006"/>
        </row>
        <row r="7007">
          <cell r="A7007"/>
        </row>
        <row r="7008">
          <cell r="A7008"/>
        </row>
        <row r="7009">
          <cell r="A7009"/>
        </row>
        <row r="7010">
          <cell r="A7010"/>
        </row>
        <row r="7011">
          <cell r="A7011"/>
        </row>
        <row r="7012">
          <cell r="A7012"/>
        </row>
        <row r="7013">
          <cell r="A7013"/>
        </row>
        <row r="7014">
          <cell r="A7014"/>
        </row>
        <row r="7015">
          <cell r="A7015"/>
        </row>
        <row r="7016">
          <cell r="A7016"/>
        </row>
        <row r="7017">
          <cell r="A7017"/>
        </row>
        <row r="7018">
          <cell r="A7018"/>
        </row>
        <row r="7019">
          <cell r="A7019"/>
        </row>
        <row r="7020">
          <cell r="A7020"/>
        </row>
        <row r="7021">
          <cell r="A7021"/>
        </row>
        <row r="7022">
          <cell r="A7022"/>
        </row>
        <row r="7023">
          <cell r="A7023"/>
        </row>
        <row r="7024">
          <cell r="A7024"/>
        </row>
        <row r="7025">
          <cell r="A7025"/>
        </row>
        <row r="7026">
          <cell r="A7026"/>
        </row>
        <row r="7027">
          <cell r="A7027"/>
        </row>
        <row r="7028">
          <cell r="A7028"/>
        </row>
        <row r="7029">
          <cell r="A7029"/>
        </row>
        <row r="7030">
          <cell r="A7030"/>
        </row>
        <row r="7031">
          <cell r="A7031"/>
        </row>
        <row r="7032">
          <cell r="A7032"/>
        </row>
        <row r="7033">
          <cell r="A7033"/>
        </row>
        <row r="7034">
          <cell r="A7034"/>
        </row>
        <row r="7035">
          <cell r="A7035"/>
        </row>
        <row r="7036">
          <cell r="A7036"/>
        </row>
        <row r="7037">
          <cell r="A7037"/>
        </row>
        <row r="7038">
          <cell r="A7038"/>
        </row>
        <row r="7039">
          <cell r="A7039"/>
        </row>
        <row r="7040">
          <cell r="A7040"/>
        </row>
        <row r="7041">
          <cell r="A7041"/>
        </row>
        <row r="7042">
          <cell r="A7042"/>
        </row>
        <row r="7043">
          <cell r="A7043"/>
        </row>
        <row r="7044">
          <cell r="A7044"/>
        </row>
        <row r="7045">
          <cell r="A7045"/>
        </row>
        <row r="7046">
          <cell r="A7046"/>
        </row>
        <row r="7047">
          <cell r="A7047"/>
        </row>
        <row r="7048">
          <cell r="A7048"/>
        </row>
        <row r="7049">
          <cell r="A7049"/>
        </row>
        <row r="7050">
          <cell r="A7050"/>
        </row>
        <row r="7051">
          <cell r="A7051"/>
        </row>
        <row r="7052">
          <cell r="A7052"/>
        </row>
        <row r="7053">
          <cell r="A7053"/>
        </row>
        <row r="7054">
          <cell r="A7054"/>
        </row>
        <row r="7055">
          <cell r="A7055"/>
        </row>
        <row r="7056">
          <cell r="A7056"/>
        </row>
        <row r="7057">
          <cell r="A7057"/>
        </row>
        <row r="7058">
          <cell r="A7058"/>
        </row>
        <row r="7059">
          <cell r="A7059"/>
        </row>
        <row r="7060">
          <cell r="A7060"/>
        </row>
        <row r="7061">
          <cell r="A7061"/>
        </row>
        <row r="7062">
          <cell r="A7062"/>
        </row>
        <row r="7063">
          <cell r="A7063"/>
        </row>
        <row r="7064">
          <cell r="A7064"/>
        </row>
        <row r="7065">
          <cell r="A7065"/>
        </row>
        <row r="7066">
          <cell r="A7066"/>
        </row>
        <row r="7067">
          <cell r="A7067"/>
        </row>
        <row r="7068">
          <cell r="A7068"/>
        </row>
        <row r="7069">
          <cell r="A7069"/>
        </row>
        <row r="7070">
          <cell r="A7070"/>
        </row>
        <row r="7071">
          <cell r="A7071"/>
        </row>
        <row r="7072">
          <cell r="A7072"/>
        </row>
        <row r="7073">
          <cell r="A7073"/>
        </row>
        <row r="7074">
          <cell r="A7074"/>
        </row>
        <row r="7075">
          <cell r="A7075"/>
        </row>
        <row r="7076">
          <cell r="A7076"/>
        </row>
        <row r="7077">
          <cell r="A7077"/>
        </row>
        <row r="7078">
          <cell r="A7078"/>
        </row>
        <row r="7079">
          <cell r="A7079"/>
        </row>
        <row r="7080">
          <cell r="A7080"/>
        </row>
        <row r="7081">
          <cell r="A7081"/>
        </row>
        <row r="7082">
          <cell r="A7082"/>
        </row>
        <row r="7083">
          <cell r="A7083"/>
        </row>
        <row r="7084">
          <cell r="A7084"/>
        </row>
        <row r="7085">
          <cell r="A7085"/>
        </row>
        <row r="7086">
          <cell r="A7086"/>
        </row>
        <row r="7087">
          <cell r="A7087"/>
        </row>
        <row r="7088">
          <cell r="A7088"/>
        </row>
        <row r="7089">
          <cell r="A7089"/>
        </row>
        <row r="7090">
          <cell r="A7090"/>
        </row>
        <row r="7091">
          <cell r="A7091"/>
        </row>
        <row r="7092">
          <cell r="A7092"/>
        </row>
        <row r="7093">
          <cell r="A7093"/>
        </row>
        <row r="7094">
          <cell r="A7094"/>
        </row>
        <row r="7095">
          <cell r="A7095"/>
        </row>
        <row r="7096">
          <cell r="A7096"/>
        </row>
        <row r="7097">
          <cell r="A7097"/>
        </row>
        <row r="7098">
          <cell r="A7098"/>
        </row>
        <row r="7099">
          <cell r="A7099"/>
        </row>
        <row r="7100">
          <cell r="A7100"/>
        </row>
        <row r="7101">
          <cell r="A7101"/>
        </row>
        <row r="7102">
          <cell r="A7102"/>
        </row>
        <row r="7103">
          <cell r="A7103"/>
        </row>
        <row r="7104">
          <cell r="A7104"/>
        </row>
        <row r="7105">
          <cell r="A7105"/>
        </row>
        <row r="7106">
          <cell r="A7106"/>
        </row>
        <row r="7107">
          <cell r="A7107"/>
        </row>
        <row r="7108">
          <cell r="A7108"/>
        </row>
        <row r="7109">
          <cell r="A7109"/>
        </row>
        <row r="7110">
          <cell r="A7110"/>
        </row>
        <row r="7111">
          <cell r="A7111"/>
        </row>
        <row r="7112">
          <cell r="A7112"/>
        </row>
        <row r="7113">
          <cell r="A7113"/>
        </row>
        <row r="7114">
          <cell r="A7114"/>
        </row>
        <row r="7115">
          <cell r="A7115"/>
        </row>
        <row r="7116">
          <cell r="A7116"/>
        </row>
        <row r="7117">
          <cell r="A7117"/>
        </row>
        <row r="7118">
          <cell r="A7118"/>
        </row>
        <row r="7119">
          <cell r="A7119"/>
        </row>
        <row r="7120">
          <cell r="A7120"/>
        </row>
        <row r="7121">
          <cell r="A7121"/>
        </row>
        <row r="7122">
          <cell r="A7122"/>
        </row>
        <row r="7123">
          <cell r="A7123"/>
        </row>
        <row r="7124">
          <cell r="A7124"/>
        </row>
        <row r="7125">
          <cell r="A7125"/>
        </row>
        <row r="7126">
          <cell r="A7126"/>
        </row>
        <row r="7127">
          <cell r="A7127"/>
        </row>
        <row r="7128">
          <cell r="A7128"/>
        </row>
        <row r="7129">
          <cell r="A7129"/>
        </row>
        <row r="7130">
          <cell r="A7130"/>
        </row>
        <row r="7131">
          <cell r="A7131"/>
        </row>
        <row r="7132">
          <cell r="A7132"/>
        </row>
        <row r="7133">
          <cell r="A7133"/>
        </row>
        <row r="7134">
          <cell r="A7134"/>
        </row>
        <row r="7135">
          <cell r="A7135"/>
        </row>
        <row r="7136">
          <cell r="A7136"/>
        </row>
        <row r="7137">
          <cell r="A7137"/>
        </row>
        <row r="7138">
          <cell r="A7138"/>
        </row>
        <row r="7139">
          <cell r="A7139"/>
        </row>
        <row r="7140">
          <cell r="A7140"/>
        </row>
        <row r="7141">
          <cell r="A7141"/>
        </row>
        <row r="7142">
          <cell r="A7142"/>
        </row>
        <row r="7143">
          <cell r="A7143"/>
        </row>
        <row r="7144">
          <cell r="A7144"/>
        </row>
        <row r="7145">
          <cell r="A7145"/>
        </row>
        <row r="7146">
          <cell r="A7146"/>
        </row>
        <row r="7147">
          <cell r="A7147"/>
        </row>
        <row r="7148">
          <cell r="A7148"/>
        </row>
        <row r="7149">
          <cell r="A7149"/>
        </row>
        <row r="7150">
          <cell r="A7150"/>
        </row>
        <row r="7151">
          <cell r="A7151"/>
        </row>
        <row r="7152">
          <cell r="A7152"/>
        </row>
        <row r="7153">
          <cell r="A7153"/>
        </row>
        <row r="7154">
          <cell r="A7154"/>
        </row>
        <row r="7155">
          <cell r="A7155"/>
        </row>
        <row r="7156">
          <cell r="A7156"/>
        </row>
        <row r="7157">
          <cell r="A7157"/>
        </row>
        <row r="7158">
          <cell r="A7158"/>
        </row>
        <row r="7159">
          <cell r="A7159"/>
        </row>
        <row r="7160">
          <cell r="A7160"/>
        </row>
        <row r="7161">
          <cell r="A7161"/>
        </row>
        <row r="7162">
          <cell r="A7162"/>
        </row>
        <row r="7163">
          <cell r="A7163"/>
        </row>
        <row r="7164">
          <cell r="A7164"/>
        </row>
        <row r="7165">
          <cell r="A7165"/>
        </row>
        <row r="7166">
          <cell r="A7166"/>
        </row>
        <row r="7167">
          <cell r="A7167"/>
        </row>
        <row r="7168">
          <cell r="A7168"/>
        </row>
        <row r="7169">
          <cell r="A7169"/>
        </row>
        <row r="7170">
          <cell r="A7170"/>
        </row>
        <row r="7171">
          <cell r="A7171"/>
        </row>
        <row r="7172">
          <cell r="A7172"/>
        </row>
        <row r="7173">
          <cell r="A7173"/>
        </row>
        <row r="7174">
          <cell r="A7174"/>
        </row>
        <row r="7175">
          <cell r="A7175"/>
        </row>
        <row r="7176">
          <cell r="A7176"/>
        </row>
        <row r="7177">
          <cell r="A7177"/>
        </row>
        <row r="7178">
          <cell r="A7178"/>
        </row>
        <row r="7179">
          <cell r="A7179"/>
        </row>
        <row r="7180">
          <cell r="A7180"/>
        </row>
        <row r="7181">
          <cell r="A7181"/>
        </row>
        <row r="7182">
          <cell r="A7182"/>
        </row>
        <row r="7183">
          <cell r="A7183"/>
        </row>
        <row r="7184">
          <cell r="A7184"/>
        </row>
        <row r="7185">
          <cell r="A7185"/>
        </row>
        <row r="7186">
          <cell r="A7186"/>
        </row>
        <row r="7187">
          <cell r="A7187"/>
        </row>
        <row r="7188">
          <cell r="A7188"/>
        </row>
        <row r="7189">
          <cell r="A7189"/>
        </row>
        <row r="7190">
          <cell r="A7190"/>
        </row>
        <row r="7191">
          <cell r="A7191"/>
        </row>
        <row r="7192">
          <cell r="A7192"/>
        </row>
        <row r="7193">
          <cell r="A7193"/>
        </row>
        <row r="7194">
          <cell r="A7194"/>
        </row>
        <row r="7195">
          <cell r="A7195"/>
        </row>
        <row r="7196">
          <cell r="A7196"/>
        </row>
        <row r="7197">
          <cell r="A7197"/>
        </row>
        <row r="7198">
          <cell r="A7198"/>
        </row>
        <row r="7199">
          <cell r="A7199"/>
        </row>
        <row r="7200">
          <cell r="A7200"/>
        </row>
        <row r="7201">
          <cell r="A7201"/>
        </row>
        <row r="7202">
          <cell r="A7202"/>
        </row>
        <row r="7203">
          <cell r="A7203"/>
        </row>
        <row r="7204">
          <cell r="A7204"/>
        </row>
        <row r="7205">
          <cell r="A7205"/>
        </row>
        <row r="7206">
          <cell r="A7206"/>
        </row>
        <row r="7207">
          <cell r="A7207"/>
        </row>
        <row r="7208">
          <cell r="A7208"/>
        </row>
        <row r="7209">
          <cell r="A7209"/>
        </row>
        <row r="7210">
          <cell r="A7210"/>
        </row>
        <row r="7211">
          <cell r="A7211"/>
        </row>
        <row r="7212">
          <cell r="A7212"/>
        </row>
        <row r="7213">
          <cell r="A7213"/>
        </row>
        <row r="7214">
          <cell r="A7214"/>
        </row>
        <row r="7215">
          <cell r="A7215"/>
        </row>
        <row r="7216">
          <cell r="A7216"/>
        </row>
        <row r="7217">
          <cell r="A7217"/>
        </row>
        <row r="7218">
          <cell r="A7218"/>
        </row>
        <row r="7219">
          <cell r="A7219"/>
        </row>
        <row r="7220">
          <cell r="A7220"/>
        </row>
        <row r="7221">
          <cell r="A7221"/>
        </row>
        <row r="7222">
          <cell r="A7222"/>
        </row>
        <row r="7223">
          <cell r="A7223"/>
        </row>
        <row r="7224">
          <cell r="A7224"/>
        </row>
        <row r="7225">
          <cell r="A7225"/>
        </row>
        <row r="7226">
          <cell r="A7226"/>
        </row>
        <row r="7227">
          <cell r="A7227"/>
        </row>
        <row r="7228">
          <cell r="A7228"/>
        </row>
        <row r="7229">
          <cell r="A7229"/>
        </row>
        <row r="7230">
          <cell r="A7230"/>
        </row>
        <row r="7231">
          <cell r="A7231"/>
        </row>
        <row r="7232">
          <cell r="A7232"/>
        </row>
        <row r="7233">
          <cell r="A7233"/>
        </row>
        <row r="7234">
          <cell r="A7234"/>
        </row>
        <row r="7235">
          <cell r="A7235"/>
        </row>
        <row r="7236">
          <cell r="A7236"/>
        </row>
        <row r="7237">
          <cell r="A7237"/>
        </row>
        <row r="7238">
          <cell r="A7238"/>
        </row>
        <row r="7239">
          <cell r="A7239"/>
        </row>
        <row r="7240">
          <cell r="A7240"/>
        </row>
        <row r="7241">
          <cell r="A7241"/>
        </row>
        <row r="7242">
          <cell r="A7242"/>
        </row>
        <row r="7243">
          <cell r="A7243"/>
        </row>
        <row r="7244">
          <cell r="A7244"/>
        </row>
        <row r="7245">
          <cell r="A7245"/>
        </row>
        <row r="7246">
          <cell r="A7246"/>
        </row>
        <row r="7247">
          <cell r="A7247"/>
        </row>
        <row r="7248">
          <cell r="A7248"/>
        </row>
        <row r="7249">
          <cell r="A7249"/>
        </row>
        <row r="7250">
          <cell r="A7250"/>
        </row>
        <row r="7251">
          <cell r="A7251"/>
        </row>
        <row r="7252">
          <cell r="A7252"/>
        </row>
        <row r="7253">
          <cell r="A7253"/>
        </row>
        <row r="7254">
          <cell r="A7254"/>
        </row>
        <row r="7255">
          <cell r="A7255"/>
        </row>
        <row r="7256">
          <cell r="A7256"/>
        </row>
        <row r="7257">
          <cell r="A7257"/>
        </row>
        <row r="7258">
          <cell r="A7258"/>
        </row>
        <row r="7259">
          <cell r="A7259"/>
        </row>
        <row r="7260">
          <cell r="A7260"/>
        </row>
        <row r="7261">
          <cell r="A7261"/>
        </row>
        <row r="7262">
          <cell r="A7262"/>
        </row>
        <row r="7263">
          <cell r="A7263"/>
        </row>
        <row r="7264">
          <cell r="A7264"/>
        </row>
        <row r="7265">
          <cell r="A7265"/>
        </row>
        <row r="7266">
          <cell r="A7266"/>
        </row>
        <row r="7267">
          <cell r="A7267"/>
        </row>
        <row r="7268">
          <cell r="A7268"/>
        </row>
        <row r="7269">
          <cell r="A7269"/>
        </row>
        <row r="7270">
          <cell r="A7270"/>
        </row>
        <row r="7271">
          <cell r="A7271"/>
        </row>
        <row r="7272">
          <cell r="A7272"/>
        </row>
        <row r="7273">
          <cell r="A7273"/>
        </row>
        <row r="7274">
          <cell r="A7274"/>
        </row>
        <row r="7275">
          <cell r="A7275"/>
        </row>
        <row r="7276">
          <cell r="A7276"/>
        </row>
        <row r="7277">
          <cell r="A7277"/>
        </row>
        <row r="7278">
          <cell r="A7278"/>
        </row>
        <row r="7279">
          <cell r="A7279"/>
        </row>
        <row r="7280">
          <cell r="A7280"/>
        </row>
        <row r="7281">
          <cell r="A7281"/>
        </row>
        <row r="7282">
          <cell r="A7282"/>
        </row>
        <row r="7283">
          <cell r="A7283"/>
        </row>
        <row r="7284">
          <cell r="A7284"/>
        </row>
        <row r="7285">
          <cell r="A7285"/>
        </row>
        <row r="7286">
          <cell r="A7286"/>
        </row>
        <row r="7287">
          <cell r="A7287"/>
        </row>
        <row r="7288">
          <cell r="A7288"/>
        </row>
        <row r="7289">
          <cell r="A7289"/>
        </row>
        <row r="7290">
          <cell r="A7290"/>
        </row>
        <row r="7291">
          <cell r="A7291"/>
        </row>
        <row r="7292">
          <cell r="A7292"/>
        </row>
        <row r="7293">
          <cell r="A7293"/>
        </row>
        <row r="7294">
          <cell r="A7294"/>
        </row>
        <row r="7295">
          <cell r="A7295"/>
        </row>
        <row r="7296">
          <cell r="A7296"/>
        </row>
        <row r="7297">
          <cell r="A7297"/>
        </row>
        <row r="7298">
          <cell r="A7298"/>
        </row>
        <row r="7299">
          <cell r="A7299"/>
        </row>
        <row r="7300">
          <cell r="A7300"/>
        </row>
        <row r="7301">
          <cell r="A7301"/>
        </row>
        <row r="7302">
          <cell r="A7302"/>
        </row>
        <row r="7303">
          <cell r="A7303"/>
        </row>
        <row r="7304">
          <cell r="A7304"/>
        </row>
        <row r="7305">
          <cell r="A7305"/>
        </row>
        <row r="7306">
          <cell r="A7306"/>
        </row>
        <row r="7307">
          <cell r="A7307"/>
        </row>
        <row r="7308">
          <cell r="A7308"/>
        </row>
        <row r="7309">
          <cell r="A7309"/>
        </row>
        <row r="7310">
          <cell r="A7310"/>
        </row>
        <row r="7311">
          <cell r="A7311"/>
        </row>
        <row r="7312">
          <cell r="A7312"/>
        </row>
        <row r="7313">
          <cell r="A7313"/>
        </row>
        <row r="7314">
          <cell r="A7314"/>
        </row>
        <row r="7315">
          <cell r="A7315"/>
        </row>
        <row r="7316">
          <cell r="A7316"/>
        </row>
        <row r="7317">
          <cell r="A7317"/>
        </row>
        <row r="7318">
          <cell r="A7318"/>
        </row>
        <row r="7319">
          <cell r="A7319"/>
        </row>
        <row r="7320">
          <cell r="A7320"/>
        </row>
        <row r="7321">
          <cell r="A7321"/>
        </row>
        <row r="7322">
          <cell r="A7322"/>
        </row>
        <row r="7323">
          <cell r="A7323"/>
        </row>
        <row r="7324">
          <cell r="A7324"/>
        </row>
        <row r="7325">
          <cell r="A7325"/>
        </row>
        <row r="7326">
          <cell r="A7326"/>
        </row>
        <row r="7327">
          <cell r="A7327"/>
        </row>
        <row r="7328">
          <cell r="A7328"/>
        </row>
        <row r="7329">
          <cell r="A7329"/>
        </row>
        <row r="7330">
          <cell r="A7330"/>
        </row>
        <row r="7331">
          <cell r="A7331"/>
        </row>
        <row r="7332">
          <cell r="A7332"/>
        </row>
        <row r="7333">
          <cell r="A7333"/>
        </row>
        <row r="7334">
          <cell r="A7334"/>
        </row>
        <row r="7335">
          <cell r="A7335"/>
        </row>
        <row r="7336">
          <cell r="A7336"/>
        </row>
        <row r="7337">
          <cell r="A7337"/>
        </row>
        <row r="7338">
          <cell r="A7338"/>
        </row>
        <row r="7339">
          <cell r="A7339"/>
        </row>
        <row r="7340">
          <cell r="A7340"/>
        </row>
        <row r="7341">
          <cell r="A7341"/>
        </row>
        <row r="7342">
          <cell r="A7342"/>
        </row>
        <row r="7343">
          <cell r="A7343"/>
        </row>
        <row r="7344">
          <cell r="A7344"/>
        </row>
        <row r="7345">
          <cell r="A7345"/>
        </row>
        <row r="7346">
          <cell r="A7346"/>
        </row>
        <row r="7347">
          <cell r="A7347"/>
        </row>
        <row r="7348">
          <cell r="A7348"/>
        </row>
        <row r="7349">
          <cell r="A7349"/>
        </row>
        <row r="7350">
          <cell r="A7350"/>
        </row>
        <row r="7351">
          <cell r="A7351"/>
        </row>
        <row r="7352">
          <cell r="A7352"/>
        </row>
        <row r="7353">
          <cell r="A7353"/>
        </row>
        <row r="7354">
          <cell r="A7354"/>
        </row>
        <row r="7355">
          <cell r="A7355"/>
        </row>
        <row r="7356">
          <cell r="A7356"/>
        </row>
        <row r="7357">
          <cell r="A7357"/>
        </row>
        <row r="7358">
          <cell r="A7358"/>
        </row>
        <row r="7359">
          <cell r="A7359"/>
        </row>
        <row r="7360">
          <cell r="A7360"/>
        </row>
        <row r="7361">
          <cell r="A7361"/>
        </row>
        <row r="7362">
          <cell r="A7362"/>
        </row>
        <row r="7363">
          <cell r="A7363"/>
        </row>
        <row r="7364">
          <cell r="A7364"/>
        </row>
        <row r="7365">
          <cell r="A7365"/>
        </row>
        <row r="7366">
          <cell r="A7366"/>
        </row>
        <row r="7367">
          <cell r="A7367"/>
        </row>
        <row r="7368">
          <cell r="A7368"/>
        </row>
        <row r="7369">
          <cell r="A7369"/>
        </row>
        <row r="7370">
          <cell r="A7370"/>
        </row>
        <row r="7371">
          <cell r="A7371"/>
        </row>
        <row r="7372">
          <cell r="A7372"/>
        </row>
        <row r="7373">
          <cell r="A7373"/>
        </row>
        <row r="7374">
          <cell r="A7374"/>
        </row>
        <row r="7375">
          <cell r="A7375"/>
        </row>
        <row r="7376">
          <cell r="A7376"/>
        </row>
        <row r="7377">
          <cell r="A7377"/>
        </row>
        <row r="7378">
          <cell r="A7378"/>
        </row>
        <row r="7379">
          <cell r="A7379"/>
        </row>
        <row r="7380">
          <cell r="A7380"/>
        </row>
        <row r="7381">
          <cell r="A7381"/>
        </row>
        <row r="7382">
          <cell r="A7382"/>
        </row>
        <row r="7383">
          <cell r="A7383"/>
        </row>
        <row r="7384">
          <cell r="A7384"/>
        </row>
        <row r="7385">
          <cell r="A7385"/>
        </row>
        <row r="7386">
          <cell r="A7386"/>
        </row>
        <row r="7387">
          <cell r="A7387"/>
        </row>
        <row r="7388">
          <cell r="A7388"/>
        </row>
        <row r="7389">
          <cell r="A7389"/>
        </row>
        <row r="7390">
          <cell r="A7390"/>
        </row>
        <row r="7391">
          <cell r="A7391"/>
        </row>
        <row r="7392">
          <cell r="A7392"/>
        </row>
        <row r="7393">
          <cell r="A7393"/>
        </row>
        <row r="7394">
          <cell r="A7394"/>
        </row>
        <row r="7395">
          <cell r="A7395"/>
        </row>
        <row r="7396">
          <cell r="A7396"/>
        </row>
        <row r="7397">
          <cell r="A7397"/>
        </row>
        <row r="7398">
          <cell r="A7398"/>
        </row>
        <row r="7399">
          <cell r="A7399"/>
        </row>
        <row r="7400">
          <cell r="A7400"/>
        </row>
        <row r="7401">
          <cell r="A7401"/>
        </row>
        <row r="7402">
          <cell r="A7402"/>
        </row>
        <row r="7403">
          <cell r="A7403"/>
        </row>
        <row r="7404">
          <cell r="A7404"/>
        </row>
        <row r="7405">
          <cell r="A7405"/>
        </row>
        <row r="7406">
          <cell r="A7406"/>
        </row>
        <row r="7407">
          <cell r="A7407"/>
        </row>
        <row r="7408">
          <cell r="A7408"/>
        </row>
        <row r="7409">
          <cell r="A7409"/>
        </row>
        <row r="7410">
          <cell r="A7410"/>
        </row>
        <row r="7411">
          <cell r="A7411"/>
        </row>
        <row r="7412">
          <cell r="A7412"/>
        </row>
        <row r="7413">
          <cell r="A7413"/>
        </row>
        <row r="7414">
          <cell r="A7414"/>
        </row>
        <row r="7415">
          <cell r="A7415"/>
        </row>
        <row r="7416">
          <cell r="A7416"/>
        </row>
        <row r="7417">
          <cell r="A7417"/>
        </row>
        <row r="7418">
          <cell r="A7418"/>
        </row>
        <row r="7419">
          <cell r="A7419"/>
        </row>
        <row r="7420">
          <cell r="A7420"/>
        </row>
        <row r="7421">
          <cell r="A7421"/>
        </row>
        <row r="7422">
          <cell r="A7422"/>
        </row>
        <row r="7423">
          <cell r="A7423"/>
        </row>
        <row r="7424">
          <cell r="A7424"/>
        </row>
        <row r="7425">
          <cell r="A7425"/>
        </row>
        <row r="7426">
          <cell r="A7426"/>
        </row>
        <row r="7427">
          <cell r="A7427"/>
        </row>
        <row r="7428">
          <cell r="A7428"/>
        </row>
        <row r="7429">
          <cell r="A7429"/>
        </row>
        <row r="7430">
          <cell r="A7430"/>
        </row>
        <row r="7431">
          <cell r="A7431"/>
        </row>
        <row r="7432">
          <cell r="A7432"/>
        </row>
        <row r="7433">
          <cell r="A7433"/>
        </row>
        <row r="7434">
          <cell r="A7434"/>
        </row>
        <row r="7435">
          <cell r="A7435"/>
        </row>
        <row r="7436">
          <cell r="A7436"/>
        </row>
        <row r="7437">
          <cell r="A7437"/>
        </row>
        <row r="7438">
          <cell r="A7438"/>
        </row>
        <row r="7439">
          <cell r="A7439"/>
        </row>
        <row r="7440">
          <cell r="A7440"/>
        </row>
        <row r="7441">
          <cell r="A7441"/>
        </row>
        <row r="7442">
          <cell r="A7442"/>
        </row>
        <row r="7443">
          <cell r="A7443"/>
        </row>
        <row r="7444">
          <cell r="A7444"/>
        </row>
        <row r="7445">
          <cell r="A7445"/>
        </row>
        <row r="7446">
          <cell r="A7446"/>
        </row>
        <row r="7447">
          <cell r="A7447"/>
        </row>
        <row r="7448">
          <cell r="A7448"/>
        </row>
        <row r="7449">
          <cell r="A7449"/>
        </row>
        <row r="7450">
          <cell r="A7450"/>
        </row>
        <row r="7451">
          <cell r="A7451"/>
        </row>
        <row r="7452">
          <cell r="A7452"/>
        </row>
        <row r="7453">
          <cell r="A7453"/>
        </row>
        <row r="7454">
          <cell r="A7454"/>
        </row>
        <row r="7455">
          <cell r="A7455"/>
        </row>
        <row r="7456">
          <cell r="A7456"/>
        </row>
        <row r="7457">
          <cell r="A7457"/>
        </row>
        <row r="7458">
          <cell r="A7458"/>
        </row>
        <row r="7459">
          <cell r="A7459"/>
        </row>
        <row r="7460">
          <cell r="A7460"/>
        </row>
        <row r="7461">
          <cell r="A7461"/>
        </row>
        <row r="7462">
          <cell r="A7462"/>
        </row>
        <row r="7463">
          <cell r="A7463"/>
        </row>
        <row r="7464">
          <cell r="A7464"/>
        </row>
        <row r="7465">
          <cell r="A7465"/>
        </row>
        <row r="7466">
          <cell r="A7466"/>
        </row>
        <row r="7467">
          <cell r="A7467"/>
        </row>
        <row r="7468">
          <cell r="A7468"/>
        </row>
        <row r="7469">
          <cell r="A7469"/>
        </row>
        <row r="7470">
          <cell r="A7470"/>
        </row>
        <row r="7471">
          <cell r="A7471"/>
        </row>
        <row r="7472">
          <cell r="A7472"/>
        </row>
        <row r="7473">
          <cell r="A7473"/>
        </row>
        <row r="7474">
          <cell r="A7474"/>
        </row>
        <row r="7475">
          <cell r="A7475"/>
        </row>
        <row r="7476">
          <cell r="A7476"/>
        </row>
        <row r="7477">
          <cell r="A7477"/>
        </row>
        <row r="7478">
          <cell r="A7478"/>
        </row>
        <row r="7479">
          <cell r="A7479"/>
        </row>
        <row r="7480">
          <cell r="A7480"/>
        </row>
        <row r="7481">
          <cell r="A7481"/>
        </row>
        <row r="7482">
          <cell r="A7482"/>
        </row>
        <row r="7483">
          <cell r="A7483"/>
        </row>
        <row r="7484">
          <cell r="A7484"/>
        </row>
        <row r="7485">
          <cell r="A7485"/>
        </row>
        <row r="7486">
          <cell r="A7486"/>
        </row>
        <row r="7487">
          <cell r="A7487"/>
        </row>
        <row r="7488">
          <cell r="A7488"/>
        </row>
        <row r="7489">
          <cell r="A7489"/>
        </row>
        <row r="7490">
          <cell r="A7490"/>
        </row>
        <row r="7491">
          <cell r="A7491"/>
        </row>
        <row r="7492">
          <cell r="A7492"/>
        </row>
        <row r="7493">
          <cell r="A7493"/>
        </row>
        <row r="7494">
          <cell r="A7494"/>
        </row>
        <row r="7495">
          <cell r="A7495"/>
        </row>
        <row r="7496">
          <cell r="A7496"/>
        </row>
        <row r="7497">
          <cell r="A7497"/>
        </row>
        <row r="7498">
          <cell r="A7498"/>
        </row>
        <row r="7499">
          <cell r="A7499"/>
        </row>
        <row r="7500">
          <cell r="A7500"/>
        </row>
        <row r="7501">
          <cell r="A7501"/>
        </row>
        <row r="7502">
          <cell r="A7502"/>
        </row>
        <row r="7503">
          <cell r="A7503"/>
        </row>
        <row r="7504">
          <cell r="A7504"/>
        </row>
        <row r="7505">
          <cell r="A7505"/>
        </row>
        <row r="7506">
          <cell r="A7506"/>
        </row>
        <row r="7507">
          <cell r="A7507"/>
        </row>
        <row r="7508">
          <cell r="A7508"/>
        </row>
        <row r="7509">
          <cell r="A7509"/>
        </row>
        <row r="7510">
          <cell r="A7510"/>
        </row>
        <row r="7511">
          <cell r="A7511"/>
        </row>
        <row r="7512">
          <cell r="A7512"/>
        </row>
        <row r="7513">
          <cell r="A7513"/>
        </row>
        <row r="7514">
          <cell r="A7514"/>
        </row>
        <row r="7515">
          <cell r="A7515"/>
        </row>
        <row r="7516">
          <cell r="A7516"/>
        </row>
        <row r="7517">
          <cell r="A7517"/>
        </row>
        <row r="7518">
          <cell r="A7518"/>
        </row>
        <row r="7519">
          <cell r="A7519"/>
        </row>
        <row r="7520">
          <cell r="A7520"/>
        </row>
        <row r="7521">
          <cell r="A7521"/>
        </row>
        <row r="7522">
          <cell r="A7522"/>
        </row>
        <row r="7523">
          <cell r="A7523"/>
        </row>
        <row r="7524">
          <cell r="A7524"/>
        </row>
        <row r="7525">
          <cell r="A7525"/>
        </row>
        <row r="7526">
          <cell r="A7526"/>
        </row>
        <row r="7527">
          <cell r="A7527"/>
        </row>
        <row r="7528">
          <cell r="A7528"/>
        </row>
        <row r="7529">
          <cell r="A7529"/>
        </row>
        <row r="7530">
          <cell r="A7530"/>
        </row>
        <row r="7531">
          <cell r="A7531"/>
        </row>
        <row r="7532">
          <cell r="A7532"/>
        </row>
        <row r="7533">
          <cell r="A7533"/>
        </row>
        <row r="7534">
          <cell r="A7534"/>
        </row>
        <row r="7535">
          <cell r="A7535"/>
        </row>
        <row r="7536">
          <cell r="A7536"/>
        </row>
        <row r="7537">
          <cell r="A7537"/>
        </row>
        <row r="7538">
          <cell r="A7538"/>
        </row>
        <row r="7539">
          <cell r="A7539"/>
        </row>
        <row r="7540">
          <cell r="A7540"/>
        </row>
        <row r="7541">
          <cell r="A7541"/>
        </row>
        <row r="7542">
          <cell r="A7542"/>
        </row>
        <row r="7543">
          <cell r="A7543"/>
        </row>
        <row r="7544">
          <cell r="A7544"/>
        </row>
        <row r="7545">
          <cell r="A7545"/>
        </row>
        <row r="7546">
          <cell r="A7546"/>
        </row>
        <row r="7547">
          <cell r="A7547"/>
        </row>
        <row r="7548">
          <cell r="A7548"/>
        </row>
        <row r="7549">
          <cell r="A7549"/>
        </row>
        <row r="7550">
          <cell r="A7550"/>
        </row>
        <row r="7551">
          <cell r="A7551"/>
        </row>
        <row r="7552">
          <cell r="A7552"/>
        </row>
        <row r="7553">
          <cell r="A7553"/>
        </row>
        <row r="7554">
          <cell r="A7554"/>
        </row>
        <row r="7555">
          <cell r="A7555"/>
        </row>
        <row r="7556">
          <cell r="A7556"/>
        </row>
        <row r="7557">
          <cell r="A7557"/>
        </row>
        <row r="7558">
          <cell r="A7558"/>
        </row>
        <row r="7559">
          <cell r="A7559"/>
        </row>
        <row r="7560">
          <cell r="A7560"/>
        </row>
        <row r="7561">
          <cell r="A7561"/>
        </row>
        <row r="7562">
          <cell r="A7562"/>
        </row>
        <row r="7563">
          <cell r="A7563"/>
        </row>
        <row r="7564">
          <cell r="A7564"/>
        </row>
        <row r="7565">
          <cell r="A7565"/>
        </row>
        <row r="7566">
          <cell r="A7566"/>
        </row>
        <row r="7567">
          <cell r="A7567"/>
        </row>
        <row r="7568">
          <cell r="A7568"/>
        </row>
        <row r="7569">
          <cell r="A7569"/>
        </row>
        <row r="7570">
          <cell r="A7570"/>
        </row>
        <row r="7571">
          <cell r="A7571"/>
        </row>
        <row r="7572">
          <cell r="A7572"/>
        </row>
        <row r="7573">
          <cell r="A7573"/>
        </row>
        <row r="7574">
          <cell r="A7574"/>
        </row>
        <row r="7575">
          <cell r="A7575"/>
        </row>
        <row r="7576">
          <cell r="A7576"/>
        </row>
        <row r="7577">
          <cell r="A7577"/>
        </row>
        <row r="7578">
          <cell r="A7578"/>
        </row>
        <row r="7579">
          <cell r="A7579"/>
        </row>
        <row r="7580">
          <cell r="A7580"/>
        </row>
        <row r="7581">
          <cell r="A7581"/>
        </row>
        <row r="7582">
          <cell r="A7582"/>
        </row>
        <row r="7583">
          <cell r="A7583"/>
        </row>
        <row r="7584">
          <cell r="A7584"/>
        </row>
        <row r="7585">
          <cell r="A7585"/>
        </row>
        <row r="7586">
          <cell r="A7586"/>
        </row>
        <row r="7587">
          <cell r="A7587"/>
        </row>
        <row r="7588">
          <cell r="A7588"/>
        </row>
        <row r="7589">
          <cell r="A7589"/>
        </row>
        <row r="7590">
          <cell r="A7590"/>
        </row>
        <row r="7591">
          <cell r="A7591"/>
        </row>
        <row r="7592">
          <cell r="A7592"/>
        </row>
        <row r="7593">
          <cell r="A7593"/>
        </row>
        <row r="7594">
          <cell r="A7594"/>
        </row>
        <row r="7595">
          <cell r="A7595"/>
        </row>
        <row r="7596">
          <cell r="A7596"/>
        </row>
        <row r="7597">
          <cell r="A7597"/>
        </row>
        <row r="7598">
          <cell r="A7598"/>
        </row>
        <row r="7599">
          <cell r="A7599"/>
        </row>
        <row r="7600">
          <cell r="A7600"/>
        </row>
        <row r="7601">
          <cell r="A7601"/>
        </row>
        <row r="7602">
          <cell r="A7602"/>
        </row>
        <row r="7603">
          <cell r="A7603"/>
        </row>
        <row r="7604">
          <cell r="A7604"/>
        </row>
        <row r="7605">
          <cell r="A7605"/>
        </row>
        <row r="7606">
          <cell r="A7606"/>
        </row>
        <row r="7607">
          <cell r="A7607"/>
        </row>
        <row r="7608">
          <cell r="A7608"/>
        </row>
        <row r="7609">
          <cell r="A7609"/>
        </row>
        <row r="7610">
          <cell r="A7610"/>
        </row>
        <row r="7611">
          <cell r="A7611"/>
        </row>
        <row r="7612">
          <cell r="A7612"/>
        </row>
        <row r="7613">
          <cell r="A7613"/>
        </row>
        <row r="7614">
          <cell r="A7614"/>
        </row>
        <row r="7615">
          <cell r="A7615"/>
        </row>
        <row r="7616">
          <cell r="A7616"/>
        </row>
        <row r="7617">
          <cell r="A7617"/>
        </row>
        <row r="7618">
          <cell r="A7618"/>
        </row>
        <row r="7619">
          <cell r="A7619"/>
        </row>
        <row r="7620">
          <cell r="A7620"/>
        </row>
        <row r="7621">
          <cell r="A7621"/>
        </row>
        <row r="7622">
          <cell r="A7622"/>
        </row>
        <row r="7623">
          <cell r="A7623"/>
        </row>
        <row r="7624">
          <cell r="A7624"/>
        </row>
        <row r="7625">
          <cell r="A7625"/>
        </row>
        <row r="7626">
          <cell r="A7626"/>
        </row>
        <row r="7627">
          <cell r="A7627"/>
        </row>
        <row r="7628">
          <cell r="A7628"/>
        </row>
        <row r="7629">
          <cell r="A7629"/>
        </row>
        <row r="7630">
          <cell r="A7630"/>
        </row>
        <row r="7631">
          <cell r="A7631"/>
        </row>
        <row r="7632">
          <cell r="A7632"/>
        </row>
        <row r="7633">
          <cell r="A7633"/>
        </row>
        <row r="7634">
          <cell r="A7634"/>
        </row>
        <row r="7635">
          <cell r="A7635"/>
        </row>
        <row r="7636">
          <cell r="A7636"/>
        </row>
        <row r="7637">
          <cell r="A7637"/>
        </row>
        <row r="7638">
          <cell r="A7638"/>
        </row>
        <row r="7639">
          <cell r="A7639"/>
        </row>
        <row r="7640">
          <cell r="A7640"/>
        </row>
        <row r="7641">
          <cell r="A7641"/>
        </row>
        <row r="7642">
          <cell r="A7642"/>
        </row>
        <row r="7643">
          <cell r="A7643"/>
        </row>
        <row r="7644">
          <cell r="A7644"/>
        </row>
        <row r="7645">
          <cell r="A7645"/>
        </row>
        <row r="7646">
          <cell r="A7646"/>
        </row>
        <row r="7647">
          <cell r="A7647"/>
        </row>
        <row r="7648">
          <cell r="A7648"/>
        </row>
        <row r="7649">
          <cell r="A7649"/>
        </row>
        <row r="7650">
          <cell r="A7650"/>
        </row>
        <row r="7651">
          <cell r="A7651"/>
        </row>
        <row r="7652">
          <cell r="A7652"/>
        </row>
        <row r="7653">
          <cell r="A7653"/>
        </row>
        <row r="7654">
          <cell r="A7654"/>
        </row>
        <row r="7655">
          <cell r="A7655"/>
        </row>
        <row r="7656">
          <cell r="A7656"/>
        </row>
        <row r="7657">
          <cell r="A7657"/>
        </row>
        <row r="7658">
          <cell r="A7658"/>
        </row>
        <row r="7659">
          <cell r="A7659"/>
        </row>
        <row r="7660">
          <cell r="A7660"/>
        </row>
        <row r="7661">
          <cell r="A7661"/>
        </row>
        <row r="7662">
          <cell r="A7662"/>
        </row>
        <row r="7663">
          <cell r="A7663"/>
        </row>
        <row r="7664">
          <cell r="A7664"/>
        </row>
        <row r="7665">
          <cell r="A7665"/>
        </row>
        <row r="7666">
          <cell r="A7666"/>
        </row>
        <row r="7667">
          <cell r="A7667"/>
        </row>
        <row r="7668">
          <cell r="A7668"/>
        </row>
        <row r="7669">
          <cell r="A7669"/>
        </row>
        <row r="7670">
          <cell r="A7670"/>
        </row>
        <row r="7671">
          <cell r="A7671"/>
        </row>
        <row r="7672">
          <cell r="A7672"/>
        </row>
        <row r="7673">
          <cell r="A7673"/>
        </row>
        <row r="7674">
          <cell r="A7674"/>
        </row>
        <row r="7675">
          <cell r="A7675"/>
        </row>
        <row r="7676">
          <cell r="A7676"/>
        </row>
        <row r="7677">
          <cell r="A7677"/>
        </row>
        <row r="7678">
          <cell r="A7678"/>
        </row>
        <row r="7679">
          <cell r="A7679"/>
        </row>
        <row r="7680">
          <cell r="A7680"/>
        </row>
        <row r="7681">
          <cell r="A7681"/>
        </row>
        <row r="7682">
          <cell r="A7682"/>
        </row>
        <row r="7683">
          <cell r="A7683"/>
        </row>
        <row r="7684">
          <cell r="A7684"/>
        </row>
        <row r="7685">
          <cell r="A7685"/>
        </row>
        <row r="7686">
          <cell r="A7686"/>
        </row>
        <row r="7687">
          <cell r="A7687"/>
        </row>
        <row r="7688">
          <cell r="A7688"/>
        </row>
        <row r="7689">
          <cell r="A7689"/>
        </row>
        <row r="7690">
          <cell r="A7690"/>
        </row>
        <row r="7691">
          <cell r="A7691"/>
        </row>
        <row r="7692">
          <cell r="A7692"/>
        </row>
        <row r="7693">
          <cell r="A7693"/>
        </row>
        <row r="7694">
          <cell r="A7694"/>
        </row>
        <row r="7695">
          <cell r="A7695"/>
        </row>
        <row r="7696">
          <cell r="A7696"/>
        </row>
        <row r="7697">
          <cell r="A7697"/>
        </row>
        <row r="7698">
          <cell r="A7698"/>
        </row>
        <row r="7699">
          <cell r="A7699"/>
        </row>
        <row r="7700">
          <cell r="A7700"/>
        </row>
        <row r="7701">
          <cell r="A7701"/>
        </row>
        <row r="7702">
          <cell r="A7702"/>
        </row>
        <row r="7703">
          <cell r="A7703"/>
        </row>
        <row r="7704">
          <cell r="A7704"/>
        </row>
        <row r="7705">
          <cell r="A7705"/>
        </row>
        <row r="7706">
          <cell r="A7706"/>
        </row>
        <row r="7707">
          <cell r="A7707"/>
        </row>
        <row r="7708">
          <cell r="A7708"/>
        </row>
        <row r="7709">
          <cell r="A7709"/>
        </row>
        <row r="7710">
          <cell r="A7710"/>
        </row>
        <row r="7711">
          <cell r="A7711"/>
        </row>
        <row r="7712">
          <cell r="A7712"/>
        </row>
        <row r="7713">
          <cell r="A7713"/>
        </row>
        <row r="7714">
          <cell r="A7714"/>
        </row>
        <row r="7715">
          <cell r="A7715"/>
        </row>
        <row r="7716">
          <cell r="A7716"/>
        </row>
        <row r="7717">
          <cell r="A7717"/>
        </row>
        <row r="7718">
          <cell r="A7718"/>
        </row>
        <row r="7719">
          <cell r="A7719"/>
        </row>
        <row r="7720">
          <cell r="A7720"/>
        </row>
        <row r="7721">
          <cell r="A7721"/>
        </row>
        <row r="7722">
          <cell r="A7722"/>
        </row>
        <row r="7723">
          <cell r="A7723"/>
        </row>
        <row r="7724">
          <cell r="A7724"/>
        </row>
        <row r="7725">
          <cell r="A7725"/>
        </row>
        <row r="7726">
          <cell r="A7726"/>
        </row>
        <row r="7727">
          <cell r="A7727"/>
        </row>
        <row r="7728">
          <cell r="A7728"/>
        </row>
        <row r="7729">
          <cell r="A7729"/>
        </row>
        <row r="7730">
          <cell r="A7730"/>
        </row>
        <row r="7731">
          <cell r="A7731"/>
        </row>
        <row r="7732">
          <cell r="A7732"/>
        </row>
        <row r="7733">
          <cell r="A7733"/>
        </row>
        <row r="7734">
          <cell r="A7734"/>
        </row>
        <row r="7735">
          <cell r="A7735"/>
        </row>
        <row r="7736">
          <cell r="A7736"/>
        </row>
        <row r="7737">
          <cell r="A7737"/>
        </row>
        <row r="7738">
          <cell r="A7738"/>
        </row>
        <row r="7739">
          <cell r="A7739"/>
        </row>
        <row r="7740">
          <cell r="A7740"/>
        </row>
        <row r="7741">
          <cell r="A7741"/>
        </row>
        <row r="7742">
          <cell r="A7742"/>
        </row>
        <row r="7743">
          <cell r="A7743"/>
        </row>
        <row r="7744">
          <cell r="A7744"/>
        </row>
        <row r="7745">
          <cell r="A7745"/>
        </row>
        <row r="7746">
          <cell r="A7746"/>
        </row>
        <row r="7747">
          <cell r="A7747"/>
        </row>
        <row r="7748">
          <cell r="A7748"/>
        </row>
        <row r="7749">
          <cell r="A7749"/>
        </row>
        <row r="7750">
          <cell r="A7750"/>
        </row>
        <row r="7751">
          <cell r="A7751"/>
        </row>
        <row r="7752">
          <cell r="A7752"/>
        </row>
        <row r="7753">
          <cell r="A7753"/>
        </row>
        <row r="7754">
          <cell r="A7754"/>
        </row>
        <row r="7755">
          <cell r="A7755"/>
        </row>
        <row r="7756">
          <cell r="A7756"/>
        </row>
        <row r="7757">
          <cell r="A7757"/>
        </row>
        <row r="7758">
          <cell r="A7758"/>
        </row>
        <row r="7759">
          <cell r="A7759"/>
        </row>
        <row r="7760">
          <cell r="A7760"/>
        </row>
        <row r="7761">
          <cell r="A7761"/>
        </row>
        <row r="7762">
          <cell r="A7762"/>
        </row>
        <row r="7763">
          <cell r="A7763"/>
        </row>
        <row r="7764">
          <cell r="A7764"/>
        </row>
        <row r="7765">
          <cell r="A7765"/>
        </row>
        <row r="7766">
          <cell r="A7766"/>
        </row>
        <row r="7767">
          <cell r="A7767"/>
        </row>
        <row r="7768">
          <cell r="A7768"/>
        </row>
        <row r="7769">
          <cell r="A7769"/>
        </row>
        <row r="7770">
          <cell r="A7770"/>
        </row>
        <row r="7771">
          <cell r="A7771"/>
        </row>
        <row r="7772">
          <cell r="A7772"/>
        </row>
        <row r="7773">
          <cell r="A7773"/>
        </row>
        <row r="7774">
          <cell r="A7774"/>
        </row>
        <row r="7775">
          <cell r="A7775"/>
        </row>
        <row r="7776">
          <cell r="A7776"/>
        </row>
        <row r="7777">
          <cell r="A7777"/>
        </row>
        <row r="7778">
          <cell r="A7778"/>
        </row>
        <row r="7779">
          <cell r="A7779"/>
        </row>
        <row r="7780">
          <cell r="A7780"/>
        </row>
        <row r="7781">
          <cell r="A7781"/>
        </row>
        <row r="7782">
          <cell r="A7782"/>
        </row>
        <row r="7783">
          <cell r="A7783"/>
        </row>
        <row r="7784">
          <cell r="A7784"/>
        </row>
        <row r="7785">
          <cell r="A7785"/>
        </row>
        <row r="7786">
          <cell r="A7786"/>
        </row>
        <row r="7787">
          <cell r="A7787"/>
        </row>
        <row r="7788">
          <cell r="A7788"/>
        </row>
        <row r="7789">
          <cell r="A7789"/>
        </row>
        <row r="7790">
          <cell r="A7790"/>
        </row>
        <row r="7791">
          <cell r="A7791"/>
        </row>
        <row r="7792">
          <cell r="A7792"/>
        </row>
        <row r="7793">
          <cell r="A7793"/>
        </row>
        <row r="7794">
          <cell r="A7794"/>
        </row>
        <row r="7795">
          <cell r="A7795"/>
        </row>
        <row r="7796">
          <cell r="A7796"/>
        </row>
        <row r="7797">
          <cell r="A7797"/>
        </row>
        <row r="7798">
          <cell r="A7798"/>
        </row>
        <row r="7799">
          <cell r="A7799"/>
        </row>
        <row r="7800">
          <cell r="A7800"/>
        </row>
        <row r="7801">
          <cell r="A7801"/>
        </row>
        <row r="7802">
          <cell r="A7802"/>
        </row>
        <row r="7803">
          <cell r="A7803"/>
        </row>
        <row r="7804">
          <cell r="A7804"/>
        </row>
        <row r="7805">
          <cell r="A7805"/>
        </row>
        <row r="7806">
          <cell r="A7806"/>
        </row>
        <row r="7807">
          <cell r="A7807"/>
        </row>
        <row r="7808">
          <cell r="A7808"/>
        </row>
        <row r="7809">
          <cell r="A7809"/>
        </row>
        <row r="7810">
          <cell r="A7810"/>
        </row>
        <row r="7811">
          <cell r="A7811"/>
        </row>
        <row r="7812">
          <cell r="A7812"/>
        </row>
        <row r="7813">
          <cell r="A7813"/>
        </row>
        <row r="7814">
          <cell r="A7814"/>
        </row>
        <row r="7815">
          <cell r="A7815"/>
        </row>
        <row r="7816">
          <cell r="A7816"/>
        </row>
        <row r="7817">
          <cell r="A7817"/>
        </row>
        <row r="7818">
          <cell r="A7818"/>
        </row>
        <row r="7819">
          <cell r="A7819"/>
        </row>
        <row r="7820">
          <cell r="A7820"/>
        </row>
        <row r="7821">
          <cell r="A7821"/>
        </row>
        <row r="7822">
          <cell r="A7822"/>
        </row>
        <row r="7823">
          <cell r="A7823"/>
        </row>
        <row r="7824">
          <cell r="A7824"/>
        </row>
        <row r="7825">
          <cell r="A7825"/>
        </row>
        <row r="7826">
          <cell r="A7826"/>
        </row>
        <row r="7827">
          <cell r="A7827"/>
        </row>
        <row r="7828">
          <cell r="A7828"/>
        </row>
        <row r="7829">
          <cell r="A7829"/>
        </row>
        <row r="7830">
          <cell r="A7830"/>
        </row>
        <row r="7831">
          <cell r="A7831"/>
        </row>
        <row r="7832">
          <cell r="A7832"/>
        </row>
        <row r="7833">
          <cell r="A7833"/>
        </row>
        <row r="7834">
          <cell r="A7834"/>
        </row>
        <row r="7835">
          <cell r="A7835"/>
        </row>
        <row r="7836">
          <cell r="A7836"/>
        </row>
        <row r="7837">
          <cell r="A7837"/>
        </row>
        <row r="7838">
          <cell r="A7838"/>
        </row>
        <row r="7839">
          <cell r="A7839"/>
        </row>
        <row r="7840">
          <cell r="A7840"/>
        </row>
        <row r="7841">
          <cell r="A7841"/>
        </row>
        <row r="7842">
          <cell r="A7842"/>
        </row>
        <row r="7843">
          <cell r="A7843"/>
        </row>
        <row r="7844">
          <cell r="A7844"/>
        </row>
        <row r="7845">
          <cell r="A7845"/>
        </row>
        <row r="7846">
          <cell r="A7846"/>
        </row>
        <row r="7847">
          <cell r="A7847"/>
        </row>
        <row r="7848">
          <cell r="A7848"/>
        </row>
        <row r="7849">
          <cell r="A7849"/>
        </row>
        <row r="7850">
          <cell r="A7850"/>
        </row>
        <row r="7851">
          <cell r="A7851"/>
        </row>
        <row r="7852">
          <cell r="A7852"/>
        </row>
        <row r="7853">
          <cell r="A7853"/>
        </row>
        <row r="7854">
          <cell r="A7854"/>
        </row>
        <row r="7855">
          <cell r="A7855"/>
        </row>
        <row r="7856">
          <cell r="A7856"/>
        </row>
        <row r="7857">
          <cell r="A7857"/>
        </row>
        <row r="7858">
          <cell r="A7858"/>
        </row>
        <row r="7859">
          <cell r="A7859"/>
        </row>
        <row r="7860">
          <cell r="A7860"/>
        </row>
        <row r="7861">
          <cell r="A7861"/>
        </row>
        <row r="7862">
          <cell r="A7862"/>
        </row>
        <row r="7863">
          <cell r="A7863"/>
        </row>
        <row r="7864">
          <cell r="A7864"/>
        </row>
        <row r="7865">
          <cell r="A7865"/>
        </row>
        <row r="7866">
          <cell r="A7866"/>
        </row>
        <row r="7867">
          <cell r="A7867"/>
        </row>
        <row r="7868">
          <cell r="A7868"/>
        </row>
        <row r="7869">
          <cell r="A7869"/>
        </row>
        <row r="7870">
          <cell r="A7870"/>
        </row>
        <row r="7871">
          <cell r="A7871"/>
        </row>
        <row r="7872">
          <cell r="A7872"/>
        </row>
        <row r="7873">
          <cell r="A7873"/>
        </row>
        <row r="7874">
          <cell r="A7874"/>
        </row>
        <row r="7875">
          <cell r="A7875"/>
        </row>
        <row r="7876">
          <cell r="A7876"/>
        </row>
        <row r="7877">
          <cell r="A7877"/>
        </row>
        <row r="7878">
          <cell r="A7878"/>
        </row>
        <row r="7879">
          <cell r="A7879"/>
        </row>
        <row r="7880">
          <cell r="A7880"/>
        </row>
        <row r="7881">
          <cell r="A7881"/>
        </row>
        <row r="7882">
          <cell r="A7882"/>
        </row>
        <row r="7883">
          <cell r="A7883"/>
        </row>
        <row r="7884">
          <cell r="A7884"/>
        </row>
        <row r="7885">
          <cell r="A7885"/>
        </row>
        <row r="7886">
          <cell r="A7886"/>
        </row>
        <row r="7887">
          <cell r="A7887"/>
        </row>
        <row r="7888">
          <cell r="A7888"/>
        </row>
        <row r="7889">
          <cell r="A7889"/>
        </row>
        <row r="7890">
          <cell r="A7890"/>
        </row>
        <row r="7891">
          <cell r="A7891"/>
        </row>
        <row r="7892">
          <cell r="A7892"/>
        </row>
        <row r="7893">
          <cell r="A7893"/>
        </row>
        <row r="7894">
          <cell r="A7894"/>
        </row>
        <row r="7895">
          <cell r="A7895"/>
        </row>
        <row r="7896">
          <cell r="A7896"/>
        </row>
        <row r="7897">
          <cell r="A7897"/>
        </row>
        <row r="7898">
          <cell r="A7898"/>
        </row>
        <row r="7899">
          <cell r="A7899"/>
        </row>
        <row r="7900">
          <cell r="A7900"/>
        </row>
        <row r="7901">
          <cell r="A7901"/>
        </row>
        <row r="7902">
          <cell r="A7902"/>
        </row>
        <row r="7903">
          <cell r="A7903"/>
        </row>
        <row r="7904">
          <cell r="A7904"/>
        </row>
        <row r="7905">
          <cell r="A7905"/>
        </row>
        <row r="7906">
          <cell r="A7906"/>
        </row>
        <row r="7907">
          <cell r="A7907"/>
        </row>
        <row r="7908">
          <cell r="A7908"/>
        </row>
        <row r="7909">
          <cell r="A7909"/>
        </row>
        <row r="7910">
          <cell r="A7910"/>
        </row>
        <row r="7911">
          <cell r="A7911"/>
        </row>
        <row r="7912">
          <cell r="A7912"/>
        </row>
        <row r="7913">
          <cell r="A7913"/>
        </row>
        <row r="7914">
          <cell r="A7914"/>
        </row>
        <row r="7915">
          <cell r="A7915"/>
        </row>
        <row r="7916">
          <cell r="A7916"/>
        </row>
        <row r="7917">
          <cell r="A7917"/>
        </row>
        <row r="7918">
          <cell r="A7918"/>
        </row>
        <row r="7919">
          <cell r="A7919"/>
        </row>
        <row r="7920">
          <cell r="A7920"/>
        </row>
        <row r="7921">
          <cell r="A7921"/>
        </row>
        <row r="7922">
          <cell r="A7922"/>
        </row>
        <row r="7923">
          <cell r="A7923"/>
        </row>
        <row r="7924">
          <cell r="A7924"/>
        </row>
        <row r="7925">
          <cell r="A7925"/>
        </row>
        <row r="7926">
          <cell r="A7926"/>
        </row>
        <row r="7927">
          <cell r="A7927"/>
        </row>
        <row r="7928">
          <cell r="A7928"/>
        </row>
        <row r="7929">
          <cell r="A7929"/>
        </row>
        <row r="7930">
          <cell r="A7930"/>
        </row>
        <row r="7931">
          <cell r="A7931"/>
        </row>
        <row r="7932">
          <cell r="A7932"/>
        </row>
        <row r="7933">
          <cell r="A7933"/>
        </row>
        <row r="7934">
          <cell r="A7934"/>
        </row>
        <row r="7935">
          <cell r="A7935"/>
        </row>
        <row r="7936">
          <cell r="A7936"/>
        </row>
        <row r="7937">
          <cell r="A7937"/>
        </row>
        <row r="7938">
          <cell r="A7938"/>
        </row>
        <row r="7939">
          <cell r="A7939"/>
        </row>
        <row r="7940">
          <cell r="A7940"/>
        </row>
        <row r="7941">
          <cell r="A7941"/>
        </row>
        <row r="7942">
          <cell r="A7942"/>
        </row>
        <row r="7943">
          <cell r="A7943"/>
        </row>
        <row r="7944">
          <cell r="A7944"/>
        </row>
        <row r="7945">
          <cell r="A7945"/>
        </row>
        <row r="7946">
          <cell r="A7946"/>
        </row>
        <row r="7947">
          <cell r="A7947"/>
        </row>
        <row r="7948">
          <cell r="A7948"/>
        </row>
        <row r="7949">
          <cell r="A7949"/>
        </row>
        <row r="7950">
          <cell r="A7950"/>
        </row>
        <row r="7951">
          <cell r="A7951"/>
        </row>
        <row r="7952">
          <cell r="A7952"/>
        </row>
        <row r="7953">
          <cell r="A7953"/>
        </row>
        <row r="7954">
          <cell r="A7954"/>
        </row>
        <row r="7955">
          <cell r="A7955"/>
        </row>
        <row r="7956">
          <cell r="A7956"/>
        </row>
        <row r="7957">
          <cell r="A7957"/>
        </row>
        <row r="7958">
          <cell r="A7958"/>
        </row>
        <row r="7959">
          <cell r="A7959"/>
        </row>
        <row r="7960">
          <cell r="A7960"/>
        </row>
        <row r="7961">
          <cell r="A7961"/>
        </row>
        <row r="7962">
          <cell r="A7962"/>
        </row>
        <row r="7963">
          <cell r="A7963"/>
        </row>
        <row r="7964">
          <cell r="A7964"/>
        </row>
        <row r="7965">
          <cell r="A7965"/>
        </row>
        <row r="7966">
          <cell r="A7966"/>
        </row>
        <row r="7967">
          <cell r="A7967"/>
        </row>
        <row r="7968">
          <cell r="A7968"/>
        </row>
        <row r="7969">
          <cell r="A7969"/>
        </row>
        <row r="7970">
          <cell r="A7970"/>
        </row>
        <row r="7971">
          <cell r="A7971"/>
        </row>
        <row r="7972">
          <cell r="A7972"/>
        </row>
        <row r="7973">
          <cell r="A7973"/>
        </row>
        <row r="7974">
          <cell r="A7974"/>
        </row>
        <row r="7975">
          <cell r="A7975"/>
        </row>
        <row r="7976">
          <cell r="A7976"/>
        </row>
        <row r="7977">
          <cell r="A7977"/>
        </row>
        <row r="7978">
          <cell r="A7978"/>
        </row>
        <row r="7979">
          <cell r="A7979"/>
        </row>
        <row r="7980">
          <cell r="A7980"/>
        </row>
        <row r="7981">
          <cell r="A7981"/>
        </row>
        <row r="7982">
          <cell r="A7982"/>
        </row>
        <row r="7983">
          <cell r="A7983"/>
        </row>
        <row r="7984">
          <cell r="A7984"/>
        </row>
        <row r="7985">
          <cell r="A7985"/>
        </row>
        <row r="7986">
          <cell r="A7986"/>
        </row>
        <row r="7987">
          <cell r="A7987"/>
        </row>
        <row r="7988">
          <cell r="A7988"/>
        </row>
        <row r="7989">
          <cell r="A7989"/>
        </row>
        <row r="7990">
          <cell r="A7990"/>
        </row>
        <row r="7991">
          <cell r="A7991"/>
        </row>
        <row r="7992">
          <cell r="A7992"/>
        </row>
        <row r="7993">
          <cell r="A7993"/>
        </row>
        <row r="7994">
          <cell r="A7994"/>
        </row>
        <row r="7995">
          <cell r="A7995"/>
        </row>
        <row r="7996">
          <cell r="A7996"/>
        </row>
        <row r="7997">
          <cell r="A7997"/>
        </row>
        <row r="7998">
          <cell r="A7998"/>
        </row>
        <row r="7999">
          <cell r="A7999"/>
        </row>
        <row r="8000">
          <cell r="A8000"/>
        </row>
        <row r="8001">
          <cell r="A8001"/>
        </row>
        <row r="8002">
          <cell r="A8002"/>
        </row>
        <row r="8003">
          <cell r="A8003"/>
        </row>
        <row r="8004">
          <cell r="A8004"/>
        </row>
        <row r="8005">
          <cell r="A8005"/>
        </row>
        <row r="8006">
          <cell r="A8006"/>
        </row>
        <row r="8007">
          <cell r="A8007"/>
        </row>
        <row r="8008">
          <cell r="A8008"/>
        </row>
        <row r="8009">
          <cell r="A8009"/>
        </row>
        <row r="8010">
          <cell r="A8010"/>
        </row>
        <row r="8011">
          <cell r="A8011"/>
        </row>
        <row r="8012">
          <cell r="A8012"/>
        </row>
        <row r="8013">
          <cell r="A8013"/>
        </row>
        <row r="8014">
          <cell r="A8014"/>
        </row>
        <row r="8015">
          <cell r="A8015"/>
        </row>
        <row r="8016">
          <cell r="A8016"/>
        </row>
        <row r="8017">
          <cell r="A8017"/>
        </row>
        <row r="8018">
          <cell r="A8018"/>
        </row>
        <row r="8019">
          <cell r="A8019"/>
        </row>
        <row r="8020">
          <cell r="A8020"/>
        </row>
        <row r="8021">
          <cell r="A8021"/>
        </row>
        <row r="8022">
          <cell r="A8022"/>
        </row>
        <row r="8023">
          <cell r="A8023"/>
        </row>
        <row r="8024">
          <cell r="A8024"/>
        </row>
        <row r="8025">
          <cell r="A8025"/>
        </row>
        <row r="8026">
          <cell r="A8026"/>
        </row>
        <row r="8027">
          <cell r="A8027"/>
        </row>
        <row r="8028">
          <cell r="A8028"/>
        </row>
        <row r="8029">
          <cell r="A8029"/>
        </row>
        <row r="8030">
          <cell r="A8030"/>
        </row>
        <row r="8031">
          <cell r="A8031"/>
        </row>
        <row r="8032">
          <cell r="A8032"/>
        </row>
        <row r="8033">
          <cell r="A8033"/>
        </row>
        <row r="8034">
          <cell r="A8034"/>
        </row>
        <row r="8035">
          <cell r="A8035"/>
        </row>
        <row r="8036">
          <cell r="A8036"/>
        </row>
        <row r="8037">
          <cell r="A8037"/>
        </row>
        <row r="8038">
          <cell r="A8038"/>
        </row>
        <row r="8039">
          <cell r="A8039"/>
        </row>
        <row r="8040">
          <cell r="A8040"/>
        </row>
        <row r="8041">
          <cell r="A8041"/>
        </row>
        <row r="8042">
          <cell r="A8042"/>
        </row>
        <row r="8043">
          <cell r="A8043"/>
        </row>
        <row r="8044">
          <cell r="A8044"/>
        </row>
        <row r="8045">
          <cell r="A8045"/>
        </row>
        <row r="8046">
          <cell r="A8046"/>
        </row>
        <row r="8047">
          <cell r="A8047"/>
        </row>
        <row r="8048">
          <cell r="A8048"/>
        </row>
        <row r="8049">
          <cell r="A8049"/>
        </row>
        <row r="8050">
          <cell r="A8050"/>
        </row>
        <row r="8051">
          <cell r="A8051"/>
        </row>
        <row r="8052">
          <cell r="A8052"/>
        </row>
        <row r="8053">
          <cell r="A8053"/>
        </row>
        <row r="8054">
          <cell r="A8054"/>
        </row>
        <row r="8055">
          <cell r="A8055"/>
        </row>
        <row r="8056">
          <cell r="A8056"/>
        </row>
        <row r="8057">
          <cell r="A8057"/>
        </row>
        <row r="8058">
          <cell r="A8058"/>
        </row>
        <row r="8059">
          <cell r="A8059"/>
        </row>
        <row r="8060">
          <cell r="A8060"/>
        </row>
        <row r="8061">
          <cell r="A8061"/>
        </row>
        <row r="8062">
          <cell r="A8062"/>
        </row>
        <row r="8063">
          <cell r="A8063"/>
        </row>
        <row r="8064">
          <cell r="A8064"/>
        </row>
        <row r="8065">
          <cell r="A8065"/>
        </row>
        <row r="8066">
          <cell r="A8066"/>
        </row>
        <row r="8067">
          <cell r="A8067"/>
        </row>
        <row r="8068">
          <cell r="A8068"/>
        </row>
        <row r="8069">
          <cell r="A8069"/>
        </row>
        <row r="8070">
          <cell r="A8070"/>
        </row>
        <row r="8071">
          <cell r="A8071"/>
        </row>
        <row r="8072">
          <cell r="A8072"/>
        </row>
        <row r="8073">
          <cell r="A8073"/>
        </row>
        <row r="8074">
          <cell r="A8074"/>
        </row>
        <row r="8075">
          <cell r="A8075"/>
        </row>
        <row r="8076">
          <cell r="A8076"/>
        </row>
        <row r="8077">
          <cell r="A8077"/>
        </row>
        <row r="8078">
          <cell r="A8078"/>
        </row>
        <row r="8079">
          <cell r="A8079"/>
        </row>
        <row r="8080">
          <cell r="A8080"/>
        </row>
        <row r="8081">
          <cell r="A8081"/>
        </row>
        <row r="8082">
          <cell r="A8082"/>
        </row>
        <row r="8083">
          <cell r="A8083"/>
        </row>
        <row r="8084">
          <cell r="A8084"/>
        </row>
        <row r="8085">
          <cell r="A8085"/>
        </row>
        <row r="8086">
          <cell r="A8086"/>
        </row>
        <row r="8087">
          <cell r="A8087"/>
        </row>
        <row r="8088">
          <cell r="A8088"/>
        </row>
        <row r="8089">
          <cell r="A8089"/>
        </row>
        <row r="8090">
          <cell r="A8090"/>
        </row>
        <row r="8091">
          <cell r="A8091"/>
        </row>
        <row r="8092">
          <cell r="A8092"/>
        </row>
        <row r="8093">
          <cell r="A8093"/>
        </row>
        <row r="8094">
          <cell r="A8094"/>
        </row>
        <row r="8095">
          <cell r="A8095"/>
        </row>
        <row r="8096">
          <cell r="A8096"/>
        </row>
        <row r="8097">
          <cell r="A8097"/>
        </row>
        <row r="8098">
          <cell r="A8098"/>
        </row>
        <row r="8099">
          <cell r="A8099"/>
        </row>
        <row r="8100">
          <cell r="A8100"/>
        </row>
        <row r="8101">
          <cell r="A8101"/>
        </row>
        <row r="8102">
          <cell r="A8102"/>
        </row>
        <row r="8103">
          <cell r="A8103"/>
        </row>
        <row r="8104">
          <cell r="A8104"/>
        </row>
        <row r="8105">
          <cell r="A8105"/>
        </row>
        <row r="8106">
          <cell r="A8106"/>
        </row>
        <row r="8107">
          <cell r="A8107"/>
        </row>
        <row r="8108">
          <cell r="A8108"/>
        </row>
        <row r="8109">
          <cell r="A8109"/>
        </row>
        <row r="8110">
          <cell r="A8110"/>
        </row>
        <row r="8111">
          <cell r="A8111"/>
        </row>
        <row r="8112">
          <cell r="A8112"/>
        </row>
        <row r="8113">
          <cell r="A8113"/>
        </row>
        <row r="8114">
          <cell r="A8114"/>
        </row>
        <row r="8115">
          <cell r="A8115"/>
        </row>
        <row r="8116">
          <cell r="A8116"/>
        </row>
        <row r="8117">
          <cell r="A8117"/>
        </row>
        <row r="8118">
          <cell r="A8118"/>
        </row>
        <row r="8119">
          <cell r="A8119"/>
        </row>
        <row r="8120">
          <cell r="A8120"/>
        </row>
        <row r="8121">
          <cell r="A8121"/>
        </row>
        <row r="8122">
          <cell r="A8122"/>
        </row>
        <row r="8123">
          <cell r="A8123"/>
        </row>
        <row r="8124">
          <cell r="A8124"/>
        </row>
        <row r="8125">
          <cell r="A8125"/>
        </row>
        <row r="8126">
          <cell r="A8126"/>
        </row>
        <row r="8127">
          <cell r="A8127"/>
        </row>
        <row r="8128">
          <cell r="A8128"/>
        </row>
        <row r="8129">
          <cell r="A8129"/>
        </row>
        <row r="8130">
          <cell r="A8130"/>
        </row>
        <row r="8131">
          <cell r="A8131"/>
        </row>
        <row r="8132">
          <cell r="A8132"/>
        </row>
        <row r="8133">
          <cell r="A8133"/>
        </row>
        <row r="8134">
          <cell r="A8134"/>
        </row>
        <row r="8135">
          <cell r="A8135"/>
        </row>
        <row r="8136">
          <cell r="A8136"/>
        </row>
        <row r="8137">
          <cell r="A8137"/>
        </row>
        <row r="8138">
          <cell r="A8138"/>
        </row>
        <row r="8139">
          <cell r="A8139"/>
        </row>
        <row r="8140">
          <cell r="A8140"/>
        </row>
        <row r="8141">
          <cell r="A8141"/>
        </row>
        <row r="8142">
          <cell r="A8142"/>
        </row>
        <row r="8143">
          <cell r="A8143"/>
        </row>
        <row r="8144">
          <cell r="A8144"/>
        </row>
        <row r="8145">
          <cell r="A8145"/>
        </row>
        <row r="8146">
          <cell r="A8146"/>
        </row>
        <row r="8147">
          <cell r="A8147"/>
        </row>
        <row r="8148">
          <cell r="A8148"/>
        </row>
        <row r="8149">
          <cell r="A8149"/>
        </row>
        <row r="8150">
          <cell r="A8150"/>
        </row>
        <row r="8151">
          <cell r="A8151"/>
        </row>
        <row r="8152">
          <cell r="A8152"/>
        </row>
        <row r="8153">
          <cell r="A8153"/>
        </row>
        <row r="8154">
          <cell r="A8154"/>
        </row>
        <row r="8155">
          <cell r="A8155"/>
        </row>
        <row r="8156">
          <cell r="A8156"/>
        </row>
        <row r="8157">
          <cell r="A8157"/>
        </row>
        <row r="8158">
          <cell r="A8158"/>
        </row>
        <row r="8159">
          <cell r="A8159"/>
        </row>
        <row r="8160">
          <cell r="A8160"/>
        </row>
        <row r="8161">
          <cell r="A8161"/>
        </row>
        <row r="8162">
          <cell r="A8162"/>
        </row>
        <row r="8163">
          <cell r="A8163"/>
        </row>
        <row r="8164">
          <cell r="A8164"/>
        </row>
        <row r="8165">
          <cell r="A8165"/>
        </row>
        <row r="8166">
          <cell r="A8166"/>
        </row>
        <row r="8167">
          <cell r="A8167"/>
        </row>
        <row r="8168">
          <cell r="A8168"/>
        </row>
        <row r="8169">
          <cell r="A8169"/>
        </row>
        <row r="8170">
          <cell r="A8170"/>
        </row>
        <row r="8171">
          <cell r="A8171"/>
        </row>
        <row r="8172">
          <cell r="A8172"/>
        </row>
        <row r="8173">
          <cell r="A8173"/>
        </row>
        <row r="8174">
          <cell r="A8174"/>
        </row>
        <row r="8175">
          <cell r="A8175"/>
        </row>
        <row r="8176">
          <cell r="A8176"/>
        </row>
        <row r="8177">
          <cell r="A8177"/>
        </row>
        <row r="8178">
          <cell r="A8178"/>
        </row>
        <row r="8179">
          <cell r="A8179"/>
        </row>
        <row r="8180">
          <cell r="A8180"/>
        </row>
        <row r="8181">
          <cell r="A8181"/>
        </row>
        <row r="8182">
          <cell r="A8182"/>
        </row>
        <row r="8183">
          <cell r="A8183"/>
        </row>
        <row r="8184">
          <cell r="A8184"/>
        </row>
        <row r="8185">
          <cell r="A8185"/>
        </row>
        <row r="8186">
          <cell r="A8186"/>
        </row>
        <row r="8187">
          <cell r="A8187"/>
        </row>
        <row r="8188">
          <cell r="A8188"/>
        </row>
        <row r="8189">
          <cell r="A8189"/>
        </row>
        <row r="8190">
          <cell r="A8190"/>
        </row>
        <row r="8191">
          <cell r="A8191"/>
        </row>
        <row r="8192">
          <cell r="A8192"/>
        </row>
        <row r="8193">
          <cell r="A8193"/>
        </row>
        <row r="8194">
          <cell r="A8194"/>
        </row>
        <row r="8195">
          <cell r="A8195"/>
        </row>
        <row r="8196">
          <cell r="A8196"/>
        </row>
        <row r="8197">
          <cell r="A8197"/>
        </row>
        <row r="8198">
          <cell r="A8198"/>
        </row>
        <row r="8199">
          <cell r="A8199"/>
        </row>
        <row r="8200">
          <cell r="A8200"/>
        </row>
        <row r="8201">
          <cell r="A8201"/>
        </row>
        <row r="8202">
          <cell r="A8202"/>
        </row>
        <row r="8203">
          <cell r="A8203"/>
        </row>
        <row r="8204">
          <cell r="A8204"/>
        </row>
        <row r="8205">
          <cell r="A8205"/>
        </row>
        <row r="8206">
          <cell r="A8206"/>
        </row>
        <row r="8207">
          <cell r="A8207"/>
        </row>
        <row r="8208">
          <cell r="A8208"/>
        </row>
        <row r="8209">
          <cell r="A8209"/>
        </row>
        <row r="8210">
          <cell r="A8210"/>
        </row>
        <row r="8211">
          <cell r="A8211"/>
        </row>
        <row r="8212">
          <cell r="A8212"/>
        </row>
        <row r="8213">
          <cell r="A8213"/>
        </row>
        <row r="8214">
          <cell r="A8214"/>
        </row>
        <row r="8215">
          <cell r="A8215"/>
        </row>
        <row r="8216">
          <cell r="A8216"/>
        </row>
        <row r="8217">
          <cell r="A8217"/>
        </row>
        <row r="8218">
          <cell r="A8218"/>
        </row>
        <row r="8219">
          <cell r="A8219"/>
        </row>
        <row r="8220">
          <cell r="A8220"/>
        </row>
        <row r="8221">
          <cell r="A8221"/>
        </row>
        <row r="8222">
          <cell r="A8222"/>
        </row>
        <row r="8223">
          <cell r="A8223"/>
        </row>
        <row r="8224">
          <cell r="A8224"/>
        </row>
        <row r="8225">
          <cell r="A8225"/>
        </row>
        <row r="8226">
          <cell r="A8226"/>
        </row>
        <row r="8227">
          <cell r="A8227"/>
        </row>
        <row r="8228">
          <cell r="A8228"/>
        </row>
        <row r="8229">
          <cell r="A8229"/>
        </row>
        <row r="8230">
          <cell r="A8230"/>
        </row>
        <row r="8231">
          <cell r="A8231"/>
        </row>
        <row r="8232">
          <cell r="A8232"/>
        </row>
        <row r="8233">
          <cell r="A8233"/>
        </row>
        <row r="8234">
          <cell r="A8234"/>
        </row>
        <row r="8235">
          <cell r="A8235"/>
        </row>
        <row r="8236">
          <cell r="A8236"/>
        </row>
        <row r="8237">
          <cell r="A8237"/>
        </row>
        <row r="8238">
          <cell r="A8238"/>
        </row>
        <row r="8239">
          <cell r="A8239"/>
        </row>
        <row r="8240">
          <cell r="A8240"/>
        </row>
        <row r="8241">
          <cell r="A8241"/>
        </row>
        <row r="8242">
          <cell r="A8242"/>
        </row>
        <row r="8243">
          <cell r="A8243"/>
        </row>
        <row r="8244">
          <cell r="A8244"/>
        </row>
        <row r="8245">
          <cell r="A8245"/>
        </row>
        <row r="8246">
          <cell r="A8246"/>
        </row>
        <row r="8247">
          <cell r="A8247"/>
        </row>
        <row r="8248">
          <cell r="A8248"/>
        </row>
        <row r="8249">
          <cell r="A8249"/>
        </row>
        <row r="8250">
          <cell r="A8250"/>
        </row>
        <row r="8251">
          <cell r="A8251"/>
        </row>
        <row r="8252">
          <cell r="A8252"/>
        </row>
        <row r="8253">
          <cell r="A8253"/>
        </row>
        <row r="8254">
          <cell r="A8254"/>
        </row>
        <row r="8255">
          <cell r="A8255"/>
        </row>
        <row r="8256">
          <cell r="A8256"/>
        </row>
        <row r="8257">
          <cell r="A8257"/>
        </row>
        <row r="8258">
          <cell r="A8258"/>
        </row>
        <row r="8259">
          <cell r="A8259"/>
        </row>
        <row r="8260">
          <cell r="A8260"/>
        </row>
        <row r="8261">
          <cell r="A8261"/>
        </row>
        <row r="8262">
          <cell r="A8262"/>
        </row>
        <row r="8263">
          <cell r="A8263"/>
        </row>
        <row r="8264">
          <cell r="A8264"/>
        </row>
        <row r="8265">
          <cell r="A8265"/>
        </row>
        <row r="8266">
          <cell r="A8266"/>
        </row>
        <row r="8267">
          <cell r="A8267"/>
        </row>
        <row r="8268">
          <cell r="A8268"/>
        </row>
        <row r="8269">
          <cell r="A8269"/>
        </row>
        <row r="8270">
          <cell r="A8270"/>
        </row>
        <row r="8271">
          <cell r="A8271"/>
        </row>
        <row r="8272">
          <cell r="A8272"/>
        </row>
        <row r="8273">
          <cell r="A8273"/>
        </row>
        <row r="8274">
          <cell r="A8274"/>
        </row>
        <row r="8275">
          <cell r="A8275"/>
        </row>
        <row r="8276">
          <cell r="A8276"/>
        </row>
        <row r="8277">
          <cell r="A8277"/>
        </row>
        <row r="8278">
          <cell r="A8278"/>
        </row>
        <row r="8279">
          <cell r="A8279"/>
        </row>
        <row r="8280">
          <cell r="A8280"/>
        </row>
        <row r="8281">
          <cell r="A8281"/>
        </row>
        <row r="8282">
          <cell r="A8282"/>
        </row>
        <row r="8283">
          <cell r="A8283"/>
        </row>
        <row r="8284">
          <cell r="A8284"/>
        </row>
        <row r="8285">
          <cell r="A8285"/>
        </row>
        <row r="8286">
          <cell r="A8286"/>
        </row>
        <row r="8287">
          <cell r="A8287"/>
        </row>
        <row r="8288">
          <cell r="A8288"/>
        </row>
        <row r="8289">
          <cell r="A8289"/>
        </row>
        <row r="8290">
          <cell r="A8290"/>
        </row>
        <row r="8291">
          <cell r="A8291"/>
        </row>
        <row r="8292">
          <cell r="A8292"/>
        </row>
        <row r="8293">
          <cell r="A8293"/>
        </row>
        <row r="8294">
          <cell r="A8294"/>
        </row>
        <row r="8295">
          <cell r="A8295"/>
        </row>
        <row r="8296">
          <cell r="A8296"/>
        </row>
        <row r="8297">
          <cell r="A8297"/>
        </row>
        <row r="8298">
          <cell r="A8298"/>
        </row>
        <row r="8299">
          <cell r="A8299"/>
        </row>
        <row r="8300">
          <cell r="A8300"/>
        </row>
        <row r="8301">
          <cell r="A8301"/>
        </row>
        <row r="8302">
          <cell r="A8302"/>
        </row>
        <row r="8303">
          <cell r="A8303"/>
        </row>
        <row r="8304">
          <cell r="A8304"/>
        </row>
        <row r="8305">
          <cell r="A8305"/>
        </row>
        <row r="8306">
          <cell r="A8306"/>
        </row>
        <row r="8307">
          <cell r="A8307"/>
        </row>
        <row r="8308">
          <cell r="A8308"/>
        </row>
        <row r="8309">
          <cell r="A8309"/>
        </row>
        <row r="8310">
          <cell r="A8310"/>
        </row>
        <row r="8311">
          <cell r="A8311"/>
        </row>
        <row r="8312">
          <cell r="A8312"/>
        </row>
        <row r="8313">
          <cell r="A8313"/>
        </row>
        <row r="8314">
          <cell r="A8314"/>
        </row>
        <row r="8315">
          <cell r="A8315"/>
        </row>
        <row r="8316">
          <cell r="A8316"/>
        </row>
        <row r="8317">
          <cell r="A8317"/>
        </row>
        <row r="8318">
          <cell r="A8318"/>
        </row>
        <row r="8319">
          <cell r="A8319"/>
        </row>
        <row r="8320">
          <cell r="A8320"/>
        </row>
        <row r="8321">
          <cell r="A8321"/>
        </row>
        <row r="8322">
          <cell r="A8322"/>
        </row>
        <row r="8323">
          <cell r="A8323"/>
        </row>
        <row r="8324">
          <cell r="A8324"/>
        </row>
        <row r="8325">
          <cell r="A8325"/>
        </row>
        <row r="8326">
          <cell r="A8326"/>
        </row>
        <row r="8327">
          <cell r="A8327"/>
        </row>
        <row r="8328">
          <cell r="A8328"/>
        </row>
        <row r="8329">
          <cell r="A8329"/>
        </row>
        <row r="8330">
          <cell r="A8330"/>
        </row>
        <row r="8331">
          <cell r="A8331"/>
        </row>
        <row r="8332">
          <cell r="A8332"/>
        </row>
        <row r="8333">
          <cell r="A8333"/>
        </row>
        <row r="8334">
          <cell r="A8334"/>
        </row>
        <row r="8335">
          <cell r="A8335"/>
        </row>
        <row r="8336">
          <cell r="A8336"/>
        </row>
        <row r="8337">
          <cell r="A8337"/>
        </row>
        <row r="8338">
          <cell r="A8338"/>
        </row>
        <row r="8339">
          <cell r="A8339"/>
        </row>
        <row r="8340">
          <cell r="A8340"/>
        </row>
        <row r="8341">
          <cell r="A8341"/>
        </row>
        <row r="8342">
          <cell r="A8342"/>
        </row>
        <row r="8343">
          <cell r="A8343"/>
        </row>
        <row r="8344">
          <cell r="A8344"/>
        </row>
        <row r="8345">
          <cell r="A8345"/>
        </row>
        <row r="8346">
          <cell r="A8346"/>
        </row>
        <row r="8347">
          <cell r="A8347"/>
        </row>
        <row r="8348">
          <cell r="A8348"/>
        </row>
        <row r="8349">
          <cell r="A8349"/>
        </row>
        <row r="8350">
          <cell r="A8350"/>
        </row>
        <row r="8351">
          <cell r="A8351"/>
        </row>
        <row r="8352">
          <cell r="A8352"/>
        </row>
        <row r="8353">
          <cell r="A8353"/>
        </row>
        <row r="8354">
          <cell r="A8354"/>
        </row>
        <row r="8355">
          <cell r="A8355"/>
        </row>
        <row r="8356">
          <cell r="A8356"/>
        </row>
        <row r="8357">
          <cell r="A8357"/>
        </row>
        <row r="8358">
          <cell r="A8358"/>
        </row>
        <row r="8359">
          <cell r="A8359"/>
        </row>
        <row r="8360">
          <cell r="A8360"/>
        </row>
        <row r="8361">
          <cell r="A8361"/>
        </row>
        <row r="8362">
          <cell r="A8362"/>
        </row>
        <row r="8363">
          <cell r="A8363"/>
        </row>
        <row r="8364">
          <cell r="A8364"/>
        </row>
        <row r="8365">
          <cell r="A8365"/>
        </row>
        <row r="8366">
          <cell r="A8366"/>
        </row>
        <row r="8367">
          <cell r="A8367"/>
        </row>
        <row r="8368">
          <cell r="A8368"/>
        </row>
        <row r="8369">
          <cell r="A8369"/>
        </row>
        <row r="8370">
          <cell r="A8370"/>
        </row>
        <row r="8371">
          <cell r="A8371"/>
        </row>
        <row r="8372">
          <cell r="A8372"/>
        </row>
        <row r="8373">
          <cell r="A8373"/>
        </row>
        <row r="8374">
          <cell r="A8374"/>
        </row>
        <row r="8375">
          <cell r="A8375"/>
        </row>
        <row r="8376">
          <cell r="A8376"/>
        </row>
        <row r="8377">
          <cell r="A8377"/>
        </row>
        <row r="8378">
          <cell r="A8378"/>
        </row>
        <row r="8379">
          <cell r="A8379"/>
        </row>
        <row r="8380">
          <cell r="A8380"/>
        </row>
        <row r="8381">
          <cell r="A8381"/>
        </row>
        <row r="8382">
          <cell r="A8382"/>
        </row>
        <row r="8383">
          <cell r="A8383"/>
        </row>
        <row r="8384">
          <cell r="A8384"/>
        </row>
        <row r="8385">
          <cell r="A8385"/>
        </row>
        <row r="8386">
          <cell r="A8386"/>
        </row>
        <row r="8387">
          <cell r="A8387"/>
        </row>
        <row r="8388">
          <cell r="A8388"/>
        </row>
        <row r="8389">
          <cell r="A8389"/>
        </row>
        <row r="8390">
          <cell r="A8390"/>
        </row>
        <row r="8391">
          <cell r="A8391"/>
        </row>
        <row r="8392">
          <cell r="A8392"/>
        </row>
        <row r="8393">
          <cell r="A8393"/>
        </row>
        <row r="8394">
          <cell r="A8394"/>
        </row>
        <row r="8395">
          <cell r="A8395"/>
        </row>
        <row r="8396">
          <cell r="A8396"/>
        </row>
        <row r="8397">
          <cell r="A8397"/>
        </row>
        <row r="8398">
          <cell r="A8398"/>
        </row>
        <row r="8399">
          <cell r="A8399"/>
        </row>
        <row r="8400">
          <cell r="A8400"/>
        </row>
        <row r="8401">
          <cell r="A8401"/>
        </row>
        <row r="8402">
          <cell r="A8402"/>
        </row>
        <row r="8403">
          <cell r="A8403"/>
        </row>
        <row r="8404">
          <cell r="A8404"/>
        </row>
        <row r="8405">
          <cell r="A8405"/>
        </row>
        <row r="8406">
          <cell r="A8406"/>
        </row>
        <row r="8407">
          <cell r="A8407"/>
        </row>
        <row r="8408">
          <cell r="A8408"/>
        </row>
        <row r="8409">
          <cell r="A8409"/>
        </row>
        <row r="8410">
          <cell r="A8410"/>
        </row>
        <row r="8411">
          <cell r="A8411"/>
        </row>
        <row r="8412">
          <cell r="A8412"/>
        </row>
        <row r="8413">
          <cell r="A8413"/>
        </row>
        <row r="8414">
          <cell r="A8414"/>
        </row>
        <row r="8415">
          <cell r="A8415"/>
        </row>
        <row r="8416">
          <cell r="A8416"/>
        </row>
        <row r="8417">
          <cell r="A8417"/>
        </row>
        <row r="8418">
          <cell r="A8418"/>
        </row>
        <row r="8419">
          <cell r="A8419"/>
        </row>
        <row r="8420">
          <cell r="A8420"/>
        </row>
        <row r="8421">
          <cell r="A8421"/>
        </row>
        <row r="8422">
          <cell r="A8422"/>
        </row>
        <row r="8423">
          <cell r="A8423"/>
        </row>
        <row r="8424">
          <cell r="A8424"/>
        </row>
        <row r="8425">
          <cell r="A8425"/>
        </row>
        <row r="8426">
          <cell r="A8426"/>
        </row>
        <row r="8427">
          <cell r="A8427"/>
        </row>
        <row r="8428">
          <cell r="A8428"/>
        </row>
        <row r="8429">
          <cell r="A8429"/>
        </row>
        <row r="8430">
          <cell r="A8430"/>
        </row>
        <row r="8431">
          <cell r="A8431"/>
        </row>
        <row r="8432">
          <cell r="A8432"/>
        </row>
        <row r="8433">
          <cell r="A8433"/>
        </row>
        <row r="8434">
          <cell r="A8434"/>
        </row>
        <row r="8435">
          <cell r="A8435"/>
        </row>
        <row r="8436">
          <cell r="A8436"/>
        </row>
        <row r="8437">
          <cell r="A8437"/>
        </row>
        <row r="8438">
          <cell r="A8438"/>
        </row>
        <row r="8439">
          <cell r="A8439"/>
        </row>
        <row r="8440">
          <cell r="A8440"/>
        </row>
        <row r="8441">
          <cell r="A8441"/>
        </row>
        <row r="8442">
          <cell r="A8442"/>
        </row>
        <row r="8443">
          <cell r="A8443"/>
        </row>
        <row r="8444">
          <cell r="A8444"/>
        </row>
        <row r="8445">
          <cell r="A8445"/>
        </row>
        <row r="8446">
          <cell r="A8446"/>
        </row>
        <row r="8447">
          <cell r="A8447"/>
        </row>
        <row r="8448">
          <cell r="A8448"/>
        </row>
        <row r="8449">
          <cell r="A8449"/>
        </row>
        <row r="8450">
          <cell r="A8450"/>
        </row>
        <row r="8451">
          <cell r="A8451"/>
        </row>
        <row r="8452">
          <cell r="A8452"/>
        </row>
        <row r="8453">
          <cell r="A8453"/>
        </row>
        <row r="8454">
          <cell r="A8454"/>
        </row>
        <row r="8455">
          <cell r="A8455"/>
        </row>
        <row r="8456">
          <cell r="A8456"/>
        </row>
        <row r="8457">
          <cell r="A8457"/>
        </row>
        <row r="8458">
          <cell r="A8458"/>
        </row>
        <row r="8459">
          <cell r="A8459"/>
        </row>
        <row r="8460">
          <cell r="A8460"/>
        </row>
        <row r="8461">
          <cell r="A8461"/>
        </row>
        <row r="8462">
          <cell r="A8462"/>
        </row>
        <row r="8463">
          <cell r="A8463"/>
        </row>
        <row r="8464">
          <cell r="A8464"/>
        </row>
        <row r="8465">
          <cell r="A8465"/>
        </row>
        <row r="8466">
          <cell r="A8466"/>
        </row>
        <row r="8467">
          <cell r="A8467"/>
        </row>
        <row r="8468">
          <cell r="A8468"/>
        </row>
        <row r="8469">
          <cell r="A8469"/>
        </row>
        <row r="8470">
          <cell r="A8470"/>
        </row>
        <row r="8471">
          <cell r="A8471"/>
        </row>
        <row r="8472">
          <cell r="A8472"/>
        </row>
        <row r="8473">
          <cell r="A8473"/>
        </row>
        <row r="8474">
          <cell r="A8474"/>
        </row>
        <row r="8475">
          <cell r="A8475"/>
        </row>
        <row r="8476">
          <cell r="A8476"/>
        </row>
        <row r="8477">
          <cell r="A8477"/>
        </row>
        <row r="8478">
          <cell r="A8478"/>
        </row>
        <row r="8479">
          <cell r="A8479"/>
        </row>
        <row r="8480">
          <cell r="A8480"/>
        </row>
        <row r="8481">
          <cell r="A8481"/>
        </row>
        <row r="8482">
          <cell r="A8482"/>
        </row>
        <row r="8483">
          <cell r="A8483"/>
        </row>
        <row r="8484">
          <cell r="A8484"/>
        </row>
        <row r="8485">
          <cell r="A8485"/>
        </row>
        <row r="8486">
          <cell r="A8486"/>
        </row>
        <row r="8487">
          <cell r="A8487"/>
        </row>
        <row r="8488">
          <cell r="A8488"/>
        </row>
        <row r="8489">
          <cell r="A8489"/>
        </row>
        <row r="8490">
          <cell r="A8490"/>
        </row>
        <row r="8491">
          <cell r="A8491"/>
        </row>
        <row r="8492">
          <cell r="A8492"/>
        </row>
        <row r="8493">
          <cell r="A8493"/>
        </row>
        <row r="8494">
          <cell r="A8494"/>
        </row>
        <row r="8495">
          <cell r="A8495"/>
        </row>
        <row r="8496">
          <cell r="A8496"/>
        </row>
        <row r="8497">
          <cell r="A8497"/>
        </row>
        <row r="8498">
          <cell r="A8498"/>
        </row>
        <row r="8499">
          <cell r="A8499"/>
        </row>
        <row r="8500">
          <cell r="A8500"/>
        </row>
        <row r="8501">
          <cell r="A8501"/>
        </row>
        <row r="8502">
          <cell r="A8502"/>
        </row>
        <row r="8503">
          <cell r="A8503"/>
        </row>
        <row r="8504">
          <cell r="A8504"/>
        </row>
        <row r="8505">
          <cell r="A8505"/>
        </row>
        <row r="8506">
          <cell r="A8506"/>
        </row>
        <row r="8507">
          <cell r="A8507"/>
        </row>
        <row r="8508">
          <cell r="A8508"/>
        </row>
        <row r="8509">
          <cell r="A8509"/>
        </row>
        <row r="8510">
          <cell r="A8510"/>
        </row>
        <row r="8511">
          <cell r="A8511"/>
        </row>
        <row r="8512">
          <cell r="A8512"/>
        </row>
        <row r="8513">
          <cell r="A8513"/>
        </row>
        <row r="8514">
          <cell r="A8514"/>
        </row>
        <row r="8515">
          <cell r="A8515"/>
        </row>
        <row r="8516">
          <cell r="A8516"/>
        </row>
        <row r="8517">
          <cell r="A8517"/>
        </row>
        <row r="8518">
          <cell r="A8518"/>
        </row>
        <row r="8519">
          <cell r="A8519"/>
        </row>
        <row r="8520">
          <cell r="A8520"/>
        </row>
        <row r="8521">
          <cell r="A8521"/>
        </row>
        <row r="8522">
          <cell r="A8522"/>
        </row>
        <row r="8523">
          <cell r="A8523"/>
        </row>
        <row r="8524">
          <cell r="A8524"/>
        </row>
        <row r="8525">
          <cell r="A8525"/>
        </row>
        <row r="8526">
          <cell r="A8526"/>
        </row>
        <row r="8527">
          <cell r="A8527"/>
        </row>
        <row r="8528">
          <cell r="A8528"/>
        </row>
        <row r="8529">
          <cell r="A8529"/>
        </row>
        <row r="8530">
          <cell r="A8530"/>
        </row>
        <row r="8531">
          <cell r="A8531"/>
        </row>
        <row r="8532">
          <cell r="A8532"/>
        </row>
        <row r="8533">
          <cell r="A8533"/>
        </row>
        <row r="8534">
          <cell r="A8534"/>
        </row>
        <row r="8535">
          <cell r="A8535"/>
        </row>
        <row r="8536">
          <cell r="A8536"/>
        </row>
        <row r="8537">
          <cell r="A8537"/>
        </row>
        <row r="8538">
          <cell r="A8538"/>
        </row>
        <row r="8539">
          <cell r="A8539"/>
        </row>
        <row r="8540">
          <cell r="A8540"/>
        </row>
        <row r="8541">
          <cell r="A8541"/>
        </row>
        <row r="8542">
          <cell r="A8542"/>
        </row>
        <row r="8543">
          <cell r="A8543"/>
        </row>
        <row r="8544">
          <cell r="A8544"/>
        </row>
        <row r="8545">
          <cell r="A8545"/>
        </row>
        <row r="8546">
          <cell r="A8546"/>
        </row>
        <row r="8547">
          <cell r="A8547"/>
        </row>
        <row r="8548">
          <cell r="A8548"/>
        </row>
        <row r="8549">
          <cell r="A8549"/>
        </row>
        <row r="8550">
          <cell r="A8550"/>
        </row>
        <row r="8551">
          <cell r="A8551"/>
        </row>
        <row r="8552">
          <cell r="A8552"/>
        </row>
        <row r="8553">
          <cell r="A8553"/>
        </row>
        <row r="8554">
          <cell r="A8554"/>
        </row>
        <row r="8555">
          <cell r="A8555"/>
        </row>
        <row r="8556">
          <cell r="A8556"/>
        </row>
        <row r="8557">
          <cell r="A8557"/>
        </row>
        <row r="8558">
          <cell r="A8558"/>
        </row>
        <row r="8559">
          <cell r="A8559"/>
        </row>
        <row r="8560">
          <cell r="A8560"/>
        </row>
        <row r="8561">
          <cell r="A8561"/>
        </row>
        <row r="8562">
          <cell r="A8562"/>
        </row>
        <row r="8563">
          <cell r="A8563"/>
        </row>
        <row r="8564">
          <cell r="A8564"/>
        </row>
        <row r="8565">
          <cell r="A8565"/>
        </row>
        <row r="8566">
          <cell r="A8566"/>
        </row>
        <row r="8567">
          <cell r="A8567"/>
        </row>
        <row r="8568">
          <cell r="A8568"/>
        </row>
        <row r="8569">
          <cell r="A8569"/>
        </row>
        <row r="8570">
          <cell r="A8570"/>
        </row>
        <row r="8571">
          <cell r="A8571"/>
        </row>
        <row r="8572">
          <cell r="A8572"/>
        </row>
        <row r="8573">
          <cell r="A8573"/>
        </row>
        <row r="8574">
          <cell r="A8574"/>
        </row>
        <row r="8575">
          <cell r="A8575"/>
        </row>
        <row r="8576">
          <cell r="A8576"/>
        </row>
        <row r="8577">
          <cell r="A8577"/>
        </row>
        <row r="8578">
          <cell r="A8578"/>
        </row>
        <row r="8579">
          <cell r="A8579"/>
        </row>
        <row r="8580">
          <cell r="A8580"/>
        </row>
        <row r="8581">
          <cell r="A8581"/>
        </row>
        <row r="8582">
          <cell r="A8582"/>
        </row>
        <row r="8583">
          <cell r="A8583"/>
        </row>
        <row r="8584">
          <cell r="A8584"/>
        </row>
        <row r="8585">
          <cell r="A8585"/>
        </row>
        <row r="8586">
          <cell r="A8586"/>
        </row>
        <row r="8587">
          <cell r="A8587"/>
        </row>
        <row r="8588">
          <cell r="A8588"/>
        </row>
        <row r="8589">
          <cell r="A8589"/>
        </row>
        <row r="8590">
          <cell r="A8590"/>
        </row>
        <row r="8591">
          <cell r="A8591"/>
        </row>
        <row r="8592">
          <cell r="A8592"/>
        </row>
        <row r="8593">
          <cell r="A8593"/>
        </row>
        <row r="8594">
          <cell r="A8594"/>
        </row>
        <row r="8595">
          <cell r="A8595"/>
        </row>
        <row r="8596">
          <cell r="A8596"/>
        </row>
        <row r="8597">
          <cell r="A8597"/>
        </row>
        <row r="8598">
          <cell r="A8598"/>
        </row>
        <row r="8599">
          <cell r="A8599"/>
        </row>
        <row r="8600">
          <cell r="A8600"/>
        </row>
        <row r="8601">
          <cell r="A8601"/>
        </row>
        <row r="8602">
          <cell r="A8602"/>
        </row>
        <row r="8603">
          <cell r="A8603"/>
        </row>
        <row r="8604">
          <cell r="A8604"/>
        </row>
        <row r="8605">
          <cell r="A8605"/>
        </row>
        <row r="8606">
          <cell r="A8606"/>
        </row>
        <row r="8607">
          <cell r="A8607"/>
        </row>
        <row r="8608">
          <cell r="A8608"/>
        </row>
        <row r="8609">
          <cell r="A8609"/>
        </row>
        <row r="8610">
          <cell r="A8610"/>
        </row>
        <row r="8611">
          <cell r="A8611"/>
        </row>
        <row r="8612">
          <cell r="A8612"/>
        </row>
        <row r="8613">
          <cell r="A8613"/>
        </row>
        <row r="8614">
          <cell r="A8614"/>
        </row>
        <row r="8615">
          <cell r="A8615"/>
        </row>
        <row r="8616">
          <cell r="A8616"/>
        </row>
        <row r="8617">
          <cell r="A8617"/>
        </row>
        <row r="8618">
          <cell r="A8618"/>
        </row>
        <row r="8619">
          <cell r="A8619"/>
        </row>
        <row r="8620">
          <cell r="A8620"/>
        </row>
        <row r="8621">
          <cell r="A8621"/>
        </row>
        <row r="8622">
          <cell r="A8622"/>
        </row>
        <row r="8623">
          <cell r="A8623"/>
        </row>
        <row r="8624">
          <cell r="A8624"/>
        </row>
        <row r="8625">
          <cell r="A8625"/>
        </row>
        <row r="8626">
          <cell r="A8626"/>
        </row>
        <row r="8627">
          <cell r="A8627"/>
        </row>
        <row r="8628">
          <cell r="A8628"/>
        </row>
        <row r="8629">
          <cell r="A8629"/>
        </row>
        <row r="8630">
          <cell r="A8630"/>
        </row>
        <row r="8631">
          <cell r="A8631"/>
        </row>
        <row r="8632">
          <cell r="A8632"/>
        </row>
        <row r="8633">
          <cell r="A8633"/>
        </row>
        <row r="8634">
          <cell r="A8634"/>
        </row>
        <row r="8635">
          <cell r="A8635"/>
        </row>
        <row r="8636">
          <cell r="A8636"/>
        </row>
        <row r="8637">
          <cell r="A8637"/>
        </row>
        <row r="8638">
          <cell r="A8638"/>
        </row>
        <row r="8639">
          <cell r="A8639"/>
        </row>
        <row r="8640">
          <cell r="A8640"/>
        </row>
        <row r="8641">
          <cell r="A8641"/>
        </row>
        <row r="8642">
          <cell r="A8642"/>
        </row>
        <row r="8643">
          <cell r="A8643"/>
        </row>
        <row r="8644">
          <cell r="A8644"/>
        </row>
        <row r="8645">
          <cell r="A8645"/>
        </row>
        <row r="8646">
          <cell r="A8646"/>
        </row>
        <row r="8647">
          <cell r="A8647"/>
        </row>
        <row r="8648">
          <cell r="A8648"/>
        </row>
        <row r="8649">
          <cell r="A8649"/>
        </row>
        <row r="8650">
          <cell r="A8650"/>
        </row>
        <row r="8651">
          <cell r="A8651"/>
        </row>
        <row r="8652">
          <cell r="A8652"/>
        </row>
        <row r="8653">
          <cell r="A8653"/>
        </row>
        <row r="8654">
          <cell r="A8654"/>
        </row>
        <row r="8655">
          <cell r="A8655"/>
        </row>
        <row r="8656">
          <cell r="A8656"/>
        </row>
        <row r="8657">
          <cell r="A8657"/>
        </row>
        <row r="8658">
          <cell r="A8658"/>
        </row>
        <row r="8659">
          <cell r="A8659"/>
        </row>
        <row r="8660">
          <cell r="A8660"/>
        </row>
        <row r="8661">
          <cell r="A8661"/>
        </row>
        <row r="8662">
          <cell r="A8662"/>
        </row>
        <row r="8663">
          <cell r="A8663"/>
        </row>
        <row r="8664">
          <cell r="A8664"/>
        </row>
        <row r="8665">
          <cell r="A8665"/>
        </row>
        <row r="8666">
          <cell r="A8666"/>
        </row>
        <row r="8667">
          <cell r="A8667"/>
        </row>
        <row r="8668">
          <cell r="A8668"/>
        </row>
        <row r="8669">
          <cell r="A8669"/>
        </row>
        <row r="8670">
          <cell r="A8670"/>
        </row>
        <row r="8671">
          <cell r="A8671"/>
        </row>
        <row r="8672">
          <cell r="A8672"/>
        </row>
        <row r="8673">
          <cell r="A8673"/>
        </row>
        <row r="8674">
          <cell r="A8674"/>
        </row>
        <row r="8675">
          <cell r="A8675"/>
        </row>
        <row r="8676">
          <cell r="A8676"/>
        </row>
        <row r="8677">
          <cell r="A8677"/>
        </row>
        <row r="8678">
          <cell r="A8678"/>
        </row>
        <row r="8679">
          <cell r="A8679"/>
        </row>
        <row r="8680">
          <cell r="A8680"/>
        </row>
        <row r="8681">
          <cell r="A8681"/>
        </row>
        <row r="8682">
          <cell r="A8682"/>
        </row>
        <row r="8683">
          <cell r="A8683"/>
        </row>
        <row r="8684">
          <cell r="A8684"/>
        </row>
        <row r="8685">
          <cell r="A8685"/>
        </row>
        <row r="8686">
          <cell r="A8686"/>
        </row>
        <row r="8687">
          <cell r="A8687"/>
        </row>
        <row r="8688">
          <cell r="A8688"/>
        </row>
        <row r="8689">
          <cell r="A8689"/>
        </row>
        <row r="8690">
          <cell r="A8690"/>
        </row>
        <row r="8691">
          <cell r="A8691"/>
        </row>
        <row r="8692">
          <cell r="A8692"/>
        </row>
        <row r="8693">
          <cell r="A8693"/>
        </row>
        <row r="8694">
          <cell r="A8694"/>
        </row>
        <row r="8695">
          <cell r="A8695"/>
        </row>
        <row r="8696">
          <cell r="A8696"/>
        </row>
        <row r="8697">
          <cell r="A8697"/>
        </row>
        <row r="8698">
          <cell r="A8698"/>
        </row>
        <row r="8699">
          <cell r="A8699"/>
        </row>
        <row r="8700">
          <cell r="A8700"/>
        </row>
        <row r="8701">
          <cell r="A8701"/>
        </row>
        <row r="8702">
          <cell r="A8702"/>
        </row>
        <row r="8703">
          <cell r="A8703"/>
        </row>
        <row r="8704">
          <cell r="A8704"/>
        </row>
        <row r="8705">
          <cell r="A8705"/>
        </row>
        <row r="8706">
          <cell r="A8706"/>
        </row>
        <row r="8707">
          <cell r="A8707"/>
        </row>
        <row r="8708">
          <cell r="A8708"/>
        </row>
        <row r="8709">
          <cell r="A8709"/>
        </row>
        <row r="8710">
          <cell r="A8710"/>
        </row>
        <row r="8711">
          <cell r="A8711"/>
        </row>
        <row r="8712">
          <cell r="A8712"/>
        </row>
        <row r="8713">
          <cell r="A8713"/>
        </row>
        <row r="8714">
          <cell r="A8714"/>
        </row>
        <row r="8715">
          <cell r="A8715"/>
        </row>
        <row r="8716">
          <cell r="A8716"/>
        </row>
        <row r="8717">
          <cell r="A8717"/>
        </row>
        <row r="8718">
          <cell r="A8718"/>
        </row>
        <row r="8719">
          <cell r="A8719"/>
        </row>
        <row r="8720">
          <cell r="A8720"/>
        </row>
        <row r="8721">
          <cell r="A8721"/>
        </row>
        <row r="8722">
          <cell r="A8722"/>
        </row>
        <row r="8723">
          <cell r="A8723"/>
        </row>
        <row r="8724">
          <cell r="A8724"/>
        </row>
        <row r="8725">
          <cell r="A8725"/>
        </row>
        <row r="8726">
          <cell r="A8726"/>
        </row>
        <row r="8727">
          <cell r="A8727"/>
        </row>
        <row r="8728">
          <cell r="A8728"/>
        </row>
        <row r="8729">
          <cell r="A8729"/>
        </row>
        <row r="8730">
          <cell r="A8730"/>
        </row>
        <row r="8731">
          <cell r="A8731"/>
        </row>
        <row r="8732">
          <cell r="A8732"/>
        </row>
        <row r="8733">
          <cell r="A8733"/>
        </row>
        <row r="8734">
          <cell r="A8734"/>
        </row>
        <row r="8735">
          <cell r="A8735"/>
        </row>
        <row r="8736">
          <cell r="A8736"/>
        </row>
        <row r="8737">
          <cell r="A8737"/>
        </row>
        <row r="8738">
          <cell r="A8738"/>
        </row>
        <row r="8739">
          <cell r="A8739"/>
        </row>
        <row r="8740">
          <cell r="A8740"/>
        </row>
        <row r="8741">
          <cell r="A8741"/>
        </row>
        <row r="8742">
          <cell r="A8742"/>
        </row>
        <row r="8743">
          <cell r="A8743"/>
        </row>
        <row r="8744">
          <cell r="A8744"/>
        </row>
        <row r="8745">
          <cell r="A8745"/>
        </row>
        <row r="8746">
          <cell r="A8746"/>
        </row>
        <row r="8747">
          <cell r="A8747"/>
        </row>
        <row r="8748">
          <cell r="A8748"/>
        </row>
        <row r="8749">
          <cell r="A8749"/>
        </row>
        <row r="8750">
          <cell r="A8750"/>
        </row>
        <row r="8751">
          <cell r="A8751"/>
        </row>
        <row r="8752">
          <cell r="A8752"/>
        </row>
        <row r="8753">
          <cell r="A8753"/>
        </row>
        <row r="8754">
          <cell r="A8754"/>
        </row>
        <row r="8755">
          <cell r="A8755"/>
        </row>
        <row r="8756">
          <cell r="A8756"/>
        </row>
        <row r="8757">
          <cell r="A8757"/>
        </row>
        <row r="8758">
          <cell r="A8758"/>
        </row>
        <row r="8759">
          <cell r="A8759"/>
        </row>
        <row r="8760">
          <cell r="A8760"/>
        </row>
        <row r="8761">
          <cell r="A8761"/>
        </row>
        <row r="8762">
          <cell r="A8762"/>
        </row>
        <row r="8763">
          <cell r="A8763"/>
        </row>
        <row r="8764">
          <cell r="A8764"/>
        </row>
        <row r="8765">
          <cell r="A8765"/>
        </row>
        <row r="8766">
          <cell r="A8766"/>
        </row>
        <row r="8767">
          <cell r="A8767"/>
        </row>
        <row r="8768">
          <cell r="A8768"/>
        </row>
        <row r="8769">
          <cell r="A8769"/>
        </row>
        <row r="8770">
          <cell r="A8770"/>
        </row>
        <row r="8771">
          <cell r="A8771"/>
        </row>
        <row r="8772">
          <cell r="A8772"/>
        </row>
        <row r="8773">
          <cell r="A8773"/>
        </row>
        <row r="8774">
          <cell r="A8774"/>
        </row>
        <row r="8775">
          <cell r="A8775"/>
        </row>
        <row r="8776">
          <cell r="A8776"/>
        </row>
        <row r="8777">
          <cell r="A8777"/>
        </row>
        <row r="8778">
          <cell r="A8778"/>
        </row>
        <row r="8779">
          <cell r="A8779"/>
        </row>
        <row r="8780">
          <cell r="A8780"/>
        </row>
        <row r="8781">
          <cell r="A8781"/>
        </row>
        <row r="8782">
          <cell r="A8782"/>
        </row>
        <row r="8783">
          <cell r="A8783"/>
        </row>
        <row r="8784">
          <cell r="A8784"/>
        </row>
        <row r="8785">
          <cell r="A8785"/>
        </row>
        <row r="8786">
          <cell r="A8786"/>
        </row>
        <row r="8787">
          <cell r="A8787"/>
        </row>
        <row r="8788">
          <cell r="A8788"/>
        </row>
        <row r="8789">
          <cell r="A8789"/>
        </row>
        <row r="8790">
          <cell r="A8790"/>
        </row>
        <row r="8791">
          <cell r="A8791"/>
        </row>
        <row r="8792">
          <cell r="A8792"/>
        </row>
        <row r="8793">
          <cell r="A8793"/>
        </row>
        <row r="8794">
          <cell r="A8794"/>
        </row>
        <row r="8795">
          <cell r="A8795"/>
        </row>
        <row r="8796">
          <cell r="A8796"/>
        </row>
        <row r="8797">
          <cell r="A8797"/>
        </row>
        <row r="8798">
          <cell r="A8798"/>
        </row>
        <row r="8799">
          <cell r="A8799"/>
        </row>
        <row r="8800">
          <cell r="A8800"/>
        </row>
        <row r="8801">
          <cell r="A8801"/>
        </row>
        <row r="8802">
          <cell r="A8802"/>
        </row>
        <row r="8803">
          <cell r="A8803"/>
        </row>
        <row r="8804">
          <cell r="A8804"/>
        </row>
        <row r="8805">
          <cell r="A8805"/>
        </row>
        <row r="8806">
          <cell r="A8806"/>
        </row>
        <row r="8807">
          <cell r="A8807"/>
        </row>
        <row r="8808">
          <cell r="A8808"/>
        </row>
        <row r="8809">
          <cell r="A8809"/>
        </row>
        <row r="8810">
          <cell r="A8810"/>
        </row>
        <row r="8811">
          <cell r="A8811"/>
        </row>
        <row r="8812">
          <cell r="A8812"/>
        </row>
        <row r="8813">
          <cell r="A8813"/>
        </row>
        <row r="8814">
          <cell r="A8814"/>
        </row>
        <row r="8815">
          <cell r="A8815"/>
        </row>
        <row r="8816">
          <cell r="A8816"/>
        </row>
        <row r="8817">
          <cell r="A8817"/>
        </row>
        <row r="8818">
          <cell r="A8818"/>
        </row>
        <row r="8819">
          <cell r="A8819"/>
        </row>
        <row r="8820">
          <cell r="A8820"/>
        </row>
        <row r="8821">
          <cell r="A8821"/>
        </row>
        <row r="8822">
          <cell r="A8822"/>
        </row>
        <row r="8823">
          <cell r="A8823"/>
        </row>
        <row r="8824">
          <cell r="A8824"/>
        </row>
        <row r="8825">
          <cell r="A8825"/>
        </row>
        <row r="8826">
          <cell r="A8826"/>
        </row>
        <row r="8827">
          <cell r="A8827"/>
        </row>
        <row r="8828">
          <cell r="A8828"/>
        </row>
        <row r="8829">
          <cell r="A8829"/>
        </row>
        <row r="8830">
          <cell r="A8830"/>
        </row>
        <row r="8831">
          <cell r="A8831"/>
        </row>
        <row r="8832">
          <cell r="A8832"/>
        </row>
        <row r="8833">
          <cell r="A8833"/>
        </row>
        <row r="8834">
          <cell r="A8834"/>
        </row>
        <row r="8835">
          <cell r="A8835"/>
        </row>
        <row r="8836">
          <cell r="A8836"/>
        </row>
        <row r="8837">
          <cell r="A8837"/>
        </row>
        <row r="8838">
          <cell r="A8838"/>
        </row>
        <row r="8839">
          <cell r="A8839"/>
        </row>
        <row r="8840">
          <cell r="A8840"/>
        </row>
        <row r="8841">
          <cell r="A8841"/>
        </row>
        <row r="8842">
          <cell r="A8842"/>
        </row>
        <row r="8843">
          <cell r="A8843"/>
        </row>
        <row r="8844">
          <cell r="A8844"/>
        </row>
        <row r="8845">
          <cell r="A8845"/>
        </row>
        <row r="8846">
          <cell r="A8846"/>
        </row>
        <row r="8847">
          <cell r="A8847"/>
        </row>
        <row r="8848">
          <cell r="A8848"/>
        </row>
        <row r="8849">
          <cell r="A8849"/>
        </row>
        <row r="8850">
          <cell r="A8850"/>
        </row>
        <row r="8851">
          <cell r="A8851"/>
        </row>
        <row r="8852">
          <cell r="A8852"/>
        </row>
        <row r="8853">
          <cell r="A8853"/>
        </row>
        <row r="8854">
          <cell r="A8854"/>
        </row>
        <row r="8855">
          <cell r="A8855"/>
        </row>
        <row r="8856">
          <cell r="A8856"/>
        </row>
        <row r="8857">
          <cell r="A8857"/>
        </row>
        <row r="8858">
          <cell r="A8858"/>
        </row>
        <row r="8859">
          <cell r="A8859"/>
        </row>
        <row r="8860">
          <cell r="A8860"/>
        </row>
        <row r="8861">
          <cell r="A8861"/>
        </row>
        <row r="8862">
          <cell r="A8862"/>
        </row>
        <row r="8863">
          <cell r="A8863"/>
        </row>
        <row r="8864">
          <cell r="A8864"/>
        </row>
        <row r="8865">
          <cell r="A8865"/>
        </row>
        <row r="8866">
          <cell r="A8866"/>
        </row>
        <row r="8867">
          <cell r="A8867"/>
        </row>
        <row r="8868">
          <cell r="A8868"/>
        </row>
        <row r="8869">
          <cell r="A8869"/>
        </row>
        <row r="8870">
          <cell r="A8870"/>
        </row>
        <row r="8871">
          <cell r="A8871"/>
        </row>
        <row r="8872">
          <cell r="A8872"/>
        </row>
        <row r="8873">
          <cell r="A8873"/>
        </row>
        <row r="8874">
          <cell r="A8874"/>
        </row>
        <row r="8875">
          <cell r="A8875"/>
        </row>
        <row r="8876">
          <cell r="A8876"/>
        </row>
        <row r="8877">
          <cell r="A8877"/>
        </row>
        <row r="8878">
          <cell r="A8878"/>
        </row>
        <row r="8879">
          <cell r="A8879"/>
        </row>
        <row r="8880">
          <cell r="A8880"/>
        </row>
        <row r="8881">
          <cell r="A8881"/>
        </row>
        <row r="8882">
          <cell r="A8882"/>
        </row>
        <row r="8883">
          <cell r="A8883"/>
        </row>
        <row r="8884">
          <cell r="A8884"/>
        </row>
        <row r="8885">
          <cell r="A8885"/>
        </row>
        <row r="8886">
          <cell r="A8886"/>
        </row>
        <row r="8887">
          <cell r="A8887"/>
        </row>
        <row r="8888">
          <cell r="A8888"/>
        </row>
        <row r="8889">
          <cell r="A8889"/>
        </row>
        <row r="8890">
          <cell r="A8890"/>
        </row>
        <row r="8891">
          <cell r="A8891"/>
        </row>
        <row r="8892">
          <cell r="A8892"/>
        </row>
        <row r="8893">
          <cell r="A8893"/>
        </row>
        <row r="8894">
          <cell r="A8894"/>
        </row>
        <row r="8895">
          <cell r="A8895"/>
        </row>
        <row r="8896">
          <cell r="A8896"/>
        </row>
        <row r="8897">
          <cell r="A8897"/>
        </row>
        <row r="8898">
          <cell r="A8898"/>
        </row>
        <row r="8899">
          <cell r="A8899"/>
        </row>
        <row r="8900">
          <cell r="A8900"/>
        </row>
        <row r="8901">
          <cell r="A8901"/>
        </row>
        <row r="8902">
          <cell r="A8902"/>
        </row>
        <row r="8903">
          <cell r="A8903"/>
        </row>
        <row r="8904">
          <cell r="A8904"/>
        </row>
        <row r="8905">
          <cell r="A8905"/>
        </row>
        <row r="8906">
          <cell r="A8906"/>
        </row>
        <row r="8907">
          <cell r="A8907"/>
        </row>
        <row r="8908">
          <cell r="A8908"/>
        </row>
        <row r="8909">
          <cell r="A8909"/>
        </row>
        <row r="8910">
          <cell r="A8910"/>
        </row>
        <row r="8911">
          <cell r="A8911"/>
        </row>
        <row r="8912">
          <cell r="A8912"/>
        </row>
        <row r="8913">
          <cell r="A8913"/>
        </row>
        <row r="8914">
          <cell r="A8914"/>
        </row>
        <row r="8915">
          <cell r="A8915"/>
        </row>
        <row r="8916">
          <cell r="A8916"/>
        </row>
        <row r="8917">
          <cell r="A8917"/>
        </row>
        <row r="8918">
          <cell r="A8918"/>
        </row>
        <row r="8919">
          <cell r="A8919"/>
        </row>
        <row r="8920">
          <cell r="A8920"/>
        </row>
        <row r="8921">
          <cell r="A8921"/>
        </row>
        <row r="8922">
          <cell r="A8922"/>
        </row>
        <row r="8923">
          <cell r="A8923"/>
        </row>
        <row r="8924">
          <cell r="A8924"/>
        </row>
        <row r="8925">
          <cell r="A8925"/>
        </row>
        <row r="8926">
          <cell r="A8926"/>
        </row>
        <row r="8927">
          <cell r="A8927"/>
        </row>
        <row r="8928">
          <cell r="A8928"/>
        </row>
        <row r="8929">
          <cell r="A8929"/>
        </row>
        <row r="8930">
          <cell r="A8930"/>
        </row>
        <row r="8931">
          <cell r="A8931"/>
        </row>
        <row r="8932">
          <cell r="A8932"/>
        </row>
        <row r="8933">
          <cell r="A8933"/>
        </row>
        <row r="8934">
          <cell r="A8934"/>
        </row>
        <row r="8935">
          <cell r="A8935"/>
        </row>
        <row r="8936">
          <cell r="A8936"/>
        </row>
        <row r="8937">
          <cell r="A8937"/>
        </row>
        <row r="8938">
          <cell r="A8938"/>
        </row>
        <row r="8939">
          <cell r="A8939"/>
        </row>
        <row r="8940">
          <cell r="A8940"/>
        </row>
        <row r="8941">
          <cell r="A8941"/>
        </row>
        <row r="8942">
          <cell r="A8942"/>
        </row>
        <row r="8943">
          <cell r="A8943"/>
        </row>
        <row r="8944">
          <cell r="A8944"/>
        </row>
        <row r="8945">
          <cell r="A8945"/>
        </row>
        <row r="8946">
          <cell r="A8946"/>
        </row>
        <row r="8947">
          <cell r="A8947"/>
        </row>
        <row r="8948">
          <cell r="A8948"/>
        </row>
        <row r="8949">
          <cell r="A8949"/>
        </row>
        <row r="8950">
          <cell r="A8950"/>
        </row>
        <row r="8951">
          <cell r="A8951"/>
        </row>
        <row r="8952">
          <cell r="A8952"/>
        </row>
        <row r="8953">
          <cell r="A8953"/>
        </row>
        <row r="8954">
          <cell r="A8954"/>
        </row>
        <row r="8955">
          <cell r="A8955"/>
        </row>
        <row r="8956">
          <cell r="A8956"/>
        </row>
        <row r="8957">
          <cell r="A8957"/>
        </row>
        <row r="8958">
          <cell r="A8958"/>
        </row>
        <row r="8959">
          <cell r="A8959"/>
        </row>
        <row r="8960">
          <cell r="A8960"/>
        </row>
        <row r="8961">
          <cell r="A8961"/>
        </row>
        <row r="8962">
          <cell r="A8962"/>
        </row>
        <row r="8963">
          <cell r="A8963"/>
        </row>
        <row r="8964">
          <cell r="A8964"/>
        </row>
        <row r="8965">
          <cell r="A8965"/>
        </row>
        <row r="8966">
          <cell r="A8966"/>
        </row>
        <row r="8967">
          <cell r="A8967"/>
        </row>
        <row r="8968">
          <cell r="A8968"/>
        </row>
        <row r="8969">
          <cell r="A8969"/>
        </row>
        <row r="8970">
          <cell r="A8970"/>
        </row>
        <row r="8971">
          <cell r="A8971"/>
        </row>
        <row r="8972">
          <cell r="A8972"/>
        </row>
        <row r="8973">
          <cell r="A8973"/>
        </row>
        <row r="8974">
          <cell r="A8974"/>
        </row>
        <row r="8975">
          <cell r="A8975"/>
        </row>
        <row r="8976">
          <cell r="A8976"/>
        </row>
        <row r="8977">
          <cell r="A8977"/>
        </row>
        <row r="8978">
          <cell r="A8978"/>
        </row>
        <row r="8979">
          <cell r="A8979"/>
        </row>
        <row r="8980">
          <cell r="A8980"/>
        </row>
        <row r="8981">
          <cell r="A8981"/>
        </row>
        <row r="8982">
          <cell r="A8982"/>
        </row>
        <row r="8983">
          <cell r="A8983"/>
        </row>
        <row r="8984">
          <cell r="A8984"/>
        </row>
        <row r="8985">
          <cell r="A8985"/>
        </row>
        <row r="8986">
          <cell r="A8986"/>
        </row>
        <row r="8987">
          <cell r="A8987"/>
        </row>
        <row r="8988">
          <cell r="A8988"/>
        </row>
        <row r="8989">
          <cell r="A8989"/>
        </row>
        <row r="8990">
          <cell r="A8990"/>
        </row>
        <row r="8991">
          <cell r="A8991"/>
        </row>
        <row r="8992">
          <cell r="A8992"/>
        </row>
        <row r="8993">
          <cell r="A8993"/>
        </row>
        <row r="8994">
          <cell r="A8994"/>
        </row>
        <row r="8995">
          <cell r="A8995"/>
        </row>
        <row r="8996">
          <cell r="A8996"/>
        </row>
        <row r="8997">
          <cell r="A8997"/>
        </row>
        <row r="8998">
          <cell r="A8998"/>
        </row>
        <row r="8999">
          <cell r="A8999"/>
        </row>
        <row r="9000">
          <cell r="A9000"/>
        </row>
        <row r="9001">
          <cell r="A9001"/>
        </row>
        <row r="9002">
          <cell r="A9002"/>
        </row>
        <row r="9003">
          <cell r="A9003"/>
        </row>
        <row r="9004">
          <cell r="A9004"/>
        </row>
        <row r="9005">
          <cell r="A9005"/>
        </row>
        <row r="9006">
          <cell r="A9006"/>
        </row>
        <row r="9007">
          <cell r="A9007"/>
        </row>
        <row r="9008">
          <cell r="A9008"/>
        </row>
        <row r="9009">
          <cell r="A9009"/>
        </row>
        <row r="9010">
          <cell r="A9010"/>
        </row>
        <row r="9011">
          <cell r="A9011"/>
        </row>
        <row r="9012">
          <cell r="A9012"/>
        </row>
        <row r="9013">
          <cell r="A9013"/>
        </row>
        <row r="9014">
          <cell r="A9014"/>
        </row>
        <row r="9015">
          <cell r="A9015"/>
        </row>
        <row r="9016">
          <cell r="A9016"/>
        </row>
        <row r="9017">
          <cell r="A9017"/>
        </row>
        <row r="9018">
          <cell r="A9018"/>
        </row>
        <row r="9019">
          <cell r="A9019"/>
        </row>
        <row r="9020">
          <cell r="A9020"/>
        </row>
        <row r="9021">
          <cell r="A9021"/>
        </row>
        <row r="9022">
          <cell r="A9022"/>
        </row>
        <row r="9023">
          <cell r="A9023"/>
        </row>
        <row r="9024">
          <cell r="A9024"/>
        </row>
        <row r="9025">
          <cell r="A9025"/>
        </row>
        <row r="9026">
          <cell r="A9026"/>
        </row>
        <row r="9027">
          <cell r="A9027"/>
        </row>
        <row r="9028">
          <cell r="A9028"/>
        </row>
        <row r="9029">
          <cell r="A9029"/>
        </row>
        <row r="9030">
          <cell r="A9030"/>
        </row>
        <row r="9031">
          <cell r="A9031"/>
        </row>
        <row r="9032">
          <cell r="A9032"/>
        </row>
        <row r="9033">
          <cell r="A9033"/>
        </row>
        <row r="9034">
          <cell r="A9034"/>
        </row>
        <row r="9035">
          <cell r="A9035"/>
        </row>
        <row r="9036">
          <cell r="A9036"/>
        </row>
        <row r="9037">
          <cell r="A9037"/>
        </row>
        <row r="9038">
          <cell r="A9038"/>
        </row>
        <row r="9039">
          <cell r="A9039"/>
        </row>
        <row r="9040">
          <cell r="A9040"/>
        </row>
        <row r="9041">
          <cell r="A9041"/>
        </row>
        <row r="9042">
          <cell r="A9042"/>
        </row>
        <row r="9043">
          <cell r="A9043"/>
        </row>
        <row r="9044">
          <cell r="A9044"/>
        </row>
        <row r="9045">
          <cell r="A9045"/>
        </row>
        <row r="9046">
          <cell r="A9046"/>
        </row>
        <row r="9047">
          <cell r="A9047"/>
        </row>
        <row r="9048">
          <cell r="A9048"/>
        </row>
        <row r="9049">
          <cell r="A9049"/>
        </row>
        <row r="9050">
          <cell r="A9050"/>
        </row>
        <row r="9051">
          <cell r="A9051"/>
        </row>
        <row r="9052">
          <cell r="A9052"/>
        </row>
        <row r="9053">
          <cell r="A9053"/>
        </row>
        <row r="9054">
          <cell r="A9054"/>
        </row>
        <row r="9055">
          <cell r="A9055"/>
        </row>
        <row r="9056">
          <cell r="A9056"/>
        </row>
        <row r="9057">
          <cell r="A9057"/>
        </row>
        <row r="9058">
          <cell r="A9058"/>
        </row>
        <row r="9059">
          <cell r="A9059"/>
        </row>
        <row r="9060">
          <cell r="A9060"/>
        </row>
        <row r="9061">
          <cell r="A9061"/>
        </row>
        <row r="9062">
          <cell r="A9062"/>
        </row>
        <row r="9063">
          <cell r="A9063"/>
        </row>
        <row r="9064">
          <cell r="A9064"/>
        </row>
        <row r="9065">
          <cell r="A9065"/>
        </row>
        <row r="9066">
          <cell r="A9066"/>
        </row>
        <row r="9067">
          <cell r="A9067"/>
        </row>
        <row r="9068">
          <cell r="A9068"/>
        </row>
        <row r="9069">
          <cell r="A9069"/>
        </row>
        <row r="9070">
          <cell r="A9070"/>
        </row>
        <row r="9071">
          <cell r="A9071"/>
        </row>
        <row r="9072">
          <cell r="A9072"/>
        </row>
        <row r="9073">
          <cell r="A9073"/>
        </row>
        <row r="9074">
          <cell r="A9074"/>
        </row>
        <row r="9075">
          <cell r="A9075"/>
        </row>
        <row r="9076">
          <cell r="A9076"/>
        </row>
        <row r="9077">
          <cell r="A9077"/>
        </row>
        <row r="9078">
          <cell r="A9078"/>
        </row>
        <row r="9079">
          <cell r="A9079"/>
        </row>
        <row r="9080">
          <cell r="A9080"/>
        </row>
        <row r="9081">
          <cell r="A9081"/>
        </row>
        <row r="9082">
          <cell r="A9082"/>
        </row>
        <row r="9083">
          <cell r="A9083"/>
        </row>
        <row r="9084">
          <cell r="A9084"/>
        </row>
        <row r="9085">
          <cell r="A9085"/>
        </row>
        <row r="9086">
          <cell r="A9086"/>
        </row>
        <row r="9087">
          <cell r="A9087"/>
        </row>
        <row r="9088">
          <cell r="A9088"/>
        </row>
        <row r="9089">
          <cell r="A9089"/>
        </row>
        <row r="9090">
          <cell r="A9090"/>
        </row>
        <row r="9091">
          <cell r="A9091"/>
        </row>
        <row r="9092">
          <cell r="A9092"/>
        </row>
        <row r="9093">
          <cell r="A9093"/>
        </row>
        <row r="9094">
          <cell r="A9094"/>
        </row>
        <row r="9095">
          <cell r="A9095"/>
        </row>
        <row r="9096">
          <cell r="A9096"/>
        </row>
        <row r="9097">
          <cell r="A9097"/>
        </row>
        <row r="9098">
          <cell r="A9098"/>
        </row>
        <row r="9099">
          <cell r="A9099"/>
        </row>
        <row r="9100">
          <cell r="A9100"/>
        </row>
        <row r="9101">
          <cell r="A9101"/>
        </row>
        <row r="9102">
          <cell r="A9102"/>
        </row>
        <row r="9103">
          <cell r="A9103"/>
        </row>
        <row r="9104">
          <cell r="A9104"/>
        </row>
        <row r="9105">
          <cell r="A9105"/>
        </row>
        <row r="9106">
          <cell r="A9106"/>
        </row>
        <row r="9107">
          <cell r="A9107"/>
        </row>
        <row r="9108">
          <cell r="A9108"/>
        </row>
        <row r="9109">
          <cell r="A9109"/>
        </row>
        <row r="9110">
          <cell r="A9110"/>
        </row>
        <row r="9111">
          <cell r="A9111"/>
        </row>
        <row r="9112">
          <cell r="A9112"/>
        </row>
        <row r="9113">
          <cell r="A9113"/>
        </row>
        <row r="9114">
          <cell r="A9114"/>
        </row>
        <row r="9115">
          <cell r="A9115"/>
        </row>
        <row r="9116">
          <cell r="A9116"/>
        </row>
        <row r="9117">
          <cell r="A9117"/>
        </row>
        <row r="9118">
          <cell r="A9118"/>
        </row>
        <row r="9119">
          <cell r="A9119"/>
        </row>
        <row r="9120">
          <cell r="A9120"/>
        </row>
        <row r="9121">
          <cell r="A9121"/>
        </row>
        <row r="9122">
          <cell r="A9122"/>
        </row>
        <row r="9123">
          <cell r="A9123"/>
        </row>
        <row r="9124">
          <cell r="A9124"/>
        </row>
        <row r="9125">
          <cell r="A9125"/>
        </row>
        <row r="9126">
          <cell r="A9126"/>
        </row>
        <row r="9127">
          <cell r="A9127"/>
        </row>
        <row r="9128">
          <cell r="A9128"/>
        </row>
        <row r="9129">
          <cell r="A9129"/>
        </row>
        <row r="9130">
          <cell r="A9130"/>
        </row>
        <row r="9131">
          <cell r="A9131"/>
        </row>
        <row r="9132">
          <cell r="A9132"/>
        </row>
        <row r="9133">
          <cell r="A9133"/>
        </row>
        <row r="9134">
          <cell r="A9134"/>
        </row>
        <row r="9135">
          <cell r="A9135"/>
        </row>
        <row r="9136">
          <cell r="A9136"/>
        </row>
        <row r="9137">
          <cell r="A9137"/>
        </row>
        <row r="9138">
          <cell r="A9138"/>
        </row>
        <row r="9139">
          <cell r="A9139"/>
        </row>
        <row r="9140">
          <cell r="A9140"/>
        </row>
        <row r="9141">
          <cell r="A9141"/>
        </row>
        <row r="9142">
          <cell r="A9142"/>
        </row>
        <row r="9143">
          <cell r="A9143"/>
        </row>
        <row r="9144">
          <cell r="A9144"/>
        </row>
        <row r="9145">
          <cell r="A9145"/>
        </row>
        <row r="9146">
          <cell r="A9146"/>
        </row>
        <row r="9147">
          <cell r="A9147"/>
        </row>
        <row r="9148">
          <cell r="A9148"/>
        </row>
        <row r="9149">
          <cell r="A9149"/>
        </row>
        <row r="9150">
          <cell r="A9150"/>
        </row>
        <row r="9151">
          <cell r="A9151"/>
        </row>
        <row r="9152">
          <cell r="A9152"/>
        </row>
        <row r="9153">
          <cell r="A9153"/>
        </row>
        <row r="9154">
          <cell r="A9154"/>
        </row>
        <row r="9155">
          <cell r="A9155"/>
        </row>
        <row r="9156">
          <cell r="A9156"/>
        </row>
        <row r="9157">
          <cell r="A9157"/>
        </row>
        <row r="9158">
          <cell r="A9158"/>
        </row>
        <row r="9159">
          <cell r="A9159"/>
        </row>
        <row r="9160">
          <cell r="A9160"/>
        </row>
        <row r="9161">
          <cell r="A9161"/>
        </row>
        <row r="9162">
          <cell r="A9162"/>
        </row>
        <row r="9163">
          <cell r="A9163"/>
        </row>
        <row r="9164">
          <cell r="A9164"/>
        </row>
        <row r="9165">
          <cell r="A9165"/>
        </row>
        <row r="9166">
          <cell r="A9166"/>
        </row>
        <row r="9167">
          <cell r="A9167"/>
        </row>
        <row r="9168">
          <cell r="A9168"/>
        </row>
        <row r="9169">
          <cell r="A9169"/>
        </row>
        <row r="9170">
          <cell r="A9170"/>
        </row>
        <row r="9171">
          <cell r="A9171"/>
        </row>
        <row r="9172">
          <cell r="A9172"/>
        </row>
        <row r="9173">
          <cell r="A9173"/>
        </row>
        <row r="9174">
          <cell r="A9174"/>
        </row>
        <row r="9175">
          <cell r="A9175"/>
        </row>
        <row r="9176">
          <cell r="A9176"/>
        </row>
        <row r="9177">
          <cell r="A9177"/>
        </row>
        <row r="9178">
          <cell r="A9178"/>
        </row>
        <row r="9179">
          <cell r="A9179"/>
        </row>
        <row r="9180">
          <cell r="A9180"/>
        </row>
        <row r="9181">
          <cell r="A9181"/>
        </row>
        <row r="9182">
          <cell r="A9182"/>
        </row>
        <row r="9183">
          <cell r="A9183"/>
        </row>
        <row r="9184">
          <cell r="A9184"/>
        </row>
        <row r="9185">
          <cell r="A9185"/>
        </row>
        <row r="9186">
          <cell r="A9186"/>
        </row>
        <row r="9187">
          <cell r="A9187"/>
        </row>
        <row r="9188">
          <cell r="A9188"/>
        </row>
        <row r="9189">
          <cell r="A9189"/>
        </row>
        <row r="9190">
          <cell r="A9190"/>
        </row>
        <row r="9191">
          <cell r="A9191"/>
        </row>
        <row r="9192">
          <cell r="A9192"/>
        </row>
        <row r="9193">
          <cell r="A9193"/>
        </row>
        <row r="9194">
          <cell r="A9194"/>
        </row>
        <row r="9195">
          <cell r="A9195"/>
        </row>
        <row r="9196">
          <cell r="A9196"/>
        </row>
        <row r="9197">
          <cell r="A9197"/>
        </row>
        <row r="9198">
          <cell r="A9198"/>
        </row>
        <row r="9199">
          <cell r="A9199"/>
        </row>
        <row r="9200">
          <cell r="A9200"/>
        </row>
        <row r="9201">
          <cell r="A9201"/>
        </row>
        <row r="9202">
          <cell r="A9202"/>
        </row>
        <row r="9203">
          <cell r="A9203"/>
        </row>
        <row r="9204">
          <cell r="A9204"/>
        </row>
        <row r="9205">
          <cell r="A9205"/>
        </row>
        <row r="9206">
          <cell r="A9206"/>
        </row>
        <row r="9207">
          <cell r="A9207"/>
        </row>
        <row r="9208">
          <cell r="A9208"/>
        </row>
        <row r="9209">
          <cell r="A9209"/>
        </row>
        <row r="9210">
          <cell r="A9210"/>
        </row>
        <row r="9211">
          <cell r="A9211"/>
        </row>
        <row r="9212">
          <cell r="A9212"/>
        </row>
        <row r="9213">
          <cell r="A9213"/>
        </row>
        <row r="9214">
          <cell r="A9214"/>
        </row>
        <row r="9215">
          <cell r="A9215"/>
        </row>
        <row r="9216">
          <cell r="A9216"/>
        </row>
        <row r="9217">
          <cell r="A9217"/>
        </row>
        <row r="9218">
          <cell r="A9218"/>
        </row>
        <row r="9219">
          <cell r="A9219"/>
        </row>
        <row r="9220">
          <cell r="A9220"/>
        </row>
        <row r="9221">
          <cell r="A9221"/>
        </row>
        <row r="9222">
          <cell r="A9222"/>
        </row>
        <row r="9223">
          <cell r="A9223"/>
        </row>
        <row r="9224">
          <cell r="A9224"/>
        </row>
        <row r="9225">
          <cell r="A9225"/>
        </row>
        <row r="9226">
          <cell r="A9226"/>
        </row>
        <row r="9227">
          <cell r="A9227"/>
        </row>
        <row r="9228">
          <cell r="A9228"/>
        </row>
        <row r="9229">
          <cell r="A9229"/>
        </row>
        <row r="9230">
          <cell r="A9230"/>
        </row>
        <row r="9231">
          <cell r="A9231"/>
        </row>
        <row r="9232">
          <cell r="A9232"/>
        </row>
        <row r="9233">
          <cell r="A9233"/>
        </row>
        <row r="9234">
          <cell r="A9234"/>
        </row>
        <row r="9235">
          <cell r="A9235"/>
        </row>
        <row r="9236">
          <cell r="A9236"/>
        </row>
        <row r="9237">
          <cell r="A9237"/>
        </row>
        <row r="9238">
          <cell r="A9238"/>
        </row>
        <row r="9239">
          <cell r="A9239"/>
        </row>
        <row r="9240">
          <cell r="A9240"/>
        </row>
        <row r="9241">
          <cell r="A9241"/>
        </row>
        <row r="9242">
          <cell r="A9242"/>
        </row>
        <row r="9243">
          <cell r="A9243"/>
        </row>
        <row r="9244">
          <cell r="A9244"/>
        </row>
        <row r="9245">
          <cell r="A9245"/>
        </row>
        <row r="9246">
          <cell r="A9246"/>
        </row>
        <row r="9247">
          <cell r="A9247"/>
        </row>
        <row r="9248">
          <cell r="A9248"/>
        </row>
        <row r="9249">
          <cell r="A9249"/>
        </row>
        <row r="9250">
          <cell r="A9250"/>
        </row>
        <row r="9251">
          <cell r="A9251"/>
        </row>
        <row r="9252">
          <cell r="A9252"/>
        </row>
        <row r="9253">
          <cell r="A9253"/>
        </row>
        <row r="9254">
          <cell r="A9254"/>
        </row>
        <row r="9255">
          <cell r="A9255"/>
        </row>
        <row r="9256">
          <cell r="A9256"/>
        </row>
        <row r="9257">
          <cell r="A9257"/>
        </row>
        <row r="9258">
          <cell r="A9258"/>
        </row>
        <row r="9259">
          <cell r="A9259"/>
        </row>
        <row r="9260">
          <cell r="A9260"/>
        </row>
        <row r="9261">
          <cell r="A9261"/>
        </row>
        <row r="9262">
          <cell r="A9262"/>
        </row>
        <row r="9263">
          <cell r="A9263"/>
        </row>
        <row r="9264">
          <cell r="A9264"/>
        </row>
        <row r="9265">
          <cell r="A9265"/>
        </row>
        <row r="9266">
          <cell r="A9266"/>
        </row>
        <row r="9267">
          <cell r="A9267"/>
        </row>
        <row r="9268">
          <cell r="A9268"/>
        </row>
        <row r="9269">
          <cell r="A9269"/>
        </row>
        <row r="9270">
          <cell r="A9270"/>
        </row>
        <row r="9271">
          <cell r="A9271"/>
        </row>
        <row r="9272">
          <cell r="A9272"/>
        </row>
        <row r="9273">
          <cell r="A9273"/>
        </row>
        <row r="9274">
          <cell r="A9274"/>
        </row>
        <row r="9275">
          <cell r="A9275"/>
        </row>
        <row r="9276">
          <cell r="A9276"/>
        </row>
        <row r="9277">
          <cell r="A9277"/>
        </row>
        <row r="9278">
          <cell r="A9278"/>
        </row>
        <row r="9279">
          <cell r="A9279"/>
        </row>
        <row r="9280">
          <cell r="A9280"/>
        </row>
        <row r="9281">
          <cell r="A9281"/>
        </row>
        <row r="9282">
          <cell r="A9282"/>
        </row>
        <row r="9283">
          <cell r="A9283"/>
        </row>
        <row r="9284">
          <cell r="A9284"/>
        </row>
        <row r="9285">
          <cell r="A9285"/>
        </row>
        <row r="9286">
          <cell r="A9286"/>
        </row>
        <row r="9287">
          <cell r="A9287"/>
        </row>
        <row r="9288">
          <cell r="A9288"/>
        </row>
        <row r="9289">
          <cell r="A9289"/>
        </row>
        <row r="9290">
          <cell r="A9290"/>
        </row>
        <row r="9291">
          <cell r="A9291"/>
        </row>
        <row r="9292">
          <cell r="A9292"/>
        </row>
        <row r="9293">
          <cell r="A9293"/>
        </row>
        <row r="9294">
          <cell r="A9294"/>
        </row>
        <row r="9295">
          <cell r="A9295"/>
        </row>
        <row r="9296">
          <cell r="A9296"/>
        </row>
        <row r="9297">
          <cell r="A9297"/>
        </row>
        <row r="9298">
          <cell r="A9298"/>
        </row>
        <row r="9299">
          <cell r="A9299"/>
        </row>
        <row r="9300">
          <cell r="A9300"/>
        </row>
        <row r="9301">
          <cell r="A9301"/>
        </row>
        <row r="9302">
          <cell r="A9302"/>
        </row>
        <row r="9303">
          <cell r="A9303"/>
        </row>
        <row r="9304">
          <cell r="A9304"/>
        </row>
        <row r="9305">
          <cell r="A9305"/>
        </row>
        <row r="9306">
          <cell r="A9306"/>
        </row>
        <row r="9307">
          <cell r="A9307"/>
        </row>
        <row r="9308">
          <cell r="A9308"/>
        </row>
        <row r="9309">
          <cell r="A9309"/>
        </row>
        <row r="9310">
          <cell r="A9310"/>
        </row>
        <row r="9311">
          <cell r="A9311"/>
        </row>
        <row r="9312">
          <cell r="A9312"/>
        </row>
        <row r="9313">
          <cell r="A9313"/>
        </row>
        <row r="9314">
          <cell r="A9314"/>
        </row>
        <row r="9315">
          <cell r="A9315"/>
        </row>
        <row r="9316">
          <cell r="A9316"/>
        </row>
        <row r="9317">
          <cell r="A9317"/>
        </row>
        <row r="9318">
          <cell r="A9318"/>
        </row>
        <row r="9319">
          <cell r="A9319"/>
        </row>
        <row r="9320">
          <cell r="A9320"/>
        </row>
        <row r="9321">
          <cell r="A9321"/>
        </row>
        <row r="9322">
          <cell r="A9322"/>
        </row>
        <row r="9323">
          <cell r="A9323"/>
        </row>
        <row r="9324">
          <cell r="A9324"/>
        </row>
        <row r="9325">
          <cell r="A9325"/>
        </row>
        <row r="9326">
          <cell r="A9326"/>
        </row>
        <row r="9327">
          <cell r="A9327"/>
        </row>
        <row r="9328">
          <cell r="A9328"/>
        </row>
        <row r="9329">
          <cell r="A9329"/>
        </row>
        <row r="9330">
          <cell r="A9330"/>
        </row>
        <row r="9331">
          <cell r="A9331"/>
        </row>
        <row r="9332">
          <cell r="A9332"/>
        </row>
        <row r="9333">
          <cell r="A9333"/>
        </row>
        <row r="9334">
          <cell r="A9334"/>
        </row>
        <row r="9335">
          <cell r="A9335"/>
        </row>
        <row r="9336">
          <cell r="A9336"/>
        </row>
        <row r="9337">
          <cell r="A9337"/>
        </row>
        <row r="9338">
          <cell r="A9338"/>
        </row>
        <row r="9339">
          <cell r="A9339"/>
        </row>
        <row r="9340">
          <cell r="A9340"/>
        </row>
        <row r="9341">
          <cell r="A9341"/>
        </row>
        <row r="9342">
          <cell r="A9342"/>
        </row>
        <row r="9343">
          <cell r="A9343"/>
        </row>
        <row r="9344">
          <cell r="A9344"/>
        </row>
        <row r="9345">
          <cell r="A9345"/>
        </row>
        <row r="9346">
          <cell r="A9346"/>
        </row>
        <row r="9347">
          <cell r="A9347"/>
        </row>
        <row r="9348">
          <cell r="A9348"/>
        </row>
        <row r="9349">
          <cell r="A9349"/>
        </row>
        <row r="9350">
          <cell r="A9350"/>
        </row>
        <row r="9351">
          <cell r="A9351"/>
        </row>
        <row r="9352">
          <cell r="A9352"/>
        </row>
        <row r="9353">
          <cell r="A9353"/>
        </row>
        <row r="9354">
          <cell r="A9354"/>
        </row>
        <row r="9355">
          <cell r="A9355"/>
        </row>
        <row r="9356">
          <cell r="A9356"/>
        </row>
        <row r="9357">
          <cell r="A9357"/>
        </row>
        <row r="9358">
          <cell r="A9358"/>
        </row>
        <row r="9359">
          <cell r="A9359"/>
        </row>
        <row r="9360">
          <cell r="A9360"/>
        </row>
        <row r="9361">
          <cell r="A9361"/>
        </row>
        <row r="9362">
          <cell r="A9362"/>
        </row>
        <row r="9363">
          <cell r="A9363"/>
        </row>
        <row r="9364">
          <cell r="A9364"/>
        </row>
        <row r="9365">
          <cell r="A9365"/>
        </row>
        <row r="9366">
          <cell r="A9366"/>
        </row>
        <row r="9367">
          <cell r="A9367"/>
        </row>
        <row r="9368">
          <cell r="A9368"/>
        </row>
        <row r="9369">
          <cell r="A9369"/>
        </row>
        <row r="9370">
          <cell r="A9370"/>
        </row>
        <row r="9371">
          <cell r="A9371"/>
        </row>
        <row r="9372">
          <cell r="A9372"/>
        </row>
        <row r="9373">
          <cell r="A9373"/>
        </row>
        <row r="9374">
          <cell r="A9374"/>
        </row>
        <row r="9375">
          <cell r="A9375"/>
        </row>
        <row r="9376">
          <cell r="A9376"/>
        </row>
        <row r="9377">
          <cell r="A9377"/>
        </row>
        <row r="9378">
          <cell r="A9378"/>
        </row>
        <row r="9379">
          <cell r="A9379"/>
        </row>
        <row r="9380">
          <cell r="A9380"/>
        </row>
        <row r="9381">
          <cell r="A9381"/>
        </row>
        <row r="9382">
          <cell r="A9382"/>
        </row>
        <row r="9383">
          <cell r="A9383"/>
        </row>
        <row r="9384">
          <cell r="A9384"/>
        </row>
        <row r="9385">
          <cell r="A9385"/>
        </row>
        <row r="9386">
          <cell r="A9386"/>
        </row>
        <row r="9387">
          <cell r="A9387"/>
        </row>
        <row r="9388">
          <cell r="A9388"/>
        </row>
        <row r="9389">
          <cell r="A9389"/>
        </row>
        <row r="9390">
          <cell r="A9390"/>
        </row>
        <row r="9391">
          <cell r="A9391"/>
        </row>
        <row r="9392">
          <cell r="A9392"/>
        </row>
        <row r="9393">
          <cell r="A9393"/>
        </row>
        <row r="9394">
          <cell r="A9394"/>
        </row>
        <row r="9395">
          <cell r="A9395"/>
        </row>
        <row r="9396">
          <cell r="A9396"/>
        </row>
        <row r="9397">
          <cell r="A9397"/>
        </row>
        <row r="9398">
          <cell r="A9398"/>
        </row>
        <row r="9399">
          <cell r="A9399"/>
        </row>
        <row r="9400">
          <cell r="A9400"/>
        </row>
        <row r="9401">
          <cell r="A9401"/>
        </row>
        <row r="9402">
          <cell r="A9402"/>
        </row>
        <row r="9403">
          <cell r="A9403"/>
        </row>
        <row r="9404">
          <cell r="A9404"/>
        </row>
        <row r="9405">
          <cell r="A9405"/>
        </row>
        <row r="9406">
          <cell r="A9406"/>
        </row>
        <row r="9407">
          <cell r="A9407"/>
        </row>
        <row r="9408">
          <cell r="A9408"/>
        </row>
        <row r="9409">
          <cell r="A9409"/>
        </row>
        <row r="9410">
          <cell r="A9410"/>
        </row>
        <row r="9411">
          <cell r="A9411"/>
        </row>
        <row r="9412">
          <cell r="A9412"/>
        </row>
        <row r="9413">
          <cell r="A9413"/>
        </row>
        <row r="9414">
          <cell r="A9414"/>
        </row>
        <row r="9415">
          <cell r="A9415"/>
        </row>
        <row r="9416">
          <cell r="A9416"/>
        </row>
        <row r="9417">
          <cell r="A9417"/>
        </row>
        <row r="9418">
          <cell r="A9418"/>
        </row>
        <row r="9419">
          <cell r="A9419"/>
        </row>
        <row r="9420">
          <cell r="A9420"/>
        </row>
        <row r="9421">
          <cell r="A9421"/>
        </row>
        <row r="9422">
          <cell r="A9422"/>
        </row>
        <row r="9423">
          <cell r="A9423"/>
        </row>
        <row r="9424">
          <cell r="A9424"/>
        </row>
        <row r="9425">
          <cell r="A9425"/>
        </row>
        <row r="9426">
          <cell r="A9426"/>
        </row>
        <row r="9427">
          <cell r="A9427"/>
        </row>
        <row r="9428">
          <cell r="A9428"/>
        </row>
        <row r="9429">
          <cell r="A9429"/>
        </row>
        <row r="9430">
          <cell r="A9430"/>
        </row>
        <row r="9431">
          <cell r="A9431"/>
        </row>
        <row r="9432">
          <cell r="A9432"/>
        </row>
        <row r="9433">
          <cell r="A9433"/>
        </row>
        <row r="9434">
          <cell r="A9434"/>
        </row>
        <row r="9435">
          <cell r="A9435"/>
        </row>
        <row r="9436">
          <cell r="A9436"/>
        </row>
        <row r="9437">
          <cell r="A9437"/>
        </row>
        <row r="9438">
          <cell r="A9438"/>
        </row>
        <row r="9439">
          <cell r="A9439"/>
        </row>
        <row r="9440">
          <cell r="A9440"/>
        </row>
        <row r="9441">
          <cell r="A9441"/>
        </row>
        <row r="9442">
          <cell r="A9442"/>
        </row>
        <row r="9443">
          <cell r="A9443"/>
        </row>
        <row r="9444">
          <cell r="A9444"/>
        </row>
        <row r="9445">
          <cell r="A9445"/>
        </row>
        <row r="9446">
          <cell r="A9446"/>
        </row>
        <row r="9447">
          <cell r="A9447"/>
        </row>
        <row r="9448">
          <cell r="A9448"/>
        </row>
        <row r="9449">
          <cell r="A9449"/>
        </row>
        <row r="9450">
          <cell r="A9450"/>
        </row>
        <row r="9451">
          <cell r="A9451"/>
        </row>
        <row r="9452">
          <cell r="A9452"/>
        </row>
        <row r="9453">
          <cell r="A9453"/>
        </row>
        <row r="9454">
          <cell r="A9454"/>
        </row>
        <row r="9455">
          <cell r="A9455"/>
        </row>
        <row r="9456">
          <cell r="A9456"/>
        </row>
        <row r="9457">
          <cell r="A9457"/>
        </row>
        <row r="9458">
          <cell r="A9458"/>
        </row>
        <row r="9459">
          <cell r="A9459"/>
        </row>
        <row r="9460">
          <cell r="A9460"/>
        </row>
        <row r="9461">
          <cell r="A9461"/>
        </row>
        <row r="9462">
          <cell r="A9462"/>
        </row>
        <row r="9463">
          <cell r="A9463"/>
        </row>
        <row r="9464">
          <cell r="A9464"/>
        </row>
        <row r="9465">
          <cell r="A9465"/>
        </row>
        <row r="9466">
          <cell r="A9466"/>
        </row>
        <row r="9467">
          <cell r="A9467"/>
        </row>
        <row r="9468">
          <cell r="A9468"/>
        </row>
        <row r="9469">
          <cell r="A9469"/>
        </row>
        <row r="9470">
          <cell r="A9470"/>
        </row>
        <row r="9471">
          <cell r="A9471"/>
        </row>
        <row r="9472">
          <cell r="A9472"/>
        </row>
        <row r="9473">
          <cell r="A9473"/>
        </row>
        <row r="9474">
          <cell r="A9474"/>
        </row>
        <row r="9475">
          <cell r="A9475"/>
        </row>
        <row r="9476">
          <cell r="A9476"/>
        </row>
        <row r="9477">
          <cell r="A9477"/>
        </row>
        <row r="9478">
          <cell r="A9478"/>
        </row>
        <row r="9479">
          <cell r="A9479"/>
        </row>
        <row r="9480">
          <cell r="A9480"/>
        </row>
        <row r="9481">
          <cell r="A9481"/>
        </row>
        <row r="9482">
          <cell r="A9482"/>
        </row>
        <row r="9483">
          <cell r="A9483"/>
        </row>
        <row r="9484">
          <cell r="A9484"/>
        </row>
        <row r="9485">
          <cell r="A9485"/>
        </row>
        <row r="9486">
          <cell r="A9486"/>
        </row>
        <row r="9487">
          <cell r="A9487"/>
        </row>
        <row r="9488">
          <cell r="A9488"/>
        </row>
        <row r="9489">
          <cell r="A9489"/>
        </row>
        <row r="9490">
          <cell r="A9490"/>
        </row>
        <row r="9491">
          <cell r="A9491"/>
        </row>
        <row r="9492">
          <cell r="A9492"/>
        </row>
        <row r="9493">
          <cell r="A9493"/>
        </row>
        <row r="9494">
          <cell r="A9494"/>
        </row>
        <row r="9495">
          <cell r="A9495"/>
        </row>
        <row r="9496">
          <cell r="A9496"/>
        </row>
        <row r="9497">
          <cell r="A9497"/>
        </row>
        <row r="9498">
          <cell r="A9498"/>
        </row>
        <row r="9499">
          <cell r="A9499"/>
        </row>
        <row r="9500">
          <cell r="A9500"/>
        </row>
        <row r="9501">
          <cell r="A9501"/>
        </row>
        <row r="9502">
          <cell r="A9502"/>
        </row>
        <row r="9503">
          <cell r="A9503"/>
        </row>
        <row r="9504">
          <cell r="A9504"/>
        </row>
        <row r="9505">
          <cell r="A9505"/>
        </row>
        <row r="9506">
          <cell r="A9506"/>
        </row>
        <row r="9507">
          <cell r="A9507"/>
        </row>
        <row r="9508">
          <cell r="A9508"/>
        </row>
        <row r="9509">
          <cell r="A9509"/>
        </row>
        <row r="9510">
          <cell r="A9510"/>
        </row>
        <row r="9511">
          <cell r="A9511"/>
        </row>
        <row r="9512">
          <cell r="A9512"/>
        </row>
        <row r="9513">
          <cell r="A9513"/>
        </row>
        <row r="9514">
          <cell r="A9514"/>
        </row>
        <row r="9515">
          <cell r="A9515"/>
        </row>
        <row r="9516">
          <cell r="A9516"/>
        </row>
        <row r="9517">
          <cell r="A9517"/>
        </row>
        <row r="9518">
          <cell r="A9518"/>
        </row>
        <row r="9519">
          <cell r="A9519"/>
        </row>
        <row r="9520">
          <cell r="A9520"/>
        </row>
        <row r="9521">
          <cell r="A9521"/>
        </row>
        <row r="9522">
          <cell r="A9522"/>
        </row>
        <row r="9523">
          <cell r="A9523"/>
        </row>
        <row r="9524">
          <cell r="A9524"/>
        </row>
        <row r="9525">
          <cell r="A9525"/>
        </row>
        <row r="9526">
          <cell r="A9526"/>
        </row>
        <row r="9527">
          <cell r="A9527"/>
        </row>
        <row r="9528">
          <cell r="A9528"/>
        </row>
        <row r="9529">
          <cell r="A9529"/>
        </row>
        <row r="9530">
          <cell r="A9530"/>
        </row>
        <row r="9531">
          <cell r="A9531"/>
        </row>
        <row r="9532">
          <cell r="A9532"/>
        </row>
        <row r="9533">
          <cell r="A9533"/>
        </row>
        <row r="9534">
          <cell r="A9534"/>
        </row>
        <row r="9535">
          <cell r="A9535"/>
        </row>
        <row r="9536">
          <cell r="A9536"/>
        </row>
        <row r="9537">
          <cell r="A9537"/>
        </row>
        <row r="9538">
          <cell r="A9538"/>
        </row>
        <row r="9539">
          <cell r="A9539"/>
        </row>
        <row r="9540">
          <cell r="A9540"/>
        </row>
        <row r="9541">
          <cell r="A9541"/>
        </row>
        <row r="9542">
          <cell r="A9542"/>
        </row>
        <row r="9543">
          <cell r="A9543"/>
        </row>
        <row r="9544">
          <cell r="A9544"/>
        </row>
        <row r="9545">
          <cell r="A9545"/>
        </row>
        <row r="9546">
          <cell r="A9546"/>
        </row>
        <row r="9547">
          <cell r="A9547"/>
        </row>
        <row r="9548">
          <cell r="A9548"/>
        </row>
        <row r="9549">
          <cell r="A9549"/>
        </row>
        <row r="9550">
          <cell r="A9550"/>
        </row>
        <row r="9551">
          <cell r="A9551"/>
        </row>
        <row r="9552">
          <cell r="A9552"/>
        </row>
        <row r="9553">
          <cell r="A9553"/>
        </row>
        <row r="9554">
          <cell r="A9554"/>
        </row>
        <row r="9555">
          <cell r="A9555"/>
        </row>
        <row r="9556">
          <cell r="A9556"/>
        </row>
        <row r="9557">
          <cell r="A9557"/>
        </row>
        <row r="9558">
          <cell r="A9558"/>
        </row>
        <row r="9559">
          <cell r="A9559"/>
        </row>
        <row r="9560">
          <cell r="A9560"/>
        </row>
        <row r="9561">
          <cell r="A9561"/>
        </row>
        <row r="9562">
          <cell r="A9562"/>
        </row>
        <row r="9563">
          <cell r="A9563"/>
        </row>
        <row r="9564">
          <cell r="A9564"/>
        </row>
        <row r="9565">
          <cell r="A9565"/>
        </row>
        <row r="9566">
          <cell r="A9566"/>
        </row>
        <row r="9567">
          <cell r="A9567"/>
        </row>
        <row r="9568">
          <cell r="A9568"/>
        </row>
        <row r="9569">
          <cell r="A9569"/>
        </row>
        <row r="9570">
          <cell r="A9570"/>
        </row>
        <row r="9571">
          <cell r="A9571"/>
        </row>
        <row r="9572">
          <cell r="A9572"/>
        </row>
        <row r="9573">
          <cell r="A9573"/>
        </row>
        <row r="9574">
          <cell r="A9574"/>
        </row>
        <row r="9575">
          <cell r="A9575"/>
        </row>
        <row r="9576">
          <cell r="A9576"/>
        </row>
        <row r="9577">
          <cell r="A9577"/>
        </row>
        <row r="9578">
          <cell r="A9578"/>
        </row>
        <row r="9579">
          <cell r="A9579"/>
        </row>
        <row r="9580">
          <cell r="A9580"/>
        </row>
        <row r="9581">
          <cell r="A9581"/>
        </row>
        <row r="9582">
          <cell r="A9582"/>
        </row>
        <row r="9583">
          <cell r="A9583"/>
        </row>
        <row r="9584">
          <cell r="A9584"/>
        </row>
        <row r="9585">
          <cell r="A9585"/>
        </row>
        <row r="9586">
          <cell r="A9586"/>
        </row>
        <row r="9587">
          <cell r="A9587"/>
        </row>
        <row r="9588">
          <cell r="A9588"/>
        </row>
        <row r="9589">
          <cell r="A9589"/>
        </row>
        <row r="9590">
          <cell r="A9590"/>
        </row>
        <row r="9591">
          <cell r="A9591"/>
        </row>
        <row r="9592">
          <cell r="A9592"/>
        </row>
        <row r="9593">
          <cell r="A9593"/>
        </row>
        <row r="9594">
          <cell r="A9594"/>
        </row>
        <row r="9595">
          <cell r="A9595"/>
        </row>
        <row r="9596">
          <cell r="A9596"/>
        </row>
        <row r="9597">
          <cell r="A9597"/>
        </row>
        <row r="9598">
          <cell r="A9598"/>
        </row>
        <row r="9599">
          <cell r="A9599"/>
        </row>
        <row r="9600">
          <cell r="A9600"/>
        </row>
        <row r="9601">
          <cell r="A9601"/>
        </row>
        <row r="9602">
          <cell r="A9602"/>
        </row>
        <row r="9603">
          <cell r="A9603"/>
        </row>
        <row r="9604">
          <cell r="A9604"/>
        </row>
        <row r="9605">
          <cell r="A9605"/>
        </row>
        <row r="9606">
          <cell r="A9606"/>
        </row>
        <row r="9607">
          <cell r="A9607"/>
        </row>
        <row r="9608">
          <cell r="A9608"/>
        </row>
        <row r="9609">
          <cell r="A9609"/>
        </row>
        <row r="9610">
          <cell r="A9610"/>
        </row>
        <row r="9611">
          <cell r="A9611"/>
        </row>
        <row r="9612">
          <cell r="A9612"/>
        </row>
        <row r="9613">
          <cell r="A9613"/>
        </row>
        <row r="9614">
          <cell r="A9614"/>
        </row>
        <row r="9615">
          <cell r="A9615"/>
        </row>
        <row r="9616">
          <cell r="A9616"/>
        </row>
        <row r="9617">
          <cell r="A9617"/>
        </row>
        <row r="9618">
          <cell r="A9618"/>
        </row>
        <row r="9619">
          <cell r="A9619"/>
        </row>
        <row r="9620">
          <cell r="A9620"/>
        </row>
        <row r="9621">
          <cell r="A9621"/>
        </row>
        <row r="9622">
          <cell r="A9622"/>
        </row>
        <row r="9623">
          <cell r="A9623"/>
        </row>
        <row r="9624">
          <cell r="A9624"/>
        </row>
        <row r="9625">
          <cell r="A9625"/>
        </row>
        <row r="9626">
          <cell r="A9626"/>
        </row>
        <row r="9627">
          <cell r="A9627"/>
        </row>
        <row r="9628">
          <cell r="A9628"/>
        </row>
        <row r="9629">
          <cell r="A9629"/>
        </row>
        <row r="9630">
          <cell r="A9630"/>
        </row>
        <row r="9631">
          <cell r="A9631"/>
        </row>
        <row r="9632">
          <cell r="A9632"/>
        </row>
        <row r="9633">
          <cell r="A9633"/>
        </row>
        <row r="9634">
          <cell r="A9634"/>
        </row>
        <row r="9635">
          <cell r="A9635"/>
        </row>
        <row r="9636">
          <cell r="A9636"/>
        </row>
        <row r="9637">
          <cell r="A9637"/>
        </row>
        <row r="9638">
          <cell r="A9638"/>
        </row>
        <row r="9639">
          <cell r="A9639"/>
        </row>
        <row r="9640">
          <cell r="A9640"/>
        </row>
        <row r="9641">
          <cell r="A9641"/>
        </row>
        <row r="9642">
          <cell r="A9642"/>
        </row>
        <row r="9643">
          <cell r="A9643"/>
        </row>
        <row r="9644">
          <cell r="A9644"/>
        </row>
        <row r="9645">
          <cell r="A9645"/>
        </row>
        <row r="9646">
          <cell r="A9646"/>
        </row>
        <row r="9647">
          <cell r="A9647"/>
        </row>
        <row r="9648">
          <cell r="A9648"/>
        </row>
        <row r="9649">
          <cell r="A9649"/>
        </row>
        <row r="9650">
          <cell r="A9650"/>
        </row>
        <row r="9651">
          <cell r="A9651"/>
        </row>
        <row r="9652">
          <cell r="A9652"/>
        </row>
        <row r="9653">
          <cell r="A9653"/>
        </row>
        <row r="9654">
          <cell r="A9654"/>
        </row>
        <row r="9655">
          <cell r="A9655"/>
        </row>
        <row r="9656">
          <cell r="A9656"/>
        </row>
        <row r="9657">
          <cell r="A9657"/>
        </row>
        <row r="9658">
          <cell r="A9658"/>
        </row>
        <row r="9659">
          <cell r="A9659"/>
        </row>
        <row r="9660">
          <cell r="A9660"/>
        </row>
        <row r="9661">
          <cell r="A9661"/>
        </row>
        <row r="9662">
          <cell r="A9662"/>
        </row>
        <row r="9663">
          <cell r="A9663"/>
        </row>
        <row r="9664">
          <cell r="A9664"/>
        </row>
        <row r="9665">
          <cell r="A9665"/>
        </row>
        <row r="9666">
          <cell r="A9666"/>
        </row>
        <row r="9667">
          <cell r="A9667"/>
        </row>
        <row r="9668">
          <cell r="A9668"/>
        </row>
        <row r="9669">
          <cell r="A9669"/>
        </row>
        <row r="9670">
          <cell r="A9670"/>
        </row>
        <row r="9671">
          <cell r="A9671"/>
        </row>
        <row r="9672">
          <cell r="A9672"/>
        </row>
        <row r="9673">
          <cell r="A9673"/>
        </row>
        <row r="9674">
          <cell r="A9674"/>
        </row>
        <row r="9675">
          <cell r="A9675"/>
        </row>
        <row r="9676">
          <cell r="A9676"/>
        </row>
        <row r="9677">
          <cell r="A9677"/>
        </row>
        <row r="9678">
          <cell r="A9678"/>
        </row>
        <row r="9679">
          <cell r="A9679"/>
        </row>
        <row r="9680">
          <cell r="A9680"/>
        </row>
        <row r="9681">
          <cell r="A9681"/>
        </row>
        <row r="9682">
          <cell r="A9682"/>
        </row>
        <row r="9683">
          <cell r="A9683"/>
        </row>
        <row r="9684">
          <cell r="A9684"/>
        </row>
        <row r="9685">
          <cell r="A9685"/>
        </row>
        <row r="9686">
          <cell r="A9686"/>
        </row>
        <row r="9687">
          <cell r="A9687"/>
        </row>
        <row r="9688">
          <cell r="A9688"/>
        </row>
        <row r="9689">
          <cell r="A9689"/>
        </row>
        <row r="9690">
          <cell r="A9690"/>
        </row>
        <row r="9691">
          <cell r="A9691"/>
        </row>
        <row r="9692">
          <cell r="A9692"/>
        </row>
        <row r="9693">
          <cell r="A9693"/>
        </row>
        <row r="9694">
          <cell r="A9694"/>
        </row>
        <row r="9695">
          <cell r="A9695"/>
        </row>
        <row r="9696">
          <cell r="A9696"/>
        </row>
        <row r="9697">
          <cell r="A9697"/>
        </row>
        <row r="9698">
          <cell r="A9698"/>
        </row>
        <row r="9699">
          <cell r="A9699"/>
        </row>
        <row r="9700">
          <cell r="A9700"/>
        </row>
        <row r="9701">
          <cell r="A9701"/>
        </row>
        <row r="9702">
          <cell r="A9702"/>
        </row>
        <row r="9703">
          <cell r="A9703"/>
        </row>
        <row r="9704">
          <cell r="A9704"/>
        </row>
        <row r="9705">
          <cell r="A9705"/>
        </row>
        <row r="9706">
          <cell r="A9706"/>
        </row>
        <row r="9707">
          <cell r="A9707"/>
        </row>
        <row r="9708">
          <cell r="A9708"/>
        </row>
        <row r="9709">
          <cell r="A9709"/>
        </row>
        <row r="9710">
          <cell r="A9710"/>
        </row>
        <row r="9711">
          <cell r="A9711"/>
        </row>
        <row r="9712">
          <cell r="A9712"/>
        </row>
        <row r="9713">
          <cell r="A9713"/>
        </row>
        <row r="9714">
          <cell r="A9714"/>
        </row>
        <row r="9715">
          <cell r="A9715"/>
        </row>
        <row r="9716">
          <cell r="A9716"/>
        </row>
        <row r="9717">
          <cell r="A9717"/>
        </row>
        <row r="9718">
          <cell r="A9718"/>
        </row>
        <row r="9719">
          <cell r="A9719"/>
        </row>
        <row r="9720">
          <cell r="A9720"/>
        </row>
        <row r="9721">
          <cell r="A9721"/>
        </row>
        <row r="9722">
          <cell r="A9722"/>
        </row>
        <row r="9723">
          <cell r="A9723"/>
        </row>
        <row r="9724">
          <cell r="A9724"/>
        </row>
        <row r="9725">
          <cell r="A9725"/>
        </row>
        <row r="9726">
          <cell r="A9726"/>
        </row>
        <row r="9727">
          <cell r="A9727"/>
        </row>
        <row r="9728">
          <cell r="A9728"/>
        </row>
        <row r="9729">
          <cell r="A9729"/>
        </row>
        <row r="9730">
          <cell r="A9730"/>
        </row>
        <row r="9731">
          <cell r="A9731"/>
        </row>
        <row r="9732">
          <cell r="A9732"/>
        </row>
        <row r="9733">
          <cell r="A9733"/>
        </row>
        <row r="9734">
          <cell r="A9734"/>
        </row>
        <row r="9735">
          <cell r="A9735"/>
        </row>
        <row r="9736">
          <cell r="A9736"/>
        </row>
        <row r="9737">
          <cell r="A9737"/>
        </row>
        <row r="9738">
          <cell r="A9738"/>
        </row>
        <row r="9739">
          <cell r="A9739"/>
        </row>
        <row r="9740">
          <cell r="A9740"/>
        </row>
        <row r="9741">
          <cell r="A9741"/>
        </row>
        <row r="9742">
          <cell r="A9742"/>
        </row>
        <row r="9743">
          <cell r="A9743"/>
        </row>
        <row r="9744">
          <cell r="A9744"/>
        </row>
        <row r="9745">
          <cell r="A9745"/>
        </row>
        <row r="9746">
          <cell r="A9746"/>
        </row>
        <row r="9747">
          <cell r="A9747"/>
        </row>
        <row r="9748">
          <cell r="A9748"/>
        </row>
        <row r="9749">
          <cell r="A9749"/>
        </row>
        <row r="9750">
          <cell r="A9750"/>
        </row>
        <row r="9751">
          <cell r="A9751"/>
        </row>
        <row r="9752">
          <cell r="A9752"/>
        </row>
        <row r="9753">
          <cell r="A9753"/>
        </row>
        <row r="9754">
          <cell r="A9754"/>
        </row>
        <row r="9755">
          <cell r="A9755"/>
        </row>
        <row r="9756">
          <cell r="A9756"/>
        </row>
        <row r="9757">
          <cell r="A9757"/>
        </row>
        <row r="9758">
          <cell r="A9758"/>
        </row>
        <row r="9759">
          <cell r="A9759"/>
        </row>
        <row r="9760">
          <cell r="A9760"/>
        </row>
        <row r="9761">
          <cell r="A9761"/>
        </row>
        <row r="9762">
          <cell r="A9762"/>
        </row>
        <row r="9763">
          <cell r="A9763"/>
        </row>
        <row r="9764">
          <cell r="A9764"/>
        </row>
        <row r="9765">
          <cell r="A9765"/>
        </row>
        <row r="9766">
          <cell r="A9766"/>
        </row>
        <row r="9767">
          <cell r="A9767"/>
        </row>
        <row r="9768">
          <cell r="A9768"/>
        </row>
        <row r="9769">
          <cell r="A9769"/>
        </row>
        <row r="9770">
          <cell r="A9770"/>
        </row>
        <row r="9771">
          <cell r="A9771"/>
        </row>
        <row r="9772">
          <cell r="A9772"/>
        </row>
        <row r="9773">
          <cell r="A9773"/>
        </row>
        <row r="9774">
          <cell r="A9774"/>
        </row>
        <row r="9775">
          <cell r="A9775"/>
        </row>
        <row r="9776">
          <cell r="A9776"/>
        </row>
        <row r="9777">
          <cell r="A9777"/>
        </row>
        <row r="9778">
          <cell r="A9778"/>
        </row>
        <row r="9779">
          <cell r="A9779"/>
        </row>
        <row r="9780">
          <cell r="A9780"/>
        </row>
        <row r="9781">
          <cell r="A9781"/>
        </row>
        <row r="9782">
          <cell r="A9782"/>
        </row>
        <row r="9783">
          <cell r="A9783"/>
        </row>
        <row r="9784">
          <cell r="A9784"/>
        </row>
        <row r="9785">
          <cell r="A9785"/>
        </row>
        <row r="9786">
          <cell r="A9786"/>
        </row>
        <row r="9787">
          <cell r="A9787"/>
        </row>
        <row r="9788">
          <cell r="A9788"/>
        </row>
        <row r="9789">
          <cell r="A9789"/>
        </row>
        <row r="9790">
          <cell r="A9790"/>
        </row>
        <row r="9791">
          <cell r="A9791"/>
        </row>
        <row r="9792">
          <cell r="A9792"/>
        </row>
        <row r="9793">
          <cell r="A9793"/>
        </row>
        <row r="9794">
          <cell r="A9794"/>
        </row>
        <row r="9795">
          <cell r="A9795"/>
        </row>
        <row r="9796">
          <cell r="A9796"/>
        </row>
        <row r="9797">
          <cell r="A9797"/>
        </row>
        <row r="9798">
          <cell r="A9798"/>
        </row>
        <row r="9799">
          <cell r="A9799"/>
        </row>
        <row r="9800">
          <cell r="A9800"/>
        </row>
        <row r="9801">
          <cell r="A9801"/>
        </row>
        <row r="9802">
          <cell r="A9802"/>
        </row>
        <row r="9803">
          <cell r="A9803"/>
        </row>
        <row r="9804">
          <cell r="A9804"/>
        </row>
        <row r="9805">
          <cell r="A9805"/>
        </row>
        <row r="9806">
          <cell r="A9806"/>
        </row>
        <row r="9807">
          <cell r="A9807"/>
        </row>
        <row r="9808">
          <cell r="A9808"/>
        </row>
        <row r="9809">
          <cell r="A9809"/>
        </row>
        <row r="9810">
          <cell r="A9810"/>
        </row>
        <row r="9811">
          <cell r="A9811"/>
        </row>
        <row r="9812">
          <cell r="A9812"/>
        </row>
        <row r="9813">
          <cell r="A9813"/>
        </row>
        <row r="9814">
          <cell r="A9814"/>
        </row>
        <row r="9815">
          <cell r="A9815"/>
        </row>
        <row r="9816">
          <cell r="A9816"/>
        </row>
        <row r="9817">
          <cell r="A9817"/>
        </row>
        <row r="9818">
          <cell r="A9818"/>
        </row>
        <row r="9819">
          <cell r="A9819"/>
        </row>
        <row r="9820">
          <cell r="A9820"/>
        </row>
        <row r="9821">
          <cell r="A9821"/>
        </row>
        <row r="9822">
          <cell r="A9822"/>
        </row>
        <row r="9823">
          <cell r="A9823"/>
        </row>
        <row r="9824">
          <cell r="A9824"/>
        </row>
        <row r="9825">
          <cell r="A9825"/>
        </row>
        <row r="9826">
          <cell r="A9826"/>
        </row>
        <row r="9827">
          <cell r="A9827"/>
        </row>
        <row r="9828">
          <cell r="A9828"/>
        </row>
        <row r="9829">
          <cell r="A9829"/>
        </row>
        <row r="9830">
          <cell r="A9830"/>
        </row>
        <row r="9831">
          <cell r="A9831"/>
        </row>
        <row r="9832">
          <cell r="A9832"/>
        </row>
        <row r="9833">
          <cell r="A9833"/>
        </row>
        <row r="9834">
          <cell r="A9834"/>
        </row>
        <row r="9835">
          <cell r="A9835"/>
        </row>
        <row r="9836">
          <cell r="A9836"/>
        </row>
        <row r="9837">
          <cell r="A9837"/>
        </row>
        <row r="9838">
          <cell r="A9838"/>
        </row>
        <row r="9839">
          <cell r="A9839"/>
        </row>
        <row r="9840">
          <cell r="A9840"/>
        </row>
        <row r="9841">
          <cell r="A9841"/>
        </row>
        <row r="9842">
          <cell r="A9842"/>
        </row>
        <row r="9843">
          <cell r="A9843"/>
        </row>
        <row r="9844">
          <cell r="A9844"/>
        </row>
        <row r="9845">
          <cell r="A9845"/>
        </row>
        <row r="9846">
          <cell r="A9846"/>
        </row>
        <row r="9847">
          <cell r="A9847"/>
        </row>
        <row r="9848">
          <cell r="A9848"/>
        </row>
        <row r="9849">
          <cell r="A9849"/>
        </row>
        <row r="9850">
          <cell r="A9850"/>
        </row>
        <row r="9851">
          <cell r="A9851"/>
        </row>
        <row r="9852">
          <cell r="A9852"/>
        </row>
        <row r="9853">
          <cell r="A9853"/>
        </row>
        <row r="9854">
          <cell r="A9854"/>
        </row>
        <row r="9855">
          <cell r="A9855"/>
        </row>
        <row r="9856">
          <cell r="A9856"/>
        </row>
        <row r="9857">
          <cell r="A9857"/>
        </row>
        <row r="9858">
          <cell r="A9858"/>
        </row>
        <row r="9859">
          <cell r="A9859"/>
        </row>
        <row r="9860">
          <cell r="A9860"/>
        </row>
        <row r="9861">
          <cell r="A9861"/>
        </row>
        <row r="9862">
          <cell r="A9862"/>
        </row>
        <row r="9863">
          <cell r="A9863"/>
        </row>
        <row r="9864">
          <cell r="A9864"/>
        </row>
        <row r="9865">
          <cell r="A9865"/>
        </row>
        <row r="9866">
          <cell r="A9866"/>
        </row>
        <row r="9867">
          <cell r="A9867"/>
        </row>
        <row r="9868">
          <cell r="A9868"/>
        </row>
        <row r="9869">
          <cell r="A9869"/>
        </row>
        <row r="9870">
          <cell r="A9870"/>
        </row>
        <row r="9871">
          <cell r="A9871"/>
        </row>
        <row r="9872">
          <cell r="A9872"/>
        </row>
        <row r="9873">
          <cell r="A9873"/>
        </row>
        <row r="9874">
          <cell r="A9874"/>
        </row>
        <row r="9875">
          <cell r="A9875"/>
        </row>
        <row r="9876">
          <cell r="A9876"/>
        </row>
        <row r="9877">
          <cell r="A9877"/>
        </row>
        <row r="9878">
          <cell r="A9878"/>
        </row>
        <row r="9879">
          <cell r="A9879"/>
        </row>
        <row r="9880">
          <cell r="A9880"/>
        </row>
        <row r="9881">
          <cell r="A9881"/>
        </row>
        <row r="9882">
          <cell r="A9882"/>
        </row>
        <row r="9883">
          <cell r="A9883"/>
        </row>
        <row r="9884">
          <cell r="A9884"/>
        </row>
        <row r="9885">
          <cell r="A9885"/>
        </row>
        <row r="9886">
          <cell r="A9886"/>
        </row>
        <row r="9887">
          <cell r="A9887"/>
        </row>
        <row r="9888">
          <cell r="A9888"/>
        </row>
        <row r="9889">
          <cell r="A9889"/>
        </row>
        <row r="9890">
          <cell r="A9890"/>
        </row>
        <row r="9891">
          <cell r="A9891"/>
        </row>
        <row r="9892">
          <cell r="A9892"/>
        </row>
        <row r="9893">
          <cell r="A9893"/>
        </row>
        <row r="9894">
          <cell r="A9894"/>
        </row>
        <row r="9895">
          <cell r="A9895"/>
        </row>
        <row r="9896">
          <cell r="A9896"/>
        </row>
        <row r="9897">
          <cell r="A9897"/>
        </row>
        <row r="9898">
          <cell r="A9898"/>
        </row>
        <row r="9899">
          <cell r="A9899"/>
        </row>
        <row r="9900">
          <cell r="A9900"/>
        </row>
        <row r="9901">
          <cell r="A9901"/>
        </row>
        <row r="9902">
          <cell r="A9902"/>
        </row>
        <row r="9903">
          <cell r="A9903"/>
        </row>
        <row r="9904">
          <cell r="A9904"/>
        </row>
        <row r="9905">
          <cell r="A9905"/>
        </row>
        <row r="9906">
          <cell r="A9906"/>
        </row>
        <row r="9907">
          <cell r="A9907"/>
        </row>
        <row r="9908">
          <cell r="A9908"/>
        </row>
        <row r="9909">
          <cell r="A9909"/>
        </row>
        <row r="9910">
          <cell r="A9910"/>
        </row>
        <row r="9911">
          <cell r="A9911"/>
        </row>
        <row r="9912">
          <cell r="A9912"/>
        </row>
        <row r="9913">
          <cell r="A9913"/>
        </row>
        <row r="9914">
          <cell r="A9914"/>
        </row>
        <row r="9915">
          <cell r="A9915"/>
        </row>
        <row r="9916">
          <cell r="A9916"/>
        </row>
        <row r="9917">
          <cell r="A9917"/>
        </row>
        <row r="9918">
          <cell r="A9918"/>
        </row>
        <row r="9919">
          <cell r="A9919"/>
        </row>
        <row r="9920">
          <cell r="A9920"/>
        </row>
        <row r="9921">
          <cell r="A9921"/>
        </row>
        <row r="9922">
          <cell r="A9922"/>
        </row>
        <row r="9923">
          <cell r="A9923"/>
        </row>
        <row r="9924">
          <cell r="A9924"/>
        </row>
        <row r="9925">
          <cell r="A9925"/>
        </row>
        <row r="9926">
          <cell r="A9926"/>
        </row>
        <row r="9927">
          <cell r="A9927"/>
        </row>
        <row r="9928">
          <cell r="A9928"/>
        </row>
        <row r="9929">
          <cell r="A9929"/>
        </row>
        <row r="9930">
          <cell r="A9930"/>
        </row>
        <row r="9931">
          <cell r="A9931"/>
        </row>
        <row r="9932">
          <cell r="A9932"/>
        </row>
        <row r="9933">
          <cell r="A9933"/>
        </row>
        <row r="9934">
          <cell r="A9934"/>
        </row>
        <row r="9935">
          <cell r="A9935"/>
        </row>
        <row r="9936">
          <cell r="A9936"/>
        </row>
        <row r="9937">
          <cell r="A9937"/>
        </row>
        <row r="9938">
          <cell r="A9938"/>
        </row>
        <row r="9939">
          <cell r="A9939"/>
        </row>
        <row r="9940">
          <cell r="A9940"/>
        </row>
        <row r="9941">
          <cell r="A9941"/>
        </row>
        <row r="9942">
          <cell r="A9942"/>
        </row>
        <row r="9943">
          <cell r="A9943"/>
        </row>
        <row r="9944">
          <cell r="A9944"/>
        </row>
        <row r="9945">
          <cell r="A9945"/>
        </row>
        <row r="9946">
          <cell r="A9946"/>
        </row>
        <row r="9947">
          <cell r="A9947"/>
        </row>
        <row r="9948">
          <cell r="A9948"/>
        </row>
        <row r="9949">
          <cell r="A9949"/>
        </row>
        <row r="9950">
          <cell r="A9950"/>
        </row>
        <row r="9951">
          <cell r="A9951"/>
        </row>
        <row r="9952">
          <cell r="A9952"/>
        </row>
        <row r="9953">
          <cell r="A9953"/>
        </row>
        <row r="9954">
          <cell r="A9954"/>
        </row>
        <row r="9955">
          <cell r="A9955"/>
        </row>
        <row r="9956">
          <cell r="A9956"/>
        </row>
        <row r="9957">
          <cell r="A9957"/>
        </row>
        <row r="9958">
          <cell r="A9958"/>
        </row>
        <row r="9959">
          <cell r="A9959"/>
        </row>
        <row r="9960">
          <cell r="A9960"/>
        </row>
        <row r="9961">
          <cell r="A9961"/>
        </row>
        <row r="9962">
          <cell r="A9962"/>
        </row>
        <row r="9963">
          <cell r="A9963"/>
        </row>
        <row r="9964">
          <cell r="A9964"/>
        </row>
        <row r="9965">
          <cell r="A9965"/>
        </row>
        <row r="9966">
          <cell r="A9966"/>
        </row>
        <row r="9967">
          <cell r="A9967"/>
        </row>
        <row r="9968">
          <cell r="A9968"/>
        </row>
        <row r="9969">
          <cell r="A9969"/>
        </row>
        <row r="9970">
          <cell r="A9970"/>
        </row>
        <row r="9971">
          <cell r="A9971"/>
        </row>
        <row r="9972">
          <cell r="A9972"/>
        </row>
        <row r="9973">
          <cell r="A9973"/>
        </row>
        <row r="9974">
          <cell r="A9974"/>
        </row>
        <row r="9975">
          <cell r="A9975"/>
        </row>
        <row r="9976">
          <cell r="A9976"/>
        </row>
        <row r="9977">
          <cell r="A9977"/>
        </row>
        <row r="9978">
          <cell r="A9978"/>
        </row>
        <row r="9979">
          <cell r="A9979"/>
        </row>
        <row r="9980">
          <cell r="A9980"/>
        </row>
        <row r="9981">
          <cell r="A9981"/>
        </row>
        <row r="9982">
          <cell r="A9982"/>
        </row>
        <row r="9983">
          <cell r="A9983"/>
        </row>
        <row r="9984">
          <cell r="A9984"/>
        </row>
        <row r="9985">
          <cell r="A9985"/>
        </row>
        <row r="9986">
          <cell r="A9986"/>
        </row>
        <row r="9987">
          <cell r="A9987"/>
        </row>
        <row r="9988">
          <cell r="A9988"/>
        </row>
        <row r="9989">
          <cell r="A9989"/>
        </row>
        <row r="9990">
          <cell r="A9990"/>
        </row>
        <row r="9991">
          <cell r="A9991"/>
        </row>
        <row r="9992">
          <cell r="A9992"/>
        </row>
        <row r="9993">
          <cell r="A9993"/>
        </row>
        <row r="9994">
          <cell r="A9994"/>
        </row>
        <row r="9995">
          <cell r="A9995"/>
        </row>
        <row r="9996">
          <cell r="A9996"/>
        </row>
        <row r="9997">
          <cell r="A9997"/>
        </row>
        <row r="9998">
          <cell r="A9998"/>
        </row>
        <row r="9999">
          <cell r="A9999"/>
        </row>
        <row r="10000">
          <cell r="A10000"/>
        </row>
        <row r="10001">
          <cell r="A10001"/>
        </row>
        <row r="10002">
          <cell r="A10002"/>
        </row>
        <row r="10003">
          <cell r="A10003"/>
        </row>
        <row r="10004">
          <cell r="A10004"/>
        </row>
        <row r="10005">
          <cell r="A10005"/>
        </row>
        <row r="10006">
          <cell r="A10006"/>
        </row>
        <row r="10007">
          <cell r="A10007"/>
        </row>
        <row r="10008">
          <cell r="A10008"/>
        </row>
        <row r="10009">
          <cell r="A10009"/>
        </row>
        <row r="10010">
          <cell r="A10010"/>
        </row>
        <row r="10011">
          <cell r="A10011"/>
        </row>
        <row r="10012">
          <cell r="A10012"/>
        </row>
        <row r="10013">
          <cell r="A10013"/>
        </row>
        <row r="10014">
          <cell r="A10014"/>
        </row>
        <row r="10015">
          <cell r="A10015"/>
        </row>
        <row r="10016">
          <cell r="A10016"/>
        </row>
        <row r="10017">
          <cell r="A10017"/>
        </row>
        <row r="10018">
          <cell r="A10018"/>
        </row>
        <row r="10019">
          <cell r="A10019"/>
        </row>
        <row r="10020">
          <cell r="A10020"/>
        </row>
        <row r="10021">
          <cell r="A10021"/>
        </row>
        <row r="10022">
          <cell r="A10022"/>
        </row>
        <row r="10023">
          <cell r="A10023"/>
        </row>
        <row r="10024">
          <cell r="A10024"/>
        </row>
        <row r="10025">
          <cell r="A10025"/>
        </row>
        <row r="10026">
          <cell r="A10026"/>
        </row>
        <row r="10027">
          <cell r="A10027"/>
        </row>
        <row r="10028">
          <cell r="A10028"/>
        </row>
        <row r="10029">
          <cell r="A10029"/>
        </row>
        <row r="10030">
          <cell r="A10030"/>
        </row>
        <row r="10031">
          <cell r="A10031"/>
        </row>
        <row r="10032">
          <cell r="A10032"/>
        </row>
        <row r="10033">
          <cell r="A10033"/>
        </row>
        <row r="10034">
          <cell r="A10034"/>
        </row>
        <row r="10035">
          <cell r="A10035"/>
        </row>
        <row r="10036">
          <cell r="A10036"/>
        </row>
        <row r="10037">
          <cell r="A10037"/>
        </row>
        <row r="10038">
          <cell r="A10038"/>
        </row>
        <row r="10039">
          <cell r="A10039"/>
        </row>
        <row r="10040">
          <cell r="A10040"/>
        </row>
        <row r="10041">
          <cell r="A10041"/>
        </row>
        <row r="10042">
          <cell r="A10042"/>
        </row>
        <row r="10043">
          <cell r="A10043"/>
        </row>
        <row r="10044">
          <cell r="A10044"/>
        </row>
        <row r="10045">
          <cell r="A10045"/>
        </row>
        <row r="10046">
          <cell r="A10046"/>
        </row>
        <row r="10047">
          <cell r="A10047"/>
        </row>
        <row r="10048">
          <cell r="A10048"/>
        </row>
        <row r="10049">
          <cell r="A10049"/>
        </row>
        <row r="10050">
          <cell r="A10050"/>
        </row>
        <row r="10051">
          <cell r="A10051"/>
        </row>
        <row r="10052">
          <cell r="A10052"/>
        </row>
        <row r="10053">
          <cell r="A10053"/>
        </row>
        <row r="10054">
          <cell r="A10054"/>
        </row>
        <row r="10055">
          <cell r="A10055"/>
        </row>
        <row r="10056">
          <cell r="A10056"/>
        </row>
        <row r="10057">
          <cell r="A10057"/>
        </row>
        <row r="10058">
          <cell r="A10058"/>
        </row>
        <row r="10059">
          <cell r="A10059"/>
        </row>
        <row r="10060">
          <cell r="A10060"/>
        </row>
        <row r="10061">
          <cell r="A10061"/>
        </row>
        <row r="10062">
          <cell r="A10062"/>
        </row>
        <row r="10063">
          <cell r="A10063"/>
        </row>
        <row r="10064">
          <cell r="A10064"/>
        </row>
        <row r="10065">
          <cell r="A10065"/>
        </row>
        <row r="10066">
          <cell r="A10066"/>
        </row>
        <row r="10067">
          <cell r="A10067"/>
        </row>
        <row r="10068">
          <cell r="A10068"/>
        </row>
        <row r="10069">
          <cell r="A10069"/>
        </row>
        <row r="10070">
          <cell r="A10070"/>
        </row>
        <row r="10071">
          <cell r="A10071"/>
        </row>
        <row r="10072">
          <cell r="A10072"/>
        </row>
        <row r="10073">
          <cell r="A10073"/>
        </row>
        <row r="10074">
          <cell r="A10074"/>
        </row>
        <row r="10075">
          <cell r="A10075"/>
        </row>
        <row r="10076">
          <cell r="A10076"/>
        </row>
        <row r="10077">
          <cell r="A10077"/>
        </row>
        <row r="10078">
          <cell r="A10078"/>
        </row>
        <row r="10079">
          <cell r="A10079"/>
        </row>
        <row r="10080">
          <cell r="A10080"/>
        </row>
        <row r="10081">
          <cell r="A10081"/>
        </row>
        <row r="10082">
          <cell r="A10082"/>
        </row>
        <row r="10083">
          <cell r="A10083"/>
        </row>
        <row r="10084">
          <cell r="A10084"/>
        </row>
        <row r="10085">
          <cell r="A10085"/>
        </row>
        <row r="10086">
          <cell r="A10086"/>
        </row>
        <row r="10087">
          <cell r="A10087"/>
        </row>
        <row r="10088">
          <cell r="A10088"/>
        </row>
        <row r="10089">
          <cell r="A10089"/>
        </row>
        <row r="10090">
          <cell r="A10090"/>
        </row>
        <row r="10091">
          <cell r="A10091"/>
        </row>
        <row r="10092">
          <cell r="A10092"/>
        </row>
        <row r="10093">
          <cell r="A10093"/>
        </row>
        <row r="10094">
          <cell r="A10094"/>
        </row>
        <row r="10095">
          <cell r="A10095"/>
        </row>
        <row r="10096">
          <cell r="A10096"/>
        </row>
        <row r="10097">
          <cell r="A10097"/>
        </row>
        <row r="10098">
          <cell r="A10098"/>
        </row>
        <row r="10099">
          <cell r="A10099"/>
        </row>
        <row r="10100">
          <cell r="A10100"/>
        </row>
        <row r="10101">
          <cell r="A10101"/>
        </row>
        <row r="10102">
          <cell r="A10102"/>
        </row>
        <row r="10103">
          <cell r="A10103"/>
        </row>
        <row r="10104">
          <cell r="A10104"/>
        </row>
        <row r="10105">
          <cell r="A10105"/>
        </row>
        <row r="10106">
          <cell r="A10106"/>
        </row>
        <row r="10107">
          <cell r="A10107"/>
        </row>
        <row r="10108">
          <cell r="A10108"/>
        </row>
        <row r="10109">
          <cell r="A10109"/>
        </row>
        <row r="10110">
          <cell r="A10110"/>
        </row>
        <row r="10111">
          <cell r="A10111"/>
        </row>
        <row r="10112">
          <cell r="A10112"/>
        </row>
        <row r="10113">
          <cell r="A10113"/>
        </row>
        <row r="10114">
          <cell r="A10114"/>
        </row>
        <row r="10115">
          <cell r="A10115"/>
        </row>
        <row r="10116">
          <cell r="A10116"/>
        </row>
        <row r="10117">
          <cell r="A10117"/>
        </row>
        <row r="10118">
          <cell r="A10118"/>
        </row>
        <row r="10119">
          <cell r="A10119"/>
        </row>
        <row r="10120">
          <cell r="A10120"/>
        </row>
        <row r="10121">
          <cell r="A10121"/>
        </row>
        <row r="10122">
          <cell r="A10122"/>
        </row>
        <row r="10123">
          <cell r="A10123"/>
        </row>
        <row r="10124">
          <cell r="A10124"/>
        </row>
        <row r="10125">
          <cell r="A10125"/>
        </row>
        <row r="10126">
          <cell r="A10126"/>
        </row>
        <row r="10127">
          <cell r="A10127"/>
        </row>
        <row r="10128">
          <cell r="A10128"/>
        </row>
        <row r="10129">
          <cell r="A10129"/>
        </row>
        <row r="10130">
          <cell r="A10130"/>
        </row>
        <row r="10131">
          <cell r="A10131"/>
        </row>
        <row r="10132">
          <cell r="A10132"/>
        </row>
        <row r="10133">
          <cell r="A10133"/>
        </row>
        <row r="10134">
          <cell r="A10134"/>
        </row>
        <row r="10135">
          <cell r="A10135"/>
        </row>
        <row r="10136">
          <cell r="A10136"/>
        </row>
        <row r="10137">
          <cell r="A10137"/>
        </row>
        <row r="10138">
          <cell r="A10138"/>
        </row>
        <row r="10139">
          <cell r="A10139"/>
        </row>
        <row r="10140">
          <cell r="A10140"/>
        </row>
        <row r="10141">
          <cell r="A10141"/>
        </row>
        <row r="10142">
          <cell r="A10142"/>
        </row>
        <row r="10143">
          <cell r="A10143"/>
        </row>
        <row r="10144">
          <cell r="A10144"/>
        </row>
        <row r="10145">
          <cell r="A10145"/>
        </row>
        <row r="10146">
          <cell r="A10146"/>
        </row>
        <row r="10147">
          <cell r="A10147"/>
        </row>
        <row r="10148">
          <cell r="A10148"/>
        </row>
        <row r="10149">
          <cell r="A10149"/>
        </row>
        <row r="10150">
          <cell r="A10150"/>
        </row>
        <row r="10151">
          <cell r="A10151"/>
        </row>
        <row r="10152">
          <cell r="A10152"/>
        </row>
        <row r="10153">
          <cell r="A10153"/>
        </row>
        <row r="10154">
          <cell r="A10154"/>
        </row>
        <row r="10155">
          <cell r="A10155"/>
        </row>
        <row r="10156">
          <cell r="A10156"/>
        </row>
        <row r="10157">
          <cell r="A10157"/>
        </row>
        <row r="10158">
          <cell r="A10158"/>
        </row>
        <row r="10159">
          <cell r="A10159"/>
        </row>
        <row r="10160">
          <cell r="A10160"/>
        </row>
        <row r="10161">
          <cell r="A10161"/>
        </row>
        <row r="10162">
          <cell r="A10162"/>
        </row>
        <row r="10163">
          <cell r="A10163"/>
        </row>
        <row r="10164">
          <cell r="A10164"/>
        </row>
        <row r="10165">
          <cell r="A10165"/>
        </row>
        <row r="10166">
          <cell r="A10166"/>
        </row>
        <row r="10167">
          <cell r="A10167"/>
        </row>
        <row r="10168">
          <cell r="A10168"/>
        </row>
        <row r="10169">
          <cell r="A10169"/>
        </row>
        <row r="10170">
          <cell r="A10170"/>
        </row>
        <row r="10171">
          <cell r="A10171"/>
        </row>
        <row r="10172">
          <cell r="A10172"/>
        </row>
        <row r="10173">
          <cell r="A10173"/>
        </row>
        <row r="10174">
          <cell r="A10174"/>
        </row>
        <row r="10175">
          <cell r="A10175"/>
        </row>
        <row r="10176">
          <cell r="A10176"/>
        </row>
        <row r="10177">
          <cell r="A10177"/>
        </row>
        <row r="10178">
          <cell r="A10178"/>
        </row>
        <row r="10179">
          <cell r="A10179"/>
        </row>
        <row r="10180">
          <cell r="A10180"/>
        </row>
        <row r="10181">
          <cell r="A10181"/>
        </row>
        <row r="10182">
          <cell r="A10182"/>
        </row>
        <row r="10183">
          <cell r="A10183"/>
        </row>
        <row r="10184">
          <cell r="A10184"/>
        </row>
        <row r="10185">
          <cell r="A10185"/>
        </row>
        <row r="10186">
          <cell r="A10186"/>
        </row>
        <row r="10187">
          <cell r="A10187"/>
        </row>
        <row r="10188">
          <cell r="A10188"/>
        </row>
        <row r="10189">
          <cell r="A10189"/>
        </row>
        <row r="10190">
          <cell r="A10190"/>
        </row>
        <row r="10191">
          <cell r="A10191"/>
        </row>
        <row r="10192">
          <cell r="A10192"/>
        </row>
        <row r="10193">
          <cell r="A10193"/>
        </row>
        <row r="10194">
          <cell r="A10194"/>
        </row>
        <row r="10195">
          <cell r="A10195"/>
        </row>
        <row r="10196">
          <cell r="A10196"/>
        </row>
        <row r="10197">
          <cell r="A10197"/>
        </row>
        <row r="10198">
          <cell r="A10198"/>
        </row>
        <row r="10199">
          <cell r="A10199"/>
        </row>
        <row r="10200">
          <cell r="A10200"/>
        </row>
        <row r="10201">
          <cell r="A10201"/>
        </row>
        <row r="10202">
          <cell r="A10202"/>
        </row>
        <row r="10203">
          <cell r="A10203"/>
        </row>
        <row r="10204">
          <cell r="A10204"/>
        </row>
        <row r="10205">
          <cell r="A10205"/>
        </row>
        <row r="10206">
          <cell r="A10206"/>
        </row>
        <row r="10207">
          <cell r="A10207"/>
        </row>
        <row r="10208">
          <cell r="A10208"/>
        </row>
        <row r="10209">
          <cell r="A10209"/>
        </row>
        <row r="10210">
          <cell r="A10210"/>
        </row>
        <row r="10211">
          <cell r="A10211"/>
        </row>
        <row r="10212">
          <cell r="A10212"/>
        </row>
        <row r="10213">
          <cell r="A10213"/>
        </row>
        <row r="10214">
          <cell r="A10214"/>
        </row>
        <row r="10215">
          <cell r="A10215"/>
        </row>
        <row r="10216">
          <cell r="A10216"/>
        </row>
        <row r="10217">
          <cell r="A10217"/>
        </row>
        <row r="10218">
          <cell r="A10218"/>
        </row>
        <row r="10219">
          <cell r="A10219"/>
        </row>
        <row r="10220">
          <cell r="A10220"/>
        </row>
        <row r="10221">
          <cell r="A10221"/>
        </row>
        <row r="10222">
          <cell r="A10222"/>
        </row>
        <row r="10223">
          <cell r="A10223"/>
        </row>
        <row r="10224">
          <cell r="A10224"/>
        </row>
        <row r="10225">
          <cell r="A10225"/>
        </row>
        <row r="10226">
          <cell r="A10226"/>
        </row>
        <row r="10227">
          <cell r="A10227"/>
        </row>
        <row r="10228">
          <cell r="A10228"/>
        </row>
        <row r="10229">
          <cell r="A10229"/>
        </row>
        <row r="10230">
          <cell r="A10230"/>
        </row>
        <row r="10231">
          <cell r="A10231"/>
        </row>
        <row r="10232">
          <cell r="A10232"/>
        </row>
        <row r="10233">
          <cell r="A10233"/>
        </row>
        <row r="10234">
          <cell r="A10234"/>
        </row>
        <row r="10235">
          <cell r="A10235"/>
        </row>
        <row r="10236">
          <cell r="A10236"/>
        </row>
        <row r="10237">
          <cell r="A10237"/>
        </row>
        <row r="10238">
          <cell r="A10238"/>
        </row>
        <row r="10239">
          <cell r="A10239"/>
        </row>
        <row r="10240">
          <cell r="A10240"/>
        </row>
        <row r="10241">
          <cell r="A10241"/>
        </row>
        <row r="10242">
          <cell r="A10242"/>
        </row>
        <row r="10243">
          <cell r="A10243"/>
        </row>
        <row r="10244">
          <cell r="A10244"/>
        </row>
        <row r="10245">
          <cell r="A10245"/>
        </row>
        <row r="10246">
          <cell r="A10246"/>
        </row>
        <row r="10247">
          <cell r="A10247"/>
        </row>
        <row r="10248">
          <cell r="A10248"/>
        </row>
        <row r="10249">
          <cell r="A10249"/>
        </row>
        <row r="10250">
          <cell r="A10250"/>
        </row>
        <row r="10251">
          <cell r="A10251"/>
        </row>
        <row r="10252">
          <cell r="A10252"/>
        </row>
        <row r="10253">
          <cell r="A10253"/>
        </row>
        <row r="10254">
          <cell r="A10254"/>
        </row>
        <row r="10255">
          <cell r="A10255"/>
        </row>
        <row r="10256">
          <cell r="A10256"/>
        </row>
        <row r="10257">
          <cell r="A10257"/>
        </row>
        <row r="10258">
          <cell r="A10258"/>
        </row>
        <row r="10259">
          <cell r="A10259"/>
        </row>
        <row r="10260">
          <cell r="A10260"/>
        </row>
        <row r="10261">
          <cell r="A10261"/>
        </row>
        <row r="10262">
          <cell r="A10262"/>
        </row>
        <row r="10263">
          <cell r="A10263"/>
        </row>
        <row r="10264">
          <cell r="A10264"/>
        </row>
        <row r="10265">
          <cell r="A10265"/>
        </row>
        <row r="10266">
          <cell r="A10266"/>
        </row>
        <row r="10267">
          <cell r="A10267"/>
        </row>
        <row r="10268">
          <cell r="A10268"/>
        </row>
        <row r="10269">
          <cell r="A10269"/>
        </row>
        <row r="10270">
          <cell r="A10270"/>
        </row>
        <row r="10271">
          <cell r="A10271"/>
        </row>
        <row r="10272">
          <cell r="A10272"/>
        </row>
        <row r="10273">
          <cell r="A10273"/>
        </row>
        <row r="10274">
          <cell r="A10274"/>
        </row>
        <row r="10275">
          <cell r="A10275"/>
        </row>
        <row r="10276">
          <cell r="A10276"/>
        </row>
        <row r="10277">
          <cell r="A10277"/>
        </row>
        <row r="10278">
          <cell r="A10278"/>
        </row>
        <row r="10279">
          <cell r="A10279"/>
        </row>
        <row r="10280">
          <cell r="A10280"/>
        </row>
        <row r="10281">
          <cell r="A10281"/>
        </row>
        <row r="10282">
          <cell r="A10282"/>
        </row>
        <row r="10283">
          <cell r="A10283"/>
        </row>
        <row r="10284">
          <cell r="A10284"/>
        </row>
        <row r="10285">
          <cell r="A10285"/>
        </row>
        <row r="10286">
          <cell r="A10286"/>
        </row>
        <row r="10287">
          <cell r="A10287"/>
        </row>
        <row r="10288">
          <cell r="A10288"/>
        </row>
        <row r="10289">
          <cell r="A10289"/>
        </row>
        <row r="10290">
          <cell r="A10290"/>
        </row>
        <row r="10291">
          <cell r="A10291"/>
        </row>
        <row r="10292">
          <cell r="A10292"/>
        </row>
        <row r="10293">
          <cell r="A10293"/>
        </row>
        <row r="10294">
          <cell r="A10294"/>
        </row>
        <row r="10295">
          <cell r="A10295"/>
        </row>
        <row r="10296">
          <cell r="A10296"/>
        </row>
        <row r="10297">
          <cell r="A10297"/>
        </row>
        <row r="10298">
          <cell r="A10298"/>
        </row>
        <row r="10299">
          <cell r="A10299"/>
        </row>
        <row r="10300">
          <cell r="A10300"/>
        </row>
        <row r="10301">
          <cell r="A10301"/>
        </row>
        <row r="10302">
          <cell r="A10302"/>
        </row>
        <row r="10303">
          <cell r="A10303"/>
        </row>
        <row r="10304">
          <cell r="A10304"/>
        </row>
        <row r="10305">
          <cell r="A10305"/>
        </row>
        <row r="10306">
          <cell r="A10306"/>
        </row>
        <row r="10307">
          <cell r="A10307"/>
        </row>
        <row r="10308">
          <cell r="A10308"/>
        </row>
        <row r="10309">
          <cell r="A10309"/>
        </row>
        <row r="10310">
          <cell r="A10310"/>
        </row>
        <row r="10311">
          <cell r="A10311"/>
        </row>
        <row r="10312">
          <cell r="A10312"/>
        </row>
        <row r="10313">
          <cell r="A10313"/>
        </row>
        <row r="10314">
          <cell r="A10314"/>
        </row>
        <row r="10315">
          <cell r="A10315"/>
        </row>
        <row r="10316">
          <cell r="A10316"/>
        </row>
        <row r="10317">
          <cell r="A10317"/>
        </row>
        <row r="10318">
          <cell r="A10318"/>
        </row>
        <row r="10319">
          <cell r="A10319"/>
        </row>
        <row r="10320">
          <cell r="A10320"/>
        </row>
        <row r="10321">
          <cell r="A10321"/>
        </row>
        <row r="10322">
          <cell r="A10322"/>
        </row>
        <row r="10323">
          <cell r="A10323"/>
        </row>
        <row r="10324">
          <cell r="A10324"/>
        </row>
        <row r="10325">
          <cell r="A10325"/>
        </row>
        <row r="10326">
          <cell r="A10326"/>
        </row>
        <row r="10327">
          <cell r="A10327"/>
        </row>
        <row r="10328">
          <cell r="A10328"/>
        </row>
        <row r="10329">
          <cell r="A10329"/>
        </row>
        <row r="10330">
          <cell r="A10330"/>
        </row>
        <row r="10331">
          <cell r="A10331"/>
        </row>
        <row r="10332">
          <cell r="A10332"/>
        </row>
        <row r="10333">
          <cell r="A10333"/>
        </row>
        <row r="10334">
          <cell r="A10334"/>
        </row>
        <row r="10335">
          <cell r="A10335"/>
        </row>
        <row r="10336">
          <cell r="A10336"/>
        </row>
        <row r="10337">
          <cell r="A10337"/>
        </row>
        <row r="10338">
          <cell r="A10338"/>
        </row>
        <row r="10339">
          <cell r="A10339"/>
        </row>
        <row r="10340">
          <cell r="A10340"/>
        </row>
        <row r="10341">
          <cell r="A10341"/>
        </row>
        <row r="10342">
          <cell r="A10342"/>
        </row>
        <row r="10343">
          <cell r="A10343"/>
        </row>
        <row r="10344">
          <cell r="A10344"/>
        </row>
        <row r="10345">
          <cell r="A10345"/>
        </row>
        <row r="10346">
          <cell r="A10346"/>
        </row>
        <row r="10347">
          <cell r="A10347"/>
        </row>
        <row r="10348">
          <cell r="A10348"/>
        </row>
        <row r="10349">
          <cell r="A10349"/>
        </row>
        <row r="10350">
          <cell r="A10350"/>
        </row>
        <row r="10351">
          <cell r="A10351"/>
        </row>
        <row r="10352">
          <cell r="A10352"/>
        </row>
        <row r="10353">
          <cell r="A10353"/>
        </row>
        <row r="10354">
          <cell r="A10354"/>
        </row>
        <row r="10355">
          <cell r="A10355"/>
        </row>
        <row r="10356">
          <cell r="A10356"/>
        </row>
        <row r="10357">
          <cell r="A10357"/>
        </row>
        <row r="10358">
          <cell r="A10358"/>
        </row>
        <row r="10359">
          <cell r="A10359"/>
        </row>
        <row r="10360">
          <cell r="A10360"/>
        </row>
        <row r="10361">
          <cell r="A10361"/>
        </row>
        <row r="10362">
          <cell r="A10362"/>
        </row>
        <row r="10363">
          <cell r="A10363"/>
        </row>
        <row r="10364">
          <cell r="A10364"/>
        </row>
        <row r="10365">
          <cell r="A10365"/>
        </row>
        <row r="10366">
          <cell r="A10366"/>
        </row>
        <row r="10367">
          <cell r="A10367"/>
        </row>
        <row r="10368">
          <cell r="A10368"/>
        </row>
        <row r="10369">
          <cell r="A10369"/>
        </row>
        <row r="10370">
          <cell r="A10370"/>
        </row>
        <row r="10371">
          <cell r="A10371"/>
        </row>
        <row r="10372">
          <cell r="A10372"/>
        </row>
        <row r="10373">
          <cell r="A10373"/>
        </row>
        <row r="10374">
          <cell r="A10374"/>
        </row>
        <row r="10375">
          <cell r="A10375"/>
        </row>
        <row r="10376">
          <cell r="A10376"/>
        </row>
        <row r="10377">
          <cell r="A10377"/>
        </row>
        <row r="10378">
          <cell r="A10378"/>
        </row>
        <row r="10379">
          <cell r="A10379"/>
        </row>
        <row r="10380">
          <cell r="A10380"/>
        </row>
        <row r="10381">
          <cell r="A10381"/>
        </row>
        <row r="10382">
          <cell r="A10382"/>
        </row>
        <row r="10383">
          <cell r="A10383"/>
        </row>
        <row r="10384">
          <cell r="A10384"/>
        </row>
        <row r="10385">
          <cell r="A10385"/>
        </row>
        <row r="10386">
          <cell r="A10386"/>
        </row>
        <row r="10387">
          <cell r="A10387"/>
        </row>
        <row r="10388">
          <cell r="A10388"/>
        </row>
        <row r="10389">
          <cell r="A10389"/>
        </row>
        <row r="10390">
          <cell r="A10390"/>
        </row>
        <row r="10391">
          <cell r="A10391"/>
        </row>
        <row r="10392">
          <cell r="A10392"/>
        </row>
        <row r="10393">
          <cell r="A10393"/>
        </row>
        <row r="10394">
          <cell r="A10394"/>
        </row>
        <row r="10395">
          <cell r="A10395"/>
        </row>
        <row r="10396">
          <cell r="A10396"/>
        </row>
        <row r="10397">
          <cell r="A10397"/>
        </row>
        <row r="10398">
          <cell r="A10398"/>
        </row>
        <row r="10399">
          <cell r="A10399"/>
        </row>
        <row r="10400">
          <cell r="A10400"/>
        </row>
        <row r="10401">
          <cell r="A10401"/>
        </row>
        <row r="10402">
          <cell r="A10402"/>
        </row>
        <row r="10403">
          <cell r="A10403"/>
        </row>
        <row r="10404">
          <cell r="A10404"/>
        </row>
        <row r="10405">
          <cell r="A10405"/>
        </row>
        <row r="10406">
          <cell r="A10406"/>
        </row>
        <row r="10407">
          <cell r="A10407"/>
        </row>
        <row r="10408">
          <cell r="A10408"/>
        </row>
        <row r="10409">
          <cell r="A10409"/>
        </row>
        <row r="10410">
          <cell r="A10410"/>
        </row>
        <row r="10411">
          <cell r="A10411"/>
        </row>
        <row r="10412">
          <cell r="A10412"/>
        </row>
        <row r="10413">
          <cell r="A10413"/>
        </row>
        <row r="10414">
          <cell r="A10414"/>
        </row>
        <row r="10415">
          <cell r="A10415"/>
        </row>
        <row r="10416">
          <cell r="A10416"/>
        </row>
        <row r="10417">
          <cell r="A10417"/>
        </row>
        <row r="10418">
          <cell r="A10418"/>
        </row>
        <row r="10419">
          <cell r="A10419"/>
        </row>
        <row r="10420">
          <cell r="A10420"/>
        </row>
        <row r="10421">
          <cell r="A10421"/>
        </row>
        <row r="10422">
          <cell r="A10422"/>
        </row>
        <row r="10423">
          <cell r="A10423"/>
        </row>
        <row r="10424">
          <cell r="A10424"/>
        </row>
        <row r="10425">
          <cell r="A10425"/>
        </row>
        <row r="10426">
          <cell r="A10426"/>
        </row>
        <row r="10427">
          <cell r="A10427"/>
        </row>
        <row r="10428">
          <cell r="A10428"/>
        </row>
        <row r="10429">
          <cell r="A10429"/>
        </row>
        <row r="10430">
          <cell r="A10430"/>
        </row>
        <row r="10431">
          <cell r="A10431"/>
        </row>
        <row r="10432">
          <cell r="A10432"/>
        </row>
        <row r="10433">
          <cell r="A10433"/>
        </row>
        <row r="10434">
          <cell r="A10434"/>
        </row>
        <row r="10435">
          <cell r="A10435"/>
        </row>
        <row r="10436">
          <cell r="A10436"/>
        </row>
        <row r="10437">
          <cell r="A10437"/>
        </row>
        <row r="10438">
          <cell r="A10438"/>
        </row>
        <row r="10439">
          <cell r="A10439"/>
        </row>
        <row r="10440">
          <cell r="A10440"/>
        </row>
        <row r="10441">
          <cell r="A10441"/>
        </row>
        <row r="10442">
          <cell r="A10442"/>
        </row>
        <row r="10443">
          <cell r="A10443"/>
        </row>
        <row r="10444">
          <cell r="A10444"/>
        </row>
        <row r="10445">
          <cell r="A10445"/>
        </row>
        <row r="10446">
          <cell r="A10446"/>
        </row>
        <row r="10447">
          <cell r="A10447"/>
        </row>
        <row r="10448">
          <cell r="A10448"/>
        </row>
        <row r="10449">
          <cell r="A10449"/>
        </row>
        <row r="10450">
          <cell r="A10450"/>
        </row>
        <row r="10451">
          <cell r="A10451"/>
        </row>
        <row r="10452">
          <cell r="A10452"/>
        </row>
        <row r="10453">
          <cell r="A10453"/>
        </row>
        <row r="10454">
          <cell r="A10454"/>
        </row>
        <row r="10455">
          <cell r="A10455"/>
        </row>
        <row r="10456">
          <cell r="A10456"/>
        </row>
        <row r="10457">
          <cell r="A10457"/>
        </row>
        <row r="10458">
          <cell r="A10458"/>
        </row>
        <row r="10459">
          <cell r="A10459"/>
        </row>
        <row r="10460">
          <cell r="A10460"/>
        </row>
        <row r="10461">
          <cell r="A10461"/>
        </row>
        <row r="10462">
          <cell r="A10462"/>
        </row>
        <row r="10463">
          <cell r="A10463"/>
        </row>
        <row r="10464">
          <cell r="A10464"/>
        </row>
        <row r="10465">
          <cell r="A10465"/>
        </row>
        <row r="10466">
          <cell r="A10466"/>
        </row>
        <row r="10467">
          <cell r="A10467"/>
        </row>
        <row r="10468">
          <cell r="A10468"/>
        </row>
        <row r="10469">
          <cell r="A10469"/>
        </row>
        <row r="10470">
          <cell r="A10470"/>
        </row>
        <row r="10471">
          <cell r="A10471"/>
        </row>
        <row r="10472">
          <cell r="A10472"/>
        </row>
        <row r="10473">
          <cell r="A10473"/>
        </row>
        <row r="10474">
          <cell r="A10474"/>
        </row>
        <row r="10475">
          <cell r="A10475"/>
        </row>
        <row r="10476">
          <cell r="A10476"/>
        </row>
        <row r="10477">
          <cell r="A10477"/>
        </row>
        <row r="10478">
          <cell r="A10478"/>
        </row>
        <row r="10479">
          <cell r="A10479"/>
        </row>
        <row r="10480">
          <cell r="A10480"/>
        </row>
        <row r="10481">
          <cell r="A10481"/>
        </row>
        <row r="10482">
          <cell r="A10482"/>
        </row>
        <row r="10483">
          <cell r="A10483"/>
        </row>
        <row r="10484">
          <cell r="A10484"/>
        </row>
        <row r="10485">
          <cell r="A10485"/>
        </row>
        <row r="10486">
          <cell r="A10486"/>
        </row>
        <row r="10487">
          <cell r="A10487"/>
        </row>
        <row r="10488">
          <cell r="A10488"/>
        </row>
        <row r="10489">
          <cell r="A10489"/>
        </row>
        <row r="10490">
          <cell r="A10490"/>
        </row>
        <row r="10491">
          <cell r="A10491"/>
        </row>
        <row r="10492">
          <cell r="A10492"/>
        </row>
        <row r="10493">
          <cell r="A10493"/>
        </row>
        <row r="10494">
          <cell r="A10494"/>
        </row>
        <row r="10495">
          <cell r="A10495"/>
        </row>
        <row r="10496">
          <cell r="A10496"/>
        </row>
        <row r="10497">
          <cell r="A10497"/>
        </row>
        <row r="10498">
          <cell r="A10498"/>
        </row>
        <row r="10499">
          <cell r="A10499"/>
        </row>
        <row r="10500">
          <cell r="A10500"/>
        </row>
        <row r="10501">
          <cell r="A10501"/>
        </row>
        <row r="10502">
          <cell r="A10502"/>
        </row>
        <row r="10503">
          <cell r="A10503"/>
        </row>
        <row r="10504">
          <cell r="A10504"/>
        </row>
        <row r="10505">
          <cell r="A10505"/>
        </row>
        <row r="10506">
          <cell r="A10506"/>
        </row>
        <row r="10507">
          <cell r="A10507"/>
        </row>
        <row r="10508">
          <cell r="A10508"/>
        </row>
        <row r="10509">
          <cell r="A10509"/>
        </row>
        <row r="10510">
          <cell r="A10510"/>
        </row>
        <row r="10511">
          <cell r="A10511"/>
        </row>
        <row r="10512">
          <cell r="A10512"/>
        </row>
        <row r="10513">
          <cell r="A10513"/>
        </row>
        <row r="10514">
          <cell r="A10514"/>
        </row>
        <row r="10515">
          <cell r="A10515"/>
        </row>
        <row r="10516">
          <cell r="A10516"/>
        </row>
        <row r="10517">
          <cell r="A10517"/>
        </row>
        <row r="10518">
          <cell r="A10518"/>
        </row>
        <row r="10519">
          <cell r="A10519"/>
        </row>
        <row r="10520">
          <cell r="A10520"/>
        </row>
        <row r="10521">
          <cell r="A10521"/>
        </row>
        <row r="10522">
          <cell r="A10522"/>
        </row>
        <row r="10523">
          <cell r="A10523"/>
        </row>
        <row r="10524">
          <cell r="A10524"/>
        </row>
        <row r="10525">
          <cell r="A10525"/>
        </row>
        <row r="10526">
          <cell r="A10526"/>
        </row>
        <row r="10527">
          <cell r="A10527"/>
        </row>
        <row r="10528">
          <cell r="A10528"/>
        </row>
        <row r="10529">
          <cell r="A10529"/>
        </row>
        <row r="10530">
          <cell r="A10530"/>
        </row>
        <row r="10531">
          <cell r="A10531"/>
        </row>
        <row r="10532">
          <cell r="A10532"/>
        </row>
        <row r="10533">
          <cell r="A10533"/>
        </row>
        <row r="10534">
          <cell r="A10534"/>
        </row>
        <row r="10535">
          <cell r="A10535"/>
        </row>
        <row r="10536">
          <cell r="A10536"/>
        </row>
        <row r="10537">
          <cell r="A10537"/>
        </row>
        <row r="10538">
          <cell r="A10538"/>
        </row>
        <row r="10539">
          <cell r="A10539"/>
        </row>
        <row r="10540">
          <cell r="A10540"/>
        </row>
        <row r="10541">
          <cell r="A10541"/>
        </row>
        <row r="10542">
          <cell r="A10542"/>
        </row>
        <row r="10543">
          <cell r="A10543"/>
        </row>
        <row r="10544">
          <cell r="A10544"/>
        </row>
        <row r="10545">
          <cell r="A10545"/>
        </row>
        <row r="10546">
          <cell r="A10546"/>
        </row>
        <row r="10547">
          <cell r="A10547"/>
        </row>
        <row r="10548">
          <cell r="A10548"/>
        </row>
        <row r="10549">
          <cell r="A10549"/>
        </row>
        <row r="10550">
          <cell r="A10550"/>
        </row>
        <row r="10551">
          <cell r="A10551"/>
        </row>
        <row r="10552">
          <cell r="A10552"/>
        </row>
        <row r="10553">
          <cell r="A10553"/>
        </row>
        <row r="10554">
          <cell r="A10554"/>
        </row>
        <row r="10555">
          <cell r="A10555"/>
        </row>
        <row r="10556">
          <cell r="A10556"/>
        </row>
        <row r="10557">
          <cell r="A10557"/>
        </row>
        <row r="10558">
          <cell r="A10558"/>
        </row>
        <row r="10559">
          <cell r="A10559"/>
        </row>
        <row r="10560">
          <cell r="A10560"/>
        </row>
        <row r="10561">
          <cell r="A10561"/>
        </row>
        <row r="10562">
          <cell r="A10562"/>
        </row>
        <row r="10563">
          <cell r="A10563"/>
        </row>
        <row r="10564">
          <cell r="A10564"/>
        </row>
        <row r="10565">
          <cell r="A10565"/>
        </row>
        <row r="10566">
          <cell r="A10566"/>
        </row>
        <row r="10567">
          <cell r="A10567"/>
        </row>
        <row r="10568">
          <cell r="A10568"/>
        </row>
        <row r="10569">
          <cell r="A10569"/>
        </row>
        <row r="10570">
          <cell r="A10570"/>
        </row>
        <row r="10571">
          <cell r="A10571"/>
        </row>
        <row r="10572">
          <cell r="A10572"/>
        </row>
        <row r="10573">
          <cell r="A10573"/>
        </row>
        <row r="10574">
          <cell r="A10574"/>
        </row>
        <row r="10575">
          <cell r="A10575"/>
        </row>
        <row r="10576">
          <cell r="A10576"/>
        </row>
        <row r="10577">
          <cell r="A10577"/>
        </row>
        <row r="10578">
          <cell r="A10578"/>
        </row>
        <row r="10579">
          <cell r="A10579"/>
        </row>
        <row r="10580">
          <cell r="A10580"/>
        </row>
        <row r="10581">
          <cell r="A10581"/>
        </row>
        <row r="10582">
          <cell r="A10582"/>
        </row>
        <row r="10583">
          <cell r="A10583"/>
        </row>
        <row r="10584">
          <cell r="A10584"/>
        </row>
        <row r="10585">
          <cell r="A10585"/>
        </row>
        <row r="10586">
          <cell r="A10586"/>
        </row>
        <row r="10587">
          <cell r="A10587"/>
        </row>
        <row r="10588">
          <cell r="A10588"/>
        </row>
        <row r="10589">
          <cell r="A10589"/>
        </row>
        <row r="10590">
          <cell r="A10590"/>
        </row>
        <row r="10591">
          <cell r="A10591"/>
        </row>
        <row r="10592">
          <cell r="A10592"/>
        </row>
        <row r="10593">
          <cell r="A10593"/>
        </row>
        <row r="10594">
          <cell r="A10594"/>
        </row>
        <row r="10595">
          <cell r="A10595"/>
        </row>
        <row r="10596">
          <cell r="A10596"/>
        </row>
        <row r="10597">
          <cell r="A10597"/>
        </row>
        <row r="10598">
          <cell r="A10598"/>
        </row>
        <row r="10599">
          <cell r="A10599"/>
        </row>
        <row r="10600">
          <cell r="A10600"/>
        </row>
        <row r="10601">
          <cell r="A10601"/>
        </row>
        <row r="10602">
          <cell r="A10602"/>
        </row>
        <row r="10603">
          <cell r="A10603"/>
        </row>
        <row r="10604">
          <cell r="A10604"/>
        </row>
        <row r="10605">
          <cell r="A10605"/>
        </row>
        <row r="10606">
          <cell r="A10606"/>
        </row>
        <row r="10607">
          <cell r="A10607"/>
        </row>
        <row r="10608">
          <cell r="A10608"/>
        </row>
        <row r="10609">
          <cell r="A10609"/>
        </row>
        <row r="10610">
          <cell r="A10610"/>
        </row>
        <row r="10611">
          <cell r="A10611"/>
        </row>
        <row r="10612">
          <cell r="A10612"/>
        </row>
        <row r="10613">
          <cell r="A10613"/>
        </row>
        <row r="10614">
          <cell r="A10614"/>
        </row>
        <row r="10615">
          <cell r="A10615"/>
        </row>
        <row r="10616">
          <cell r="A10616"/>
        </row>
        <row r="10617">
          <cell r="A10617"/>
        </row>
        <row r="10618">
          <cell r="A10618"/>
        </row>
        <row r="10619">
          <cell r="A10619"/>
        </row>
        <row r="10620">
          <cell r="A10620"/>
        </row>
        <row r="10621">
          <cell r="A10621"/>
        </row>
        <row r="10622">
          <cell r="A10622"/>
        </row>
        <row r="10623">
          <cell r="A10623"/>
        </row>
        <row r="10624">
          <cell r="A10624"/>
        </row>
        <row r="10625">
          <cell r="A10625"/>
        </row>
        <row r="10626">
          <cell r="A10626"/>
        </row>
        <row r="10627">
          <cell r="A10627"/>
        </row>
        <row r="10628">
          <cell r="A10628"/>
        </row>
        <row r="10629">
          <cell r="A10629"/>
        </row>
        <row r="10630">
          <cell r="A10630"/>
        </row>
        <row r="10631">
          <cell r="A10631"/>
        </row>
        <row r="10632">
          <cell r="A10632"/>
        </row>
        <row r="10633">
          <cell r="A10633"/>
        </row>
        <row r="10634">
          <cell r="A10634"/>
        </row>
        <row r="10635">
          <cell r="A10635"/>
        </row>
        <row r="10636">
          <cell r="A10636"/>
        </row>
        <row r="10637">
          <cell r="A10637"/>
        </row>
        <row r="10638">
          <cell r="A10638"/>
        </row>
        <row r="10639">
          <cell r="A10639"/>
        </row>
        <row r="10640">
          <cell r="A10640"/>
        </row>
        <row r="10641">
          <cell r="A10641"/>
        </row>
        <row r="10642">
          <cell r="A10642"/>
        </row>
        <row r="10643">
          <cell r="A10643"/>
        </row>
        <row r="10644">
          <cell r="A10644"/>
        </row>
        <row r="10645">
          <cell r="A10645"/>
        </row>
        <row r="10646">
          <cell r="A10646"/>
        </row>
        <row r="10647">
          <cell r="A10647"/>
        </row>
        <row r="10648">
          <cell r="A10648"/>
        </row>
        <row r="10649">
          <cell r="A10649"/>
        </row>
        <row r="10650">
          <cell r="A10650"/>
        </row>
        <row r="10651">
          <cell r="A10651"/>
        </row>
        <row r="10652">
          <cell r="A10652"/>
        </row>
        <row r="10653">
          <cell r="A10653"/>
        </row>
        <row r="10654">
          <cell r="A10654"/>
        </row>
        <row r="10655">
          <cell r="A10655"/>
        </row>
        <row r="10656">
          <cell r="A10656"/>
        </row>
        <row r="10657">
          <cell r="A10657"/>
        </row>
        <row r="10658">
          <cell r="A10658"/>
        </row>
        <row r="10659">
          <cell r="A10659"/>
        </row>
        <row r="10660">
          <cell r="A10660"/>
        </row>
        <row r="10661">
          <cell r="A10661"/>
        </row>
        <row r="10662">
          <cell r="A10662"/>
        </row>
        <row r="10663">
          <cell r="A10663"/>
        </row>
        <row r="10664">
          <cell r="A10664"/>
        </row>
        <row r="10665">
          <cell r="A10665"/>
        </row>
        <row r="10666">
          <cell r="A10666"/>
        </row>
        <row r="10667">
          <cell r="A10667"/>
        </row>
        <row r="10668">
          <cell r="A10668"/>
        </row>
        <row r="10669">
          <cell r="A10669"/>
        </row>
        <row r="10670">
          <cell r="A10670"/>
        </row>
        <row r="10671">
          <cell r="A10671"/>
        </row>
        <row r="10672">
          <cell r="A10672"/>
        </row>
        <row r="10673">
          <cell r="A10673"/>
        </row>
        <row r="10674">
          <cell r="A10674"/>
        </row>
        <row r="10675">
          <cell r="A10675"/>
        </row>
        <row r="10676">
          <cell r="A10676"/>
        </row>
        <row r="10677">
          <cell r="A10677"/>
        </row>
        <row r="10678">
          <cell r="A10678"/>
        </row>
        <row r="10679">
          <cell r="A10679"/>
        </row>
        <row r="10680">
          <cell r="A10680"/>
        </row>
        <row r="10681">
          <cell r="A10681"/>
        </row>
        <row r="10682">
          <cell r="A10682"/>
        </row>
        <row r="10683">
          <cell r="A10683"/>
        </row>
        <row r="10684">
          <cell r="A10684"/>
        </row>
        <row r="10685">
          <cell r="A10685"/>
        </row>
        <row r="10686">
          <cell r="A10686"/>
        </row>
        <row r="10687">
          <cell r="A10687"/>
        </row>
        <row r="10688">
          <cell r="A10688"/>
        </row>
        <row r="10689">
          <cell r="A10689"/>
        </row>
        <row r="10690">
          <cell r="A10690"/>
        </row>
        <row r="10691">
          <cell r="A10691"/>
        </row>
        <row r="10692">
          <cell r="A10692"/>
        </row>
        <row r="10693">
          <cell r="A10693"/>
        </row>
        <row r="10694">
          <cell r="A10694"/>
        </row>
        <row r="10695">
          <cell r="A10695"/>
        </row>
        <row r="10696">
          <cell r="A10696"/>
        </row>
        <row r="10697">
          <cell r="A10697"/>
        </row>
        <row r="10698">
          <cell r="A10698"/>
        </row>
        <row r="10699">
          <cell r="A10699"/>
        </row>
        <row r="10700">
          <cell r="A10700"/>
        </row>
        <row r="10701">
          <cell r="A10701"/>
        </row>
        <row r="10702">
          <cell r="A10702"/>
        </row>
        <row r="10703">
          <cell r="A10703"/>
        </row>
        <row r="10704">
          <cell r="A10704"/>
        </row>
        <row r="10705">
          <cell r="A10705"/>
        </row>
        <row r="10706">
          <cell r="A10706"/>
        </row>
        <row r="10707">
          <cell r="A10707"/>
        </row>
        <row r="10708">
          <cell r="A10708"/>
        </row>
        <row r="10709">
          <cell r="A10709"/>
        </row>
        <row r="10710">
          <cell r="A10710"/>
        </row>
        <row r="10711">
          <cell r="A10711"/>
        </row>
        <row r="10712">
          <cell r="A10712"/>
        </row>
        <row r="10713">
          <cell r="A10713"/>
        </row>
        <row r="10714">
          <cell r="A10714"/>
        </row>
        <row r="10715">
          <cell r="A10715"/>
        </row>
        <row r="10716">
          <cell r="A10716"/>
        </row>
        <row r="10717">
          <cell r="A10717"/>
        </row>
        <row r="10718">
          <cell r="A10718"/>
        </row>
        <row r="10719">
          <cell r="A10719"/>
        </row>
        <row r="10720">
          <cell r="A10720"/>
        </row>
        <row r="10721">
          <cell r="A10721"/>
        </row>
        <row r="10722">
          <cell r="A10722"/>
        </row>
        <row r="10723">
          <cell r="A10723"/>
        </row>
        <row r="10724">
          <cell r="A10724"/>
        </row>
        <row r="10725">
          <cell r="A10725"/>
        </row>
        <row r="10726">
          <cell r="A10726"/>
        </row>
        <row r="10727">
          <cell r="A10727"/>
        </row>
        <row r="10728">
          <cell r="A10728"/>
        </row>
        <row r="10729">
          <cell r="A10729"/>
        </row>
        <row r="10730">
          <cell r="A10730"/>
        </row>
        <row r="10731">
          <cell r="A10731"/>
        </row>
        <row r="10732">
          <cell r="A10732"/>
        </row>
        <row r="10733">
          <cell r="A10733"/>
        </row>
        <row r="10734">
          <cell r="A10734"/>
        </row>
        <row r="10735">
          <cell r="A10735"/>
        </row>
        <row r="10736">
          <cell r="A10736"/>
        </row>
        <row r="10737">
          <cell r="A10737"/>
        </row>
        <row r="10738">
          <cell r="A10738"/>
        </row>
        <row r="10739">
          <cell r="A10739"/>
        </row>
        <row r="10740">
          <cell r="A10740"/>
        </row>
        <row r="10741">
          <cell r="A10741"/>
        </row>
        <row r="10742">
          <cell r="A10742"/>
        </row>
        <row r="10743">
          <cell r="A10743"/>
        </row>
        <row r="10744">
          <cell r="A10744"/>
        </row>
        <row r="10745">
          <cell r="A10745"/>
        </row>
        <row r="10746">
          <cell r="A10746"/>
        </row>
        <row r="10747">
          <cell r="A10747"/>
        </row>
        <row r="10748">
          <cell r="A10748"/>
        </row>
        <row r="10749">
          <cell r="A10749"/>
        </row>
        <row r="10750">
          <cell r="A10750"/>
        </row>
        <row r="10751">
          <cell r="A10751"/>
        </row>
        <row r="10752">
          <cell r="A10752"/>
        </row>
        <row r="10753">
          <cell r="A10753"/>
        </row>
        <row r="10754">
          <cell r="A10754"/>
        </row>
        <row r="10755">
          <cell r="A10755"/>
        </row>
        <row r="10756">
          <cell r="A10756"/>
        </row>
        <row r="10757">
          <cell r="A10757"/>
        </row>
        <row r="10758">
          <cell r="A10758"/>
        </row>
        <row r="10759">
          <cell r="A10759"/>
        </row>
        <row r="10760">
          <cell r="A10760"/>
        </row>
        <row r="10761">
          <cell r="A10761"/>
        </row>
        <row r="10762">
          <cell r="A10762"/>
        </row>
        <row r="10763">
          <cell r="A10763"/>
        </row>
        <row r="10764">
          <cell r="A10764"/>
        </row>
        <row r="10765">
          <cell r="A10765"/>
        </row>
        <row r="10766">
          <cell r="A10766"/>
        </row>
        <row r="10767">
          <cell r="A10767"/>
        </row>
        <row r="10768">
          <cell r="A10768"/>
        </row>
        <row r="10769">
          <cell r="A10769"/>
        </row>
        <row r="10770">
          <cell r="A10770"/>
        </row>
        <row r="10771">
          <cell r="A10771"/>
        </row>
        <row r="10772">
          <cell r="A10772"/>
        </row>
        <row r="10773">
          <cell r="A10773"/>
        </row>
        <row r="10774">
          <cell r="A10774"/>
        </row>
        <row r="10775">
          <cell r="A10775"/>
        </row>
        <row r="10776">
          <cell r="A10776"/>
        </row>
        <row r="10777">
          <cell r="A10777"/>
        </row>
        <row r="10778">
          <cell r="A10778"/>
        </row>
        <row r="10779">
          <cell r="A10779"/>
        </row>
        <row r="10780">
          <cell r="A10780"/>
        </row>
        <row r="10781">
          <cell r="A10781"/>
        </row>
        <row r="10782">
          <cell r="A10782"/>
        </row>
        <row r="10783">
          <cell r="A10783"/>
        </row>
        <row r="10784">
          <cell r="A10784"/>
        </row>
        <row r="10785">
          <cell r="A10785"/>
        </row>
        <row r="10786">
          <cell r="A10786"/>
        </row>
        <row r="10787">
          <cell r="A10787"/>
        </row>
        <row r="10788">
          <cell r="A10788"/>
        </row>
        <row r="10789">
          <cell r="A10789"/>
        </row>
        <row r="10790">
          <cell r="A10790"/>
        </row>
        <row r="10791">
          <cell r="A10791"/>
        </row>
        <row r="10792">
          <cell r="A10792"/>
        </row>
        <row r="10793">
          <cell r="A10793"/>
        </row>
        <row r="10794">
          <cell r="A10794"/>
        </row>
        <row r="10795">
          <cell r="A10795"/>
        </row>
        <row r="10796">
          <cell r="A10796"/>
        </row>
        <row r="10797">
          <cell r="A10797"/>
        </row>
        <row r="10798">
          <cell r="A10798"/>
        </row>
        <row r="10799">
          <cell r="A10799"/>
        </row>
        <row r="10800">
          <cell r="A10800"/>
        </row>
        <row r="10801">
          <cell r="A10801"/>
        </row>
        <row r="10802">
          <cell r="A10802"/>
        </row>
        <row r="10803">
          <cell r="A10803"/>
        </row>
        <row r="10804">
          <cell r="A10804"/>
        </row>
        <row r="10805">
          <cell r="A10805"/>
        </row>
        <row r="10806">
          <cell r="A10806"/>
        </row>
        <row r="10807">
          <cell r="A10807"/>
        </row>
        <row r="10808">
          <cell r="A10808"/>
        </row>
        <row r="10809">
          <cell r="A10809"/>
        </row>
        <row r="10810">
          <cell r="A10810"/>
        </row>
        <row r="10811">
          <cell r="A10811"/>
        </row>
        <row r="10812">
          <cell r="A10812"/>
        </row>
        <row r="10813">
          <cell r="A10813"/>
        </row>
        <row r="10814">
          <cell r="A10814"/>
        </row>
        <row r="10815">
          <cell r="A10815"/>
        </row>
        <row r="10816">
          <cell r="A10816"/>
        </row>
        <row r="10817">
          <cell r="A10817"/>
        </row>
        <row r="10818">
          <cell r="A10818"/>
        </row>
        <row r="10819">
          <cell r="A10819"/>
        </row>
        <row r="10820">
          <cell r="A10820"/>
        </row>
        <row r="10821">
          <cell r="A10821"/>
        </row>
        <row r="10822">
          <cell r="A10822"/>
        </row>
        <row r="10823">
          <cell r="A10823"/>
        </row>
        <row r="10824">
          <cell r="A10824"/>
        </row>
        <row r="10825">
          <cell r="A10825"/>
        </row>
        <row r="10826">
          <cell r="A10826"/>
        </row>
        <row r="10827">
          <cell r="A10827"/>
        </row>
        <row r="10828">
          <cell r="A10828"/>
        </row>
        <row r="10829">
          <cell r="A10829"/>
        </row>
        <row r="10830">
          <cell r="A10830"/>
        </row>
        <row r="10831">
          <cell r="A10831"/>
        </row>
        <row r="10832">
          <cell r="A10832"/>
        </row>
        <row r="10833">
          <cell r="A10833"/>
        </row>
        <row r="10834">
          <cell r="A10834"/>
        </row>
        <row r="10835">
          <cell r="A10835"/>
        </row>
        <row r="10836">
          <cell r="A10836"/>
        </row>
        <row r="10837">
          <cell r="A10837"/>
        </row>
        <row r="10838">
          <cell r="A10838"/>
        </row>
        <row r="10839">
          <cell r="A10839"/>
        </row>
        <row r="10840">
          <cell r="A10840"/>
        </row>
        <row r="10841">
          <cell r="A10841"/>
        </row>
        <row r="10842">
          <cell r="A10842"/>
        </row>
        <row r="10843">
          <cell r="A10843"/>
        </row>
        <row r="10844">
          <cell r="A10844"/>
        </row>
        <row r="10845">
          <cell r="A10845"/>
        </row>
        <row r="10846">
          <cell r="A10846"/>
        </row>
        <row r="10847">
          <cell r="A10847"/>
        </row>
        <row r="10848">
          <cell r="A10848"/>
        </row>
        <row r="10849">
          <cell r="A10849"/>
        </row>
        <row r="10850">
          <cell r="A10850"/>
        </row>
        <row r="10851">
          <cell r="A10851"/>
        </row>
        <row r="10852">
          <cell r="A10852"/>
        </row>
        <row r="10853">
          <cell r="A10853"/>
        </row>
        <row r="10854">
          <cell r="A10854"/>
        </row>
        <row r="10855">
          <cell r="A10855"/>
        </row>
        <row r="10856">
          <cell r="A10856"/>
        </row>
        <row r="10857">
          <cell r="A10857"/>
        </row>
        <row r="10858">
          <cell r="A10858"/>
        </row>
        <row r="10859">
          <cell r="A10859"/>
        </row>
        <row r="10860">
          <cell r="A10860"/>
        </row>
        <row r="10861">
          <cell r="A10861"/>
        </row>
        <row r="10862">
          <cell r="A10862"/>
        </row>
        <row r="10863">
          <cell r="A10863"/>
        </row>
        <row r="10864">
          <cell r="A10864"/>
        </row>
        <row r="10865">
          <cell r="A10865"/>
        </row>
        <row r="10866">
          <cell r="A10866"/>
        </row>
        <row r="10867">
          <cell r="A10867"/>
        </row>
        <row r="10868">
          <cell r="A10868"/>
        </row>
        <row r="10869">
          <cell r="A10869"/>
        </row>
        <row r="10870">
          <cell r="A10870"/>
        </row>
        <row r="10871">
          <cell r="A10871"/>
        </row>
        <row r="10872">
          <cell r="A10872"/>
        </row>
        <row r="10873">
          <cell r="A10873"/>
        </row>
        <row r="10874">
          <cell r="A10874"/>
        </row>
        <row r="10875">
          <cell r="A10875"/>
        </row>
        <row r="10876">
          <cell r="A10876"/>
        </row>
        <row r="10877">
          <cell r="A10877"/>
        </row>
        <row r="10878">
          <cell r="A10878"/>
        </row>
        <row r="10879">
          <cell r="A10879"/>
        </row>
        <row r="10880">
          <cell r="A10880"/>
        </row>
        <row r="10881">
          <cell r="A10881"/>
        </row>
        <row r="10882">
          <cell r="A10882"/>
        </row>
        <row r="10883">
          <cell r="A10883"/>
        </row>
        <row r="10884">
          <cell r="A10884"/>
        </row>
        <row r="10885">
          <cell r="A10885"/>
        </row>
        <row r="10886">
          <cell r="A10886"/>
        </row>
        <row r="10887">
          <cell r="A10887"/>
        </row>
        <row r="10888">
          <cell r="A10888"/>
        </row>
        <row r="10889">
          <cell r="A10889"/>
        </row>
        <row r="10890">
          <cell r="A10890"/>
        </row>
        <row r="10891">
          <cell r="A10891"/>
        </row>
        <row r="10892">
          <cell r="A10892"/>
        </row>
        <row r="10893">
          <cell r="A10893"/>
        </row>
        <row r="10894">
          <cell r="A10894"/>
        </row>
        <row r="10895">
          <cell r="A10895"/>
        </row>
        <row r="10896">
          <cell r="A10896"/>
        </row>
        <row r="10897">
          <cell r="A10897"/>
        </row>
        <row r="10898">
          <cell r="A10898"/>
        </row>
        <row r="10899">
          <cell r="A10899"/>
        </row>
        <row r="10900">
          <cell r="A10900"/>
        </row>
        <row r="10901">
          <cell r="A10901"/>
        </row>
        <row r="10902">
          <cell r="A10902"/>
        </row>
        <row r="10903">
          <cell r="A10903"/>
        </row>
        <row r="10904">
          <cell r="A10904"/>
        </row>
        <row r="10905">
          <cell r="A10905"/>
        </row>
        <row r="10906">
          <cell r="A10906"/>
        </row>
        <row r="10907">
          <cell r="A10907"/>
        </row>
        <row r="10908">
          <cell r="A10908"/>
        </row>
        <row r="10909">
          <cell r="A10909"/>
        </row>
        <row r="10910">
          <cell r="A10910"/>
        </row>
        <row r="10911">
          <cell r="A10911"/>
        </row>
        <row r="10912">
          <cell r="A10912"/>
        </row>
        <row r="10913">
          <cell r="A10913"/>
        </row>
        <row r="10914">
          <cell r="A10914"/>
        </row>
        <row r="10915">
          <cell r="A10915"/>
        </row>
        <row r="10916">
          <cell r="A10916"/>
        </row>
        <row r="10917">
          <cell r="A10917"/>
        </row>
        <row r="10918">
          <cell r="A10918"/>
        </row>
        <row r="10919">
          <cell r="A10919"/>
        </row>
        <row r="10920">
          <cell r="A10920"/>
        </row>
        <row r="10921">
          <cell r="A10921"/>
        </row>
        <row r="10922">
          <cell r="A10922"/>
        </row>
        <row r="10923">
          <cell r="A10923"/>
        </row>
        <row r="10924">
          <cell r="A10924"/>
        </row>
        <row r="10925">
          <cell r="A10925"/>
        </row>
        <row r="10926">
          <cell r="A10926"/>
        </row>
        <row r="10927">
          <cell r="A10927"/>
        </row>
        <row r="10928">
          <cell r="A10928"/>
        </row>
        <row r="10929">
          <cell r="A10929"/>
        </row>
        <row r="10930">
          <cell r="A10930"/>
        </row>
        <row r="10931">
          <cell r="A10931"/>
        </row>
        <row r="10932">
          <cell r="A10932"/>
        </row>
        <row r="10933">
          <cell r="A10933"/>
        </row>
        <row r="10934">
          <cell r="A10934"/>
        </row>
        <row r="10935">
          <cell r="A10935"/>
        </row>
        <row r="10936">
          <cell r="A10936"/>
        </row>
        <row r="10937">
          <cell r="A10937"/>
        </row>
        <row r="10938">
          <cell r="A10938"/>
        </row>
        <row r="10939">
          <cell r="A10939"/>
        </row>
        <row r="10940">
          <cell r="A10940"/>
        </row>
        <row r="10941">
          <cell r="A10941"/>
        </row>
        <row r="10942">
          <cell r="A10942"/>
        </row>
        <row r="10943">
          <cell r="A10943"/>
        </row>
        <row r="10944">
          <cell r="A10944"/>
        </row>
        <row r="10945">
          <cell r="A10945"/>
        </row>
        <row r="10946">
          <cell r="A10946"/>
        </row>
        <row r="10947">
          <cell r="A10947"/>
        </row>
        <row r="10948">
          <cell r="A10948"/>
        </row>
        <row r="10949">
          <cell r="A10949"/>
        </row>
        <row r="10950">
          <cell r="A10950"/>
        </row>
        <row r="10951">
          <cell r="A10951"/>
        </row>
        <row r="10952">
          <cell r="A10952"/>
        </row>
        <row r="10953">
          <cell r="A10953"/>
        </row>
        <row r="10954">
          <cell r="A10954"/>
        </row>
        <row r="10955">
          <cell r="A10955"/>
        </row>
        <row r="10956">
          <cell r="A10956"/>
        </row>
        <row r="10957">
          <cell r="A10957"/>
        </row>
        <row r="10958">
          <cell r="A10958"/>
        </row>
        <row r="10959">
          <cell r="A10959"/>
        </row>
        <row r="10960">
          <cell r="A10960"/>
        </row>
        <row r="10961">
          <cell r="A10961"/>
        </row>
        <row r="10962">
          <cell r="A10962"/>
        </row>
        <row r="10963">
          <cell r="A10963"/>
        </row>
        <row r="10964">
          <cell r="A10964"/>
        </row>
        <row r="10965">
          <cell r="A10965"/>
        </row>
        <row r="10966">
          <cell r="A10966"/>
        </row>
        <row r="10967">
          <cell r="A10967"/>
        </row>
        <row r="10968">
          <cell r="A10968"/>
        </row>
        <row r="10969">
          <cell r="A10969"/>
        </row>
        <row r="10970">
          <cell r="A10970"/>
        </row>
        <row r="10971">
          <cell r="A10971"/>
        </row>
        <row r="10972">
          <cell r="A10972"/>
        </row>
        <row r="10973">
          <cell r="A10973"/>
        </row>
        <row r="10974">
          <cell r="A10974"/>
        </row>
        <row r="10975">
          <cell r="A10975"/>
        </row>
        <row r="10976">
          <cell r="A10976"/>
        </row>
        <row r="10977">
          <cell r="A10977"/>
        </row>
        <row r="10978">
          <cell r="A10978"/>
        </row>
        <row r="10979">
          <cell r="A10979"/>
        </row>
        <row r="10980">
          <cell r="A10980"/>
        </row>
        <row r="10981">
          <cell r="A10981"/>
        </row>
        <row r="10982">
          <cell r="A10982"/>
        </row>
        <row r="10983">
          <cell r="A10983"/>
        </row>
        <row r="10984">
          <cell r="A10984"/>
        </row>
        <row r="10985">
          <cell r="A10985"/>
        </row>
        <row r="10986">
          <cell r="A10986"/>
        </row>
        <row r="10987">
          <cell r="A10987"/>
        </row>
        <row r="10988">
          <cell r="A10988"/>
        </row>
        <row r="10989">
          <cell r="A10989"/>
        </row>
        <row r="10990">
          <cell r="A10990"/>
        </row>
        <row r="10991">
          <cell r="A10991"/>
        </row>
        <row r="10992">
          <cell r="A10992"/>
        </row>
        <row r="10993">
          <cell r="A10993"/>
        </row>
        <row r="10994">
          <cell r="A10994"/>
        </row>
        <row r="10995">
          <cell r="A10995"/>
        </row>
        <row r="10996">
          <cell r="A10996"/>
        </row>
        <row r="10997">
          <cell r="A10997"/>
        </row>
        <row r="10998">
          <cell r="A10998"/>
        </row>
        <row r="10999">
          <cell r="A10999"/>
        </row>
        <row r="11000">
          <cell r="A11000"/>
        </row>
        <row r="11001">
          <cell r="A11001"/>
        </row>
        <row r="11002">
          <cell r="A11002"/>
        </row>
        <row r="11003">
          <cell r="A11003"/>
        </row>
        <row r="11004">
          <cell r="A11004"/>
        </row>
        <row r="11005">
          <cell r="A11005"/>
        </row>
        <row r="11006">
          <cell r="A11006"/>
        </row>
        <row r="11007">
          <cell r="A11007"/>
        </row>
        <row r="11008">
          <cell r="A11008"/>
        </row>
        <row r="11009">
          <cell r="A11009"/>
        </row>
        <row r="11010">
          <cell r="A11010"/>
        </row>
        <row r="11011">
          <cell r="A11011"/>
        </row>
        <row r="11012">
          <cell r="A11012"/>
        </row>
        <row r="11013">
          <cell r="A11013"/>
        </row>
        <row r="11014">
          <cell r="A11014"/>
        </row>
        <row r="11015">
          <cell r="A11015"/>
        </row>
        <row r="11016">
          <cell r="A11016"/>
        </row>
        <row r="11017">
          <cell r="A11017"/>
        </row>
        <row r="11018">
          <cell r="A11018"/>
        </row>
        <row r="11019">
          <cell r="A11019"/>
        </row>
        <row r="11020">
          <cell r="A11020"/>
        </row>
        <row r="11021">
          <cell r="A11021"/>
        </row>
        <row r="11022">
          <cell r="A11022"/>
        </row>
        <row r="11023">
          <cell r="A11023"/>
        </row>
        <row r="11024">
          <cell r="A11024"/>
        </row>
        <row r="11025">
          <cell r="A11025"/>
        </row>
        <row r="11026">
          <cell r="A11026"/>
        </row>
        <row r="11027">
          <cell r="A11027"/>
        </row>
        <row r="11028">
          <cell r="A11028"/>
        </row>
        <row r="11029">
          <cell r="A11029"/>
        </row>
        <row r="11030">
          <cell r="A11030"/>
        </row>
        <row r="11031">
          <cell r="A11031"/>
        </row>
        <row r="11032">
          <cell r="A11032"/>
        </row>
        <row r="11033">
          <cell r="A11033"/>
        </row>
        <row r="11034">
          <cell r="A11034"/>
        </row>
        <row r="11035">
          <cell r="A11035"/>
        </row>
        <row r="11036">
          <cell r="A11036"/>
        </row>
        <row r="11037">
          <cell r="A11037"/>
        </row>
        <row r="11038">
          <cell r="A11038"/>
        </row>
        <row r="11039">
          <cell r="A11039"/>
        </row>
        <row r="11040">
          <cell r="A11040"/>
        </row>
        <row r="11041">
          <cell r="A11041"/>
        </row>
        <row r="11042">
          <cell r="A11042"/>
        </row>
        <row r="11043">
          <cell r="A11043"/>
        </row>
        <row r="11044">
          <cell r="A11044"/>
        </row>
        <row r="11045">
          <cell r="A11045"/>
        </row>
        <row r="11046">
          <cell r="A11046"/>
        </row>
        <row r="11047">
          <cell r="A11047"/>
        </row>
        <row r="11048">
          <cell r="A11048"/>
        </row>
        <row r="11049">
          <cell r="A11049"/>
        </row>
        <row r="11050">
          <cell r="A11050"/>
        </row>
        <row r="11051">
          <cell r="A11051"/>
        </row>
        <row r="11052">
          <cell r="A11052"/>
        </row>
        <row r="11053">
          <cell r="A11053"/>
        </row>
        <row r="11054">
          <cell r="A11054"/>
        </row>
        <row r="11055">
          <cell r="A11055"/>
        </row>
        <row r="11056">
          <cell r="A11056"/>
        </row>
        <row r="11057">
          <cell r="A11057"/>
        </row>
        <row r="11058">
          <cell r="A11058"/>
        </row>
        <row r="11059">
          <cell r="A11059"/>
        </row>
        <row r="11060">
          <cell r="A11060"/>
        </row>
        <row r="11061">
          <cell r="A11061"/>
        </row>
        <row r="11062">
          <cell r="A11062"/>
        </row>
        <row r="11063">
          <cell r="A11063"/>
        </row>
        <row r="11064">
          <cell r="A11064"/>
        </row>
        <row r="11065">
          <cell r="A11065"/>
        </row>
        <row r="11066">
          <cell r="A11066"/>
        </row>
        <row r="11067">
          <cell r="A11067"/>
        </row>
        <row r="11068">
          <cell r="A11068"/>
        </row>
        <row r="11069">
          <cell r="A11069"/>
        </row>
        <row r="11070">
          <cell r="A11070"/>
        </row>
        <row r="11071">
          <cell r="A11071"/>
        </row>
        <row r="11072">
          <cell r="A11072"/>
        </row>
        <row r="11073">
          <cell r="A11073"/>
        </row>
        <row r="11074">
          <cell r="A11074"/>
        </row>
        <row r="11075">
          <cell r="A11075"/>
        </row>
        <row r="11076">
          <cell r="A11076"/>
        </row>
        <row r="11077">
          <cell r="A11077"/>
        </row>
        <row r="11078">
          <cell r="A11078"/>
        </row>
        <row r="11079">
          <cell r="A11079"/>
        </row>
        <row r="11080">
          <cell r="A11080"/>
        </row>
        <row r="11081">
          <cell r="A11081"/>
        </row>
        <row r="11082">
          <cell r="A11082"/>
        </row>
        <row r="11083">
          <cell r="A11083"/>
        </row>
        <row r="11084">
          <cell r="A11084"/>
        </row>
        <row r="11085">
          <cell r="A11085"/>
        </row>
        <row r="11086">
          <cell r="A11086"/>
        </row>
        <row r="11087">
          <cell r="A11087"/>
        </row>
        <row r="11088">
          <cell r="A11088"/>
        </row>
        <row r="11089">
          <cell r="A11089"/>
        </row>
        <row r="11090">
          <cell r="A11090"/>
        </row>
        <row r="11091">
          <cell r="A11091"/>
        </row>
        <row r="11092">
          <cell r="A11092"/>
        </row>
        <row r="11093">
          <cell r="A11093"/>
        </row>
        <row r="11094">
          <cell r="A11094"/>
        </row>
        <row r="11095">
          <cell r="A11095"/>
        </row>
        <row r="11096">
          <cell r="A11096"/>
        </row>
        <row r="11097">
          <cell r="A11097"/>
        </row>
        <row r="11098">
          <cell r="A11098"/>
        </row>
        <row r="11099">
          <cell r="A11099"/>
        </row>
        <row r="11100">
          <cell r="A11100"/>
        </row>
        <row r="11101">
          <cell r="A11101"/>
        </row>
        <row r="11102">
          <cell r="A11102"/>
        </row>
        <row r="11103">
          <cell r="A11103"/>
        </row>
        <row r="11104">
          <cell r="A11104"/>
        </row>
        <row r="11105">
          <cell r="A11105"/>
        </row>
        <row r="11106">
          <cell r="A11106"/>
        </row>
        <row r="11107">
          <cell r="A11107"/>
        </row>
        <row r="11108">
          <cell r="A11108"/>
        </row>
        <row r="11109">
          <cell r="A11109"/>
        </row>
        <row r="11110">
          <cell r="A11110"/>
        </row>
        <row r="11111">
          <cell r="A11111"/>
        </row>
        <row r="11112">
          <cell r="A11112"/>
        </row>
        <row r="11113">
          <cell r="A11113"/>
        </row>
        <row r="11114">
          <cell r="A11114"/>
        </row>
        <row r="11115">
          <cell r="A11115"/>
        </row>
        <row r="11116">
          <cell r="A11116"/>
        </row>
        <row r="11117">
          <cell r="A11117"/>
        </row>
        <row r="11118">
          <cell r="A11118"/>
        </row>
        <row r="11119">
          <cell r="A11119"/>
        </row>
        <row r="11120">
          <cell r="A11120"/>
        </row>
        <row r="11121">
          <cell r="A11121"/>
        </row>
        <row r="11122">
          <cell r="A11122"/>
        </row>
        <row r="11123">
          <cell r="A11123"/>
        </row>
        <row r="11124">
          <cell r="A11124"/>
        </row>
        <row r="11125">
          <cell r="A11125"/>
        </row>
        <row r="11126">
          <cell r="A11126"/>
        </row>
        <row r="11127">
          <cell r="A11127"/>
        </row>
        <row r="11128">
          <cell r="A11128"/>
        </row>
        <row r="11129">
          <cell r="A11129"/>
        </row>
        <row r="11130">
          <cell r="A11130"/>
        </row>
        <row r="11131">
          <cell r="A11131"/>
        </row>
        <row r="11132">
          <cell r="A11132"/>
        </row>
        <row r="11133">
          <cell r="A11133"/>
        </row>
        <row r="11134">
          <cell r="A11134"/>
        </row>
        <row r="11135">
          <cell r="A11135"/>
        </row>
        <row r="11136">
          <cell r="A11136"/>
        </row>
        <row r="11137">
          <cell r="A11137"/>
        </row>
        <row r="11138">
          <cell r="A11138"/>
        </row>
        <row r="11139">
          <cell r="A11139"/>
        </row>
        <row r="11140">
          <cell r="A11140"/>
        </row>
        <row r="11141">
          <cell r="A11141"/>
        </row>
        <row r="11142">
          <cell r="A11142"/>
        </row>
        <row r="11143">
          <cell r="A11143"/>
        </row>
        <row r="11144">
          <cell r="A11144"/>
        </row>
        <row r="11145">
          <cell r="A11145"/>
        </row>
        <row r="11146">
          <cell r="A11146"/>
        </row>
        <row r="11147">
          <cell r="A11147"/>
        </row>
        <row r="11148">
          <cell r="A11148"/>
        </row>
        <row r="11149">
          <cell r="A11149"/>
        </row>
        <row r="11150">
          <cell r="A11150"/>
        </row>
        <row r="11151">
          <cell r="A11151"/>
        </row>
        <row r="11152">
          <cell r="A11152"/>
        </row>
        <row r="11153">
          <cell r="A11153"/>
        </row>
        <row r="11154">
          <cell r="A11154"/>
        </row>
        <row r="11155">
          <cell r="A11155"/>
        </row>
        <row r="11156">
          <cell r="A11156"/>
        </row>
        <row r="11157">
          <cell r="A11157"/>
        </row>
        <row r="11158">
          <cell r="A11158"/>
        </row>
        <row r="11159">
          <cell r="A11159"/>
        </row>
        <row r="11160">
          <cell r="A11160"/>
        </row>
        <row r="11161">
          <cell r="A11161"/>
        </row>
        <row r="11162">
          <cell r="A11162"/>
        </row>
        <row r="11163">
          <cell r="A11163"/>
        </row>
        <row r="11164">
          <cell r="A11164"/>
        </row>
        <row r="11165">
          <cell r="A11165"/>
        </row>
        <row r="11166">
          <cell r="A11166"/>
        </row>
        <row r="11167">
          <cell r="A11167"/>
        </row>
        <row r="11168">
          <cell r="A11168"/>
        </row>
        <row r="11169">
          <cell r="A11169"/>
        </row>
        <row r="11170">
          <cell r="A11170"/>
        </row>
        <row r="11171">
          <cell r="A11171"/>
        </row>
        <row r="11172">
          <cell r="A11172"/>
        </row>
        <row r="11173">
          <cell r="A11173"/>
        </row>
        <row r="11174">
          <cell r="A11174"/>
        </row>
        <row r="11175">
          <cell r="A11175"/>
        </row>
        <row r="11176">
          <cell r="A11176"/>
        </row>
        <row r="11177">
          <cell r="A11177"/>
        </row>
        <row r="11178">
          <cell r="A11178"/>
        </row>
        <row r="11179">
          <cell r="A11179"/>
        </row>
        <row r="11180">
          <cell r="A11180"/>
        </row>
        <row r="11181">
          <cell r="A11181"/>
        </row>
        <row r="11182">
          <cell r="A11182"/>
        </row>
        <row r="11183">
          <cell r="A11183"/>
        </row>
        <row r="11184">
          <cell r="A11184"/>
        </row>
        <row r="11185">
          <cell r="A11185"/>
        </row>
        <row r="11186">
          <cell r="A11186"/>
        </row>
        <row r="11187">
          <cell r="A11187"/>
        </row>
        <row r="11188">
          <cell r="A11188"/>
        </row>
        <row r="11189">
          <cell r="A11189"/>
        </row>
        <row r="11190">
          <cell r="A11190"/>
        </row>
        <row r="11191">
          <cell r="A11191"/>
        </row>
        <row r="11192">
          <cell r="A11192"/>
        </row>
        <row r="11193">
          <cell r="A11193"/>
        </row>
        <row r="11194">
          <cell r="A11194"/>
        </row>
        <row r="11195">
          <cell r="A11195"/>
        </row>
        <row r="11196">
          <cell r="A11196"/>
        </row>
        <row r="11197">
          <cell r="A11197"/>
        </row>
        <row r="11198">
          <cell r="A11198"/>
        </row>
        <row r="11199">
          <cell r="A11199"/>
        </row>
        <row r="11200">
          <cell r="A11200"/>
        </row>
        <row r="11201">
          <cell r="A11201"/>
        </row>
        <row r="11202">
          <cell r="A11202"/>
        </row>
        <row r="11203">
          <cell r="A11203"/>
        </row>
        <row r="11204">
          <cell r="A11204"/>
        </row>
        <row r="11205">
          <cell r="A11205"/>
        </row>
        <row r="11206">
          <cell r="A11206"/>
        </row>
        <row r="11207">
          <cell r="A11207"/>
        </row>
        <row r="11208">
          <cell r="A11208"/>
        </row>
        <row r="11209">
          <cell r="A11209"/>
        </row>
        <row r="11210">
          <cell r="A11210"/>
        </row>
        <row r="11211">
          <cell r="A11211"/>
        </row>
        <row r="11212">
          <cell r="A11212"/>
        </row>
        <row r="11213">
          <cell r="A11213"/>
        </row>
        <row r="11214">
          <cell r="A11214"/>
        </row>
        <row r="11215">
          <cell r="A11215"/>
        </row>
        <row r="11216">
          <cell r="A11216"/>
        </row>
        <row r="11217">
          <cell r="A11217"/>
        </row>
        <row r="11218">
          <cell r="A11218"/>
        </row>
        <row r="11219">
          <cell r="A11219"/>
        </row>
        <row r="11220">
          <cell r="A11220"/>
        </row>
        <row r="11221">
          <cell r="A11221"/>
        </row>
        <row r="11222">
          <cell r="A11222"/>
        </row>
        <row r="11223">
          <cell r="A11223"/>
        </row>
        <row r="11224">
          <cell r="A11224"/>
        </row>
        <row r="11225">
          <cell r="A11225"/>
        </row>
        <row r="11226">
          <cell r="A11226"/>
        </row>
        <row r="11227">
          <cell r="A11227"/>
        </row>
        <row r="11228">
          <cell r="A11228"/>
        </row>
        <row r="11229">
          <cell r="A11229"/>
        </row>
        <row r="11230">
          <cell r="A11230"/>
        </row>
        <row r="11231">
          <cell r="A11231"/>
        </row>
        <row r="11232">
          <cell r="A11232"/>
        </row>
        <row r="11233">
          <cell r="A11233"/>
        </row>
        <row r="11234">
          <cell r="A11234"/>
        </row>
        <row r="11235">
          <cell r="A11235"/>
        </row>
        <row r="11236">
          <cell r="A11236"/>
        </row>
        <row r="11237">
          <cell r="A11237"/>
        </row>
        <row r="11238">
          <cell r="A11238"/>
        </row>
        <row r="11239">
          <cell r="A11239"/>
        </row>
        <row r="11240">
          <cell r="A11240"/>
        </row>
        <row r="11241">
          <cell r="A11241"/>
        </row>
        <row r="11242">
          <cell r="A11242"/>
        </row>
        <row r="11243">
          <cell r="A11243"/>
        </row>
        <row r="11244">
          <cell r="A11244"/>
        </row>
        <row r="11245">
          <cell r="A11245"/>
        </row>
        <row r="11246">
          <cell r="A11246"/>
        </row>
        <row r="11247">
          <cell r="A11247"/>
        </row>
        <row r="11248">
          <cell r="A11248"/>
        </row>
        <row r="11249">
          <cell r="A11249"/>
        </row>
        <row r="11250">
          <cell r="A11250"/>
        </row>
        <row r="11251">
          <cell r="A11251"/>
        </row>
        <row r="11252">
          <cell r="A11252"/>
        </row>
        <row r="11253">
          <cell r="A11253"/>
        </row>
        <row r="11254">
          <cell r="A11254"/>
        </row>
        <row r="11255">
          <cell r="A11255"/>
        </row>
        <row r="11256">
          <cell r="A11256"/>
        </row>
        <row r="11257">
          <cell r="A11257"/>
        </row>
        <row r="11258">
          <cell r="A11258"/>
        </row>
        <row r="11259">
          <cell r="A11259"/>
        </row>
        <row r="11260">
          <cell r="A11260"/>
        </row>
        <row r="11261">
          <cell r="A11261"/>
        </row>
        <row r="11262">
          <cell r="A11262"/>
        </row>
        <row r="11263">
          <cell r="A11263"/>
        </row>
        <row r="11264">
          <cell r="A11264"/>
        </row>
        <row r="11265">
          <cell r="A11265"/>
        </row>
        <row r="11266">
          <cell r="A11266"/>
        </row>
        <row r="11267">
          <cell r="A11267"/>
        </row>
        <row r="11268">
          <cell r="A11268"/>
        </row>
        <row r="11269">
          <cell r="A11269"/>
        </row>
        <row r="11270">
          <cell r="A11270"/>
        </row>
        <row r="11271">
          <cell r="A11271"/>
        </row>
        <row r="11272">
          <cell r="A11272"/>
        </row>
        <row r="11273">
          <cell r="A11273"/>
        </row>
        <row r="11274">
          <cell r="A11274"/>
        </row>
        <row r="11275">
          <cell r="A11275"/>
        </row>
        <row r="11276">
          <cell r="A11276"/>
        </row>
        <row r="11277">
          <cell r="A11277"/>
        </row>
        <row r="11278">
          <cell r="A11278"/>
        </row>
        <row r="11279">
          <cell r="A11279"/>
        </row>
        <row r="11280">
          <cell r="A11280"/>
        </row>
        <row r="11281">
          <cell r="A11281"/>
        </row>
        <row r="11282">
          <cell r="A11282"/>
        </row>
        <row r="11283">
          <cell r="A11283"/>
        </row>
        <row r="11284">
          <cell r="A11284"/>
        </row>
        <row r="11285">
          <cell r="A11285"/>
        </row>
        <row r="11286">
          <cell r="A11286"/>
        </row>
        <row r="11287">
          <cell r="A11287"/>
        </row>
        <row r="11288">
          <cell r="A11288"/>
        </row>
        <row r="11289">
          <cell r="A11289"/>
        </row>
        <row r="11290">
          <cell r="A11290"/>
        </row>
        <row r="11291">
          <cell r="A11291"/>
        </row>
        <row r="11292">
          <cell r="A11292"/>
        </row>
        <row r="11293">
          <cell r="A11293"/>
        </row>
        <row r="11294">
          <cell r="A11294"/>
        </row>
        <row r="11295">
          <cell r="A11295"/>
        </row>
        <row r="11296">
          <cell r="A11296"/>
        </row>
        <row r="11297">
          <cell r="A11297"/>
        </row>
        <row r="11298">
          <cell r="A11298"/>
        </row>
        <row r="11299">
          <cell r="A11299"/>
        </row>
        <row r="11300">
          <cell r="A11300"/>
        </row>
        <row r="11301">
          <cell r="A11301"/>
        </row>
        <row r="11302">
          <cell r="A11302"/>
        </row>
        <row r="11303">
          <cell r="A11303"/>
        </row>
        <row r="11304">
          <cell r="A11304"/>
        </row>
        <row r="11305">
          <cell r="A11305"/>
        </row>
        <row r="11306">
          <cell r="A11306"/>
        </row>
        <row r="11307">
          <cell r="A11307"/>
        </row>
        <row r="11308">
          <cell r="A11308"/>
        </row>
        <row r="11309">
          <cell r="A11309"/>
        </row>
        <row r="11310">
          <cell r="A11310"/>
        </row>
        <row r="11311">
          <cell r="A11311"/>
        </row>
        <row r="11312">
          <cell r="A11312"/>
        </row>
        <row r="11313">
          <cell r="A11313"/>
        </row>
        <row r="11314">
          <cell r="A11314"/>
        </row>
        <row r="11315">
          <cell r="A11315"/>
        </row>
        <row r="11316">
          <cell r="A11316"/>
        </row>
        <row r="11317">
          <cell r="A11317"/>
        </row>
        <row r="11318">
          <cell r="A11318"/>
        </row>
        <row r="11319">
          <cell r="A11319"/>
        </row>
        <row r="11320">
          <cell r="A11320"/>
        </row>
        <row r="11321">
          <cell r="A11321"/>
        </row>
        <row r="11322">
          <cell r="A11322"/>
        </row>
        <row r="11323">
          <cell r="A11323"/>
        </row>
        <row r="11324">
          <cell r="A11324"/>
        </row>
        <row r="11325">
          <cell r="A11325"/>
        </row>
        <row r="11326">
          <cell r="A11326"/>
        </row>
        <row r="11327">
          <cell r="A11327"/>
        </row>
        <row r="11328">
          <cell r="A11328"/>
        </row>
        <row r="11329">
          <cell r="A11329"/>
        </row>
        <row r="11330">
          <cell r="A11330"/>
        </row>
        <row r="11331">
          <cell r="A11331"/>
        </row>
        <row r="11332">
          <cell r="A11332"/>
        </row>
        <row r="11333">
          <cell r="A11333"/>
        </row>
        <row r="11334">
          <cell r="A11334"/>
        </row>
        <row r="11335">
          <cell r="A11335"/>
        </row>
        <row r="11336">
          <cell r="A11336"/>
        </row>
        <row r="11337">
          <cell r="A11337"/>
        </row>
        <row r="11338">
          <cell r="A11338"/>
        </row>
        <row r="11339">
          <cell r="A11339"/>
        </row>
        <row r="11340">
          <cell r="A11340"/>
        </row>
        <row r="11341">
          <cell r="A11341"/>
        </row>
        <row r="11342">
          <cell r="A11342"/>
        </row>
        <row r="11343">
          <cell r="A11343"/>
        </row>
        <row r="11344">
          <cell r="A11344"/>
        </row>
        <row r="11345">
          <cell r="A11345"/>
        </row>
        <row r="11346">
          <cell r="A11346"/>
        </row>
        <row r="11347">
          <cell r="A11347"/>
        </row>
        <row r="11348">
          <cell r="A11348"/>
        </row>
        <row r="11349">
          <cell r="A11349"/>
        </row>
        <row r="11350">
          <cell r="A11350"/>
        </row>
        <row r="11351">
          <cell r="A11351"/>
        </row>
        <row r="11352">
          <cell r="A11352"/>
        </row>
        <row r="11353">
          <cell r="A11353"/>
        </row>
        <row r="11354">
          <cell r="A11354"/>
        </row>
        <row r="11355">
          <cell r="A11355"/>
        </row>
        <row r="11356">
          <cell r="A11356"/>
        </row>
        <row r="11357">
          <cell r="A11357"/>
        </row>
        <row r="11358">
          <cell r="A11358"/>
        </row>
        <row r="11359">
          <cell r="A11359"/>
        </row>
        <row r="11360">
          <cell r="A11360"/>
        </row>
        <row r="11361">
          <cell r="A11361"/>
        </row>
        <row r="11362">
          <cell r="A11362"/>
        </row>
        <row r="11363">
          <cell r="A11363"/>
        </row>
        <row r="11364">
          <cell r="A11364"/>
        </row>
        <row r="11365">
          <cell r="A11365"/>
        </row>
        <row r="11366">
          <cell r="A11366"/>
        </row>
        <row r="11367">
          <cell r="A11367"/>
        </row>
        <row r="11368">
          <cell r="A11368"/>
        </row>
        <row r="11369">
          <cell r="A11369"/>
        </row>
        <row r="11370">
          <cell r="A11370"/>
        </row>
        <row r="11371">
          <cell r="A11371"/>
        </row>
        <row r="11372">
          <cell r="A11372"/>
        </row>
        <row r="11373">
          <cell r="A11373"/>
        </row>
        <row r="11374">
          <cell r="A11374"/>
        </row>
        <row r="11375">
          <cell r="A11375"/>
        </row>
        <row r="11376">
          <cell r="A11376"/>
        </row>
        <row r="11377">
          <cell r="A11377"/>
        </row>
        <row r="11378">
          <cell r="A11378"/>
        </row>
        <row r="11379">
          <cell r="A11379"/>
        </row>
        <row r="11380">
          <cell r="A11380"/>
        </row>
        <row r="11381">
          <cell r="A11381"/>
        </row>
        <row r="11382">
          <cell r="A11382"/>
        </row>
        <row r="11383">
          <cell r="A11383"/>
        </row>
        <row r="11384">
          <cell r="A11384"/>
        </row>
        <row r="11385">
          <cell r="A11385"/>
        </row>
        <row r="11386">
          <cell r="A11386"/>
        </row>
        <row r="11387">
          <cell r="A11387"/>
        </row>
        <row r="11388">
          <cell r="A11388"/>
        </row>
        <row r="11389">
          <cell r="A11389"/>
        </row>
        <row r="11390">
          <cell r="A11390"/>
        </row>
        <row r="11391">
          <cell r="A11391"/>
        </row>
        <row r="11392">
          <cell r="A11392"/>
        </row>
        <row r="11393">
          <cell r="A11393"/>
        </row>
        <row r="11394">
          <cell r="A11394"/>
        </row>
        <row r="11395">
          <cell r="A11395"/>
        </row>
        <row r="11396">
          <cell r="A11396"/>
        </row>
        <row r="11397">
          <cell r="A11397"/>
        </row>
        <row r="11398">
          <cell r="A11398"/>
        </row>
        <row r="11399">
          <cell r="A11399"/>
        </row>
        <row r="11400">
          <cell r="A11400"/>
        </row>
        <row r="11401">
          <cell r="A11401"/>
        </row>
        <row r="11402">
          <cell r="A11402"/>
        </row>
        <row r="11403">
          <cell r="A11403"/>
        </row>
        <row r="11404">
          <cell r="A11404"/>
        </row>
        <row r="11405">
          <cell r="A11405"/>
        </row>
        <row r="11406">
          <cell r="A11406"/>
        </row>
        <row r="11407">
          <cell r="A11407"/>
        </row>
        <row r="11408">
          <cell r="A11408"/>
        </row>
        <row r="11409">
          <cell r="A11409"/>
        </row>
        <row r="11410">
          <cell r="A11410"/>
        </row>
        <row r="11411">
          <cell r="A11411"/>
        </row>
        <row r="11412">
          <cell r="A11412"/>
        </row>
        <row r="11413">
          <cell r="A11413"/>
        </row>
        <row r="11414">
          <cell r="A11414"/>
        </row>
        <row r="11415">
          <cell r="A11415"/>
        </row>
        <row r="11416">
          <cell r="A11416"/>
        </row>
        <row r="11417">
          <cell r="A11417"/>
        </row>
        <row r="11418">
          <cell r="A11418"/>
        </row>
        <row r="11419">
          <cell r="A11419"/>
        </row>
        <row r="11420">
          <cell r="A11420"/>
        </row>
        <row r="11421">
          <cell r="A11421"/>
        </row>
        <row r="11422">
          <cell r="A11422"/>
        </row>
        <row r="11423">
          <cell r="A11423"/>
        </row>
        <row r="11424">
          <cell r="A11424"/>
        </row>
        <row r="11425">
          <cell r="A11425"/>
        </row>
        <row r="11426">
          <cell r="A11426"/>
        </row>
        <row r="11427">
          <cell r="A11427"/>
        </row>
        <row r="11428">
          <cell r="A11428"/>
        </row>
        <row r="11429">
          <cell r="A11429"/>
        </row>
        <row r="11430">
          <cell r="A11430"/>
        </row>
        <row r="11431">
          <cell r="A11431"/>
        </row>
        <row r="11432">
          <cell r="A11432"/>
        </row>
        <row r="11433">
          <cell r="A11433"/>
        </row>
        <row r="11434">
          <cell r="A11434"/>
        </row>
        <row r="11435">
          <cell r="A11435"/>
        </row>
        <row r="11436">
          <cell r="A11436"/>
        </row>
        <row r="11437">
          <cell r="A11437"/>
        </row>
        <row r="11438">
          <cell r="A11438"/>
        </row>
        <row r="11439">
          <cell r="A11439"/>
        </row>
        <row r="11440">
          <cell r="A11440"/>
        </row>
        <row r="11441">
          <cell r="A11441"/>
        </row>
        <row r="11442">
          <cell r="A11442"/>
        </row>
        <row r="11443">
          <cell r="A11443"/>
        </row>
        <row r="11444">
          <cell r="A11444"/>
        </row>
        <row r="11445">
          <cell r="A11445"/>
        </row>
        <row r="11446">
          <cell r="A11446"/>
        </row>
        <row r="11447">
          <cell r="A11447"/>
        </row>
        <row r="11448">
          <cell r="A11448"/>
        </row>
        <row r="11449">
          <cell r="A11449"/>
        </row>
        <row r="11450">
          <cell r="A11450"/>
        </row>
        <row r="11451">
          <cell r="A11451"/>
        </row>
        <row r="11452">
          <cell r="A11452"/>
        </row>
        <row r="11453">
          <cell r="A11453"/>
        </row>
        <row r="11454">
          <cell r="A11454"/>
        </row>
        <row r="11455">
          <cell r="A11455"/>
        </row>
        <row r="11456">
          <cell r="A11456"/>
        </row>
        <row r="11457">
          <cell r="A11457"/>
        </row>
        <row r="11458">
          <cell r="A11458"/>
        </row>
        <row r="11459">
          <cell r="A11459"/>
        </row>
        <row r="11460">
          <cell r="A11460"/>
        </row>
        <row r="11461">
          <cell r="A11461"/>
        </row>
        <row r="11462">
          <cell r="A11462"/>
        </row>
        <row r="11463">
          <cell r="A11463"/>
        </row>
        <row r="11464">
          <cell r="A11464"/>
        </row>
        <row r="11465">
          <cell r="A11465"/>
        </row>
        <row r="11466">
          <cell r="A11466"/>
        </row>
        <row r="11467">
          <cell r="A11467"/>
        </row>
        <row r="11468">
          <cell r="A11468"/>
        </row>
        <row r="11469">
          <cell r="A11469"/>
        </row>
        <row r="11470">
          <cell r="A11470"/>
        </row>
        <row r="11471">
          <cell r="A11471"/>
        </row>
        <row r="11472">
          <cell r="A11472"/>
        </row>
        <row r="11473">
          <cell r="A11473"/>
        </row>
        <row r="11474">
          <cell r="A11474"/>
        </row>
        <row r="11475">
          <cell r="A11475"/>
        </row>
        <row r="11476">
          <cell r="A11476"/>
        </row>
        <row r="11477">
          <cell r="A11477"/>
        </row>
        <row r="11478">
          <cell r="A11478"/>
        </row>
        <row r="11479">
          <cell r="A11479"/>
        </row>
        <row r="11480">
          <cell r="A11480"/>
        </row>
        <row r="11481">
          <cell r="A11481"/>
        </row>
        <row r="11482">
          <cell r="A11482"/>
        </row>
        <row r="11483">
          <cell r="A11483"/>
        </row>
        <row r="11484">
          <cell r="A11484"/>
        </row>
        <row r="11485">
          <cell r="A11485"/>
        </row>
        <row r="11486">
          <cell r="A11486"/>
        </row>
        <row r="11487">
          <cell r="A11487"/>
        </row>
        <row r="11488">
          <cell r="A11488"/>
        </row>
        <row r="11489">
          <cell r="A11489"/>
        </row>
        <row r="11490">
          <cell r="A11490"/>
        </row>
        <row r="11491">
          <cell r="A11491"/>
        </row>
        <row r="11492">
          <cell r="A11492"/>
        </row>
        <row r="11493">
          <cell r="A11493"/>
        </row>
        <row r="11494">
          <cell r="A11494"/>
        </row>
        <row r="11495">
          <cell r="A11495"/>
        </row>
        <row r="11496">
          <cell r="A11496"/>
        </row>
        <row r="11497">
          <cell r="A11497"/>
        </row>
        <row r="11498">
          <cell r="A11498"/>
        </row>
        <row r="11499">
          <cell r="A11499"/>
        </row>
        <row r="11500">
          <cell r="A11500"/>
        </row>
        <row r="11501">
          <cell r="A11501"/>
        </row>
        <row r="11502">
          <cell r="A11502"/>
        </row>
        <row r="11503">
          <cell r="A11503"/>
        </row>
        <row r="11504">
          <cell r="A11504"/>
        </row>
        <row r="11505">
          <cell r="A11505"/>
        </row>
        <row r="11506">
          <cell r="A11506"/>
        </row>
        <row r="11507">
          <cell r="A11507"/>
        </row>
        <row r="11508">
          <cell r="A11508"/>
        </row>
        <row r="11509">
          <cell r="A11509"/>
        </row>
        <row r="11510">
          <cell r="A11510"/>
        </row>
        <row r="11511">
          <cell r="A11511"/>
        </row>
        <row r="11512">
          <cell r="A11512"/>
        </row>
        <row r="11513">
          <cell r="A11513"/>
        </row>
        <row r="11514">
          <cell r="A11514"/>
        </row>
        <row r="11515">
          <cell r="A11515"/>
        </row>
        <row r="11516">
          <cell r="A11516"/>
        </row>
        <row r="11517">
          <cell r="A11517"/>
        </row>
        <row r="11518">
          <cell r="A11518"/>
        </row>
        <row r="11519">
          <cell r="A11519"/>
        </row>
        <row r="11520">
          <cell r="A11520"/>
        </row>
        <row r="11521">
          <cell r="A11521"/>
        </row>
        <row r="11522">
          <cell r="A11522"/>
        </row>
        <row r="11523">
          <cell r="A11523"/>
        </row>
        <row r="11524">
          <cell r="A11524"/>
        </row>
        <row r="11525">
          <cell r="A11525"/>
        </row>
        <row r="11526">
          <cell r="A11526"/>
        </row>
        <row r="11527">
          <cell r="A11527"/>
        </row>
        <row r="11528">
          <cell r="A11528"/>
        </row>
        <row r="11529">
          <cell r="A11529"/>
        </row>
        <row r="11530">
          <cell r="A11530"/>
        </row>
        <row r="11531">
          <cell r="A11531"/>
        </row>
        <row r="11532">
          <cell r="A11532"/>
        </row>
        <row r="11533">
          <cell r="A11533"/>
        </row>
        <row r="11534">
          <cell r="A11534"/>
        </row>
        <row r="11535">
          <cell r="A11535"/>
        </row>
        <row r="11536">
          <cell r="A11536"/>
        </row>
        <row r="11537">
          <cell r="A11537"/>
        </row>
        <row r="11538">
          <cell r="A11538"/>
        </row>
        <row r="11539">
          <cell r="A11539"/>
        </row>
        <row r="11540">
          <cell r="A11540"/>
        </row>
        <row r="11541">
          <cell r="A11541"/>
        </row>
        <row r="11542">
          <cell r="A11542"/>
        </row>
        <row r="11543">
          <cell r="A11543"/>
        </row>
        <row r="11544">
          <cell r="A11544"/>
        </row>
        <row r="11545">
          <cell r="A11545"/>
        </row>
        <row r="11546">
          <cell r="A11546"/>
        </row>
        <row r="11547">
          <cell r="A11547"/>
        </row>
        <row r="11548">
          <cell r="A11548"/>
        </row>
        <row r="11549">
          <cell r="A11549"/>
        </row>
        <row r="11550">
          <cell r="A11550"/>
        </row>
        <row r="11551">
          <cell r="A11551"/>
        </row>
        <row r="11552">
          <cell r="A11552"/>
        </row>
        <row r="11553">
          <cell r="A11553"/>
        </row>
        <row r="11554">
          <cell r="A11554"/>
        </row>
        <row r="11555">
          <cell r="A11555"/>
        </row>
        <row r="11556">
          <cell r="A11556"/>
        </row>
        <row r="11557">
          <cell r="A11557"/>
        </row>
        <row r="11558">
          <cell r="A11558"/>
        </row>
        <row r="11559">
          <cell r="A11559"/>
        </row>
        <row r="11560">
          <cell r="A11560"/>
        </row>
        <row r="11561">
          <cell r="A11561"/>
        </row>
        <row r="11562">
          <cell r="A11562"/>
        </row>
        <row r="11563">
          <cell r="A11563"/>
        </row>
        <row r="11564">
          <cell r="A11564"/>
        </row>
        <row r="11565">
          <cell r="A11565"/>
        </row>
        <row r="11566">
          <cell r="A11566"/>
        </row>
        <row r="11567">
          <cell r="A11567"/>
        </row>
        <row r="11568">
          <cell r="A11568"/>
        </row>
        <row r="11569">
          <cell r="A11569"/>
        </row>
        <row r="11570">
          <cell r="A11570"/>
        </row>
        <row r="11571">
          <cell r="A11571"/>
        </row>
        <row r="11572">
          <cell r="A11572"/>
        </row>
        <row r="11573">
          <cell r="A11573"/>
        </row>
        <row r="11574">
          <cell r="A11574"/>
        </row>
        <row r="11575">
          <cell r="A11575"/>
        </row>
        <row r="11576">
          <cell r="A11576"/>
        </row>
        <row r="11577">
          <cell r="A11577"/>
        </row>
        <row r="11578">
          <cell r="A11578"/>
        </row>
        <row r="11579">
          <cell r="A11579"/>
        </row>
        <row r="11580">
          <cell r="A11580"/>
        </row>
        <row r="11581">
          <cell r="A11581"/>
        </row>
        <row r="11582">
          <cell r="A11582"/>
        </row>
        <row r="11583">
          <cell r="A11583"/>
        </row>
        <row r="11584">
          <cell r="A11584"/>
        </row>
        <row r="11585">
          <cell r="A11585"/>
        </row>
        <row r="11586">
          <cell r="A11586"/>
        </row>
        <row r="11587">
          <cell r="A11587"/>
        </row>
        <row r="11588">
          <cell r="A11588"/>
        </row>
        <row r="11589">
          <cell r="A11589"/>
        </row>
        <row r="11590">
          <cell r="A11590"/>
        </row>
        <row r="11591">
          <cell r="A11591"/>
        </row>
        <row r="11592">
          <cell r="A11592"/>
        </row>
        <row r="11593">
          <cell r="A11593"/>
        </row>
        <row r="11594">
          <cell r="A11594"/>
        </row>
        <row r="11595">
          <cell r="A11595"/>
        </row>
        <row r="11596">
          <cell r="A11596"/>
        </row>
        <row r="11597">
          <cell r="A11597"/>
        </row>
        <row r="11598">
          <cell r="A11598"/>
        </row>
        <row r="11599">
          <cell r="A11599"/>
        </row>
        <row r="11600">
          <cell r="A11600"/>
        </row>
        <row r="11601">
          <cell r="A11601"/>
        </row>
        <row r="11602">
          <cell r="A11602"/>
        </row>
        <row r="11603">
          <cell r="A11603"/>
        </row>
        <row r="11604">
          <cell r="A11604"/>
        </row>
        <row r="11605">
          <cell r="A11605"/>
        </row>
        <row r="11606">
          <cell r="A11606"/>
        </row>
        <row r="11607">
          <cell r="A11607"/>
        </row>
        <row r="11608">
          <cell r="A11608"/>
        </row>
        <row r="11609">
          <cell r="A11609"/>
        </row>
        <row r="11610">
          <cell r="A11610"/>
        </row>
        <row r="11611">
          <cell r="A11611"/>
        </row>
        <row r="11612">
          <cell r="A11612"/>
        </row>
        <row r="11613">
          <cell r="A11613"/>
        </row>
        <row r="11614">
          <cell r="A11614"/>
        </row>
        <row r="11615">
          <cell r="A11615"/>
        </row>
        <row r="11616">
          <cell r="A11616"/>
        </row>
        <row r="11617">
          <cell r="A11617"/>
        </row>
        <row r="11618">
          <cell r="A11618"/>
        </row>
        <row r="11619">
          <cell r="A11619"/>
        </row>
        <row r="11620">
          <cell r="A11620"/>
        </row>
        <row r="11621">
          <cell r="A11621"/>
        </row>
        <row r="11622">
          <cell r="A11622"/>
        </row>
        <row r="11623">
          <cell r="A11623"/>
        </row>
        <row r="11624">
          <cell r="A11624"/>
        </row>
        <row r="11625">
          <cell r="A11625"/>
        </row>
        <row r="11626">
          <cell r="A11626"/>
        </row>
        <row r="11627">
          <cell r="A11627"/>
        </row>
        <row r="11628">
          <cell r="A11628"/>
        </row>
        <row r="11629">
          <cell r="A11629"/>
        </row>
        <row r="11630">
          <cell r="A11630"/>
        </row>
        <row r="11631">
          <cell r="A11631"/>
        </row>
        <row r="11632">
          <cell r="A11632"/>
        </row>
        <row r="11633">
          <cell r="A11633"/>
        </row>
        <row r="11634">
          <cell r="A11634"/>
        </row>
        <row r="11635">
          <cell r="A11635"/>
        </row>
        <row r="11636">
          <cell r="A11636"/>
        </row>
        <row r="11637">
          <cell r="A11637"/>
        </row>
        <row r="11638">
          <cell r="A11638"/>
        </row>
        <row r="11639">
          <cell r="A11639"/>
        </row>
        <row r="11640">
          <cell r="A11640"/>
        </row>
        <row r="11641">
          <cell r="A11641"/>
        </row>
        <row r="11642">
          <cell r="A11642"/>
        </row>
        <row r="11643">
          <cell r="A11643"/>
        </row>
        <row r="11644">
          <cell r="A11644"/>
        </row>
        <row r="11645">
          <cell r="A11645"/>
        </row>
        <row r="11646">
          <cell r="A11646"/>
        </row>
        <row r="11647">
          <cell r="A11647"/>
        </row>
        <row r="11648">
          <cell r="A11648"/>
        </row>
        <row r="11649">
          <cell r="A11649"/>
        </row>
        <row r="11650">
          <cell r="A11650"/>
        </row>
        <row r="11651">
          <cell r="A11651"/>
        </row>
        <row r="11652">
          <cell r="A11652"/>
        </row>
        <row r="11653">
          <cell r="A11653"/>
        </row>
        <row r="11654">
          <cell r="A11654"/>
        </row>
        <row r="11655">
          <cell r="A11655"/>
        </row>
        <row r="11656">
          <cell r="A11656"/>
        </row>
        <row r="11657">
          <cell r="A11657"/>
        </row>
        <row r="11658">
          <cell r="A11658"/>
        </row>
        <row r="11659">
          <cell r="A11659"/>
        </row>
        <row r="11660">
          <cell r="A11660"/>
        </row>
        <row r="11661">
          <cell r="A11661"/>
        </row>
        <row r="11662">
          <cell r="A11662"/>
        </row>
        <row r="11663">
          <cell r="A11663"/>
        </row>
        <row r="11664">
          <cell r="A11664"/>
        </row>
        <row r="11665">
          <cell r="A11665"/>
        </row>
        <row r="11666">
          <cell r="A11666"/>
        </row>
        <row r="11667">
          <cell r="A11667"/>
        </row>
        <row r="11668">
          <cell r="A11668"/>
        </row>
        <row r="11669">
          <cell r="A11669"/>
        </row>
        <row r="11670">
          <cell r="A11670"/>
        </row>
        <row r="11671">
          <cell r="A11671"/>
        </row>
        <row r="11672">
          <cell r="A11672"/>
        </row>
        <row r="11673">
          <cell r="A11673"/>
        </row>
        <row r="11674">
          <cell r="A11674"/>
        </row>
        <row r="11675">
          <cell r="A11675"/>
        </row>
        <row r="11676">
          <cell r="A11676"/>
        </row>
        <row r="11677">
          <cell r="A11677"/>
        </row>
        <row r="11678">
          <cell r="A11678"/>
        </row>
        <row r="11679">
          <cell r="A11679"/>
        </row>
        <row r="11680">
          <cell r="A11680"/>
        </row>
        <row r="11681">
          <cell r="A11681"/>
        </row>
        <row r="11682">
          <cell r="A11682"/>
        </row>
        <row r="11683">
          <cell r="A11683"/>
        </row>
        <row r="11684">
          <cell r="A11684"/>
        </row>
        <row r="11685">
          <cell r="A11685"/>
        </row>
        <row r="11686">
          <cell r="A11686"/>
        </row>
        <row r="11687">
          <cell r="A11687"/>
        </row>
        <row r="11688">
          <cell r="A11688"/>
        </row>
        <row r="11689">
          <cell r="A11689"/>
        </row>
        <row r="11690">
          <cell r="A11690"/>
        </row>
        <row r="11691">
          <cell r="A11691"/>
        </row>
        <row r="11692">
          <cell r="A11692"/>
        </row>
        <row r="11693">
          <cell r="A11693"/>
        </row>
        <row r="11694">
          <cell r="A11694"/>
        </row>
        <row r="11695">
          <cell r="A11695"/>
        </row>
        <row r="11696">
          <cell r="A11696"/>
        </row>
        <row r="11697">
          <cell r="A11697"/>
        </row>
        <row r="11698">
          <cell r="A11698"/>
        </row>
        <row r="11699">
          <cell r="A11699"/>
        </row>
        <row r="11700">
          <cell r="A11700"/>
        </row>
        <row r="11701">
          <cell r="A11701"/>
        </row>
        <row r="11702">
          <cell r="A11702"/>
        </row>
        <row r="11703">
          <cell r="A11703"/>
        </row>
        <row r="11704">
          <cell r="A11704"/>
        </row>
        <row r="11705">
          <cell r="A11705"/>
        </row>
        <row r="11706">
          <cell r="A11706"/>
        </row>
        <row r="11707">
          <cell r="A11707"/>
        </row>
        <row r="11708">
          <cell r="A11708"/>
        </row>
        <row r="11709">
          <cell r="A11709"/>
        </row>
        <row r="11710">
          <cell r="A11710"/>
        </row>
        <row r="11711">
          <cell r="A11711"/>
        </row>
        <row r="11712">
          <cell r="A11712"/>
        </row>
        <row r="11713">
          <cell r="A11713"/>
        </row>
        <row r="11714">
          <cell r="A11714"/>
        </row>
        <row r="11715">
          <cell r="A11715"/>
        </row>
        <row r="11716">
          <cell r="A11716"/>
        </row>
        <row r="11717">
          <cell r="A11717"/>
        </row>
        <row r="11718">
          <cell r="A11718"/>
        </row>
        <row r="11719">
          <cell r="A11719"/>
        </row>
        <row r="11720">
          <cell r="A11720"/>
        </row>
        <row r="11721">
          <cell r="A11721"/>
        </row>
        <row r="11722">
          <cell r="A11722"/>
        </row>
        <row r="11723">
          <cell r="A11723"/>
        </row>
        <row r="11724">
          <cell r="A11724"/>
        </row>
        <row r="11725">
          <cell r="A11725"/>
        </row>
        <row r="11726">
          <cell r="A11726"/>
        </row>
        <row r="11727">
          <cell r="A11727"/>
        </row>
        <row r="11728">
          <cell r="A11728"/>
        </row>
        <row r="11729">
          <cell r="A11729"/>
        </row>
        <row r="11730">
          <cell r="A11730"/>
        </row>
        <row r="11731">
          <cell r="A11731"/>
        </row>
        <row r="11732">
          <cell r="A11732"/>
        </row>
        <row r="11733">
          <cell r="A11733"/>
        </row>
        <row r="11734">
          <cell r="A11734"/>
        </row>
        <row r="11735">
          <cell r="A11735"/>
        </row>
        <row r="11736">
          <cell r="A11736"/>
        </row>
        <row r="11737">
          <cell r="A11737"/>
        </row>
        <row r="11738">
          <cell r="A11738"/>
        </row>
        <row r="11739">
          <cell r="A11739"/>
        </row>
        <row r="11740">
          <cell r="A11740"/>
        </row>
        <row r="11741">
          <cell r="A11741"/>
        </row>
        <row r="11742">
          <cell r="A11742"/>
        </row>
        <row r="11743">
          <cell r="A11743"/>
        </row>
        <row r="11744">
          <cell r="A11744"/>
        </row>
        <row r="11745">
          <cell r="A11745"/>
        </row>
        <row r="11746">
          <cell r="A11746"/>
        </row>
        <row r="11747">
          <cell r="A11747"/>
        </row>
        <row r="11748">
          <cell r="A11748"/>
        </row>
        <row r="11749">
          <cell r="A11749"/>
        </row>
        <row r="11750">
          <cell r="A11750"/>
        </row>
        <row r="11751">
          <cell r="A11751"/>
        </row>
        <row r="11752">
          <cell r="A11752"/>
        </row>
        <row r="11753">
          <cell r="A11753"/>
        </row>
        <row r="11754">
          <cell r="A11754"/>
        </row>
        <row r="11755">
          <cell r="A11755"/>
        </row>
        <row r="11756">
          <cell r="A11756"/>
        </row>
        <row r="11757">
          <cell r="A11757"/>
        </row>
        <row r="11758">
          <cell r="A11758"/>
        </row>
        <row r="11759">
          <cell r="A11759"/>
        </row>
        <row r="11760">
          <cell r="A11760"/>
        </row>
        <row r="11761">
          <cell r="A11761"/>
        </row>
        <row r="11762">
          <cell r="A11762"/>
        </row>
        <row r="11763">
          <cell r="A11763"/>
        </row>
        <row r="11764">
          <cell r="A11764"/>
        </row>
        <row r="11765">
          <cell r="A11765"/>
        </row>
        <row r="11766">
          <cell r="A11766"/>
        </row>
        <row r="11767">
          <cell r="A11767"/>
        </row>
        <row r="11768">
          <cell r="A11768"/>
        </row>
        <row r="11769">
          <cell r="A11769"/>
        </row>
        <row r="11770">
          <cell r="A11770"/>
        </row>
        <row r="11771">
          <cell r="A11771"/>
        </row>
        <row r="11772">
          <cell r="A11772"/>
        </row>
        <row r="11773">
          <cell r="A11773"/>
        </row>
        <row r="11774">
          <cell r="A11774"/>
        </row>
        <row r="11775">
          <cell r="A11775"/>
        </row>
        <row r="11776">
          <cell r="A11776"/>
        </row>
        <row r="11777">
          <cell r="A11777"/>
        </row>
        <row r="11778">
          <cell r="A11778"/>
        </row>
        <row r="11779">
          <cell r="A11779"/>
        </row>
        <row r="11780">
          <cell r="A11780"/>
        </row>
        <row r="11781">
          <cell r="A11781"/>
        </row>
        <row r="11782">
          <cell r="A11782"/>
        </row>
        <row r="11783">
          <cell r="A11783"/>
        </row>
        <row r="11784">
          <cell r="A11784"/>
        </row>
        <row r="11785">
          <cell r="A11785"/>
        </row>
        <row r="11786">
          <cell r="A11786"/>
        </row>
        <row r="11787">
          <cell r="A11787"/>
        </row>
        <row r="11788">
          <cell r="A11788"/>
        </row>
        <row r="11789">
          <cell r="A11789"/>
        </row>
        <row r="11790">
          <cell r="A11790"/>
        </row>
        <row r="11791">
          <cell r="A11791"/>
        </row>
        <row r="11792">
          <cell r="A11792"/>
        </row>
        <row r="11793">
          <cell r="A11793"/>
        </row>
        <row r="11794">
          <cell r="A11794"/>
        </row>
        <row r="11795">
          <cell r="A11795"/>
        </row>
        <row r="11796">
          <cell r="A11796"/>
        </row>
        <row r="11797">
          <cell r="A11797"/>
        </row>
        <row r="11798">
          <cell r="A11798"/>
        </row>
        <row r="11799">
          <cell r="A11799"/>
        </row>
        <row r="11800">
          <cell r="A11800"/>
        </row>
        <row r="11801">
          <cell r="A11801"/>
        </row>
        <row r="11802">
          <cell r="A11802"/>
        </row>
        <row r="11803">
          <cell r="A11803"/>
        </row>
        <row r="11804">
          <cell r="A11804"/>
        </row>
        <row r="11805">
          <cell r="A11805"/>
        </row>
        <row r="11806">
          <cell r="A11806"/>
        </row>
        <row r="11807">
          <cell r="A11807"/>
        </row>
        <row r="11808">
          <cell r="A11808"/>
        </row>
        <row r="11809">
          <cell r="A11809"/>
        </row>
        <row r="11810">
          <cell r="A11810"/>
        </row>
        <row r="11811">
          <cell r="A11811"/>
        </row>
        <row r="11812">
          <cell r="A11812"/>
        </row>
        <row r="11813">
          <cell r="A11813"/>
        </row>
        <row r="11814">
          <cell r="A11814"/>
        </row>
        <row r="11815">
          <cell r="A11815"/>
        </row>
        <row r="11816">
          <cell r="A11816"/>
        </row>
        <row r="11817">
          <cell r="A11817"/>
        </row>
        <row r="11818">
          <cell r="A11818"/>
        </row>
        <row r="11819">
          <cell r="A11819"/>
        </row>
        <row r="11820">
          <cell r="A11820"/>
        </row>
        <row r="11821">
          <cell r="A11821"/>
        </row>
        <row r="11822">
          <cell r="A11822"/>
        </row>
        <row r="11823">
          <cell r="A11823"/>
        </row>
        <row r="11824">
          <cell r="A11824"/>
        </row>
        <row r="11825">
          <cell r="A11825"/>
        </row>
        <row r="11826">
          <cell r="A11826"/>
        </row>
        <row r="11827">
          <cell r="A11827"/>
        </row>
        <row r="11828">
          <cell r="A11828"/>
        </row>
        <row r="11829">
          <cell r="A11829"/>
        </row>
        <row r="11830">
          <cell r="A11830"/>
        </row>
        <row r="11831">
          <cell r="A11831"/>
        </row>
        <row r="11832">
          <cell r="A11832"/>
        </row>
        <row r="11833">
          <cell r="A11833"/>
        </row>
        <row r="11834">
          <cell r="A11834"/>
        </row>
        <row r="11835">
          <cell r="A11835"/>
        </row>
        <row r="11836">
          <cell r="A11836"/>
        </row>
        <row r="11837">
          <cell r="A11837"/>
        </row>
        <row r="11838">
          <cell r="A11838"/>
        </row>
        <row r="11839">
          <cell r="A11839"/>
        </row>
        <row r="11840">
          <cell r="A11840"/>
        </row>
        <row r="11841">
          <cell r="A11841"/>
        </row>
        <row r="11842">
          <cell r="A11842"/>
        </row>
        <row r="11843">
          <cell r="A11843"/>
        </row>
        <row r="11844">
          <cell r="A11844"/>
        </row>
        <row r="11845">
          <cell r="A11845"/>
        </row>
        <row r="11846">
          <cell r="A11846"/>
        </row>
        <row r="11847">
          <cell r="A11847"/>
        </row>
        <row r="11848">
          <cell r="A11848"/>
        </row>
        <row r="11849">
          <cell r="A11849"/>
        </row>
        <row r="11850">
          <cell r="A11850"/>
        </row>
        <row r="11851">
          <cell r="A11851"/>
        </row>
        <row r="11852">
          <cell r="A11852"/>
        </row>
        <row r="11853">
          <cell r="A11853"/>
        </row>
        <row r="11854">
          <cell r="A11854"/>
        </row>
        <row r="11855">
          <cell r="A11855"/>
        </row>
        <row r="11856">
          <cell r="A11856"/>
        </row>
        <row r="11857">
          <cell r="A11857"/>
        </row>
        <row r="11858">
          <cell r="A11858"/>
        </row>
        <row r="11859">
          <cell r="A11859"/>
        </row>
        <row r="11860">
          <cell r="A11860"/>
        </row>
        <row r="11861">
          <cell r="A11861"/>
        </row>
        <row r="11862">
          <cell r="A11862"/>
        </row>
        <row r="11863">
          <cell r="A11863"/>
        </row>
        <row r="11864">
          <cell r="A11864"/>
        </row>
        <row r="11865">
          <cell r="A11865"/>
        </row>
        <row r="11866">
          <cell r="A11866"/>
        </row>
        <row r="11867">
          <cell r="A11867"/>
        </row>
        <row r="11868">
          <cell r="A11868"/>
        </row>
        <row r="11869">
          <cell r="A11869"/>
        </row>
        <row r="11870">
          <cell r="A11870"/>
        </row>
        <row r="11871">
          <cell r="A11871"/>
        </row>
        <row r="11872">
          <cell r="A11872"/>
        </row>
        <row r="11873">
          <cell r="A11873"/>
        </row>
        <row r="11874">
          <cell r="A11874"/>
        </row>
        <row r="11875">
          <cell r="A11875"/>
        </row>
        <row r="11876">
          <cell r="A11876"/>
        </row>
        <row r="11877">
          <cell r="A11877"/>
        </row>
        <row r="11878">
          <cell r="A11878"/>
        </row>
        <row r="11879">
          <cell r="A11879"/>
        </row>
        <row r="11880">
          <cell r="A11880"/>
        </row>
        <row r="11881">
          <cell r="A11881"/>
        </row>
        <row r="11882">
          <cell r="A11882"/>
        </row>
        <row r="11883">
          <cell r="A11883"/>
        </row>
        <row r="11884">
          <cell r="A11884"/>
        </row>
        <row r="11885">
          <cell r="A11885"/>
        </row>
        <row r="11886">
          <cell r="A11886"/>
        </row>
        <row r="11887">
          <cell r="A11887"/>
        </row>
        <row r="11888">
          <cell r="A11888"/>
        </row>
        <row r="11889">
          <cell r="A11889"/>
        </row>
        <row r="11890">
          <cell r="A11890"/>
        </row>
        <row r="11891">
          <cell r="A11891"/>
        </row>
        <row r="11892">
          <cell r="A11892"/>
        </row>
        <row r="11893">
          <cell r="A11893"/>
        </row>
        <row r="11894">
          <cell r="A11894"/>
        </row>
        <row r="11895">
          <cell r="A11895"/>
        </row>
        <row r="11896">
          <cell r="A11896"/>
        </row>
        <row r="11897">
          <cell r="A11897"/>
        </row>
        <row r="11898">
          <cell r="A11898"/>
        </row>
        <row r="11899">
          <cell r="A11899"/>
        </row>
        <row r="11900">
          <cell r="A11900"/>
        </row>
        <row r="11901">
          <cell r="A11901"/>
        </row>
        <row r="11902">
          <cell r="A11902"/>
        </row>
        <row r="11903">
          <cell r="A11903"/>
        </row>
        <row r="11904">
          <cell r="A11904"/>
        </row>
        <row r="11905">
          <cell r="A11905"/>
        </row>
        <row r="11906">
          <cell r="A11906"/>
        </row>
        <row r="11907">
          <cell r="A11907"/>
        </row>
        <row r="11908">
          <cell r="A11908"/>
        </row>
        <row r="11909">
          <cell r="A11909"/>
        </row>
        <row r="11910">
          <cell r="A11910"/>
        </row>
        <row r="11911">
          <cell r="A11911"/>
        </row>
        <row r="11912">
          <cell r="A11912"/>
        </row>
        <row r="11913">
          <cell r="A11913"/>
        </row>
        <row r="11914">
          <cell r="A11914"/>
        </row>
        <row r="11915">
          <cell r="A11915"/>
        </row>
        <row r="11916">
          <cell r="A11916"/>
        </row>
        <row r="11917">
          <cell r="A11917"/>
        </row>
        <row r="11918">
          <cell r="A11918"/>
        </row>
        <row r="11919">
          <cell r="A11919"/>
        </row>
        <row r="11920">
          <cell r="A11920"/>
        </row>
        <row r="11921">
          <cell r="A11921"/>
        </row>
        <row r="11922">
          <cell r="A11922"/>
        </row>
        <row r="11923">
          <cell r="A11923"/>
        </row>
        <row r="11924">
          <cell r="A11924"/>
        </row>
        <row r="11925">
          <cell r="A11925"/>
        </row>
        <row r="11926">
          <cell r="A11926"/>
        </row>
        <row r="11927">
          <cell r="A11927"/>
        </row>
        <row r="11928">
          <cell r="A11928"/>
        </row>
        <row r="11929">
          <cell r="A11929"/>
        </row>
        <row r="11930">
          <cell r="A11930"/>
        </row>
        <row r="11931">
          <cell r="A11931"/>
        </row>
        <row r="11932">
          <cell r="A11932"/>
        </row>
        <row r="11933">
          <cell r="A11933"/>
        </row>
        <row r="11934">
          <cell r="A11934"/>
        </row>
        <row r="11935">
          <cell r="A11935"/>
        </row>
        <row r="11936">
          <cell r="A11936"/>
        </row>
        <row r="11937">
          <cell r="A11937"/>
        </row>
        <row r="11938">
          <cell r="A11938"/>
        </row>
        <row r="11939">
          <cell r="A11939"/>
        </row>
        <row r="11940">
          <cell r="A11940"/>
        </row>
        <row r="11941">
          <cell r="A11941"/>
        </row>
        <row r="11942">
          <cell r="A11942"/>
        </row>
        <row r="11943">
          <cell r="A11943"/>
        </row>
        <row r="11944">
          <cell r="A11944"/>
        </row>
        <row r="11945">
          <cell r="A11945"/>
        </row>
        <row r="11946">
          <cell r="A11946"/>
        </row>
        <row r="11947">
          <cell r="A11947"/>
        </row>
        <row r="11948">
          <cell r="A11948"/>
        </row>
        <row r="11949">
          <cell r="A11949"/>
        </row>
        <row r="11950">
          <cell r="A11950"/>
        </row>
        <row r="11951">
          <cell r="A11951"/>
        </row>
        <row r="11952">
          <cell r="A11952"/>
        </row>
        <row r="11953">
          <cell r="A11953"/>
        </row>
        <row r="11954">
          <cell r="A11954"/>
        </row>
        <row r="11955">
          <cell r="A11955"/>
        </row>
        <row r="11956">
          <cell r="A11956"/>
        </row>
        <row r="11957">
          <cell r="A11957"/>
        </row>
        <row r="11958">
          <cell r="A11958"/>
        </row>
        <row r="11959">
          <cell r="A11959"/>
        </row>
        <row r="11960">
          <cell r="A11960"/>
        </row>
        <row r="11961">
          <cell r="A11961"/>
        </row>
        <row r="11962">
          <cell r="A11962"/>
        </row>
        <row r="11963">
          <cell r="A11963"/>
        </row>
        <row r="11964">
          <cell r="A11964"/>
        </row>
        <row r="11965">
          <cell r="A11965"/>
        </row>
        <row r="11966">
          <cell r="A11966"/>
        </row>
        <row r="11967">
          <cell r="A11967"/>
        </row>
        <row r="11968">
          <cell r="A11968"/>
        </row>
        <row r="11969">
          <cell r="A11969"/>
        </row>
        <row r="11970">
          <cell r="A11970"/>
        </row>
        <row r="11971">
          <cell r="A11971"/>
        </row>
        <row r="11972">
          <cell r="A11972"/>
        </row>
        <row r="11973">
          <cell r="A11973"/>
        </row>
        <row r="11974">
          <cell r="A11974"/>
        </row>
        <row r="11975">
          <cell r="A11975"/>
        </row>
        <row r="11976">
          <cell r="A11976"/>
        </row>
        <row r="11977">
          <cell r="A11977"/>
        </row>
        <row r="11978">
          <cell r="A11978"/>
        </row>
        <row r="11979">
          <cell r="A11979"/>
        </row>
        <row r="11980">
          <cell r="A11980"/>
        </row>
        <row r="11981">
          <cell r="A11981"/>
        </row>
        <row r="11982">
          <cell r="A11982"/>
        </row>
        <row r="11983">
          <cell r="A11983"/>
        </row>
        <row r="11984">
          <cell r="A11984"/>
        </row>
        <row r="11985">
          <cell r="A11985"/>
        </row>
        <row r="11986">
          <cell r="A11986"/>
        </row>
        <row r="11987">
          <cell r="A11987"/>
        </row>
        <row r="11988">
          <cell r="A11988"/>
        </row>
        <row r="11989">
          <cell r="A11989"/>
        </row>
        <row r="11990">
          <cell r="A11990"/>
        </row>
        <row r="11991">
          <cell r="A11991"/>
        </row>
        <row r="11992">
          <cell r="A11992"/>
        </row>
        <row r="11993">
          <cell r="A11993"/>
        </row>
        <row r="11994">
          <cell r="A11994"/>
        </row>
        <row r="11995">
          <cell r="A11995"/>
        </row>
        <row r="11996">
          <cell r="A11996"/>
        </row>
        <row r="11997">
          <cell r="A11997"/>
        </row>
        <row r="11998">
          <cell r="A11998"/>
        </row>
        <row r="11999">
          <cell r="A11999"/>
        </row>
        <row r="12000">
          <cell r="A12000"/>
        </row>
        <row r="12001">
          <cell r="A12001"/>
        </row>
        <row r="12002">
          <cell r="A12002"/>
        </row>
        <row r="12003">
          <cell r="A12003"/>
        </row>
        <row r="12004">
          <cell r="A12004"/>
        </row>
        <row r="12005">
          <cell r="A12005"/>
        </row>
        <row r="12006">
          <cell r="A12006"/>
        </row>
        <row r="12007">
          <cell r="A12007"/>
        </row>
        <row r="12008">
          <cell r="A12008"/>
        </row>
        <row r="12009">
          <cell r="A12009"/>
        </row>
        <row r="12010">
          <cell r="A12010"/>
        </row>
        <row r="12011">
          <cell r="A12011"/>
        </row>
        <row r="12012">
          <cell r="A12012"/>
        </row>
        <row r="12013">
          <cell r="A12013"/>
        </row>
        <row r="12014">
          <cell r="A12014"/>
        </row>
        <row r="12015">
          <cell r="A12015"/>
        </row>
        <row r="12016">
          <cell r="A12016"/>
        </row>
        <row r="12017">
          <cell r="A12017"/>
        </row>
        <row r="12018">
          <cell r="A12018"/>
        </row>
        <row r="12019">
          <cell r="A12019"/>
        </row>
        <row r="12020">
          <cell r="A12020"/>
        </row>
        <row r="12021">
          <cell r="A12021"/>
        </row>
        <row r="12022">
          <cell r="A12022"/>
        </row>
        <row r="12023">
          <cell r="A12023"/>
        </row>
        <row r="12024">
          <cell r="A12024"/>
        </row>
        <row r="12025">
          <cell r="A12025"/>
        </row>
        <row r="12026">
          <cell r="A12026"/>
        </row>
        <row r="12027">
          <cell r="A12027"/>
        </row>
        <row r="12028">
          <cell r="A12028"/>
        </row>
        <row r="12029">
          <cell r="A12029"/>
        </row>
        <row r="12030">
          <cell r="A12030"/>
        </row>
        <row r="12031">
          <cell r="A12031"/>
        </row>
        <row r="12032">
          <cell r="A12032"/>
        </row>
        <row r="12033">
          <cell r="A12033"/>
        </row>
        <row r="12034">
          <cell r="A12034"/>
        </row>
        <row r="12035">
          <cell r="A12035"/>
        </row>
        <row r="12036">
          <cell r="A12036"/>
        </row>
        <row r="12037">
          <cell r="A12037"/>
        </row>
        <row r="12038">
          <cell r="A12038"/>
        </row>
        <row r="12039">
          <cell r="A12039"/>
        </row>
        <row r="12040">
          <cell r="A12040"/>
        </row>
        <row r="12041">
          <cell r="A12041"/>
        </row>
        <row r="12042">
          <cell r="A12042"/>
        </row>
        <row r="12043">
          <cell r="A12043"/>
        </row>
        <row r="12044">
          <cell r="A12044"/>
        </row>
        <row r="12045">
          <cell r="A12045"/>
        </row>
        <row r="12046">
          <cell r="A12046"/>
        </row>
        <row r="12047">
          <cell r="A12047"/>
        </row>
        <row r="12048">
          <cell r="A12048"/>
        </row>
        <row r="12049">
          <cell r="A12049"/>
        </row>
        <row r="12050">
          <cell r="A12050"/>
        </row>
        <row r="12051">
          <cell r="A12051"/>
        </row>
        <row r="12052">
          <cell r="A12052"/>
        </row>
        <row r="12053">
          <cell r="A12053"/>
        </row>
        <row r="12054">
          <cell r="A12054"/>
        </row>
        <row r="12055">
          <cell r="A12055"/>
        </row>
        <row r="12056">
          <cell r="A12056"/>
        </row>
        <row r="12057">
          <cell r="A12057"/>
        </row>
        <row r="12058">
          <cell r="A12058"/>
        </row>
        <row r="12059">
          <cell r="A12059"/>
        </row>
        <row r="12060">
          <cell r="A12060"/>
        </row>
        <row r="12061">
          <cell r="A12061"/>
        </row>
        <row r="12062">
          <cell r="A12062"/>
        </row>
        <row r="12063">
          <cell r="A12063"/>
        </row>
        <row r="12064">
          <cell r="A12064"/>
        </row>
        <row r="12065">
          <cell r="A12065"/>
        </row>
        <row r="12066">
          <cell r="A12066"/>
        </row>
        <row r="12067">
          <cell r="A12067"/>
        </row>
        <row r="12068">
          <cell r="A12068"/>
        </row>
        <row r="12069">
          <cell r="A12069"/>
        </row>
        <row r="12070">
          <cell r="A12070"/>
        </row>
        <row r="12071">
          <cell r="A12071"/>
        </row>
        <row r="12072">
          <cell r="A12072"/>
        </row>
        <row r="12073">
          <cell r="A12073"/>
        </row>
        <row r="12074">
          <cell r="A12074"/>
        </row>
        <row r="12075">
          <cell r="A12075"/>
        </row>
        <row r="12076">
          <cell r="A12076"/>
        </row>
        <row r="12077">
          <cell r="A12077"/>
        </row>
        <row r="12078">
          <cell r="A12078"/>
        </row>
        <row r="12079">
          <cell r="A12079"/>
        </row>
        <row r="12080">
          <cell r="A12080"/>
        </row>
        <row r="12081">
          <cell r="A12081"/>
        </row>
        <row r="12082">
          <cell r="A12082"/>
        </row>
        <row r="12083">
          <cell r="A12083"/>
        </row>
        <row r="12084">
          <cell r="A12084"/>
        </row>
        <row r="12085">
          <cell r="A12085"/>
        </row>
        <row r="12086">
          <cell r="A12086"/>
        </row>
        <row r="12087">
          <cell r="A12087"/>
        </row>
        <row r="12088">
          <cell r="A12088"/>
        </row>
        <row r="12089">
          <cell r="A12089"/>
        </row>
        <row r="12090">
          <cell r="A12090"/>
        </row>
        <row r="12091">
          <cell r="A12091"/>
        </row>
        <row r="12092">
          <cell r="A12092"/>
        </row>
        <row r="12093">
          <cell r="A12093"/>
        </row>
        <row r="12094">
          <cell r="A12094"/>
        </row>
        <row r="12095">
          <cell r="A12095"/>
        </row>
        <row r="12096">
          <cell r="A12096"/>
        </row>
        <row r="12097">
          <cell r="A12097"/>
        </row>
        <row r="12098">
          <cell r="A12098"/>
        </row>
        <row r="12099">
          <cell r="A12099"/>
        </row>
        <row r="12100">
          <cell r="A12100"/>
        </row>
        <row r="12101">
          <cell r="A12101"/>
        </row>
        <row r="12102">
          <cell r="A12102"/>
        </row>
        <row r="12103">
          <cell r="A12103"/>
        </row>
        <row r="12104">
          <cell r="A12104"/>
        </row>
        <row r="12105">
          <cell r="A12105"/>
        </row>
        <row r="12106">
          <cell r="A12106"/>
        </row>
        <row r="12107">
          <cell r="A12107"/>
        </row>
        <row r="12108">
          <cell r="A12108"/>
        </row>
        <row r="12109">
          <cell r="A12109"/>
        </row>
        <row r="12110">
          <cell r="A12110"/>
        </row>
        <row r="12111">
          <cell r="A12111"/>
        </row>
        <row r="12112">
          <cell r="A12112"/>
        </row>
        <row r="12113">
          <cell r="A12113"/>
        </row>
        <row r="12114">
          <cell r="A12114"/>
        </row>
        <row r="12115">
          <cell r="A12115"/>
        </row>
        <row r="12116">
          <cell r="A12116"/>
        </row>
        <row r="12117">
          <cell r="A12117"/>
        </row>
        <row r="12118">
          <cell r="A12118"/>
        </row>
        <row r="12119">
          <cell r="A12119"/>
        </row>
        <row r="12120">
          <cell r="A12120"/>
        </row>
        <row r="12121">
          <cell r="A12121"/>
        </row>
        <row r="12122">
          <cell r="A12122"/>
        </row>
        <row r="12123">
          <cell r="A12123"/>
        </row>
        <row r="12124">
          <cell r="A12124"/>
        </row>
        <row r="12125">
          <cell r="A12125"/>
        </row>
        <row r="12126">
          <cell r="A12126"/>
        </row>
        <row r="12127">
          <cell r="A12127"/>
        </row>
        <row r="12128">
          <cell r="A12128"/>
        </row>
        <row r="12129">
          <cell r="A12129"/>
        </row>
        <row r="12130">
          <cell r="A12130"/>
        </row>
        <row r="12131">
          <cell r="A12131"/>
        </row>
        <row r="12132">
          <cell r="A12132"/>
        </row>
        <row r="12133">
          <cell r="A12133"/>
        </row>
        <row r="12134">
          <cell r="A12134"/>
        </row>
        <row r="12135">
          <cell r="A12135"/>
        </row>
        <row r="12136">
          <cell r="A12136"/>
        </row>
        <row r="12137">
          <cell r="A12137"/>
        </row>
        <row r="12138">
          <cell r="A12138"/>
        </row>
        <row r="12139">
          <cell r="A12139"/>
        </row>
        <row r="12140">
          <cell r="A12140"/>
        </row>
        <row r="12141">
          <cell r="A12141"/>
        </row>
        <row r="12142">
          <cell r="A12142"/>
        </row>
        <row r="12143">
          <cell r="A12143"/>
        </row>
        <row r="12144">
          <cell r="A12144"/>
        </row>
        <row r="12145">
          <cell r="A12145"/>
        </row>
        <row r="12146">
          <cell r="A12146"/>
        </row>
        <row r="12147">
          <cell r="A12147"/>
        </row>
        <row r="12148">
          <cell r="A12148"/>
        </row>
        <row r="12149">
          <cell r="A12149"/>
        </row>
        <row r="12150">
          <cell r="A12150"/>
        </row>
        <row r="12151">
          <cell r="A12151"/>
        </row>
        <row r="12152">
          <cell r="A12152"/>
        </row>
        <row r="12153">
          <cell r="A12153"/>
        </row>
        <row r="12154">
          <cell r="A12154"/>
        </row>
        <row r="12155">
          <cell r="A12155"/>
        </row>
        <row r="12156">
          <cell r="A12156"/>
        </row>
        <row r="12157">
          <cell r="A12157"/>
        </row>
        <row r="12158">
          <cell r="A12158"/>
        </row>
        <row r="12159">
          <cell r="A12159"/>
        </row>
        <row r="12160">
          <cell r="A12160"/>
        </row>
        <row r="12161">
          <cell r="A12161"/>
        </row>
        <row r="12162">
          <cell r="A12162"/>
        </row>
        <row r="12163">
          <cell r="A12163"/>
        </row>
        <row r="12164">
          <cell r="A12164"/>
        </row>
        <row r="12165">
          <cell r="A12165"/>
        </row>
        <row r="12166">
          <cell r="A12166"/>
        </row>
        <row r="12167">
          <cell r="A12167"/>
        </row>
        <row r="12168">
          <cell r="A12168"/>
        </row>
        <row r="12169">
          <cell r="A12169"/>
        </row>
        <row r="12170">
          <cell r="A12170"/>
        </row>
        <row r="12171">
          <cell r="A12171"/>
        </row>
        <row r="12172">
          <cell r="A12172"/>
        </row>
        <row r="12173">
          <cell r="A12173"/>
        </row>
        <row r="12174">
          <cell r="A12174"/>
        </row>
        <row r="12175">
          <cell r="A12175"/>
        </row>
        <row r="12176">
          <cell r="A12176"/>
        </row>
        <row r="12177">
          <cell r="A12177"/>
        </row>
        <row r="12178">
          <cell r="A12178"/>
        </row>
        <row r="12179">
          <cell r="A12179"/>
        </row>
        <row r="12180">
          <cell r="A12180"/>
        </row>
        <row r="12181">
          <cell r="A12181"/>
        </row>
        <row r="12182">
          <cell r="A12182"/>
        </row>
        <row r="12183">
          <cell r="A12183"/>
        </row>
        <row r="12184">
          <cell r="A12184"/>
        </row>
        <row r="12185">
          <cell r="A12185"/>
        </row>
        <row r="12186">
          <cell r="A12186"/>
        </row>
        <row r="12187">
          <cell r="A12187"/>
        </row>
        <row r="12188">
          <cell r="A12188"/>
        </row>
        <row r="12189">
          <cell r="A12189"/>
        </row>
        <row r="12190">
          <cell r="A12190"/>
        </row>
        <row r="12191">
          <cell r="A12191"/>
        </row>
        <row r="12192">
          <cell r="A12192"/>
        </row>
        <row r="12193">
          <cell r="A12193"/>
        </row>
        <row r="12194">
          <cell r="A12194"/>
        </row>
        <row r="12195">
          <cell r="A12195"/>
        </row>
        <row r="12196">
          <cell r="A12196"/>
        </row>
        <row r="12197">
          <cell r="A12197"/>
        </row>
        <row r="12198">
          <cell r="A12198"/>
        </row>
        <row r="12199">
          <cell r="A12199"/>
        </row>
        <row r="12200">
          <cell r="A12200"/>
        </row>
        <row r="12201">
          <cell r="A12201"/>
        </row>
        <row r="12202">
          <cell r="A12202"/>
        </row>
        <row r="12203">
          <cell r="A12203"/>
        </row>
        <row r="12204">
          <cell r="A12204"/>
        </row>
        <row r="12205">
          <cell r="A12205"/>
        </row>
        <row r="12206">
          <cell r="A12206"/>
        </row>
        <row r="12207">
          <cell r="A12207"/>
        </row>
        <row r="12208">
          <cell r="A12208"/>
        </row>
        <row r="12209">
          <cell r="A12209"/>
        </row>
        <row r="12210">
          <cell r="A12210"/>
        </row>
        <row r="12211">
          <cell r="A12211"/>
        </row>
        <row r="12212">
          <cell r="A12212"/>
        </row>
        <row r="12213">
          <cell r="A12213"/>
        </row>
        <row r="12214">
          <cell r="A12214"/>
        </row>
        <row r="12215">
          <cell r="A12215"/>
        </row>
        <row r="12216">
          <cell r="A12216"/>
        </row>
        <row r="12217">
          <cell r="A12217"/>
        </row>
        <row r="12218">
          <cell r="A12218"/>
        </row>
        <row r="12219">
          <cell r="A12219"/>
        </row>
        <row r="12220">
          <cell r="A12220"/>
        </row>
        <row r="12221">
          <cell r="A12221"/>
        </row>
        <row r="12222">
          <cell r="A12222"/>
        </row>
        <row r="12223">
          <cell r="A12223"/>
        </row>
        <row r="12224">
          <cell r="A12224"/>
        </row>
        <row r="12225">
          <cell r="A12225"/>
        </row>
        <row r="12226">
          <cell r="A12226"/>
        </row>
        <row r="12227">
          <cell r="A12227"/>
        </row>
        <row r="12228">
          <cell r="A12228"/>
        </row>
        <row r="12229">
          <cell r="A12229"/>
        </row>
        <row r="12230">
          <cell r="A12230"/>
        </row>
        <row r="12231">
          <cell r="A12231"/>
        </row>
        <row r="12232">
          <cell r="A12232"/>
        </row>
        <row r="12233">
          <cell r="A12233"/>
        </row>
        <row r="12234">
          <cell r="A12234"/>
        </row>
        <row r="12235">
          <cell r="A12235"/>
        </row>
        <row r="12236">
          <cell r="A12236"/>
        </row>
        <row r="12237">
          <cell r="A12237"/>
        </row>
        <row r="12238">
          <cell r="A12238"/>
        </row>
        <row r="12239">
          <cell r="A12239"/>
        </row>
        <row r="12240">
          <cell r="A12240"/>
        </row>
        <row r="12241">
          <cell r="A12241"/>
        </row>
        <row r="12242">
          <cell r="A12242"/>
        </row>
        <row r="12243">
          <cell r="A12243"/>
        </row>
        <row r="12244">
          <cell r="A12244"/>
        </row>
        <row r="12245">
          <cell r="A12245"/>
        </row>
        <row r="12246">
          <cell r="A12246"/>
        </row>
        <row r="12247">
          <cell r="A12247"/>
        </row>
        <row r="12248">
          <cell r="A12248"/>
        </row>
        <row r="12249">
          <cell r="A12249"/>
        </row>
        <row r="12250">
          <cell r="A12250"/>
        </row>
        <row r="12251">
          <cell r="A12251"/>
        </row>
        <row r="12252">
          <cell r="A12252"/>
        </row>
        <row r="12253">
          <cell r="A12253"/>
        </row>
        <row r="12254">
          <cell r="A12254"/>
        </row>
        <row r="12255">
          <cell r="A12255"/>
        </row>
        <row r="12256">
          <cell r="A12256"/>
        </row>
        <row r="12257">
          <cell r="A12257"/>
        </row>
        <row r="12258">
          <cell r="A12258"/>
        </row>
        <row r="12259">
          <cell r="A12259"/>
        </row>
        <row r="12260">
          <cell r="A12260"/>
        </row>
        <row r="12261">
          <cell r="A12261"/>
        </row>
        <row r="12262">
          <cell r="A12262"/>
        </row>
        <row r="12263">
          <cell r="A12263"/>
        </row>
        <row r="12264">
          <cell r="A12264"/>
        </row>
        <row r="12265">
          <cell r="A12265"/>
        </row>
        <row r="12266">
          <cell r="A12266"/>
        </row>
        <row r="12267">
          <cell r="A12267"/>
        </row>
        <row r="12268">
          <cell r="A12268"/>
        </row>
        <row r="12269">
          <cell r="A12269"/>
        </row>
        <row r="12270">
          <cell r="A12270"/>
        </row>
        <row r="12271">
          <cell r="A12271"/>
        </row>
        <row r="12272">
          <cell r="A12272"/>
        </row>
        <row r="12273">
          <cell r="A12273"/>
        </row>
        <row r="12274">
          <cell r="A12274"/>
        </row>
        <row r="12275">
          <cell r="A12275"/>
        </row>
        <row r="12276">
          <cell r="A12276"/>
        </row>
        <row r="12277">
          <cell r="A12277"/>
        </row>
        <row r="12278">
          <cell r="A12278"/>
        </row>
        <row r="12279">
          <cell r="A12279"/>
        </row>
        <row r="12280">
          <cell r="A12280"/>
        </row>
        <row r="12281">
          <cell r="A12281"/>
        </row>
        <row r="12282">
          <cell r="A12282"/>
        </row>
        <row r="12283">
          <cell r="A12283"/>
        </row>
        <row r="12284">
          <cell r="A12284"/>
        </row>
        <row r="12285">
          <cell r="A12285"/>
        </row>
        <row r="12286">
          <cell r="A12286"/>
        </row>
        <row r="12287">
          <cell r="A12287"/>
        </row>
        <row r="12288">
          <cell r="A12288"/>
        </row>
        <row r="12289">
          <cell r="A12289"/>
        </row>
        <row r="12290">
          <cell r="A12290"/>
        </row>
        <row r="12291">
          <cell r="A12291"/>
        </row>
        <row r="12292">
          <cell r="A12292"/>
        </row>
        <row r="12293">
          <cell r="A12293"/>
        </row>
        <row r="12294">
          <cell r="A12294"/>
        </row>
        <row r="12295">
          <cell r="A12295"/>
        </row>
        <row r="12296">
          <cell r="A12296"/>
        </row>
        <row r="12297">
          <cell r="A12297"/>
        </row>
        <row r="12298">
          <cell r="A12298"/>
        </row>
        <row r="12299">
          <cell r="A12299"/>
        </row>
        <row r="12300">
          <cell r="A12300"/>
        </row>
        <row r="12301">
          <cell r="A12301"/>
        </row>
        <row r="12302">
          <cell r="A12302"/>
        </row>
        <row r="12303">
          <cell r="A12303"/>
        </row>
        <row r="12304">
          <cell r="A12304"/>
        </row>
        <row r="12305">
          <cell r="A12305"/>
        </row>
        <row r="12306">
          <cell r="A12306"/>
        </row>
        <row r="12307">
          <cell r="A12307"/>
        </row>
        <row r="12308">
          <cell r="A12308"/>
        </row>
        <row r="12309">
          <cell r="A12309"/>
        </row>
        <row r="12310">
          <cell r="A12310"/>
        </row>
        <row r="12311">
          <cell r="A12311"/>
        </row>
        <row r="12312">
          <cell r="A12312"/>
        </row>
        <row r="12313">
          <cell r="A12313"/>
        </row>
        <row r="12314">
          <cell r="A12314"/>
        </row>
        <row r="12315">
          <cell r="A12315"/>
        </row>
        <row r="12316">
          <cell r="A12316"/>
        </row>
        <row r="12317">
          <cell r="A12317"/>
        </row>
        <row r="12318">
          <cell r="A12318"/>
        </row>
        <row r="12319">
          <cell r="A12319"/>
        </row>
        <row r="12320">
          <cell r="A12320"/>
        </row>
        <row r="12321">
          <cell r="A12321"/>
        </row>
        <row r="12322">
          <cell r="A12322"/>
        </row>
        <row r="12323">
          <cell r="A12323"/>
        </row>
        <row r="12324">
          <cell r="A12324"/>
        </row>
        <row r="12325">
          <cell r="A12325"/>
        </row>
        <row r="12326">
          <cell r="A12326"/>
        </row>
        <row r="12327">
          <cell r="A12327"/>
        </row>
        <row r="12328">
          <cell r="A12328"/>
        </row>
        <row r="12329">
          <cell r="A12329"/>
        </row>
        <row r="12330">
          <cell r="A12330"/>
        </row>
        <row r="12331">
          <cell r="A12331"/>
        </row>
        <row r="12332">
          <cell r="A12332"/>
        </row>
        <row r="12333">
          <cell r="A12333"/>
        </row>
        <row r="12334">
          <cell r="A12334"/>
        </row>
        <row r="12335">
          <cell r="A12335"/>
        </row>
        <row r="12336">
          <cell r="A12336"/>
        </row>
        <row r="12337">
          <cell r="A12337"/>
        </row>
        <row r="12338">
          <cell r="A12338"/>
        </row>
        <row r="12339">
          <cell r="A12339"/>
        </row>
        <row r="12340">
          <cell r="A12340"/>
        </row>
        <row r="12341">
          <cell r="A12341"/>
        </row>
        <row r="12342">
          <cell r="A12342"/>
        </row>
        <row r="12343">
          <cell r="A12343"/>
        </row>
        <row r="12344">
          <cell r="A12344"/>
        </row>
        <row r="12345">
          <cell r="A12345"/>
        </row>
        <row r="12346">
          <cell r="A12346"/>
        </row>
        <row r="12347">
          <cell r="A12347"/>
        </row>
        <row r="12348">
          <cell r="A12348"/>
        </row>
        <row r="12349">
          <cell r="A12349"/>
        </row>
        <row r="12350">
          <cell r="A12350"/>
        </row>
        <row r="12351">
          <cell r="A12351"/>
        </row>
        <row r="12352">
          <cell r="A12352"/>
        </row>
        <row r="12353">
          <cell r="A12353"/>
        </row>
        <row r="12354">
          <cell r="A12354"/>
        </row>
        <row r="12355">
          <cell r="A12355"/>
        </row>
        <row r="12356">
          <cell r="A12356"/>
        </row>
        <row r="12357">
          <cell r="A12357"/>
        </row>
        <row r="12358">
          <cell r="A12358"/>
        </row>
        <row r="12359">
          <cell r="A12359"/>
        </row>
        <row r="12360">
          <cell r="A12360"/>
        </row>
        <row r="12361">
          <cell r="A12361"/>
        </row>
        <row r="12362">
          <cell r="A12362"/>
        </row>
        <row r="12363">
          <cell r="A12363"/>
        </row>
        <row r="12364">
          <cell r="A12364"/>
        </row>
        <row r="12365">
          <cell r="A12365"/>
        </row>
        <row r="12366">
          <cell r="A12366"/>
        </row>
        <row r="12367">
          <cell r="A12367"/>
        </row>
        <row r="12368">
          <cell r="A12368"/>
        </row>
        <row r="12369">
          <cell r="A12369"/>
        </row>
        <row r="12370">
          <cell r="A12370"/>
        </row>
        <row r="12371">
          <cell r="A12371"/>
        </row>
        <row r="12372">
          <cell r="A12372"/>
        </row>
        <row r="12373">
          <cell r="A12373"/>
        </row>
        <row r="12374">
          <cell r="A12374"/>
        </row>
        <row r="12375">
          <cell r="A12375"/>
        </row>
        <row r="12376">
          <cell r="A12376"/>
        </row>
        <row r="12377">
          <cell r="A12377"/>
        </row>
        <row r="12378">
          <cell r="A12378"/>
        </row>
        <row r="12379">
          <cell r="A12379"/>
        </row>
        <row r="12380">
          <cell r="A12380"/>
        </row>
        <row r="12381">
          <cell r="A12381"/>
        </row>
        <row r="12382">
          <cell r="A12382"/>
        </row>
        <row r="12383">
          <cell r="A12383"/>
        </row>
        <row r="12384">
          <cell r="A12384"/>
        </row>
        <row r="12385">
          <cell r="A12385"/>
        </row>
        <row r="12386">
          <cell r="A12386"/>
        </row>
        <row r="12387">
          <cell r="A12387"/>
        </row>
        <row r="12388">
          <cell r="A12388"/>
        </row>
        <row r="12389">
          <cell r="A12389"/>
        </row>
        <row r="12390">
          <cell r="A12390"/>
        </row>
        <row r="12391">
          <cell r="A12391"/>
        </row>
        <row r="12392">
          <cell r="A12392"/>
        </row>
        <row r="12393">
          <cell r="A12393"/>
        </row>
        <row r="12394">
          <cell r="A12394"/>
        </row>
        <row r="12395">
          <cell r="A12395"/>
        </row>
        <row r="12396">
          <cell r="A12396"/>
        </row>
        <row r="12397">
          <cell r="A12397"/>
        </row>
        <row r="12398">
          <cell r="A12398"/>
        </row>
        <row r="12399">
          <cell r="A12399"/>
        </row>
        <row r="12400">
          <cell r="A12400"/>
        </row>
        <row r="12401">
          <cell r="A12401"/>
        </row>
        <row r="12402">
          <cell r="A12402"/>
        </row>
        <row r="12403">
          <cell r="A12403"/>
        </row>
        <row r="12404">
          <cell r="A12404"/>
        </row>
        <row r="12405">
          <cell r="A12405"/>
        </row>
        <row r="12406">
          <cell r="A12406"/>
        </row>
        <row r="12407">
          <cell r="A12407"/>
        </row>
        <row r="12408">
          <cell r="A12408"/>
        </row>
        <row r="12409">
          <cell r="A12409"/>
        </row>
        <row r="12410">
          <cell r="A12410"/>
        </row>
        <row r="12411">
          <cell r="A12411"/>
        </row>
        <row r="12412">
          <cell r="A12412"/>
        </row>
        <row r="12413">
          <cell r="A12413"/>
        </row>
        <row r="12414">
          <cell r="A12414"/>
        </row>
        <row r="12415">
          <cell r="A12415"/>
        </row>
        <row r="12416">
          <cell r="A12416"/>
        </row>
        <row r="12417">
          <cell r="A12417"/>
        </row>
        <row r="12418">
          <cell r="A12418"/>
        </row>
        <row r="12419">
          <cell r="A12419"/>
        </row>
        <row r="12420">
          <cell r="A12420"/>
        </row>
        <row r="12421">
          <cell r="A12421"/>
        </row>
        <row r="12422">
          <cell r="A12422"/>
        </row>
        <row r="12423">
          <cell r="A12423"/>
        </row>
        <row r="12424">
          <cell r="A12424"/>
        </row>
        <row r="12425">
          <cell r="A12425"/>
        </row>
        <row r="12426">
          <cell r="A12426"/>
        </row>
        <row r="12427">
          <cell r="A12427"/>
        </row>
        <row r="12428">
          <cell r="A12428"/>
        </row>
        <row r="12429">
          <cell r="A12429"/>
        </row>
        <row r="12430">
          <cell r="A12430"/>
        </row>
        <row r="12431">
          <cell r="A12431"/>
        </row>
        <row r="12432">
          <cell r="A12432"/>
        </row>
        <row r="12433">
          <cell r="A12433"/>
        </row>
        <row r="12434">
          <cell r="A12434"/>
        </row>
        <row r="12435">
          <cell r="A12435"/>
        </row>
        <row r="12436">
          <cell r="A12436"/>
        </row>
        <row r="12437">
          <cell r="A12437"/>
        </row>
        <row r="12438">
          <cell r="A12438"/>
        </row>
        <row r="12439">
          <cell r="A12439"/>
        </row>
        <row r="12440">
          <cell r="A12440"/>
        </row>
        <row r="12441">
          <cell r="A12441"/>
        </row>
        <row r="12442">
          <cell r="A12442"/>
        </row>
        <row r="12443">
          <cell r="A12443"/>
        </row>
        <row r="12444">
          <cell r="A12444"/>
        </row>
        <row r="12445">
          <cell r="A12445"/>
        </row>
        <row r="12446">
          <cell r="A12446"/>
        </row>
        <row r="12447">
          <cell r="A12447"/>
        </row>
        <row r="12448">
          <cell r="A12448"/>
        </row>
        <row r="12449">
          <cell r="A12449"/>
        </row>
        <row r="12450">
          <cell r="A12450"/>
        </row>
        <row r="12451">
          <cell r="A12451"/>
        </row>
        <row r="12452">
          <cell r="A12452"/>
        </row>
        <row r="12453">
          <cell r="A12453"/>
        </row>
        <row r="12454">
          <cell r="A12454"/>
        </row>
        <row r="12455">
          <cell r="A12455"/>
        </row>
        <row r="12456">
          <cell r="A12456"/>
        </row>
        <row r="12457">
          <cell r="A12457"/>
        </row>
        <row r="12458">
          <cell r="A12458"/>
        </row>
        <row r="12459">
          <cell r="A12459"/>
        </row>
        <row r="12460">
          <cell r="A12460"/>
        </row>
        <row r="12461">
          <cell r="A12461"/>
        </row>
        <row r="12462">
          <cell r="A12462"/>
        </row>
        <row r="12463">
          <cell r="A12463"/>
        </row>
        <row r="12464">
          <cell r="A12464"/>
        </row>
        <row r="12465">
          <cell r="A12465"/>
        </row>
        <row r="12466">
          <cell r="A12466"/>
        </row>
        <row r="12467">
          <cell r="A12467"/>
        </row>
        <row r="12468">
          <cell r="A12468"/>
        </row>
        <row r="12469">
          <cell r="A12469"/>
        </row>
        <row r="12470">
          <cell r="A12470"/>
        </row>
        <row r="12471">
          <cell r="A12471"/>
        </row>
        <row r="12472">
          <cell r="A12472"/>
        </row>
        <row r="12473">
          <cell r="A12473"/>
        </row>
        <row r="12474">
          <cell r="A12474"/>
        </row>
        <row r="12475">
          <cell r="A12475"/>
        </row>
        <row r="12476">
          <cell r="A12476"/>
        </row>
        <row r="12477">
          <cell r="A12477"/>
        </row>
        <row r="12478">
          <cell r="A12478"/>
        </row>
        <row r="12479">
          <cell r="A12479"/>
        </row>
        <row r="12480">
          <cell r="A12480"/>
        </row>
        <row r="12481">
          <cell r="A12481"/>
        </row>
        <row r="12482">
          <cell r="A12482"/>
        </row>
        <row r="12483">
          <cell r="A12483"/>
        </row>
        <row r="12484">
          <cell r="A12484"/>
        </row>
        <row r="12485">
          <cell r="A12485"/>
        </row>
        <row r="12486">
          <cell r="A12486"/>
        </row>
        <row r="12487">
          <cell r="A12487"/>
        </row>
        <row r="12488">
          <cell r="A12488"/>
        </row>
        <row r="12489">
          <cell r="A12489"/>
        </row>
        <row r="12490">
          <cell r="A12490"/>
        </row>
        <row r="12491">
          <cell r="A12491"/>
        </row>
        <row r="12492">
          <cell r="A12492"/>
        </row>
        <row r="12493">
          <cell r="A12493"/>
        </row>
        <row r="12494">
          <cell r="A12494"/>
        </row>
        <row r="12495">
          <cell r="A12495"/>
        </row>
        <row r="12496">
          <cell r="A12496"/>
        </row>
        <row r="12497">
          <cell r="A12497"/>
        </row>
        <row r="12498">
          <cell r="A12498"/>
        </row>
        <row r="12499">
          <cell r="A12499"/>
        </row>
        <row r="12500">
          <cell r="A12500"/>
        </row>
        <row r="12501">
          <cell r="A12501"/>
        </row>
        <row r="12502">
          <cell r="A12502"/>
        </row>
        <row r="12503">
          <cell r="A12503"/>
        </row>
        <row r="12504">
          <cell r="A12504"/>
        </row>
        <row r="12505">
          <cell r="A12505"/>
        </row>
        <row r="12506">
          <cell r="A12506"/>
        </row>
        <row r="12507">
          <cell r="A12507"/>
        </row>
        <row r="12508">
          <cell r="A12508"/>
        </row>
        <row r="12509">
          <cell r="A12509"/>
        </row>
        <row r="12510">
          <cell r="A12510"/>
        </row>
        <row r="12511">
          <cell r="A12511"/>
        </row>
        <row r="12512">
          <cell r="A12512"/>
        </row>
        <row r="12513">
          <cell r="A12513"/>
        </row>
        <row r="12514">
          <cell r="A12514"/>
        </row>
        <row r="12515">
          <cell r="A12515"/>
        </row>
        <row r="12516">
          <cell r="A12516"/>
        </row>
        <row r="12517">
          <cell r="A12517"/>
        </row>
        <row r="12518">
          <cell r="A12518"/>
        </row>
        <row r="12519">
          <cell r="A12519"/>
        </row>
        <row r="12520">
          <cell r="A12520"/>
        </row>
        <row r="12521">
          <cell r="A12521"/>
        </row>
        <row r="12522">
          <cell r="A12522"/>
        </row>
        <row r="12523">
          <cell r="A12523"/>
        </row>
        <row r="12524">
          <cell r="A12524"/>
        </row>
        <row r="12525">
          <cell r="A12525"/>
        </row>
        <row r="12526">
          <cell r="A12526"/>
        </row>
        <row r="12527">
          <cell r="A12527"/>
        </row>
        <row r="12528">
          <cell r="A12528"/>
        </row>
        <row r="12529">
          <cell r="A12529"/>
        </row>
        <row r="12530">
          <cell r="A12530"/>
        </row>
        <row r="12531">
          <cell r="A12531"/>
        </row>
        <row r="12532">
          <cell r="A12532"/>
        </row>
        <row r="12533">
          <cell r="A12533"/>
        </row>
        <row r="12534">
          <cell r="A12534"/>
        </row>
        <row r="12535">
          <cell r="A12535"/>
        </row>
        <row r="12536">
          <cell r="A12536"/>
        </row>
        <row r="12537">
          <cell r="A12537"/>
        </row>
        <row r="12538">
          <cell r="A12538"/>
        </row>
        <row r="12539">
          <cell r="A12539"/>
        </row>
        <row r="12540">
          <cell r="A12540"/>
        </row>
        <row r="12541">
          <cell r="A12541"/>
        </row>
        <row r="12542">
          <cell r="A12542"/>
        </row>
        <row r="12543">
          <cell r="A12543"/>
        </row>
        <row r="12544">
          <cell r="A12544"/>
        </row>
        <row r="12545">
          <cell r="A12545"/>
        </row>
        <row r="12546">
          <cell r="A12546"/>
        </row>
        <row r="12547">
          <cell r="A12547"/>
        </row>
        <row r="12548">
          <cell r="A12548"/>
        </row>
        <row r="12549">
          <cell r="A12549"/>
        </row>
        <row r="12550">
          <cell r="A12550"/>
        </row>
        <row r="12551">
          <cell r="A12551"/>
        </row>
        <row r="12552">
          <cell r="A12552"/>
        </row>
        <row r="12553">
          <cell r="A12553"/>
        </row>
        <row r="12554">
          <cell r="A12554"/>
        </row>
        <row r="12555">
          <cell r="A12555"/>
        </row>
        <row r="12556">
          <cell r="A12556"/>
        </row>
        <row r="12557">
          <cell r="A12557"/>
        </row>
        <row r="12558">
          <cell r="A12558"/>
        </row>
        <row r="12559">
          <cell r="A12559"/>
        </row>
        <row r="12560">
          <cell r="A12560"/>
        </row>
        <row r="12561">
          <cell r="A12561"/>
        </row>
        <row r="12562">
          <cell r="A12562"/>
        </row>
        <row r="12563">
          <cell r="A12563"/>
        </row>
        <row r="12564">
          <cell r="A12564"/>
        </row>
        <row r="12565">
          <cell r="A12565"/>
        </row>
        <row r="12566">
          <cell r="A12566"/>
        </row>
        <row r="12567">
          <cell r="A12567"/>
        </row>
        <row r="12568">
          <cell r="A12568"/>
        </row>
        <row r="12569">
          <cell r="A12569"/>
        </row>
        <row r="12570">
          <cell r="A12570"/>
        </row>
        <row r="12571">
          <cell r="A12571"/>
        </row>
        <row r="12572">
          <cell r="A12572"/>
        </row>
        <row r="12573">
          <cell r="A12573"/>
        </row>
        <row r="12574">
          <cell r="A12574"/>
        </row>
        <row r="12575">
          <cell r="A12575"/>
        </row>
        <row r="12576">
          <cell r="A12576"/>
        </row>
        <row r="12577">
          <cell r="A12577"/>
        </row>
        <row r="12578">
          <cell r="A12578"/>
        </row>
        <row r="12579">
          <cell r="A12579"/>
        </row>
        <row r="12580">
          <cell r="A12580"/>
        </row>
        <row r="12581">
          <cell r="A12581"/>
        </row>
        <row r="12582">
          <cell r="A12582"/>
        </row>
        <row r="12583">
          <cell r="A12583"/>
        </row>
        <row r="12584">
          <cell r="A12584"/>
        </row>
        <row r="12585">
          <cell r="A12585"/>
        </row>
        <row r="12586">
          <cell r="A12586"/>
        </row>
        <row r="12587">
          <cell r="A12587"/>
        </row>
        <row r="12588">
          <cell r="A12588"/>
        </row>
        <row r="12589">
          <cell r="A12589"/>
        </row>
        <row r="12590">
          <cell r="A12590"/>
        </row>
        <row r="12591">
          <cell r="A12591"/>
        </row>
        <row r="12592">
          <cell r="A12592"/>
        </row>
        <row r="12593">
          <cell r="A12593"/>
        </row>
        <row r="12594">
          <cell r="A12594"/>
        </row>
        <row r="12595">
          <cell r="A12595"/>
        </row>
        <row r="12596">
          <cell r="A12596"/>
        </row>
        <row r="12597">
          <cell r="A12597"/>
        </row>
        <row r="12598">
          <cell r="A12598"/>
        </row>
        <row r="12599">
          <cell r="A12599"/>
        </row>
        <row r="12600">
          <cell r="A12600"/>
        </row>
        <row r="12601">
          <cell r="A12601"/>
        </row>
        <row r="12602">
          <cell r="A12602"/>
        </row>
        <row r="12603">
          <cell r="A12603"/>
        </row>
        <row r="12604">
          <cell r="A12604"/>
        </row>
        <row r="12605">
          <cell r="A12605"/>
        </row>
        <row r="12606">
          <cell r="A12606"/>
        </row>
        <row r="12607">
          <cell r="A12607"/>
        </row>
        <row r="12608">
          <cell r="A12608"/>
        </row>
        <row r="12609">
          <cell r="A12609"/>
        </row>
        <row r="12610">
          <cell r="A12610"/>
        </row>
        <row r="12611">
          <cell r="A12611"/>
        </row>
        <row r="12612">
          <cell r="A12612"/>
        </row>
        <row r="12613">
          <cell r="A12613"/>
        </row>
        <row r="12614">
          <cell r="A12614"/>
        </row>
        <row r="12615">
          <cell r="A12615"/>
        </row>
        <row r="12616">
          <cell r="A12616"/>
        </row>
        <row r="12617">
          <cell r="A12617"/>
        </row>
        <row r="12618">
          <cell r="A12618"/>
        </row>
        <row r="12619">
          <cell r="A12619"/>
        </row>
        <row r="12620">
          <cell r="A12620"/>
        </row>
        <row r="12621">
          <cell r="A12621"/>
        </row>
        <row r="12622">
          <cell r="A12622"/>
        </row>
        <row r="12623">
          <cell r="A12623"/>
        </row>
        <row r="12624">
          <cell r="A12624"/>
        </row>
        <row r="12625">
          <cell r="A12625"/>
        </row>
        <row r="12626">
          <cell r="A12626"/>
        </row>
        <row r="12627">
          <cell r="A12627"/>
        </row>
        <row r="12628">
          <cell r="A12628"/>
        </row>
        <row r="12629">
          <cell r="A12629"/>
        </row>
        <row r="12630">
          <cell r="A12630"/>
        </row>
        <row r="12631">
          <cell r="A12631"/>
        </row>
        <row r="12632">
          <cell r="A12632"/>
        </row>
        <row r="12633">
          <cell r="A12633"/>
        </row>
        <row r="12634">
          <cell r="A12634"/>
        </row>
        <row r="12635">
          <cell r="A12635"/>
        </row>
        <row r="12636">
          <cell r="A12636"/>
        </row>
        <row r="12637">
          <cell r="A12637"/>
        </row>
        <row r="12638">
          <cell r="A12638"/>
        </row>
        <row r="12639">
          <cell r="A12639"/>
        </row>
        <row r="12640">
          <cell r="A12640"/>
        </row>
        <row r="12641">
          <cell r="A12641"/>
        </row>
        <row r="12642">
          <cell r="A12642"/>
        </row>
        <row r="12643">
          <cell r="A12643"/>
        </row>
        <row r="12644">
          <cell r="A12644"/>
        </row>
        <row r="12645">
          <cell r="A12645"/>
        </row>
        <row r="12646">
          <cell r="A12646"/>
        </row>
        <row r="12647">
          <cell r="A12647"/>
        </row>
        <row r="12648">
          <cell r="A12648"/>
        </row>
        <row r="12649">
          <cell r="A12649"/>
        </row>
        <row r="12650">
          <cell r="A12650"/>
        </row>
        <row r="12651">
          <cell r="A12651"/>
        </row>
        <row r="12652">
          <cell r="A12652"/>
        </row>
        <row r="12653">
          <cell r="A12653"/>
        </row>
        <row r="12654">
          <cell r="A12654"/>
        </row>
        <row r="12655">
          <cell r="A12655"/>
        </row>
        <row r="12656">
          <cell r="A12656"/>
        </row>
        <row r="12657">
          <cell r="A12657"/>
        </row>
        <row r="12658">
          <cell r="A12658"/>
        </row>
        <row r="12659">
          <cell r="A12659"/>
        </row>
        <row r="12660">
          <cell r="A12660"/>
        </row>
        <row r="12661">
          <cell r="A12661"/>
        </row>
        <row r="12662">
          <cell r="A12662"/>
        </row>
        <row r="12663">
          <cell r="A12663"/>
        </row>
        <row r="12664">
          <cell r="A12664"/>
        </row>
        <row r="12665">
          <cell r="A12665"/>
        </row>
        <row r="12666">
          <cell r="A12666"/>
        </row>
        <row r="12667">
          <cell r="A12667"/>
        </row>
        <row r="12668">
          <cell r="A12668"/>
        </row>
        <row r="12669">
          <cell r="A12669"/>
        </row>
        <row r="12670">
          <cell r="A12670"/>
        </row>
        <row r="12671">
          <cell r="A12671"/>
        </row>
        <row r="12672">
          <cell r="A12672"/>
        </row>
        <row r="12673">
          <cell r="A12673"/>
        </row>
        <row r="12674">
          <cell r="A12674"/>
        </row>
        <row r="12675">
          <cell r="A12675"/>
        </row>
        <row r="12676">
          <cell r="A12676"/>
        </row>
        <row r="12677">
          <cell r="A12677"/>
        </row>
        <row r="12678">
          <cell r="A12678"/>
        </row>
        <row r="12679">
          <cell r="A12679"/>
        </row>
        <row r="12680">
          <cell r="A12680"/>
        </row>
        <row r="12681">
          <cell r="A12681"/>
        </row>
        <row r="12682">
          <cell r="A12682"/>
        </row>
        <row r="12683">
          <cell r="A12683"/>
        </row>
        <row r="12684">
          <cell r="A12684"/>
        </row>
        <row r="12685">
          <cell r="A12685"/>
        </row>
        <row r="12686">
          <cell r="A12686"/>
        </row>
        <row r="12687">
          <cell r="A12687"/>
        </row>
        <row r="12688">
          <cell r="A12688"/>
        </row>
        <row r="12689">
          <cell r="A12689"/>
        </row>
        <row r="12690">
          <cell r="A12690"/>
        </row>
        <row r="12691">
          <cell r="A12691"/>
        </row>
        <row r="12692">
          <cell r="A12692"/>
        </row>
        <row r="12693">
          <cell r="A12693"/>
        </row>
        <row r="12694">
          <cell r="A12694"/>
        </row>
        <row r="12695">
          <cell r="A12695"/>
        </row>
        <row r="12696">
          <cell r="A12696"/>
        </row>
        <row r="12697">
          <cell r="A12697"/>
        </row>
        <row r="12698">
          <cell r="A12698"/>
        </row>
        <row r="12699">
          <cell r="A12699"/>
        </row>
        <row r="12700">
          <cell r="A12700"/>
        </row>
        <row r="12701">
          <cell r="A12701"/>
        </row>
        <row r="12702">
          <cell r="A12702"/>
        </row>
        <row r="12703">
          <cell r="A12703"/>
        </row>
        <row r="12704">
          <cell r="A12704"/>
        </row>
        <row r="12705">
          <cell r="A12705"/>
        </row>
        <row r="12706">
          <cell r="A12706"/>
        </row>
        <row r="12707">
          <cell r="A12707"/>
        </row>
        <row r="12708">
          <cell r="A12708"/>
        </row>
        <row r="12709">
          <cell r="A12709"/>
        </row>
        <row r="12710">
          <cell r="A12710"/>
        </row>
        <row r="12711">
          <cell r="A12711"/>
        </row>
        <row r="12712">
          <cell r="A12712"/>
        </row>
        <row r="12713">
          <cell r="A12713"/>
        </row>
        <row r="12714">
          <cell r="A12714"/>
        </row>
        <row r="12715">
          <cell r="A12715"/>
        </row>
        <row r="12716">
          <cell r="A12716"/>
        </row>
        <row r="12717">
          <cell r="A12717"/>
        </row>
        <row r="12718">
          <cell r="A12718"/>
        </row>
        <row r="12719">
          <cell r="A12719"/>
        </row>
        <row r="12720">
          <cell r="A12720"/>
        </row>
        <row r="12721">
          <cell r="A12721"/>
        </row>
        <row r="12722">
          <cell r="A12722"/>
        </row>
        <row r="12723">
          <cell r="A12723"/>
        </row>
        <row r="12724">
          <cell r="A12724"/>
        </row>
        <row r="12725">
          <cell r="A12725"/>
        </row>
        <row r="12726">
          <cell r="A12726"/>
        </row>
        <row r="12727">
          <cell r="A12727"/>
        </row>
        <row r="12728">
          <cell r="A12728"/>
        </row>
        <row r="12729">
          <cell r="A12729"/>
        </row>
        <row r="12730">
          <cell r="A12730"/>
        </row>
        <row r="12731">
          <cell r="A12731"/>
        </row>
        <row r="12732">
          <cell r="A12732"/>
        </row>
        <row r="12733">
          <cell r="A12733"/>
        </row>
        <row r="12734">
          <cell r="A12734"/>
        </row>
        <row r="12735">
          <cell r="A12735"/>
        </row>
        <row r="12736">
          <cell r="A12736"/>
        </row>
        <row r="12737">
          <cell r="A12737"/>
        </row>
        <row r="12738">
          <cell r="A12738"/>
        </row>
        <row r="12739">
          <cell r="A12739"/>
        </row>
        <row r="12740">
          <cell r="A12740"/>
        </row>
        <row r="12741">
          <cell r="A12741"/>
        </row>
        <row r="12742">
          <cell r="A12742"/>
        </row>
        <row r="12743">
          <cell r="A12743"/>
        </row>
        <row r="12744">
          <cell r="A12744"/>
        </row>
        <row r="12745">
          <cell r="A12745"/>
        </row>
        <row r="12746">
          <cell r="A12746"/>
        </row>
        <row r="12747">
          <cell r="A12747"/>
        </row>
        <row r="12748">
          <cell r="A12748"/>
        </row>
        <row r="12749">
          <cell r="A12749"/>
        </row>
        <row r="12750">
          <cell r="A12750"/>
        </row>
        <row r="12751">
          <cell r="A12751"/>
        </row>
        <row r="12752">
          <cell r="A12752"/>
        </row>
        <row r="12753">
          <cell r="A12753"/>
        </row>
        <row r="12754">
          <cell r="A12754"/>
        </row>
        <row r="12755">
          <cell r="A12755"/>
        </row>
        <row r="12756">
          <cell r="A12756"/>
        </row>
        <row r="12757">
          <cell r="A12757"/>
        </row>
        <row r="12758">
          <cell r="A12758"/>
        </row>
        <row r="12759">
          <cell r="A12759"/>
        </row>
        <row r="12760">
          <cell r="A12760"/>
        </row>
        <row r="12761">
          <cell r="A12761"/>
        </row>
        <row r="12762">
          <cell r="A12762"/>
        </row>
        <row r="12763">
          <cell r="A12763"/>
        </row>
        <row r="12764">
          <cell r="A12764"/>
        </row>
        <row r="12765">
          <cell r="A12765"/>
        </row>
        <row r="12766">
          <cell r="A12766"/>
        </row>
        <row r="12767">
          <cell r="A12767"/>
        </row>
        <row r="12768">
          <cell r="A12768"/>
        </row>
        <row r="12769">
          <cell r="A12769"/>
        </row>
        <row r="12770">
          <cell r="A12770"/>
        </row>
        <row r="12771">
          <cell r="A12771"/>
        </row>
        <row r="12772">
          <cell r="A12772"/>
        </row>
        <row r="12773">
          <cell r="A12773"/>
        </row>
        <row r="12774">
          <cell r="A12774"/>
        </row>
        <row r="12775">
          <cell r="A12775"/>
        </row>
        <row r="12776">
          <cell r="A12776"/>
        </row>
        <row r="12777">
          <cell r="A12777"/>
        </row>
        <row r="12778">
          <cell r="A12778"/>
        </row>
        <row r="12779">
          <cell r="A12779"/>
        </row>
        <row r="12780">
          <cell r="A12780"/>
        </row>
        <row r="12781">
          <cell r="A12781"/>
        </row>
        <row r="12782">
          <cell r="A12782"/>
        </row>
        <row r="12783">
          <cell r="A12783"/>
        </row>
        <row r="12784">
          <cell r="A12784"/>
        </row>
        <row r="12785">
          <cell r="A12785"/>
        </row>
        <row r="12786">
          <cell r="A12786"/>
        </row>
        <row r="12787">
          <cell r="A12787"/>
        </row>
        <row r="12788">
          <cell r="A12788"/>
        </row>
        <row r="12789">
          <cell r="A12789"/>
        </row>
        <row r="12790">
          <cell r="A12790"/>
        </row>
        <row r="12791">
          <cell r="A12791"/>
        </row>
        <row r="12792">
          <cell r="A12792"/>
        </row>
        <row r="12793">
          <cell r="A12793"/>
        </row>
        <row r="12794">
          <cell r="A12794"/>
        </row>
        <row r="12795">
          <cell r="A12795"/>
        </row>
        <row r="12796">
          <cell r="A12796"/>
        </row>
        <row r="12797">
          <cell r="A12797"/>
        </row>
        <row r="12798">
          <cell r="A12798"/>
        </row>
        <row r="12799">
          <cell r="A12799"/>
        </row>
        <row r="12800">
          <cell r="A12800"/>
        </row>
        <row r="12801">
          <cell r="A12801"/>
        </row>
        <row r="12802">
          <cell r="A12802"/>
        </row>
        <row r="12803">
          <cell r="A12803"/>
        </row>
        <row r="12804">
          <cell r="A12804"/>
        </row>
        <row r="12805">
          <cell r="A12805"/>
        </row>
        <row r="12806">
          <cell r="A12806"/>
        </row>
        <row r="12807">
          <cell r="A12807"/>
        </row>
        <row r="12808">
          <cell r="A12808"/>
        </row>
        <row r="12809">
          <cell r="A12809"/>
        </row>
        <row r="12810">
          <cell r="A12810"/>
        </row>
        <row r="12811">
          <cell r="A12811"/>
        </row>
        <row r="12812">
          <cell r="A12812"/>
        </row>
        <row r="12813">
          <cell r="A12813"/>
        </row>
        <row r="12814">
          <cell r="A12814"/>
        </row>
        <row r="12815">
          <cell r="A12815"/>
        </row>
        <row r="12816">
          <cell r="A12816"/>
        </row>
        <row r="12817">
          <cell r="A12817"/>
        </row>
        <row r="12818">
          <cell r="A12818"/>
        </row>
        <row r="12819">
          <cell r="A12819"/>
        </row>
        <row r="12820">
          <cell r="A12820"/>
        </row>
        <row r="12821">
          <cell r="A12821"/>
        </row>
        <row r="12822">
          <cell r="A12822"/>
        </row>
        <row r="12823">
          <cell r="A12823"/>
        </row>
        <row r="12824">
          <cell r="A12824"/>
        </row>
        <row r="12825">
          <cell r="A12825"/>
        </row>
        <row r="12826">
          <cell r="A12826"/>
        </row>
        <row r="12827">
          <cell r="A12827"/>
        </row>
        <row r="12828">
          <cell r="A12828"/>
        </row>
        <row r="12829">
          <cell r="A12829"/>
        </row>
        <row r="12830">
          <cell r="A12830"/>
        </row>
        <row r="12831">
          <cell r="A12831"/>
        </row>
        <row r="12832">
          <cell r="A12832"/>
        </row>
        <row r="12833">
          <cell r="A12833"/>
        </row>
        <row r="12834">
          <cell r="A12834"/>
        </row>
        <row r="12835">
          <cell r="A12835"/>
        </row>
        <row r="12836">
          <cell r="A12836"/>
        </row>
        <row r="12837">
          <cell r="A12837"/>
        </row>
        <row r="12838">
          <cell r="A12838"/>
        </row>
        <row r="12839">
          <cell r="A12839"/>
        </row>
        <row r="12840">
          <cell r="A12840"/>
        </row>
        <row r="12841">
          <cell r="A12841"/>
        </row>
        <row r="12842">
          <cell r="A12842"/>
        </row>
        <row r="12843">
          <cell r="A12843"/>
        </row>
        <row r="12844">
          <cell r="A12844"/>
        </row>
        <row r="12845">
          <cell r="A12845"/>
        </row>
        <row r="12846">
          <cell r="A12846"/>
        </row>
        <row r="12847">
          <cell r="A12847"/>
        </row>
        <row r="12848">
          <cell r="A12848"/>
        </row>
        <row r="12849">
          <cell r="A12849"/>
        </row>
        <row r="12850">
          <cell r="A12850"/>
        </row>
        <row r="12851">
          <cell r="A12851"/>
        </row>
        <row r="12852">
          <cell r="A12852"/>
        </row>
        <row r="12853">
          <cell r="A12853"/>
        </row>
        <row r="12854">
          <cell r="A12854"/>
        </row>
        <row r="12855">
          <cell r="A12855"/>
        </row>
        <row r="12856">
          <cell r="A12856"/>
        </row>
        <row r="12857">
          <cell r="A12857"/>
        </row>
        <row r="12858">
          <cell r="A12858"/>
        </row>
        <row r="12859">
          <cell r="A12859"/>
        </row>
        <row r="12860">
          <cell r="A12860"/>
        </row>
        <row r="12861">
          <cell r="A12861"/>
        </row>
        <row r="12862">
          <cell r="A12862"/>
        </row>
        <row r="12863">
          <cell r="A12863"/>
        </row>
        <row r="12864">
          <cell r="A12864"/>
        </row>
        <row r="12865">
          <cell r="A12865"/>
        </row>
        <row r="12866">
          <cell r="A12866"/>
        </row>
        <row r="12867">
          <cell r="A12867"/>
        </row>
        <row r="12868">
          <cell r="A12868"/>
        </row>
        <row r="12869">
          <cell r="A12869"/>
        </row>
        <row r="12870">
          <cell r="A12870"/>
        </row>
        <row r="12871">
          <cell r="A12871"/>
        </row>
        <row r="12872">
          <cell r="A12872"/>
        </row>
        <row r="12873">
          <cell r="A12873"/>
        </row>
        <row r="12874">
          <cell r="A12874"/>
        </row>
        <row r="12875">
          <cell r="A12875"/>
        </row>
        <row r="12876">
          <cell r="A12876"/>
        </row>
        <row r="12877">
          <cell r="A12877"/>
        </row>
        <row r="12878">
          <cell r="A12878"/>
        </row>
        <row r="12879">
          <cell r="A12879"/>
        </row>
        <row r="12880">
          <cell r="A12880"/>
        </row>
        <row r="12881">
          <cell r="A12881"/>
        </row>
        <row r="12882">
          <cell r="A12882"/>
        </row>
        <row r="12883">
          <cell r="A12883"/>
        </row>
        <row r="12884">
          <cell r="A12884"/>
        </row>
        <row r="12885">
          <cell r="A12885"/>
        </row>
        <row r="12886">
          <cell r="A12886"/>
        </row>
        <row r="12887">
          <cell r="A12887"/>
        </row>
        <row r="12888">
          <cell r="A12888"/>
        </row>
        <row r="12889">
          <cell r="A12889"/>
        </row>
        <row r="12890">
          <cell r="A12890"/>
        </row>
        <row r="12891">
          <cell r="A12891"/>
        </row>
        <row r="12892">
          <cell r="A12892"/>
        </row>
        <row r="12893">
          <cell r="A12893"/>
        </row>
        <row r="12894">
          <cell r="A12894"/>
        </row>
        <row r="12895">
          <cell r="A12895"/>
        </row>
        <row r="12896">
          <cell r="A12896"/>
        </row>
        <row r="12897">
          <cell r="A12897"/>
        </row>
        <row r="12898">
          <cell r="A12898"/>
        </row>
        <row r="12899">
          <cell r="A12899"/>
        </row>
        <row r="12900">
          <cell r="A12900"/>
        </row>
        <row r="12901">
          <cell r="A12901"/>
        </row>
        <row r="12902">
          <cell r="A12902"/>
        </row>
        <row r="12903">
          <cell r="A12903"/>
        </row>
        <row r="12904">
          <cell r="A12904"/>
        </row>
        <row r="12905">
          <cell r="A12905"/>
        </row>
        <row r="12906">
          <cell r="A12906"/>
        </row>
        <row r="12907">
          <cell r="A12907"/>
        </row>
        <row r="12908">
          <cell r="A12908"/>
        </row>
        <row r="12909">
          <cell r="A12909"/>
        </row>
        <row r="12910">
          <cell r="A12910"/>
        </row>
        <row r="12911">
          <cell r="A12911"/>
        </row>
        <row r="12912">
          <cell r="A12912"/>
        </row>
        <row r="12913">
          <cell r="A12913"/>
        </row>
        <row r="12914">
          <cell r="A12914"/>
        </row>
        <row r="12915">
          <cell r="A12915"/>
        </row>
        <row r="12916">
          <cell r="A12916"/>
        </row>
        <row r="12917">
          <cell r="A12917"/>
        </row>
        <row r="12918">
          <cell r="A12918"/>
        </row>
        <row r="12919">
          <cell r="A12919"/>
        </row>
        <row r="12920">
          <cell r="A12920"/>
        </row>
        <row r="12921">
          <cell r="A12921"/>
        </row>
        <row r="12922">
          <cell r="A12922"/>
        </row>
        <row r="12923">
          <cell r="A12923"/>
        </row>
        <row r="12924">
          <cell r="A12924"/>
        </row>
        <row r="12925">
          <cell r="A12925"/>
        </row>
        <row r="12926">
          <cell r="A12926"/>
        </row>
        <row r="12927">
          <cell r="A12927"/>
        </row>
        <row r="12928">
          <cell r="A12928"/>
        </row>
        <row r="12929">
          <cell r="A12929"/>
        </row>
        <row r="12930">
          <cell r="A12930"/>
        </row>
        <row r="12931">
          <cell r="A12931"/>
        </row>
        <row r="12932">
          <cell r="A12932"/>
        </row>
        <row r="12933">
          <cell r="A12933"/>
        </row>
        <row r="12934">
          <cell r="A12934"/>
        </row>
        <row r="12935">
          <cell r="A12935"/>
        </row>
        <row r="12936">
          <cell r="A12936"/>
        </row>
        <row r="12937">
          <cell r="A12937"/>
        </row>
        <row r="12938">
          <cell r="A12938"/>
        </row>
        <row r="12939">
          <cell r="A12939"/>
        </row>
        <row r="12940">
          <cell r="A12940"/>
        </row>
        <row r="12941">
          <cell r="A12941"/>
        </row>
        <row r="12942">
          <cell r="A12942"/>
        </row>
        <row r="12943">
          <cell r="A12943"/>
        </row>
        <row r="12944">
          <cell r="A12944"/>
        </row>
        <row r="12945">
          <cell r="A12945"/>
        </row>
        <row r="12946">
          <cell r="A12946"/>
        </row>
        <row r="12947">
          <cell r="A12947"/>
        </row>
        <row r="12948">
          <cell r="A12948"/>
        </row>
        <row r="12949">
          <cell r="A12949"/>
        </row>
        <row r="12950">
          <cell r="A12950"/>
        </row>
        <row r="12951">
          <cell r="A12951"/>
        </row>
        <row r="12952">
          <cell r="A12952"/>
        </row>
        <row r="12953">
          <cell r="A12953"/>
        </row>
        <row r="12954">
          <cell r="A12954"/>
        </row>
        <row r="12955">
          <cell r="A12955"/>
        </row>
        <row r="12956">
          <cell r="A12956"/>
        </row>
        <row r="12957">
          <cell r="A12957"/>
        </row>
        <row r="12958">
          <cell r="A12958"/>
        </row>
        <row r="12959">
          <cell r="A12959"/>
        </row>
        <row r="12960">
          <cell r="A12960"/>
        </row>
        <row r="12961">
          <cell r="A12961"/>
        </row>
        <row r="12962">
          <cell r="A12962"/>
        </row>
        <row r="12963">
          <cell r="A12963"/>
        </row>
        <row r="12964">
          <cell r="A12964"/>
        </row>
        <row r="12965">
          <cell r="A12965"/>
        </row>
        <row r="12966">
          <cell r="A12966"/>
        </row>
        <row r="12967">
          <cell r="A12967"/>
        </row>
        <row r="12968">
          <cell r="A12968"/>
        </row>
        <row r="12969">
          <cell r="A12969"/>
        </row>
        <row r="12970">
          <cell r="A12970"/>
        </row>
        <row r="12971">
          <cell r="A12971"/>
        </row>
        <row r="12972">
          <cell r="A12972"/>
        </row>
        <row r="12973">
          <cell r="A12973"/>
        </row>
        <row r="12974">
          <cell r="A12974"/>
        </row>
        <row r="12975">
          <cell r="A12975"/>
        </row>
        <row r="12976">
          <cell r="A12976"/>
        </row>
        <row r="12977">
          <cell r="A12977"/>
        </row>
        <row r="12978">
          <cell r="A12978"/>
        </row>
        <row r="12979">
          <cell r="A12979"/>
        </row>
        <row r="12980">
          <cell r="A12980"/>
        </row>
        <row r="12981">
          <cell r="A12981"/>
        </row>
        <row r="12982">
          <cell r="A12982"/>
        </row>
        <row r="12983">
          <cell r="A12983"/>
        </row>
        <row r="12984">
          <cell r="A12984"/>
        </row>
        <row r="12985">
          <cell r="A12985"/>
        </row>
        <row r="12986">
          <cell r="A12986"/>
        </row>
        <row r="12987">
          <cell r="A12987"/>
        </row>
        <row r="12988">
          <cell r="A12988"/>
        </row>
        <row r="12989">
          <cell r="A12989"/>
        </row>
        <row r="12990">
          <cell r="A12990"/>
        </row>
        <row r="12991">
          <cell r="A12991"/>
        </row>
        <row r="12992">
          <cell r="A12992"/>
        </row>
        <row r="12993">
          <cell r="A12993"/>
        </row>
        <row r="12994">
          <cell r="A12994"/>
        </row>
        <row r="12995">
          <cell r="A12995"/>
        </row>
        <row r="12996">
          <cell r="A12996"/>
        </row>
        <row r="12997">
          <cell r="A12997"/>
        </row>
        <row r="12998">
          <cell r="A12998"/>
        </row>
        <row r="12999">
          <cell r="A12999"/>
        </row>
        <row r="13000">
          <cell r="A13000"/>
        </row>
        <row r="13001">
          <cell r="A13001"/>
        </row>
        <row r="13002">
          <cell r="A13002"/>
        </row>
        <row r="13003">
          <cell r="A13003"/>
        </row>
        <row r="13004">
          <cell r="A13004"/>
        </row>
        <row r="13005">
          <cell r="A13005"/>
        </row>
        <row r="13006">
          <cell r="A13006"/>
        </row>
        <row r="13007">
          <cell r="A13007"/>
        </row>
        <row r="13008">
          <cell r="A13008"/>
        </row>
        <row r="13009">
          <cell r="A13009"/>
        </row>
        <row r="13010">
          <cell r="A13010"/>
        </row>
        <row r="13011">
          <cell r="A13011"/>
        </row>
        <row r="13012">
          <cell r="A13012"/>
        </row>
        <row r="13013">
          <cell r="A13013"/>
        </row>
        <row r="13014">
          <cell r="A13014"/>
        </row>
        <row r="13015">
          <cell r="A13015"/>
        </row>
        <row r="13016">
          <cell r="A13016"/>
        </row>
        <row r="13017">
          <cell r="A13017"/>
        </row>
        <row r="13018">
          <cell r="A13018"/>
        </row>
        <row r="13019">
          <cell r="A13019"/>
        </row>
        <row r="13020">
          <cell r="A13020"/>
        </row>
        <row r="13021">
          <cell r="A13021"/>
        </row>
        <row r="13022">
          <cell r="A13022"/>
        </row>
        <row r="13023">
          <cell r="A13023"/>
        </row>
        <row r="13024">
          <cell r="A13024"/>
        </row>
        <row r="13025">
          <cell r="A13025"/>
        </row>
        <row r="13026">
          <cell r="A13026"/>
        </row>
        <row r="13027">
          <cell r="A13027"/>
        </row>
        <row r="13028">
          <cell r="A13028"/>
        </row>
        <row r="13029">
          <cell r="A13029"/>
        </row>
        <row r="13030">
          <cell r="A13030"/>
        </row>
        <row r="13031">
          <cell r="A13031"/>
        </row>
        <row r="13032">
          <cell r="A13032"/>
        </row>
        <row r="13033">
          <cell r="A13033"/>
        </row>
        <row r="13034">
          <cell r="A13034"/>
        </row>
        <row r="13035">
          <cell r="A13035"/>
        </row>
        <row r="13036">
          <cell r="A13036"/>
        </row>
        <row r="13037">
          <cell r="A13037"/>
        </row>
        <row r="13038">
          <cell r="A13038"/>
        </row>
        <row r="13039">
          <cell r="A13039"/>
        </row>
        <row r="13040">
          <cell r="A13040"/>
        </row>
        <row r="13041">
          <cell r="A13041"/>
        </row>
        <row r="13042">
          <cell r="A13042"/>
        </row>
        <row r="13043">
          <cell r="A13043"/>
        </row>
        <row r="13044">
          <cell r="A13044"/>
        </row>
        <row r="13045">
          <cell r="A13045"/>
        </row>
        <row r="13046">
          <cell r="A13046"/>
        </row>
        <row r="13047">
          <cell r="A13047"/>
        </row>
        <row r="13048">
          <cell r="A13048"/>
        </row>
        <row r="13049">
          <cell r="A13049"/>
        </row>
        <row r="13050">
          <cell r="A13050"/>
        </row>
        <row r="13051">
          <cell r="A13051"/>
        </row>
        <row r="13052">
          <cell r="A13052"/>
        </row>
        <row r="13053">
          <cell r="A13053"/>
        </row>
        <row r="13054">
          <cell r="A13054"/>
        </row>
        <row r="13055">
          <cell r="A13055"/>
        </row>
        <row r="13056">
          <cell r="A13056"/>
        </row>
        <row r="13057">
          <cell r="A13057"/>
        </row>
        <row r="13058">
          <cell r="A13058"/>
        </row>
        <row r="13059">
          <cell r="A13059"/>
        </row>
        <row r="13060">
          <cell r="A13060"/>
        </row>
        <row r="13061">
          <cell r="A13061"/>
        </row>
        <row r="13062">
          <cell r="A13062"/>
        </row>
        <row r="13063">
          <cell r="A13063"/>
        </row>
        <row r="13064">
          <cell r="A13064"/>
        </row>
        <row r="13065">
          <cell r="A13065"/>
        </row>
        <row r="13066">
          <cell r="A13066"/>
        </row>
        <row r="13067">
          <cell r="A13067"/>
        </row>
        <row r="13068">
          <cell r="A13068"/>
        </row>
        <row r="13069">
          <cell r="A13069"/>
        </row>
        <row r="13070">
          <cell r="A13070"/>
        </row>
        <row r="13071">
          <cell r="A13071"/>
        </row>
        <row r="13072">
          <cell r="A13072"/>
        </row>
        <row r="13073">
          <cell r="A13073"/>
        </row>
        <row r="13074">
          <cell r="A13074"/>
        </row>
        <row r="13075">
          <cell r="A13075"/>
        </row>
        <row r="13076">
          <cell r="A13076"/>
        </row>
        <row r="13077">
          <cell r="A13077"/>
        </row>
        <row r="13078">
          <cell r="A13078"/>
        </row>
        <row r="13079">
          <cell r="A13079"/>
        </row>
        <row r="13080">
          <cell r="A13080"/>
        </row>
        <row r="13081">
          <cell r="A13081"/>
        </row>
        <row r="13082">
          <cell r="A13082"/>
        </row>
        <row r="13083">
          <cell r="A13083"/>
        </row>
        <row r="13084">
          <cell r="A13084"/>
        </row>
        <row r="13085">
          <cell r="A13085"/>
        </row>
        <row r="13086">
          <cell r="A13086"/>
        </row>
        <row r="13087">
          <cell r="A13087"/>
        </row>
        <row r="13088">
          <cell r="A13088"/>
        </row>
        <row r="13089">
          <cell r="A13089"/>
        </row>
        <row r="13090">
          <cell r="A13090"/>
        </row>
        <row r="13091">
          <cell r="A13091"/>
        </row>
        <row r="13092">
          <cell r="A13092"/>
        </row>
        <row r="13093">
          <cell r="A13093"/>
        </row>
        <row r="13094">
          <cell r="A13094"/>
        </row>
        <row r="13095">
          <cell r="A13095"/>
        </row>
        <row r="13096">
          <cell r="A13096"/>
        </row>
        <row r="13097">
          <cell r="A13097"/>
        </row>
        <row r="13098">
          <cell r="A13098"/>
        </row>
        <row r="13099">
          <cell r="A13099"/>
        </row>
        <row r="13100">
          <cell r="A13100"/>
        </row>
        <row r="13101">
          <cell r="A13101"/>
        </row>
        <row r="13102">
          <cell r="A13102"/>
        </row>
        <row r="13103">
          <cell r="A13103"/>
        </row>
        <row r="13104">
          <cell r="A13104"/>
        </row>
        <row r="13105">
          <cell r="A13105"/>
        </row>
        <row r="13106">
          <cell r="A13106"/>
        </row>
        <row r="13107">
          <cell r="A13107"/>
        </row>
        <row r="13108">
          <cell r="A13108"/>
        </row>
        <row r="13109">
          <cell r="A13109"/>
        </row>
        <row r="13110">
          <cell r="A13110"/>
        </row>
        <row r="13111">
          <cell r="A13111"/>
        </row>
        <row r="13112">
          <cell r="A13112"/>
        </row>
        <row r="13113">
          <cell r="A13113"/>
        </row>
        <row r="13114">
          <cell r="A13114"/>
        </row>
        <row r="13115">
          <cell r="A13115"/>
        </row>
        <row r="13116">
          <cell r="A13116"/>
        </row>
        <row r="13117">
          <cell r="A13117"/>
        </row>
        <row r="13118">
          <cell r="A13118"/>
        </row>
        <row r="13119">
          <cell r="A13119"/>
        </row>
        <row r="13120">
          <cell r="A13120"/>
        </row>
        <row r="13121">
          <cell r="A13121"/>
        </row>
        <row r="13122">
          <cell r="A13122"/>
        </row>
        <row r="13123">
          <cell r="A13123"/>
        </row>
        <row r="13124">
          <cell r="A13124"/>
        </row>
        <row r="13125">
          <cell r="A13125"/>
        </row>
        <row r="13126">
          <cell r="A13126"/>
        </row>
        <row r="13127">
          <cell r="A13127"/>
        </row>
        <row r="13128">
          <cell r="A13128"/>
        </row>
        <row r="13129">
          <cell r="A13129"/>
        </row>
        <row r="13130">
          <cell r="A13130"/>
        </row>
        <row r="13131">
          <cell r="A13131"/>
        </row>
        <row r="13132">
          <cell r="A13132"/>
        </row>
        <row r="13133">
          <cell r="A13133"/>
        </row>
        <row r="13134">
          <cell r="A13134"/>
        </row>
        <row r="13135">
          <cell r="A13135"/>
        </row>
        <row r="13136">
          <cell r="A13136"/>
        </row>
        <row r="13137">
          <cell r="A13137"/>
        </row>
        <row r="13138">
          <cell r="A13138"/>
        </row>
        <row r="13139">
          <cell r="A13139"/>
        </row>
        <row r="13140">
          <cell r="A13140"/>
        </row>
        <row r="13141">
          <cell r="A13141"/>
        </row>
        <row r="13142">
          <cell r="A13142"/>
        </row>
        <row r="13143">
          <cell r="A13143"/>
        </row>
        <row r="13144">
          <cell r="A13144"/>
        </row>
        <row r="13145">
          <cell r="A13145"/>
        </row>
        <row r="13146">
          <cell r="A13146"/>
        </row>
        <row r="13147">
          <cell r="A13147"/>
        </row>
        <row r="13148">
          <cell r="A13148"/>
        </row>
        <row r="13149">
          <cell r="A13149"/>
        </row>
        <row r="13150">
          <cell r="A13150"/>
        </row>
        <row r="13151">
          <cell r="A13151"/>
        </row>
        <row r="13152">
          <cell r="A13152"/>
        </row>
        <row r="13153">
          <cell r="A13153"/>
        </row>
        <row r="13154">
          <cell r="A13154"/>
        </row>
        <row r="13155">
          <cell r="A13155"/>
        </row>
        <row r="13156">
          <cell r="A13156"/>
        </row>
        <row r="13157">
          <cell r="A13157"/>
        </row>
        <row r="13158">
          <cell r="A13158"/>
        </row>
        <row r="13159">
          <cell r="A13159"/>
        </row>
        <row r="13160">
          <cell r="A13160"/>
        </row>
        <row r="13161">
          <cell r="A13161"/>
        </row>
        <row r="13162">
          <cell r="A13162"/>
        </row>
        <row r="13163">
          <cell r="A13163"/>
        </row>
        <row r="13164">
          <cell r="A13164"/>
        </row>
        <row r="13165">
          <cell r="A13165"/>
        </row>
        <row r="13166">
          <cell r="A13166"/>
        </row>
        <row r="13167">
          <cell r="A13167"/>
        </row>
        <row r="13168">
          <cell r="A13168"/>
        </row>
        <row r="13169">
          <cell r="A13169"/>
        </row>
        <row r="13170">
          <cell r="A13170"/>
        </row>
        <row r="13171">
          <cell r="A13171"/>
        </row>
        <row r="13172">
          <cell r="A13172"/>
        </row>
        <row r="13173">
          <cell r="A13173"/>
        </row>
        <row r="13174">
          <cell r="A13174"/>
        </row>
        <row r="13175">
          <cell r="A13175"/>
        </row>
        <row r="13176">
          <cell r="A13176"/>
        </row>
        <row r="13177">
          <cell r="A13177"/>
        </row>
        <row r="13178">
          <cell r="A13178"/>
        </row>
        <row r="13179">
          <cell r="A13179"/>
        </row>
        <row r="13180">
          <cell r="A13180"/>
        </row>
        <row r="13181">
          <cell r="A13181"/>
        </row>
        <row r="13182">
          <cell r="A13182"/>
        </row>
        <row r="13183">
          <cell r="A13183"/>
        </row>
        <row r="13184">
          <cell r="A13184"/>
        </row>
        <row r="13185">
          <cell r="A13185"/>
        </row>
        <row r="13186">
          <cell r="A13186"/>
        </row>
        <row r="13187">
          <cell r="A13187"/>
        </row>
        <row r="13188">
          <cell r="A13188"/>
        </row>
        <row r="13189">
          <cell r="A13189"/>
        </row>
        <row r="13190">
          <cell r="A13190"/>
        </row>
        <row r="13191">
          <cell r="A13191"/>
        </row>
        <row r="13192">
          <cell r="A13192"/>
        </row>
        <row r="13193">
          <cell r="A13193"/>
        </row>
        <row r="13194">
          <cell r="A13194"/>
        </row>
        <row r="13195">
          <cell r="A13195"/>
        </row>
        <row r="13196">
          <cell r="A13196"/>
        </row>
        <row r="13197">
          <cell r="A13197"/>
        </row>
        <row r="13198">
          <cell r="A13198"/>
        </row>
        <row r="13199">
          <cell r="A13199"/>
        </row>
        <row r="13200">
          <cell r="A13200"/>
        </row>
        <row r="13201">
          <cell r="A13201"/>
        </row>
        <row r="13202">
          <cell r="A13202"/>
        </row>
        <row r="13203">
          <cell r="A13203"/>
        </row>
        <row r="13204">
          <cell r="A13204"/>
        </row>
        <row r="13205">
          <cell r="A13205"/>
        </row>
        <row r="13206">
          <cell r="A13206"/>
        </row>
        <row r="13207">
          <cell r="A13207"/>
        </row>
        <row r="13208">
          <cell r="A13208"/>
        </row>
        <row r="13209">
          <cell r="A13209"/>
        </row>
        <row r="13210">
          <cell r="A13210"/>
        </row>
        <row r="13211">
          <cell r="A13211"/>
        </row>
        <row r="13212">
          <cell r="A13212"/>
        </row>
        <row r="13213">
          <cell r="A13213"/>
        </row>
        <row r="13214">
          <cell r="A13214"/>
        </row>
        <row r="13215">
          <cell r="A13215"/>
        </row>
        <row r="13216">
          <cell r="A13216"/>
        </row>
        <row r="13217">
          <cell r="A13217"/>
        </row>
        <row r="13218">
          <cell r="A13218"/>
        </row>
        <row r="13219">
          <cell r="A13219"/>
        </row>
        <row r="13220">
          <cell r="A13220"/>
        </row>
        <row r="13221">
          <cell r="A13221"/>
        </row>
        <row r="13222">
          <cell r="A13222"/>
        </row>
        <row r="13223">
          <cell r="A13223"/>
        </row>
        <row r="13224">
          <cell r="A13224"/>
        </row>
        <row r="13225">
          <cell r="A13225"/>
        </row>
        <row r="13226">
          <cell r="A13226"/>
        </row>
        <row r="13227">
          <cell r="A13227"/>
        </row>
        <row r="13228">
          <cell r="A13228"/>
        </row>
        <row r="13229">
          <cell r="A13229"/>
        </row>
        <row r="13230">
          <cell r="A13230"/>
        </row>
        <row r="13231">
          <cell r="A13231"/>
        </row>
        <row r="13232">
          <cell r="A13232"/>
        </row>
        <row r="13233">
          <cell r="A13233"/>
        </row>
        <row r="13234">
          <cell r="A13234"/>
        </row>
        <row r="13235">
          <cell r="A13235"/>
        </row>
        <row r="13236">
          <cell r="A13236"/>
        </row>
        <row r="13237">
          <cell r="A13237"/>
        </row>
        <row r="13238">
          <cell r="A13238"/>
        </row>
        <row r="13239">
          <cell r="A13239"/>
        </row>
        <row r="13240">
          <cell r="A13240"/>
        </row>
        <row r="13241">
          <cell r="A13241"/>
        </row>
        <row r="13242">
          <cell r="A13242"/>
        </row>
        <row r="13243">
          <cell r="A13243"/>
        </row>
        <row r="13244">
          <cell r="A13244"/>
        </row>
        <row r="13245">
          <cell r="A13245"/>
        </row>
        <row r="13246">
          <cell r="A13246"/>
        </row>
        <row r="13247">
          <cell r="A13247"/>
        </row>
        <row r="13248">
          <cell r="A13248"/>
        </row>
        <row r="13249">
          <cell r="A13249"/>
        </row>
        <row r="13250">
          <cell r="A13250"/>
        </row>
        <row r="13251">
          <cell r="A13251"/>
        </row>
        <row r="13252">
          <cell r="A13252"/>
        </row>
        <row r="13253">
          <cell r="A13253"/>
        </row>
        <row r="13254">
          <cell r="A13254"/>
        </row>
        <row r="13255">
          <cell r="A13255"/>
        </row>
        <row r="13256">
          <cell r="A13256"/>
        </row>
        <row r="13257">
          <cell r="A13257"/>
        </row>
        <row r="13258">
          <cell r="A13258"/>
        </row>
        <row r="13259">
          <cell r="A13259"/>
        </row>
        <row r="13260">
          <cell r="A13260"/>
        </row>
        <row r="13261">
          <cell r="A13261"/>
        </row>
        <row r="13262">
          <cell r="A13262"/>
        </row>
        <row r="13263">
          <cell r="A13263"/>
        </row>
        <row r="13264">
          <cell r="A13264"/>
        </row>
        <row r="13265">
          <cell r="A13265"/>
        </row>
        <row r="13266">
          <cell r="A13266"/>
        </row>
        <row r="13267">
          <cell r="A13267"/>
        </row>
        <row r="13268">
          <cell r="A13268"/>
        </row>
        <row r="13269">
          <cell r="A13269"/>
        </row>
        <row r="13270">
          <cell r="A13270"/>
        </row>
        <row r="13271">
          <cell r="A13271"/>
        </row>
        <row r="13272">
          <cell r="A13272"/>
        </row>
        <row r="13273">
          <cell r="A13273"/>
        </row>
        <row r="13274">
          <cell r="A13274"/>
        </row>
        <row r="13275">
          <cell r="A13275"/>
        </row>
        <row r="13276">
          <cell r="A13276"/>
        </row>
        <row r="13277">
          <cell r="A13277"/>
        </row>
        <row r="13278">
          <cell r="A13278"/>
        </row>
        <row r="13279">
          <cell r="A13279"/>
        </row>
        <row r="13280">
          <cell r="A13280"/>
        </row>
        <row r="13281">
          <cell r="A13281"/>
        </row>
        <row r="13282">
          <cell r="A13282"/>
        </row>
        <row r="13283">
          <cell r="A13283"/>
        </row>
        <row r="13284">
          <cell r="A13284"/>
        </row>
        <row r="13285">
          <cell r="A13285"/>
        </row>
        <row r="13286">
          <cell r="A13286"/>
        </row>
        <row r="13287">
          <cell r="A13287"/>
        </row>
        <row r="13288">
          <cell r="A13288"/>
        </row>
        <row r="13289">
          <cell r="A13289"/>
        </row>
        <row r="13290">
          <cell r="A13290"/>
        </row>
        <row r="13291">
          <cell r="A13291"/>
        </row>
        <row r="13292">
          <cell r="A13292"/>
        </row>
        <row r="13293">
          <cell r="A13293"/>
        </row>
        <row r="13294">
          <cell r="A13294"/>
        </row>
        <row r="13295">
          <cell r="A13295"/>
        </row>
        <row r="13296">
          <cell r="A13296"/>
        </row>
        <row r="13297">
          <cell r="A13297"/>
        </row>
        <row r="13298">
          <cell r="A13298"/>
        </row>
        <row r="13299">
          <cell r="A13299"/>
        </row>
        <row r="13300">
          <cell r="A13300"/>
        </row>
        <row r="13301">
          <cell r="A13301"/>
        </row>
        <row r="13302">
          <cell r="A13302"/>
        </row>
        <row r="13303">
          <cell r="A13303"/>
        </row>
        <row r="13304">
          <cell r="A13304"/>
        </row>
        <row r="13305">
          <cell r="A13305"/>
        </row>
        <row r="13306">
          <cell r="A13306"/>
        </row>
        <row r="13307">
          <cell r="A13307"/>
        </row>
        <row r="13308">
          <cell r="A13308"/>
        </row>
        <row r="13309">
          <cell r="A13309"/>
        </row>
        <row r="13310">
          <cell r="A13310"/>
        </row>
        <row r="13311">
          <cell r="A13311"/>
        </row>
        <row r="13312">
          <cell r="A13312"/>
        </row>
        <row r="13313">
          <cell r="A13313"/>
        </row>
        <row r="13314">
          <cell r="A13314"/>
        </row>
        <row r="13315">
          <cell r="A13315"/>
        </row>
        <row r="13316">
          <cell r="A13316"/>
        </row>
        <row r="13317">
          <cell r="A13317"/>
        </row>
        <row r="13318">
          <cell r="A13318"/>
        </row>
        <row r="13319">
          <cell r="A13319"/>
        </row>
        <row r="13320">
          <cell r="A13320"/>
        </row>
        <row r="13321">
          <cell r="A13321"/>
        </row>
        <row r="13322">
          <cell r="A13322"/>
        </row>
        <row r="13323">
          <cell r="A13323"/>
        </row>
        <row r="13324">
          <cell r="A13324"/>
        </row>
        <row r="13325">
          <cell r="A13325"/>
        </row>
        <row r="13326">
          <cell r="A13326"/>
        </row>
        <row r="13327">
          <cell r="A13327"/>
        </row>
        <row r="13328">
          <cell r="A13328"/>
        </row>
        <row r="13329">
          <cell r="A13329"/>
        </row>
        <row r="13330">
          <cell r="A13330"/>
        </row>
        <row r="13331">
          <cell r="A13331"/>
        </row>
        <row r="13332">
          <cell r="A13332"/>
        </row>
        <row r="13333">
          <cell r="A13333"/>
        </row>
        <row r="13334">
          <cell r="A13334"/>
        </row>
        <row r="13335">
          <cell r="A13335"/>
        </row>
        <row r="13336">
          <cell r="A13336"/>
        </row>
        <row r="13337">
          <cell r="A13337"/>
        </row>
        <row r="13338">
          <cell r="A13338"/>
        </row>
        <row r="13339">
          <cell r="A13339"/>
        </row>
        <row r="13340">
          <cell r="A13340"/>
        </row>
        <row r="13341">
          <cell r="A13341"/>
        </row>
        <row r="13342">
          <cell r="A13342"/>
        </row>
        <row r="13343">
          <cell r="A13343"/>
        </row>
        <row r="13344">
          <cell r="A13344"/>
        </row>
        <row r="13345">
          <cell r="A13345"/>
        </row>
        <row r="13346">
          <cell r="A13346"/>
        </row>
        <row r="13347">
          <cell r="A13347"/>
        </row>
        <row r="13348">
          <cell r="A13348"/>
        </row>
        <row r="13349">
          <cell r="A13349"/>
        </row>
        <row r="13350">
          <cell r="A13350"/>
        </row>
        <row r="13351">
          <cell r="A13351"/>
        </row>
        <row r="13352">
          <cell r="A13352"/>
        </row>
        <row r="13353">
          <cell r="A13353"/>
        </row>
        <row r="13354">
          <cell r="A13354"/>
        </row>
        <row r="13355">
          <cell r="A13355"/>
        </row>
        <row r="13356">
          <cell r="A13356"/>
        </row>
        <row r="13357">
          <cell r="A13357"/>
        </row>
        <row r="13358">
          <cell r="A13358"/>
        </row>
        <row r="13359">
          <cell r="A13359"/>
        </row>
        <row r="13360">
          <cell r="A13360"/>
        </row>
        <row r="13361">
          <cell r="A13361"/>
        </row>
        <row r="13362">
          <cell r="A13362"/>
        </row>
        <row r="13363">
          <cell r="A13363"/>
        </row>
        <row r="13364">
          <cell r="A13364"/>
        </row>
        <row r="13365">
          <cell r="A13365"/>
        </row>
        <row r="13366">
          <cell r="A13366"/>
        </row>
        <row r="13367">
          <cell r="A13367"/>
        </row>
        <row r="13368">
          <cell r="A13368"/>
        </row>
        <row r="13369">
          <cell r="A13369"/>
        </row>
        <row r="13370">
          <cell r="A13370"/>
        </row>
        <row r="13371">
          <cell r="A13371"/>
        </row>
        <row r="13372">
          <cell r="A13372"/>
        </row>
        <row r="13373">
          <cell r="A13373"/>
        </row>
        <row r="13374">
          <cell r="A13374"/>
        </row>
        <row r="13375">
          <cell r="A13375"/>
        </row>
        <row r="13376">
          <cell r="A13376"/>
        </row>
        <row r="13377">
          <cell r="A13377"/>
        </row>
        <row r="13378">
          <cell r="A13378"/>
        </row>
        <row r="13379">
          <cell r="A13379"/>
        </row>
        <row r="13380">
          <cell r="A13380"/>
        </row>
        <row r="13381">
          <cell r="A13381"/>
        </row>
        <row r="13382">
          <cell r="A13382"/>
        </row>
        <row r="13383">
          <cell r="A13383"/>
        </row>
        <row r="13384">
          <cell r="A13384"/>
        </row>
        <row r="13385">
          <cell r="A13385"/>
        </row>
        <row r="13386">
          <cell r="A13386"/>
        </row>
        <row r="13387">
          <cell r="A13387"/>
        </row>
        <row r="13388">
          <cell r="A13388"/>
        </row>
        <row r="13389">
          <cell r="A13389"/>
        </row>
        <row r="13390">
          <cell r="A13390"/>
        </row>
        <row r="13391">
          <cell r="A13391"/>
        </row>
        <row r="13392">
          <cell r="A13392"/>
        </row>
        <row r="13393">
          <cell r="A13393"/>
        </row>
        <row r="13394">
          <cell r="A13394"/>
        </row>
        <row r="13395">
          <cell r="A13395"/>
        </row>
        <row r="13396">
          <cell r="A13396"/>
        </row>
        <row r="13397">
          <cell r="A13397"/>
        </row>
        <row r="13398">
          <cell r="A13398"/>
        </row>
        <row r="13399">
          <cell r="A13399"/>
        </row>
        <row r="13400">
          <cell r="A13400"/>
        </row>
        <row r="13401">
          <cell r="A13401"/>
        </row>
        <row r="13402">
          <cell r="A13402"/>
        </row>
        <row r="13403">
          <cell r="A13403"/>
        </row>
        <row r="13404">
          <cell r="A13404"/>
        </row>
        <row r="13405">
          <cell r="A13405"/>
        </row>
        <row r="13406">
          <cell r="A13406"/>
        </row>
        <row r="13407">
          <cell r="A13407"/>
        </row>
        <row r="13408">
          <cell r="A13408"/>
        </row>
        <row r="13409">
          <cell r="A13409"/>
        </row>
        <row r="13410">
          <cell r="A13410"/>
        </row>
        <row r="13411">
          <cell r="A13411"/>
        </row>
        <row r="13412">
          <cell r="A13412"/>
        </row>
        <row r="13413">
          <cell r="A13413"/>
        </row>
        <row r="13414">
          <cell r="A13414"/>
        </row>
        <row r="13415">
          <cell r="A13415"/>
        </row>
        <row r="13416">
          <cell r="A13416"/>
        </row>
        <row r="13417">
          <cell r="A13417"/>
        </row>
        <row r="13418">
          <cell r="A13418"/>
        </row>
        <row r="13419">
          <cell r="A13419"/>
        </row>
        <row r="13420">
          <cell r="A13420"/>
        </row>
        <row r="13421">
          <cell r="A13421"/>
        </row>
        <row r="13422">
          <cell r="A13422"/>
        </row>
        <row r="13423">
          <cell r="A13423"/>
        </row>
        <row r="13424">
          <cell r="A13424"/>
        </row>
        <row r="13425">
          <cell r="A13425"/>
        </row>
        <row r="13426">
          <cell r="A13426"/>
        </row>
        <row r="13427">
          <cell r="A13427"/>
        </row>
        <row r="13428">
          <cell r="A13428"/>
        </row>
        <row r="13429">
          <cell r="A13429"/>
        </row>
        <row r="13430">
          <cell r="A13430"/>
        </row>
        <row r="13431">
          <cell r="A13431"/>
        </row>
        <row r="13432">
          <cell r="A13432"/>
        </row>
        <row r="13433">
          <cell r="A13433"/>
        </row>
        <row r="13434">
          <cell r="A13434"/>
        </row>
        <row r="13435">
          <cell r="A13435"/>
        </row>
        <row r="13436">
          <cell r="A13436"/>
        </row>
        <row r="13437">
          <cell r="A13437"/>
        </row>
        <row r="13438">
          <cell r="A13438"/>
        </row>
        <row r="13439">
          <cell r="A13439"/>
        </row>
        <row r="13440">
          <cell r="A13440"/>
        </row>
        <row r="13441">
          <cell r="A13441"/>
        </row>
        <row r="13442">
          <cell r="A13442"/>
        </row>
        <row r="13443">
          <cell r="A13443"/>
        </row>
        <row r="13444">
          <cell r="A13444"/>
        </row>
        <row r="13445">
          <cell r="A13445"/>
        </row>
        <row r="13446">
          <cell r="A13446"/>
        </row>
        <row r="13447">
          <cell r="A13447"/>
        </row>
        <row r="13448">
          <cell r="A13448"/>
        </row>
        <row r="13449">
          <cell r="A13449"/>
        </row>
        <row r="13450">
          <cell r="A13450"/>
        </row>
        <row r="13451">
          <cell r="A13451"/>
        </row>
        <row r="13452">
          <cell r="A13452"/>
        </row>
        <row r="13453">
          <cell r="A13453"/>
        </row>
        <row r="13454">
          <cell r="A13454"/>
        </row>
        <row r="13455">
          <cell r="A13455"/>
        </row>
        <row r="13456">
          <cell r="A13456"/>
        </row>
        <row r="13457">
          <cell r="A13457"/>
        </row>
        <row r="13458">
          <cell r="A13458"/>
        </row>
        <row r="13459">
          <cell r="A13459"/>
        </row>
        <row r="13460">
          <cell r="A13460"/>
        </row>
        <row r="13461">
          <cell r="A13461"/>
        </row>
        <row r="13462">
          <cell r="A13462"/>
        </row>
        <row r="13463">
          <cell r="A13463"/>
        </row>
        <row r="13464">
          <cell r="A13464"/>
        </row>
        <row r="13465">
          <cell r="A13465"/>
        </row>
        <row r="13466">
          <cell r="A13466"/>
        </row>
        <row r="13467">
          <cell r="A13467"/>
        </row>
        <row r="13468">
          <cell r="A13468"/>
        </row>
        <row r="13469">
          <cell r="A13469"/>
        </row>
        <row r="13470">
          <cell r="A13470"/>
        </row>
        <row r="13471">
          <cell r="A13471"/>
        </row>
        <row r="13472">
          <cell r="A13472"/>
        </row>
        <row r="13473">
          <cell r="A13473"/>
        </row>
        <row r="13474">
          <cell r="A13474"/>
        </row>
        <row r="13475">
          <cell r="A13475"/>
        </row>
        <row r="13476">
          <cell r="A13476"/>
        </row>
        <row r="13477">
          <cell r="A13477"/>
        </row>
        <row r="13478">
          <cell r="A13478"/>
        </row>
        <row r="13479">
          <cell r="A13479"/>
        </row>
        <row r="13480">
          <cell r="A13480"/>
        </row>
        <row r="13481">
          <cell r="A13481"/>
        </row>
        <row r="13482">
          <cell r="A13482"/>
        </row>
        <row r="13483">
          <cell r="A13483"/>
        </row>
        <row r="13484">
          <cell r="A13484"/>
        </row>
        <row r="13485">
          <cell r="A13485"/>
        </row>
        <row r="13486">
          <cell r="A13486"/>
        </row>
        <row r="13487">
          <cell r="A13487"/>
        </row>
        <row r="13488">
          <cell r="A13488"/>
        </row>
        <row r="13489">
          <cell r="A13489"/>
        </row>
        <row r="13490">
          <cell r="A13490"/>
        </row>
        <row r="13491">
          <cell r="A13491"/>
        </row>
        <row r="13492">
          <cell r="A13492"/>
        </row>
        <row r="13493">
          <cell r="A13493"/>
        </row>
        <row r="13494">
          <cell r="A13494"/>
        </row>
        <row r="13495">
          <cell r="A13495"/>
        </row>
        <row r="13496">
          <cell r="A13496"/>
        </row>
        <row r="13497">
          <cell r="A13497"/>
        </row>
        <row r="13498">
          <cell r="A13498"/>
        </row>
        <row r="13499">
          <cell r="A13499"/>
        </row>
        <row r="13500">
          <cell r="A13500"/>
        </row>
        <row r="13501">
          <cell r="A13501"/>
        </row>
        <row r="13502">
          <cell r="A13502"/>
        </row>
        <row r="13503">
          <cell r="A13503"/>
        </row>
        <row r="13504">
          <cell r="A13504"/>
        </row>
        <row r="13505">
          <cell r="A13505"/>
        </row>
        <row r="13506">
          <cell r="A13506"/>
        </row>
        <row r="13507">
          <cell r="A13507"/>
        </row>
        <row r="13508">
          <cell r="A13508"/>
        </row>
        <row r="13509">
          <cell r="A13509"/>
        </row>
        <row r="13510">
          <cell r="A13510"/>
        </row>
        <row r="13511">
          <cell r="A13511"/>
        </row>
        <row r="13512">
          <cell r="A13512"/>
        </row>
        <row r="13513">
          <cell r="A13513"/>
        </row>
        <row r="13514">
          <cell r="A13514"/>
        </row>
        <row r="13515">
          <cell r="A13515"/>
        </row>
        <row r="13516">
          <cell r="A13516"/>
        </row>
        <row r="13517">
          <cell r="A13517"/>
        </row>
        <row r="13518">
          <cell r="A13518"/>
        </row>
        <row r="13519">
          <cell r="A13519"/>
        </row>
        <row r="13520">
          <cell r="A13520"/>
        </row>
        <row r="13521">
          <cell r="A13521"/>
        </row>
        <row r="13522">
          <cell r="A13522"/>
        </row>
        <row r="13523">
          <cell r="A13523"/>
        </row>
        <row r="13524">
          <cell r="A13524"/>
        </row>
        <row r="13525">
          <cell r="A13525"/>
        </row>
        <row r="13526">
          <cell r="A13526"/>
        </row>
        <row r="13527">
          <cell r="A13527"/>
        </row>
        <row r="13528">
          <cell r="A13528"/>
        </row>
        <row r="13529">
          <cell r="A13529"/>
        </row>
        <row r="13530">
          <cell r="A13530"/>
        </row>
        <row r="13531">
          <cell r="A13531"/>
        </row>
        <row r="13532">
          <cell r="A13532"/>
        </row>
        <row r="13533">
          <cell r="A13533"/>
        </row>
        <row r="13534">
          <cell r="A13534"/>
        </row>
        <row r="13535">
          <cell r="A13535"/>
        </row>
        <row r="13536">
          <cell r="A13536"/>
        </row>
        <row r="13537">
          <cell r="A13537"/>
        </row>
        <row r="13538">
          <cell r="A13538"/>
        </row>
        <row r="13539">
          <cell r="A13539"/>
        </row>
        <row r="13540">
          <cell r="A13540"/>
        </row>
        <row r="13541">
          <cell r="A13541"/>
        </row>
        <row r="13542">
          <cell r="A13542"/>
        </row>
        <row r="13543">
          <cell r="A13543"/>
        </row>
        <row r="13544">
          <cell r="A13544"/>
        </row>
        <row r="13545">
          <cell r="A13545"/>
        </row>
        <row r="13546">
          <cell r="A13546"/>
        </row>
        <row r="13547">
          <cell r="A13547"/>
        </row>
        <row r="13548">
          <cell r="A13548"/>
        </row>
        <row r="13549">
          <cell r="A13549"/>
        </row>
        <row r="13550">
          <cell r="A13550"/>
        </row>
        <row r="13551">
          <cell r="A13551"/>
        </row>
        <row r="13552">
          <cell r="A13552"/>
        </row>
        <row r="13553">
          <cell r="A13553"/>
        </row>
        <row r="13554">
          <cell r="A13554"/>
        </row>
        <row r="13555">
          <cell r="A13555"/>
        </row>
        <row r="13556">
          <cell r="A13556"/>
        </row>
        <row r="13557">
          <cell r="A13557"/>
        </row>
        <row r="13558">
          <cell r="A13558"/>
        </row>
        <row r="13559">
          <cell r="A13559"/>
        </row>
        <row r="13560">
          <cell r="A13560"/>
        </row>
        <row r="13561">
          <cell r="A13561"/>
        </row>
        <row r="13562">
          <cell r="A13562"/>
        </row>
        <row r="13563">
          <cell r="A13563"/>
        </row>
        <row r="13564">
          <cell r="A13564"/>
        </row>
        <row r="13565">
          <cell r="A13565"/>
        </row>
        <row r="13566">
          <cell r="A13566"/>
        </row>
        <row r="13567">
          <cell r="A13567"/>
        </row>
        <row r="13568">
          <cell r="A13568"/>
        </row>
        <row r="13569">
          <cell r="A13569"/>
        </row>
        <row r="13570">
          <cell r="A13570"/>
        </row>
        <row r="13571">
          <cell r="A13571"/>
        </row>
        <row r="13572">
          <cell r="A13572"/>
        </row>
        <row r="13573">
          <cell r="A13573"/>
        </row>
        <row r="13574">
          <cell r="A13574"/>
        </row>
        <row r="13575">
          <cell r="A13575"/>
        </row>
        <row r="13576">
          <cell r="A13576"/>
        </row>
        <row r="13577">
          <cell r="A13577"/>
        </row>
        <row r="13578">
          <cell r="A13578"/>
        </row>
        <row r="13579">
          <cell r="A13579"/>
        </row>
        <row r="13580">
          <cell r="A13580"/>
        </row>
        <row r="13581">
          <cell r="A13581"/>
        </row>
        <row r="13582">
          <cell r="A13582"/>
        </row>
        <row r="13583">
          <cell r="A13583"/>
        </row>
        <row r="13584">
          <cell r="A13584"/>
        </row>
        <row r="13585">
          <cell r="A13585"/>
        </row>
        <row r="13586">
          <cell r="A13586"/>
        </row>
        <row r="13587">
          <cell r="A13587"/>
        </row>
        <row r="13588">
          <cell r="A13588"/>
        </row>
        <row r="13589">
          <cell r="A13589"/>
        </row>
        <row r="13590">
          <cell r="A13590"/>
        </row>
        <row r="13591">
          <cell r="A13591"/>
        </row>
        <row r="13592">
          <cell r="A13592"/>
        </row>
        <row r="13593">
          <cell r="A13593"/>
        </row>
        <row r="13594">
          <cell r="A13594"/>
        </row>
        <row r="13595">
          <cell r="A13595"/>
        </row>
        <row r="13596">
          <cell r="A13596"/>
        </row>
        <row r="13597">
          <cell r="A13597"/>
        </row>
        <row r="13598">
          <cell r="A13598"/>
        </row>
        <row r="13599">
          <cell r="A13599"/>
        </row>
        <row r="13600">
          <cell r="A13600"/>
        </row>
        <row r="13601">
          <cell r="A13601"/>
        </row>
        <row r="13602">
          <cell r="A13602"/>
        </row>
        <row r="13603">
          <cell r="A13603"/>
        </row>
        <row r="13604">
          <cell r="A13604"/>
        </row>
        <row r="13605">
          <cell r="A13605"/>
        </row>
        <row r="13606">
          <cell r="A13606"/>
        </row>
        <row r="13607">
          <cell r="A13607"/>
        </row>
        <row r="13608">
          <cell r="A13608"/>
        </row>
        <row r="13609">
          <cell r="A13609"/>
        </row>
        <row r="13610">
          <cell r="A13610"/>
        </row>
        <row r="13611">
          <cell r="A13611"/>
        </row>
        <row r="13612">
          <cell r="A13612"/>
        </row>
        <row r="13613">
          <cell r="A13613"/>
        </row>
        <row r="13614">
          <cell r="A13614"/>
        </row>
        <row r="13615">
          <cell r="A13615"/>
        </row>
        <row r="13616">
          <cell r="A13616"/>
        </row>
        <row r="13617">
          <cell r="A13617"/>
        </row>
        <row r="13618">
          <cell r="A13618"/>
        </row>
        <row r="13619">
          <cell r="A13619"/>
        </row>
        <row r="13620">
          <cell r="A13620"/>
        </row>
        <row r="13621">
          <cell r="A13621"/>
        </row>
        <row r="13622">
          <cell r="A13622"/>
        </row>
        <row r="13623">
          <cell r="A13623"/>
        </row>
        <row r="13624">
          <cell r="A13624"/>
        </row>
        <row r="13625">
          <cell r="A13625"/>
        </row>
        <row r="13626">
          <cell r="A13626"/>
        </row>
        <row r="13627">
          <cell r="A13627"/>
        </row>
        <row r="13628">
          <cell r="A13628"/>
        </row>
        <row r="13629">
          <cell r="A13629"/>
        </row>
        <row r="13630">
          <cell r="A13630"/>
        </row>
        <row r="13631">
          <cell r="A13631"/>
        </row>
        <row r="13632">
          <cell r="A13632"/>
        </row>
        <row r="13633">
          <cell r="A13633"/>
        </row>
        <row r="13634">
          <cell r="A13634"/>
        </row>
        <row r="13635">
          <cell r="A13635"/>
        </row>
        <row r="13636">
          <cell r="A13636"/>
        </row>
        <row r="13637">
          <cell r="A13637"/>
        </row>
        <row r="13638">
          <cell r="A13638"/>
        </row>
        <row r="13639">
          <cell r="A13639"/>
        </row>
        <row r="13640">
          <cell r="A13640"/>
        </row>
        <row r="13641">
          <cell r="A13641"/>
        </row>
        <row r="13642">
          <cell r="A13642"/>
        </row>
        <row r="13643">
          <cell r="A13643"/>
        </row>
        <row r="13644">
          <cell r="A13644"/>
        </row>
        <row r="13645">
          <cell r="A13645"/>
        </row>
        <row r="13646">
          <cell r="A13646"/>
        </row>
        <row r="13647">
          <cell r="A13647"/>
        </row>
        <row r="13648">
          <cell r="A13648"/>
        </row>
        <row r="13649">
          <cell r="A13649"/>
        </row>
        <row r="13650">
          <cell r="A13650"/>
        </row>
        <row r="13651">
          <cell r="A13651"/>
        </row>
        <row r="13652">
          <cell r="A13652"/>
        </row>
        <row r="13653">
          <cell r="A13653"/>
        </row>
        <row r="13654">
          <cell r="A13654"/>
        </row>
        <row r="13655">
          <cell r="A13655"/>
        </row>
        <row r="13656">
          <cell r="A13656"/>
        </row>
        <row r="13657">
          <cell r="A13657"/>
        </row>
        <row r="13658">
          <cell r="A13658"/>
        </row>
        <row r="13659">
          <cell r="A13659"/>
        </row>
        <row r="13660">
          <cell r="A13660"/>
        </row>
        <row r="13661">
          <cell r="A13661"/>
        </row>
        <row r="13662">
          <cell r="A13662"/>
        </row>
        <row r="13663">
          <cell r="A13663"/>
        </row>
        <row r="13664">
          <cell r="A13664"/>
        </row>
        <row r="13665">
          <cell r="A13665"/>
        </row>
        <row r="13666">
          <cell r="A13666"/>
        </row>
        <row r="13667">
          <cell r="A13667"/>
        </row>
        <row r="13668">
          <cell r="A13668"/>
        </row>
        <row r="13669">
          <cell r="A13669"/>
        </row>
        <row r="13670">
          <cell r="A13670"/>
        </row>
        <row r="13671">
          <cell r="A13671"/>
        </row>
        <row r="13672">
          <cell r="A13672"/>
        </row>
        <row r="13673">
          <cell r="A13673"/>
        </row>
        <row r="13674">
          <cell r="A13674"/>
        </row>
        <row r="13675">
          <cell r="A13675"/>
        </row>
        <row r="13676">
          <cell r="A13676"/>
        </row>
        <row r="13677">
          <cell r="A13677"/>
        </row>
        <row r="13678">
          <cell r="A13678"/>
        </row>
        <row r="13679">
          <cell r="A13679"/>
        </row>
        <row r="13680">
          <cell r="A13680"/>
        </row>
        <row r="13681">
          <cell r="A13681"/>
        </row>
        <row r="13682">
          <cell r="A13682"/>
        </row>
        <row r="13683">
          <cell r="A13683"/>
        </row>
        <row r="13684">
          <cell r="A13684"/>
        </row>
        <row r="13685">
          <cell r="A13685"/>
        </row>
        <row r="13686">
          <cell r="A13686"/>
        </row>
        <row r="13687">
          <cell r="A13687"/>
        </row>
        <row r="13688">
          <cell r="A13688"/>
        </row>
        <row r="13689">
          <cell r="A13689"/>
        </row>
        <row r="13690">
          <cell r="A13690"/>
        </row>
        <row r="13691">
          <cell r="A13691"/>
        </row>
        <row r="13692">
          <cell r="A13692"/>
        </row>
        <row r="13693">
          <cell r="A13693"/>
        </row>
        <row r="13694">
          <cell r="A13694"/>
        </row>
        <row r="13695">
          <cell r="A13695"/>
        </row>
        <row r="13696">
          <cell r="A13696"/>
        </row>
        <row r="13697">
          <cell r="A13697"/>
        </row>
        <row r="13698">
          <cell r="A13698"/>
        </row>
        <row r="13699">
          <cell r="A13699"/>
        </row>
        <row r="13700">
          <cell r="A13700"/>
        </row>
        <row r="13701">
          <cell r="A13701"/>
        </row>
        <row r="13702">
          <cell r="A13702"/>
        </row>
        <row r="13703">
          <cell r="A13703"/>
        </row>
        <row r="13704">
          <cell r="A13704"/>
        </row>
        <row r="13705">
          <cell r="A13705"/>
        </row>
        <row r="13706">
          <cell r="A13706"/>
        </row>
        <row r="13707">
          <cell r="A13707"/>
        </row>
        <row r="13708">
          <cell r="A13708"/>
        </row>
        <row r="13709">
          <cell r="A13709"/>
        </row>
        <row r="13710">
          <cell r="A13710"/>
        </row>
        <row r="13711">
          <cell r="A13711"/>
        </row>
        <row r="13712">
          <cell r="A13712"/>
        </row>
        <row r="13713">
          <cell r="A13713"/>
        </row>
        <row r="13714">
          <cell r="A13714"/>
        </row>
        <row r="13715">
          <cell r="A13715"/>
        </row>
        <row r="13716">
          <cell r="A13716"/>
        </row>
        <row r="13717">
          <cell r="A13717"/>
        </row>
        <row r="13718">
          <cell r="A13718"/>
        </row>
        <row r="13719">
          <cell r="A13719"/>
        </row>
        <row r="13720">
          <cell r="A13720"/>
        </row>
        <row r="13721">
          <cell r="A13721"/>
        </row>
        <row r="13722">
          <cell r="A13722"/>
        </row>
        <row r="13723">
          <cell r="A13723"/>
        </row>
        <row r="13724">
          <cell r="A13724"/>
        </row>
        <row r="13725">
          <cell r="A13725"/>
        </row>
        <row r="13726">
          <cell r="A13726"/>
        </row>
        <row r="13727">
          <cell r="A13727"/>
        </row>
        <row r="13728">
          <cell r="A13728"/>
        </row>
        <row r="13729">
          <cell r="A13729"/>
        </row>
        <row r="13730">
          <cell r="A13730"/>
        </row>
        <row r="13731">
          <cell r="A13731"/>
        </row>
        <row r="13732">
          <cell r="A13732"/>
        </row>
        <row r="13733">
          <cell r="A13733"/>
        </row>
        <row r="13734">
          <cell r="A13734"/>
        </row>
        <row r="13735">
          <cell r="A13735"/>
        </row>
        <row r="13736">
          <cell r="A13736"/>
        </row>
        <row r="13737">
          <cell r="A13737"/>
        </row>
        <row r="13738">
          <cell r="A13738"/>
        </row>
        <row r="13739">
          <cell r="A13739"/>
        </row>
        <row r="13740">
          <cell r="A13740"/>
        </row>
        <row r="13741">
          <cell r="A13741"/>
        </row>
        <row r="13742">
          <cell r="A13742"/>
        </row>
        <row r="13743">
          <cell r="A13743"/>
        </row>
        <row r="13744">
          <cell r="A13744"/>
        </row>
        <row r="13745">
          <cell r="A13745"/>
        </row>
        <row r="13746">
          <cell r="A13746"/>
        </row>
        <row r="13747">
          <cell r="A13747"/>
        </row>
        <row r="13748">
          <cell r="A13748"/>
        </row>
        <row r="13749">
          <cell r="A13749"/>
        </row>
        <row r="13750">
          <cell r="A13750"/>
        </row>
        <row r="13751">
          <cell r="A13751"/>
        </row>
        <row r="13752">
          <cell r="A13752"/>
        </row>
        <row r="13753">
          <cell r="A13753"/>
        </row>
        <row r="13754">
          <cell r="A13754"/>
        </row>
        <row r="13755">
          <cell r="A13755"/>
        </row>
        <row r="13756">
          <cell r="A13756"/>
        </row>
        <row r="13757">
          <cell r="A13757"/>
        </row>
        <row r="13758">
          <cell r="A13758"/>
        </row>
        <row r="13759">
          <cell r="A13759"/>
        </row>
        <row r="13760">
          <cell r="A13760"/>
        </row>
        <row r="13761">
          <cell r="A13761"/>
        </row>
        <row r="13762">
          <cell r="A13762"/>
        </row>
        <row r="13763">
          <cell r="A13763"/>
        </row>
        <row r="13764">
          <cell r="A13764"/>
        </row>
        <row r="13765">
          <cell r="A13765"/>
        </row>
        <row r="13766">
          <cell r="A13766"/>
        </row>
        <row r="13767">
          <cell r="A13767"/>
        </row>
        <row r="13768">
          <cell r="A13768"/>
        </row>
        <row r="13769">
          <cell r="A13769"/>
        </row>
        <row r="13770">
          <cell r="A13770"/>
        </row>
        <row r="13771">
          <cell r="A13771"/>
        </row>
        <row r="13772">
          <cell r="A13772"/>
        </row>
        <row r="13773">
          <cell r="A13773"/>
        </row>
        <row r="13774">
          <cell r="A13774"/>
        </row>
        <row r="13775">
          <cell r="A13775"/>
        </row>
        <row r="13776">
          <cell r="A13776"/>
        </row>
        <row r="13777">
          <cell r="A13777"/>
        </row>
        <row r="13778">
          <cell r="A13778"/>
        </row>
        <row r="13779">
          <cell r="A13779"/>
        </row>
        <row r="13780">
          <cell r="A13780"/>
        </row>
        <row r="13781">
          <cell r="A13781"/>
        </row>
        <row r="13782">
          <cell r="A13782"/>
        </row>
        <row r="13783">
          <cell r="A13783"/>
        </row>
        <row r="13784">
          <cell r="A13784"/>
        </row>
        <row r="13785">
          <cell r="A13785"/>
        </row>
        <row r="13786">
          <cell r="A13786"/>
        </row>
        <row r="13787">
          <cell r="A13787"/>
        </row>
        <row r="13788">
          <cell r="A13788"/>
        </row>
        <row r="13789">
          <cell r="A13789"/>
        </row>
        <row r="13790">
          <cell r="A13790"/>
        </row>
        <row r="13791">
          <cell r="A13791"/>
        </row>
        <row r="13792">
          <cell r="A13792"/>
        </row>
        <row r="13793">
          <cell r="A13793"/>
        </row>
        <row r="13794">
          <cell r="A13794"/>
        </row>
        <row r="13795">
          <cell r="A13795"/>
        </row>
        <row r="13796">
          <cell r="A13796"/>
        </row>
        <row r="13797">
          <cell r="A13797"/>
        </row>
        <row r="13798">
          <cell r="A13798"/>
        </row>
        <row r="13799">
          <cell r="A13799"/>
        </row>
        <row r="13800">
          <cell r="A13800"/>
        </row>
        <row r="13801">
          <cell r="A13801"/>
        </row>
        <row r="13802">
          <cell r="A13802"/>
        </row>
        <row r="13803">
          <cell r="A13803"/>
        </row>
        <row r="13804">
          <cell r="A13804"/>
        </row>
        <row r="13805">
          <cell r="A13805"/>
        </row>
        <row r="13806">
          <cell r="A13806"/>
        </row>
        <row r="13807">
          <cell r="A13807"/>
        </row>
        <row r="13808">
          <cell r="A13808"/>
        </row>
        <row r="13809">
          <cell r="A13809"/>
        </row>
        <row r="13810">
          <cell r="A13810"/>
        </row>
        <row r="13811">
          <cell r="A13811"/>
        </row>
        <row r="13812">
          <cell r="A13812"/>
        </row>
        <row r="13813">
          <cell r="A13813"/>
        </row>
        <row r="13814">
          <cell r="A13814"/>
        </row>
        <row r="13815">
          <cell r="A13815"/>
        </row>
        <row r="13816">
          <cell r="A13816"/>
        </row>
        <row r="13817">
          <cell r="A13817"/>
        </row>
        <row r="13818">
          <cell r="A13818"/>
        </row>
        <row r="13819">
          <cell r="A13819"/>
        </row>
        <row r="13820">
          <cell r="A13820"/>
        </row>
        <row r="13821">
          <cell r="A13821"/>
        </row>
        <row r="13822">
          <cell r="A13822"/>
        </row>
        <row r="13823">
          <cell r="A13823"/>
        </row>
        <row r="13824">
          <cell r="A13824"/>
        </row>
        <row r="13825">
          <cell r="A13825"/>
        </row>
        <row r="13826">
          <cell r="A13826"/>
        </row>
        <row r="13827">
          <cell r="A13827"/>
        </row>
        <row r="13828">
          <cell r="A13828"/>
        </row>
        <row r="13829">
          <cell r="A13829"/>
        </row>
        <row r="13830">
          <cell r="A13830"/>
        </row>
        <row r="13831">
          <cell r="A13831"/>
        </row>
        <row r="13832">
          <cell r="A13832"/>
        </row>
        <row r="13833">
          <cell r="A13833"/>
        </row>
        <row r="13834">
          <cell r="A13834"/>
        </row>
        <row r="13835">
          <cell r="A13835"/>
        </row>
        <row r="13836">
          <cell r="A13836"/>
        </row>
        <row r="13837">
          <cell r="A13837"/>
        </row>
        <row r="13838">
          <cell r="A13838"/>
        </row>
        <row r="13839">
          <cell r="A13839"/>
        </row>
        <row r="13840">
          <cell r="A13840"/>
        </row>
        <row r="13841">
          <cell r="A13841"/>
        </row>
        <row r="13842">
          <cell r="A13842"/>
        </row>
        <row r="13843">
          <cell r="A13843"/>
        </row>
        <row r="13844">
          <cell r="A13844"/>
        </row>
        <row r="13845">
          <cell r="A13845"/>
        </row>
        <row r="13846">
          <cell r="A13846"/>
        </row>
        <row r="13847">
          <cell r="A13847"/>
        </row>
        <row r="13848">
          <cell r="A13848"/>
        </row>
        <row r="13849">
          <cell r="A13849"/>
        </row>
        <row r="13850">
          <cell r="A13850"/>
        </row>
        <row r="13851">
          <cell r="A13851"/>
        </row>
        <row r="13852">
          <cell r="A13852"/>
        </row>
        <row r="13853">
          <cell r="A13853"/>
        </row>
        <row r="13854">
          <cell r="A13854"/>
        </row>
        <row r="13855">
          <cell r="A13855"/>
        </row>
        <row r="13856">
          <cell r="A13856"/>
        </row>
        <row r="13857">
          <cell r="A13857"/>
        </row>
        <row r="13858">
          <cell r="A13858"/>
        </row>
        <row r="13859">
          <cell r="A13859"/>
        </row>
        <row r="13860">
          <cell r="A13860"/>
        </row>
        <row r="13861">
          <cell r="A13861"/>
        </row>
        <row r="13862">
          <cell r="A13862"/>
        </row>
        <row r="13863">
          <cell r="A13863"/>
        </row>
        <row r="13864">
          <cell r="A13864"/>
        </row>
        <row r="13865">
          <cell r="A13865"/>
        </row>
        <row r="13866">
          <cell r="A13866"/>
        </row>
        <row r="13867">
          <cell r="A13867"/>
        </row>
        <row r="13868">
          <cell r="A13868"/>
        </row>
        <row r="13869">
          <cell r="A13869"/>
        </row>
        <row r="13870">
          <cell r="A13870"/>
        </row>
        <row r="13871">
          <cell r="A13871"/>
        </row>
        <row r="13872">
          <cell r="A13872"/>
        </row>
        <row r="13873">
          <cell r="A13873"/>
        </row>
        <row r="13874">
          <cell r="A13874"/>
        </row>
        <row r="13875">
          <cell r="A13875"/>
        </row>
        <row r="13876">
          <cell r="A13876"/>
        </row>
        <row r="13877">
          <cell r="A13877"/>
        </row>
        <row r="13878">
          <cell r="A13878"/>
        </row>
        <row r="13879">
          <cell r="A13879"/>
        </row>
        <row r="13880">
          <cell r="A13880"/>
        </row>
        <row r="13881">
          <cell r="A13881"/>
        </row>
        <row r="13882">
          <cell r="A13882"/>
        </row>
        <row r="13883">
          <cell r="A13883"/>
        </row>
        <row r="13884">
          <cell r="A13884"/>
        </row>
        <row r="13885">
          <cell r="A13885"/>
        </row>
        <row r="13886">
          <cell r="A13886"/>
        </row>
        <row r="13887">
          <cell r="A13887"/>
        </row>
        <row r="13888">
          <cell r="A13888"/>
        </row>
        <row r="13889">
          <cell r="A13889"/>
        </row>
        <row r="13890">
          <cell r="A13890"/>
        </row>
        <row r="13891">
          <cell r="A13891"/>
        </row>
        <row r="13892">
          <cell r="A13892"/>
        </row>
        <row r="13893">
          <cell r="A13893"/>
        </row>
        <row r="13894">
          <cell r="A13894"/>
        </row>
        <row r="13895">
          <cell r="A13895"/>
        </row>
        <row r="13896">
          <cell r="A13896"/>
        </row>
        <row r="13897">
          <cell r="A13897"/>
        </row>
        <row r="13898">
          <cell r="A13898"/>
        </row>
        <row r="13899">
          <cell r="A13899"/>
        </row>
        <row r="13900">
          <cell r="A13900"/>
        </row>
        <row r="13901">
          <cell r="A13901"/>
        </row>
        <row r="13902">
          <cell r="A13902"/>
        </row>
        <row r="13903">
          <cell r="A13903"/>
        </row>
        <row r="13904">
          <cell r="A13904"/>
        </row>
        <row r="13905">
          <cell r="A13905"/>
        </row>
        <row r="13906">
          <cell r="A13906"/>
        </row>
        <row r="13907">
          <cell r="A13907"/>
        </row>
        <row r="13908">
          <cell r="A13908"/>
        </row>
        <row r="13909">
          <cell r="A13909"/>
        </row>
        <row r="13910">
          <cell r="A13910"/>
        </row>
        <row r="13911">
          <cell r="A13911"/>
        </row>
        <row r="13912">
          <cell r="A13912"/>
        </row>
        <row r="13913">
          <cell r="A13913"/>
        </row>
        <row r="13914">
          <cell r="A13914"/>
        </row>
        <row r="13915">
          <cell r="A13915"/>
        </row>
        <row r="13916">
          <cell r="A13916"/>
        </row>
        <row r="13917">
          <cell r="A13917"/>
        </row>
        <row r="13918">
          <cell r="A13918"/>
        </row>
        <row r="13919">
          <cell r="A13919"/>
        </row>
        <row r="13920">
          <cell r="A13920"/>
        </row>
        <row r="13921">
          <cell r="A13921"/>
        </row>
        <row r="13922">
          <cell r="A13922"/>
        </row>
        <row r="13923">
          <cell r="A13923"/>
        </row>
        <row r="13924">
          <cell r="A13924"/>
        </row>
        <row r="13925">
          <cell r="A13925"/>
        </row>
        <row r="13926">
          <cell r="A13926"/>
        </row>
        <row r="13927">
          <cell r="A13927"/>
        </row>
        <row r="13928">
          <cell r="A13928"/>
        </row>
        <row r="13929">
          <cell r="A13929"/>
        </row>
        <row r="13930">
          <cell r="A13930"/>
        </row>
        <row r="13931">
          <cell r="A13931"/>
        </row>
        <row r="13932">
          <cell r="A13932"/>
        </row>
        <row r="13933">
          <cell r="A13933"/>
        </row>
        <row r="13934">
          <cell r="A13934"/>
        </row>
        <row r="13935">
          <cell r="A13935"/>
        </row>
        <row r="13936">
          <cell r="A13936"/>
        </row>
        <row r="13937">
          <cell r="A13937"/>
        </row>
        <row r="13938">
          <cell r="A13938"/>
        </row>
        <row r="13939">
          <cell r="A13939"/>
        </row>
        <row r="13940">
          <cell r="A13940"/>
        </row>
        <row r="13941">
          <cell r="A13941"/>
        </row>
        <row r="13942">
          <cell r="A13942"/>
        </row>
        <row r="13943">
          <cell r="A13943"/>
        </row>
        <row r="13944">
          <cell r="A13944"/>
        </row>
        <row r="13945">
          <cell r="A13945"/>
        </row>
        <row r="13946">
          <cell r="A13946"/>
        </row>
        <row r="13947">
          <cell r="A13947"/>
        </row>
        <row r="13948">
          <cell r="A13948"/>
        </row>
        <row r="13949">
          <cell r="A13949"/>
        </row>
        <row r="13950">
          <cell r="A13950"/>
        </row>
        <row r="13951">
          <cell r="A13951"/>
        </row>
        <row r="13952">
          <cell r="A13952"/>
        </row>
        <row r="13953">
          <cell r="A13953"/>
        </row>
        <row r="13954">
          <cell r="A13954"/>
        </row>
        <row r="13955">
          <cell r="A13955"/>
        </row>
        <row r="13956">
          <cell r="A13956"/>
        </row>
        <row r="13957">
          <cell r="A13957"/>
        </row>
        <row r="13958">
          <cell r="A13958"/>
        </row>
        <row r="13959">
          <cell r="A13959"/>
        </row>
        <row r="13960">
          <cell r="A13960"/>
        </row>
        <row r="13961">
          <cell r="A13961"/>
        </row>
        <row r="13962">
          <cell r="A13962"/>
        </row>
        <row r="13963">
          <cell r="A13963"/>
        </row>
        <row r="13964">
          <cell r="A13964"/>
        </row>
        <row r="13965">
          <cell r="A13965"/>
        </row>
        <row r="13966">
          <cell r="A13966"/>
        </row>
        <row r="13967">
          <cell r="A13967"/>
        </row>
        <row r="13968">
          <cell r="A13968"/>
        </row>
        <row r="13969">
          <cell r="A13969"/>
        </row>
        <row r="13970">
          <cell r="A13970"/>
        </row>
        <row r="13971">
          <cell r="A13971"/>
        </row>
        <row r="13972">
          <cell r="A13972"/>
        </row>
        <row r="13973">
          <cell r="A13973"/>
        </row>
        <row r="13974">
          <cell r="A13974"/>
        </row>
        <row r="13975">
          <cell r="A13975"/>
        </row>
        <row r="13976">
          <cell r="A13976"/>
        </row>
        <row r="13977">
          <cell r="A13977"/>
        </row>
        <row r="13978">
          <cell r="A13978"/>
        </row>
        <row r="13979">
          <cell r="A13979"/>
        </row>
        <row r="13980">
          <cell r="A13980"/>
        </row>
        <row r="13981">
          <cell r="A13981"/>
        </row>
        <row r="13982">
          <cell r="A13982"/>
        </row>
        <row r="13983">
          <cell r="A13983"/>
        </row>
        <row r="13984">
          <cell r="A13984"/>
        </row>
        <row r="13985">
          <cell r="A13985"/>
        </row>
        <row r="13986">
          <cell r="A13986"/>
        </row>
        <row r="13987">
          <cell r="A13987"/>
        </row>
        <row r="13988">
          <cell r="A13988"/>
        </row>
        <row r="13989">
          <cell r="A13989"/>
        </row>
        <row r="13990">
          <cell r="A13990"/>
        </row>
        <row r="13991">
          <cell r="A13991"/>
        </row>
        <row r="13992">
          <cell r="A13992"/>
        </row>
        <row r="13993">
          <cell r="A13993"/>
        </row>
        <row r="13994">
          <cell r="A13994"/>
        </row>
        <row r="13995">
          <cell r="A13995"/>
        </row>
        <row r="13996">
          <cell r="A13996"/>
        </row>
        <row r="13997">
          <cell r="A13997"/>
        </row>
        <row r="13998">
          <cell r="A13998"/>
        </row>
        <row r="13999">
          <cell r="A13999"/>
        </row>
        <row r="14000">
          <cell r="A14000"/>
        </row>
        <row r="14001">
          <cell r="A14001"/>
        </row>
        <row r="14002">
          <cell r="A14002"/>
        </row>
        <row r="14003">
          <cell r="A14003"/>
        </row>
        <row r="14004">
          <cell r="A14004"/>
        </row>
        <row r="14005">
          <cell r="A14005"/>
        </row>
        <row r="14006">
          <cell r="A14006"/>
        </row>
        <row r="14007">
          <cell r="A14007"/>
        </row>
        <row r="14008">
          <cell r="A14008"/>
        </row>
        <row r="14009">
          <cell r="A14009"/>
        </row>
        <row r="14010">
          <cell r="A14010"/>
        </row>
        <row r="14011">
          <cell r="A14011"/>
        </row>
        <row r="14012">
          <cell r="A14012"/>
        </row>
        <row r="14013">
          <cell r="A14013"/>
        </row>
        <row r="14014">
          <cell r="A14014"/>
        </row>
        <row r="14015">
          <cell r="A14015"/>
        </row>
        <row r="14016">
          <cell r="A14016"/>
        </row>
        <row r="14017">
          <cell r="A14017"/>
        </row>
        <row r="14018">
          <cell r="A14018"/>
        </row>
        <row r="14019">
          <cell r="A14019"/>
        </row>
        <row r="14020">
          <cell r="A14020"/>
        </row>
        <row r="14021">
          <cell r="A14021"/>
        </row>
        <row r="14022">
          <cell r="A14022"/>
        </row>
        <row r="14023">
          <cell r="A14023"/>
        </row>
        <row r="14024">
          <cell r="A14024"/>
        </row>
        <row r="14025">
          <cell r="A14025"/>
        </row>
        <row r="14026">
          <cell r="A14026"/>
        </row>
        <row r="14027">
          <cell r="A14027"/>
        </row>
        <row r="14028">
          <cell r="A14028"/>
        </row>
        <row r="14029">
          <cell r="A14029"/>
        </row>
        <row r="14030">
          <cell r="A14030"/>
        </row>
        <row r="14031">
          <cell r="A14031"/>
        </row>
        <row r="14032">
          <cell r="A14032"/>
        </row>
        <row r="14033">
          <cell r="A14033"/>
        </row>
        <row r="14034">
          <cell r="A14034"/>
        </row>
        <row r="14035">
          <cell r="A14035"/>
        </row>
        <row r="14036">
          <cell r="A14036"/>
        </row>
        <row r="14037">
          <cell r="A14037"/>
        </row>
        <row r="14038">
          <cell r="A14038"/>
        </row>
        <row r="14039">
          <cell r="A14039"/>
        </row>
        <row r="14040">
          <cell r="A14040"/>
        </row>
        <row r="14041">
          <cell r="A14041"/>
        </row>
        <row r="14042">
          <cell r="A14042"/>
        </row>
        <row r="14043">
          <cell r="A14043"/>
        </row>
        <row r="14044">
          <cell r="A14044"/>
        </row>
        <row r="14045">
          <cell r="A14045"/>
        </row>
        <row r="14046">
          <cell r="A14046"/>
        </row>
        <row r="14047">
          <cell r="A14047"/>
        </row>
        <row r="14048">
          <cell r="A14048"/>
        </row>
        <row r="14049">
          <cell r="A14049"/>
        </row>
        <row r="14050">
          <cell r="A14050"/>
        </row>
        <row r="14051">
          <cell r="A14051"/>
        </row>
        <row r="14052">
          <cell r="A14052"/>
        </row>
        <row r="14053">
          <cell r="A14053"/>
        </row>
        <row r="14054">
          <cell r="A14054"/>
        </row>
        <row r="14055">
          <cell r="A14055"/>
        </row>
        <row r="14056">
          <cell r="A14056"/>
        </row>
        <row r="14057">
          <cell r="A14057"/>
        </row>
        <row r="14058">
          <cell r="A14058"/>
        </row>
        <row r="14059">
          <cell r="A14059"/>
        </row>
        <row r="14060">
          <cell r="A14060"/>
        </row>
        <row r="14061">
          <cell r="A14061"/>
        </row>
        <row r="14062">
          <cell r="A14062"/>
        </row>
        <row r="14063">
          <cell r="A14063"/>
        </row>
        <row r="14064">
          <cell r="A14064"/>
        </row>
        <row r="14065">
          <cell r="A14065"/>
        </row>
        <row r="14066">
          <cell r="A14066"/>
        </row>
        <row r="14067">
          <cell r="A14067"/>
        </row>
        <row r="14068">
          <cell r="A14068"/>
        </row>
        <row r="14069">
          <cell r="A14069"/>
        </row>
        <row r="14070">
          <cell r="A14070"/>
        </row>
        <row r="14071">
          <cell r="A14071"/>
        </row>
        <row r="14072">
          <cell r="A14072"/>
        </row>
        <row r="14073">
          <cell r="A14073"/>
        </row>
        <row r="14074">
          <cell r="A14074"/>
        </row>
        <row r="14075">
          <cell r="A14075"/>
        </row>
        <row r="14076">
          <cell r="A14076"/>
        </row>
        <row r="14077">
          <cell r="A14077"/>
        </row>
        <row r="14078">
          <cell r="A14078"/>
        </row>
        <row r="14079">
          <cell r="A14079"/>
        </row>
        <row r="14080">
          <cell r="A14080"/>
        </row>
        <row r="14081">
          <cell r="A14081"/>
        </row>
        <row r="14082">
          <cell r="A14082"/>
        </row>
        <row r="14083">
          <cell r="A14083"/>
        </row>
        <row r="14084">
          <cell r="A14084"/>
        </row>
        <row r="14085">
          <cell r="A14085"/>
        </row>
        <row r="14086">
          <cell r="A14086"/>
        </row>
        <row r="14087">
          <cell r="A14087"/>
        </row>
        <row r="14088">
          <cell r="A14088"/>
        </row>
        <row r="14089">
          <cell r="A14089"/>
        </row>
        <row r="14090">
          <cell r="A14090"/>
        </row>
        <row r="14091">
          <cell r="A14091"/>
        </row>
        <row r="14092">
          <cell r="A14092"/>
        </row>
        <row r="14093">
          <cell r="A14093"/>
        </row>
        <row r="14094">
          <cell r="A14094"/>
        </row>
        <row r="14095">
          <cell r="A14095"/>
        </row>
        <row r="14096">
          <cell r="A14096"/>
        </row>
        <row r="14097">
          <cell r="A14097"/>
        </row>
        <row r="14098">
          <cell r="A14098"/>
        </row>
        <row r="14099">
          <cell r="A14099"/>
        </row>
        <row r="14100">
          <cell r="A14100"/>
        </row>
        <row r="14101">
          <cell r="A14101"/>
        </row>
        <row r="14102">
          <cell r="A14102"/>
        </row>
        <row r="14103">
          <cell r="A14103"/>
        </row>
        <row r="14104">
          <cell r="A14104"/>
        </row>
        <row r="14105">
          <cell r="A14105"/>
        </row>
        <row r="14106">
          <cell r="A14106"/>
        </row>
        <row r="14107">
          <cell r="A14107"/>
        </row>
        <row r="14108">
          <cell r="A14108"/>
        </row>
        <row r="14109">
          <cell r="A14109"/>
        </row>
        <row r="14110">
          <cell r="A14110"/>
        </row>
        <row r="14111">
          <cell r="A14111"/>
        </row>
        <row r="14112">
          <cell r="A14112"/>
        </row>
        <row r="14113">
          <cell r="A14113"/>
        </row>
        <row r="14114">
          <cell r="A14114"/>
        </row>
        <row r="14115">
          <cell r="A14115"/>
        </row>
        <row r="14116">
          <cell r="A14116"/>
        </row>
        <row r="14117">
          <cell r="A14117"/>
        </row>
        <row r="14118">
          <cell r="A14118"/>
        </row>
        <row r="14119">
          <cell r="A14119"/>
        </row>
        <row r="14120">
          <cell r="A14120"/>
        </row>
        <row r="14121">
          <cell r="A14121"/>
        </row>
        <row r="14122">
          <cell r="A14122"/>
        </row>
        <row r="14123">
          <cell r="A14123"/>
        </row>
        <row r="14124">
          <cell r="A14124"/>
        </row>
        <row r="14125">
          <cell r="A14125"/>
        </row>
        <row r="14126">
          <cell r="A14126"/>
        </row>
        <row r="14127">
          <cell r="A14127"/>
        </row>
        <row r="14128">
          <cell r="A14128"/>
        </row>
        <row r="14129">
          <cell r="A14129"/>
        </row>
        <row r="14130">
          <cell r="A14130"/>
        </row>
        <row r="14131">
          <cell r="A14131"/>
        </row>
        <row r="14132">
          <cell r="A14132"/>
        </row>
        <row r="14133">
          <cell r="A14133"/>
        </row>
        <row r="14134">
          <cell r="A14134"/>
        </row>
        <row r="14135">
          <cell r="A14135"/>
        </row>
        <row r="14136">
          <cell r="A14136"/>
        </row>
        <row r="14137">
          <cell r="A14137"/>
        </row>
        <row r="14138">
          <cell r="A14138"/>
        </row>
        <row r="14139">
          <cell r="A14139"/>
        </row>
        <row r="14140">
          <cell r="A14140"/>
        </row>
        <row r="14141">
          <cell r="A14141"/>
        </row>
        <row r="14142">
          <cell r="A14142"/>
        </row>
        <row r="14143">
          <cell r="A14143"/>
        </row>
        <row r="14144">
          <cell r="A14144"/>
        </row>
        <row r="14145">
          <cell r="A14145"/>
        </row>
        <row r="14146">
          <cell r="A14146"/>
        </row>
        <row r="14147">
          <cell r="A14147"/>
        </row>
        <row r="14148">
          <cell r="A14148"/>
        </row>
        <row r="14149">
          <cell r="A14149"/>
        </row>
        <row r="14150">
          <cell r="A14150"/>
        </row>
        <row r="14151">
          <cell r="A14151"/>
        </row>
        <row r="14152">
          <cell r="A14152"/>
        </row>
        <row r="14153">
          <cell r="A14153"/>
        </row>
        <row r="14154">
          <cell r="A14154"/>
        </row>
        <row r="14155">
          <cell r="A14155"/>
        </row>
        <row r="14156">
          <cell r="A14156"/>
        </row>
        <row r="14157">
          <cell r="A14157"/>
        </row>
        <row r="14158">
          <cell r="A14158"/>
        </row>
        <row r="14159">
          <cell r="A14159"/>
        </row>
        <row r="14160">
          <cell r="A14160"/>
        </row>
        <row r="14161">
          <cell r="A14161"/>
        </row>
        <row r="14162">
          <cell r="A14162"/>
        </row>
        <row r="14163">
          <cell r="A14163"/>
        </row>
        <row r="14164">
          <cell r="A14164"/>
        </row>
        <row r="14165">
          <cell r="A14165"/>
        </row>
        <row r="14166">
          <cell r="A14166"/>
        </row>
        <row r="14167">
          <cell r="A14167"/>
        </row>
        <row r="14168">
          <cell r="A14168"/>
        </row>
        <row r="14169">
          <cell r="A14169"/>
        </row>
        <row r="14170">
          <cell r="A14170"/>
        </row>
        <row r="14171">
          <cell r="A14171"/>
        </row>
        <row r="14172">
          <cell r="A14172"/>
        </row>
        <row r="14173">
          <cell r="A14173"/>
        </row>
        <row r="14174">
          <cell r="A14174"/>
        </row>
        <row r="14175">
          <cell r="A14175"/>
        </row>
        <row r="14176">
          <cell r="A14176"/>
        </row>
        <row r="14177">
          <cell r="A14177"/>
        </row>
        <row r="14178">
          <cell r="A14178"/>
        </row>
        <row r="14179">
          <cell r="A14179"/>
        </row>
        <row r="14180">
          <cell r="A14180"/>
        </row>
        <row r="14181">
          <cell r="A14181"/>
        </row>
        <row r="14182">
          <cell r="A14182"/>
        </row>
        <row r="14183">
          <cell r="A14183"/>
        </row>
        <row r="14184">
          <cell r="A14184"/>
        </row>
        <row r="14185">
          <cell r="A14185"/>
        </row>
        <row r="14186">
          <cell r="A14186"/>
        </row>
        <row r="14187">
          <cell r="A14187"/>
        </row>
        <row r="14188">
          <cell r="A14188"/>
        </row>
        <row r="14189">
          <cell r="A14189"/>
        </row>
        <row r="14190">
          <cell r="A14190"/>
        </row>
        <row r="14191">
          <cell r="A14191"/>
        </row>
        <row r="14192">
          <cell r="A14192"/>
        </row>
        <row r="14193">
          <cell r="A14193"/>
        </row>
        <row r="14194">
          <cell r="A14194"/>
        </row>
        <row r="14195">
          <cell r="A14195"/>
        </row>
        <row r="14196">
          <cell r="A14196"/>
        </row>
        <row r="14197">
          <cell r="A14197"/>
        </row>
        <row r="14198">
          <cell r="A14198"/>
        </row>
        <row r="14199">
          <cell r="A14199"/>
        </row>
        <row r="14200">
          <cell r="A14200"/>
        </row>
        <row r="14201">
          <cell r="A14201"/>
        </row>
        <row r="14202">
          <cell r="A14202"/>
        </row>
        <row r="14203">
          <cell r="A14203"/>
        </row>
        <row r="14204">
          <cell r="A14204"/>
        </row>
        <row r="14205">
          <cell r="A14205"/>
        </row>
        <row r="14206">
          <cell r="A14206"/>
        </row>
        <row r="14207">
          <cell r="A14207"/>
        </row>
        <row r="14208">
          <cell r="A14208"/>
        </row>
        <row r="14209">
          <cell r="A14209"/>
        </row>
        <row r="14210">
          <cell r="A14210"/>
        </row>
        <row r="14211">
          <cell r="A14211"/>
        </row>
        <row r="14212">
          <cell r="A14212"/>
        </row>
        <row r="14213">
          <cell r="A14213"/>
        </row>
        <row r="14214">
          <cell r="A14214"/>
        </row>
        <row r="14215">
          <cell r="A14215"/>
        </row>
        <row r="14216">
          <cell r="A14216"/>
        </row>
        <row r="14217">
          <cell r="A14217"/>
        </row>
        <row r="14218">
          <cell r="A14218"/>
        </row>
        <row r="14219">
          <cell r="A14219"/>
        </row>
        <row r="14220">
          <cell r="A14220"/>
        </row>
        <row r="14221">
          <cell r="A14221"/>
        </row>
        <row r="14222">
          <cell r="A14222"/>
        </row>
        <row r="14223">
          <cell r="A14223"/>
        </row>
        <row r="14224">
          <cell r="A14224"/>
        </row>
        <row r="14225">
          <cell r="A14225"/>
        </row>
        <row r="14226">
          <cell r="A14226"/>
        </row>
        <row r="14227">
          <cell r="A14227"/>
        </row>
        <row r="14228">
          <cell r="A14228"/>
        </row>
        <row r="14229">
          <cell r="A14229"/>
        </row>
        <row r="14230">
          <cell r="A14230"/>
        </row>
        <row r="14231">
          <cell r="A14231"/>
        </row>
        <row r="14232">
          <cell r="A14232"/>
        </row>
        <row r="14233">
          <cell r="A14233"/>
        </row>
        <row r="14234">
          <cell r="A14234"/>
        </row>
        <row r="14235">
          <cell r="A14235"/>
        </row>
        <row r="14236">
          <cell r="A14236"/>
        </row>
        <row r="14237">
          <cell r="A14237"/>
        </row>
        <row r="14238">
          <cell r="A14238"/>
        </row>
        <row r="14239">
          <cell r="A14239"/>
        </row>
        <row r="14240">
          <cell r="A14240"/>
        </row>
        <row r="14241">
          <cell r="A14241"/>
        </row>
        <row r="14242">
          <cell r="A14242"/>
        </row>
        <row r="14243">
          <cell r="A14243"/>
        </row>
        <row r="14244">
          <cell r="A14244"/>
        </row>
        <row r="14245">
          <cell r="A14245"/>
        </row>
        <row r="14246">
          <cell r="A14246"/>
        </row>
        <row r="14247">
          <cell r="A14247"/>
        </row>
        <row r="14248">
          <cell r="A14248"/>
        </row>
        <row r="14249">
          <cell r="A14249"/>
        </row>
        <row r="14250">
          <cell r="A14250"/>
        </row>
        <row r="14251">
          <cell r="A14251"/>
        </row>
        <row r="14252">
          <cell r="A14252"/>
        </row>
        <row r="14253">
          <cell r="A14253"/>
        </row>
        <row r="14254">
          <cell r="A14254"/>
        </row>
        <row r="14255">
          <cell r="A14255"/>
        </row>
        <row r="14256">
          <cell r="A14256"/>
        </row>
        <row r="14257">
          <cell r="A14257"/>
        </row>
        <row r="14258">
          <cell r="A14258"/>
        </row>
        <row r="14259">
          <cell r="A14259"/>
        </row>
        <row r="14260">
          <cell r="A14260"/>
        </row>
        <row r="14261">
          <cell r="A14261"/>
        </row>
        <row r="14262">
          <cell r="A14262"/>
        </row>
        <row r="14263">
          <cell r="A14263"/>
        </row>
        <row r="14264">
          <cell r="A14264"/>
        </row>
        <row r="14265">
          <cell r="A14265"/>
        </row>
        <row r="14266">
          <cell r="A14266"/>
        </row>
        <row r="14267">
          <cell r="A14267"/>
        </row>
        <row r="14268">
          <cell r="A14268"/>
        </row>
        <row r="14269">
          <cell r="A14269"/>
        </row>
        <row r="14270">
          <cell r="A14270"/>
        </row>
        <row r="14271">
          <cell r="A14271"/>
        </row>
        <row r="14272">
          <cell r="A14272"/>
        </row>
        <row r="14273">
          <cell r="A14273"/>
        </row>
        <row r="14274">
          <cell r="A14274"/>
        </row>
        <row r="14275">
          <cell r="A14275"/>
        </row>
        <row r="14276">
          <cell r="A14276"/>
        </row>
        <row r="14277">
          <cell r="A14277"/>
        </row>
        <row r="14278">
          <cell r="A14278"/>
        </row>
        <row r="14279">
          <cell r="A14279"/>
        </row>
        <row r="14280">
          <cell r="A14280"/>
        </row>
        <row r="14281">
          <cell r="A14281"/>
        </row>
        <row r="14282">
          <cell r="A14282"/>
        </row>
        <row r="14283">
          <cell r="A14283"/>
        </row>
        <row r="14284">
          <cell r="A14284"/>
        </row>
        <row r="14285">
          <cell r="A14285"/>
        </row>
        <row r="14286">
          <cell r="A14286"/>
        </row>
        <row r="14287">
          <cell r="A14287"/>
        </row>
        <row r="14288">
          <cell r="A14288"/>
        </row>
        <row r="14289">
          <cell r="A14289"/>
        </row>
        <row r="14290">
          <cell r="A14290"/>
        </row>
        <row r="14291">
          <cell r="A14291"/>
        </row>
        <row r="14292">
          <cell r="A14292"/>
        </row>
        <row r="14293">
          <cell r="A14293"/>
        </row>
        <row r="14294">
          <cell r="A14294"/>
        </row>
        <row r="14295">
          <cell r="A14295"/>
        </row>
        <row r="14296">
          <cell r="A14296"/>
        </row>
        <row r="14297">
          <cell r="A14297"/>
        </row>
        <row r="14298">
          <cell r="A14298"/>
        </row>
        <row r="14299">
          <cell r="A14299"/>
        </row>
        <row r="14300">
          <cell r="A14300"/>
        </row>
        <row r="14301">
          <cell r="A14301"/>
        </row>
        <row r="14302">
          <cell r="A14302"/>
        </row>
        <row r="14303">
          <cell r="A14303"/>
        </row>
        <row r="14304">
          <cell r="A14304"/>
        </row>
        <row r="14305">
          <cell r="A14305"/>
        </row>
        <row r="14306">
          <cell r="A14306"/>
        </row>
        <row r="14307">
          <cell r="A14307"/>
        </row>
        <row r="14308">
          <cell r="A14308"/>
        </row>
        <row r="14309">
          <cell r="A14309"/>
        </row>
        <row r="14310">
          <cell r="A14310"/>
        </row>
        <row r="14311">
          <cell r="A14311"/>
        </row>
        <row r="14312">
          <cell r="A14312"/>
        </row>
        <row r="14313">
          <cell r="A14313"/>
        </row>
        <row r="14314">
          <cell r="A14314"/>
        </row>
        <row r="14315">
          <cell r="A14315"/>
        </row>
        <row r="14316">
          <cell r="A14316"/>
        </row>
        <row r="14317">
          <cell r="A14317"/>
        </row>
        <row r="14318">
          <cell r="A14318"/>
        </row>
        <row r="14319">
          <cell r="A14319"/>
        </row>
        <row r="14320">
          <cell r="A14320"/>
        </row>
        <row r="14321">
          <cell r="A14321"/>
        </row>
        <row r="14322">
          <cell r="A14322"/>
        </row>
        <row r="14323">
          <cell r="A14323"/>
        </row>
        <row r="14324">
          <cell r="A14324"/>
        </row>
        <row r="14325">
          <cell r="A14325"/>
        </row>
        <row r="14326">
          <cell r="A14326"/>
        </row>
        <row r="14327">
          <cell r="A14327"/>
        </row>
        <row r="14328">
          <cell r="A14328"/>
        </row>
        <row r="14329">
          <cell r="A14329"/>
        </row>
        <row r="14330">
          <cell r="A14330"/>
        </row>
        <row r="14331">
          <cell r="A14331"/>
        </row>
        <row r="14332">
          <cell r="A14332"/>
        </row>
        <row r="14333">
          <cell r="A14333"/>
        </row>
        <row r="14334">
          <cell r="A14334"/>
        </row>
        <row r="14335">
          <cell r="A14335"/>
        </row>
        <row r="14336">
          <cell r="A14336"/>
        </row>
        <row r="14337">
          <cell r="A14337"/>
        </row>
        <row r="14338">
          <cell r="A14338"/>
        </row>
        <row r="14339">
          <cell r="A14339"/>
        </row>
        <row r="14340">
          <cell r="A14340"/>
        </row>
        <row r="14341">
          <cell r="A14341"/>
        </row>
        <row r="14342">
          <cell r="A14342"/>
        </row>
        <row r="14343">
          <cell r="A14343"/>
        </row>
        <row r="14344">
          <cell r="A14344"/>
        </row>
        <row r="14345">
          <cell r="A14345"/>
        </row>
        <row r="14346">
          <cell r="A14346"/>
        </row>
        <row r="14347">
          <cell r="A14347"/>
        </row>
        <row r="14348">
          <cell r="A14348"/>
        </row>
        <row r="14349">
          <cell r="A14349"/>
        </row>
        <row r="14350">
          <cell r="A14350"/>
        </row>
        <row r="14351">
          <cell r="A14351"/>
        </row>
        <row r="14352">
          <cell r="A14352"/>
        </row>
        <row r="14353">
          <cell r="A14353"/>
        </row>
        <row r="14354">
          <cell r="A14354"/>
        </row>
        <row r="14355">
          <cell r="A14355"/>
        </row>
        <row r="14356">
          <cell r="A14356"/>
        </row>
        <row r="14357">
          <cell r="A14357"/>
        </row>
        <row r="14358">
          <cell r="A14358"/>
        </row>
        <row r="14359">
          <cell r="A14359"/>
        </row>
        <row r="14360">
          <cell r="A14360"/>
        </row>
        <row r="14361">
          <cell r="A14361"/>
        </row>
        <row r="14362">
          <cell r="A14362"/>
        </row>
        <row r="14363">
          <cell r="A14363"/>
        </row>
        <row r="14364">
          <cell r="A14364"/>
        </row>
        <row r="14365">
          <cell r="A14365"/>
        </row>
        <row r="14366">
          <cell r="A14366"/>
        </row>
        <row r="14367">
          <cell r="A14367"/>
        </row>
        <row r="14368">
          <cell r="A14368"/>
        </row>
        <row r="14369">
          <cell r="A14369"/>
        </row>
        <row r="14370">
          <cell r="A14370"/>
        </row>
        <row r="14371">
          <cell r="A14371"/>
        </row>
        <row r="14372">
          <cell r="A14372"/>
        </row>
        <row r="14373">
          <cell r="A14373"/>
        </row>
        <row r="14374">
          <cell r="A14374"/>
        </row>
        <row r="14375">
          <cell r="A14375"/>
        </row>
        <row r="14376">
          <cell r="A14376"/>
        </row>
        <row r="14377">
          <cell r="A14377"/>
        </row>
        <row r="14378">
          <cell r="A14378"/>
        </row>
        <row r="14379">
          <cell r="A14379"/>
        </row>
        <row r="14380">
          <cell r="A14380"/>
        </row>
        <row r="14381">
          <cell r="A14381"/>
        </row>
        <row r="14382">
          <cell r="A14382"/>
        </row>
        <row r="14383">
          <cell r="A14383"/>
        </row>
        <row r="14384">
          <cell r="A14384"/>
        </row>
        <row r="14385">
          <cell r="A14385"/>
        </row>
        <row r="14386">
          <cell r="A14386"/>
        </row>
        <row r="14387">
          <cell r="A14387"/>
        </row>
        <row r="14388">
          <cell r="A14388"/>
        </row>
        <row r="14389">
          <cell r="A14389"/>
        </row>
        <row r="14390">
          <cell r="A14390"/>
        </row>
        <row r="14391">
          <cell r="A14391"/>
        </row>
        <row r="14392">
          <cell r="A14392"/>
        </row>
        <row r="14393">
          <cell r="A14393"/>
        </row>
        <row r="14394">
          <cell r="A14394"/>
        </row>
        <row r="14395">
          <cell r="A14395"/>
        </row>
        <row r="14396">
          <cell r="A14396"/>
        </row>
        <row r="14397">
          <cell r="A14397"/>
        </row>
        <row r="14398">
          <cell r="A14398"/>
        </row>
        <row r="14399">
          <cell r="A14399"/>
        </row>
        <row r="14400">
          <cell r="A14400"/>
        </row>
        <row r="14401">
          <cell r="A14401"/>
        </row>
        <row r="14402">
          <cell r="A14402"/>
        </row>
        <row r="14403">
          <cell r="A14403"/>
        </row>
        <row r="14404">
          <cell r="A14404"/>
        </row>
        <row r="14405">
          <cell r="A14405"/>
        </row>
        <row r="14406">
          <cell r="A14406"/>
        </row>
        <row r="14407">
          <cell r="A14407"/>
        </row>
        <row r="14408">
          <cell r="A14408"/>
        </row>
        <row r="14409">
          <cell r="A14409"/>
        </row>
        <row r="14410">
          <cell r="A14410"/>
        </row>
        <row r="14411">
          <cell r="A14411"/>
        </row>
        <row r="14412">
          <cell r="A14412"/>
        </row>
        <row r="14413">
          <cell r="A14413"/>
        </row>
        <row r="14414">
          <cell r="A14414"/>
        </row>
        <row r="14415">
          <cell r="A14415"/>
        </row>
        <row r="14416">
          <cell r="A14416"/>
        </row>
        <row r="14417">
          <cell r="A14417"/>
        </row>
        <row r="14418">
          <cell r="A14418"/>
        </row>
        <row r="14419">
          <cell r="A14419"/>
        </row>
        <row r="14420">
          <cell r="A14420"/>
        </row>
        <row r="14421">
          <cell r="A14421"/>
        </row>
        <row r="14422">
          <cell r="A14422"/>
        </row>
        <row r="14423">
          <cell r="A14423"/>
        </row>
        <row r="14424">
          <cell r="A14424"/>
        </row>
        <row r="14425">
          <cell r="A14425"/>
        </row>
        <row r="14426">
          <cell r="A14426"/>
        </row>
        <row r="14427">
          <cell r="A14427"/>
        </row>
        <row r="14428">
          <cell r="A14428"/>
        </row>
        <row r="14429">
          <cell r="A14429"/>
        </row>
        <row r="14430">
          <cell r="A14430"/>
        </row>
        <row r="14431">
          <cell r="A14431"/>
        </row>
        <row r="14432">
          <cell r="A14432"/>
        </row>
        <row r="14433">
          <cell r="A14433"/>
        </row>
        <row r="14434">
          <cell r="A14434"/>
        </row>
        <row r="14435">
          <cell r="A14435"/>
        </row>
        <row r="14436">
          <cell r="A14436"/>
        </row>
        <row r="14437">
          <cell r="A14437"/>
        </row>
        <row r="14438">
          <cell r="A14438"/>
        </row>
        <row r="14439">
          <cell r="A14439"/>
        </row>
        <row r="14440">
          <cell r="A14440"/>
        </row>
        <row r="14441">
          <cell r="A14441"/>
        </row>
        <row r="14442">
          <cell r="A14442"/>
        </row>
        <row r="14443">
          <cell r="A14443"/>
        </row>
        <row r="14444">
          <cell r="A14444"/>
        </row>
        <row r="14445">
          <cell r="A14445"/>
        </row>
        <row r="14446">
          <cell r="A14446"/>
        </row>
        <row r="14447">
          <cell r="A14447"/>
        </row>
        <row r="14448">
          <cell r="A14448"/>
        </row>
        <row r="14449">
          <cell r="A14449"/>
        </row>
        <row r="14450">
          <cell r="A14450"/>
        </row>
        <row r="14451">
          <cell r="A14451"/>
        </row>
        <row r="14452">
          <cell r="A14452"/>
        </row>
        <row r="14453">
          <cell r="A14453"/>
        </row>
        <row r="14454">
          <cell r="A14454"/>
        </row>
        <row r="14455">
          <cell r="A14455"/>
        </row>
        <row r="14456">
          <cell r="A14456"/>
        </row>
        <row r="14457">
          <cell r="A14457"/>
        </row>
        <row r="14458">
          <cell r="A14458"/>
        </row>
        <row r="14459">
          <cell r="A14459"/>
        </row>
        <row r="14460">
          <cell r="A14460"/>
        </row>
        <row r="14461">
          <cell r="A14461"/>
        </row>
        <row r="14462">
          <cell r="A14462"/>
        </row>
        <row r="14463">
          <cell r="A14463"/>
        </row>
        <row r="14464">
          <cell r="A14464"/>
        </row>
        <row r="14465">
          <cell r="A14465"/>
        </row>
        <row r="14466">
          <cell r="A14466"/>
        </row>
        <row r="14467">
          <cell r="A14467"/>
        </row>
        <row r="14468">
          <cell r="A14468"/>
        </row>
        <row r="14469">
          <cell r="A14469"/>
        </row>
        <row r="14470">
          <cell r="A14470"/>
        </row>
        <row r="14471">
          <cell r="A14471"/>
        </row>
        <row r="14472">
          <cell r="A14472"/>
        </row>
        <row r="14473">
          <cell r="A14473"/>
        </row>
        <row r="14474">
          <cell r="A14474"/>
        </row>
        <row r="14475">
          <cell r="A14475"/>
        </row>
        <row r="14476">
          <cell r="A14476"/>
        </row>
        <row r="14477">
          <cell r="A14477"/>
        </row>
        <row r="14478">
          <cell r="A14478"/>
        </row>
        <row r="14479">
          <cell r="A14479"/>
        </row>
        <row r="14480">
          <cell r="A14480"/>
        </row>
        <row r="14481">
          <cell r="A14481"/>
        </row>
        <row r="14482">
          <cell r="A14482"/>
        </row>
        <row r="14483">
          <cell r="A14483"/>
        </row>
        <row r="14484">
          <cell r="A14484"/>
        </row>
        <row r="14485">
          <cell r="A14485"/>
        </row>
        <row r="14486">
          <cell r="A14486"/>
        </row>
        <row r="14487">
          <cell r="A14487"/>
        </row>
        <row r="14488">
          <cell r="A14488"/>
        </row>
        <row r="14489">
          <cell r="A14489"/>
        </row>
        <row r="14490">
          <cell r="A14490"/>
        </row>
        <row r="14491">
          <cell r="A14491"/>
        </row>
        <row r="14492">
          <cell r="A14492"/>
        </row>
        <row r="14493">
          <cell r="A14493"/>
        </row>
        <row r="14494">
          <cell r="A14494"/>
        </row>
        <row r="14495">
          <cell r="A14495"/>
        </row>
        <row r="14496">
          <cell r="A14496"/>
        </row>
        <row r="14497">
          <cell r="A14497"/>
        </row>
        <row r="14498">
          <cell r="A14498"/>
        </row>
        <row r="14499">
          <cell r="A14499"/>
        </row>
        <row r="14500">
          <cell r="A14500"/>
        </row>
        <row r="14501">
          <cell r="A14501"/>
        </row>
        <row r="14502">
          <cell r="A14502"/>
        </row>
        <row r="14503">
          <cell r="A14503"/>
        </row>
        <row r="14504">
          <cell r="A14504"/>
        </row>
        <row r="14505">
          <cell r="A14505"/>
        </row>
        <row r="14506">
          <cell r="A14506"/>
        </row>
        <row r="14507">
          <cell r="A14507"/>
        </row>
        <row r="14508">
          <cell r="A14508"/>
        </row>
        <row r="14509">
          <cell r="A14509"/>
        </row>
        <row r="14510">
          <cell r="A14510"/>
        </row>
        <row r="14511">
          <cell r="A14511"/>
        </row>
        <row r="14512">
          <cell r="A14512"/>
        </row>
        <row r="14513">
          <cell r="A14513"/>
        </row>
        <row r="14514">
          <cell r="A14514"/>
        </row>
        <row r="14515">
          <cell r="A14515"/>
        </row>
        <row r="14516">
          <cell r="A14516"/>
        </row>
        <row r="14517">
          <cell r="A14517"/>
        </row>
        <row r="14518">
          <cell r="A14518"/>
        </row>
        <row r="14519">
          <cell r="A14519"/>
        </row>
        <row r="14520">
          <cell r="A14520"/>
        </row>
        <row r="14521">
          <cell r="A14521"/>
        </row>
        <row r="14522">
          <cell r="A14522"/>
        </row>
        <row r="14523">
          <cell r="A14523"/>
        </row>
        <row r="14524">
          <cell r="A14524"/>
        </row>
        <row r="14525">
          <cell r="A14525"/>
        </row>
        <row r="14526">
          <cell r="A14526"/>
        </row>
        <row r="14527">
          <cell r="A14527"/>
        </row>
        <row r="14528">
          <cell r="A14528"/>
        </row>
        <row r="14529">
          <cell r="A14529"/>
        </row>
        <row r="14530">
          <cell r="A14530"/>
        </row>
        <row r="14531">
          <cell r="A14531"/>
        </row>
        <row r="14532">
          <cell r="A14532"/>
        </row>
        <row r="14533">
          <cell r="A14533"/>
        </row>
        <row r="14534">
          <cell r="A14534"/>
        </row>
        <row r="14535">
          <cell r="A14535"/>
        </row>
        <row r="14536">
          <cell r="A14536"/>
        </row>
        <row r="14537">
          <cell r="A14537"/>
        </row>
        <row r="14538">
          <cell r="A14538"/>
        </row>
        <row r="14539">
          <cell r="A14539"/>
        </row>
        <row r="14540">
          <cell r="A14540"/>
        </row>
        <row r="14541">
          <cell r="A14541"/>
        </row>
        <row r="14542">
          <cell r="A14542"/>
        </row>
        <row r="14543">
          <cell r="A14543"/>
        </row>
        <row r="14544">
          <cell r="A14544"/>
        </row>
        <row r="14545">
          <cell r="A14545"/>
        </row>
        <row r="14546">
          <cell r="A14546"/>
        </row>
        <row r="14547">
          <cell r="A14547"/>
        </row>
        <row r="14548">
          <cell r="A14548"/>
        </row>
        <row r="14549">
          <cell r="A14549"/>
        </row>
        <row r="14550">
          <cell r="A14550"/>
        </row>
        <row r="14551">
          <cell r="A14551"/>
        </row>
        <row r="14552">
          <cell r="A14552"/>
        </row>
        <row r="14553">
          <cell r="A14553"/>
        </row>
        <row r="14554">
          <cell r="A14554"/>
        </row>
        <row r="14555">
          <cell r="A14555"/>
        </row>
        <row r="14556">
          <cell r="A14556"/>
        </row>
        <row r="14557">
          <cell r="A14557"/>
        </row>
        <row r="14558">
          <cell r="A14558"/>
        </row>
        <row r="14559">
          <cell r="A14559"/>
        </row>
        <row r="14560">
          <cell r="A14560"/>
        </row>
        <row r="14561">
          <cell r="A14561"/>
        </row>
        <row r="14562">
          <cell r="A14562"/>
        </row>
        <row r="14563">
          <cell r="A14563"/>
        </row>
        <row r="14564">
          <cell r="A14564"/>
        </row>
        <row r="14565">
          <cell r="A14565"/>
        </row>
        <row r="14566">
          <cell r="A14566"/>
        </row>
        <row r="14567">
          <cell r="A14567"/>
        </row>
        <row r="14568">
          <cell r="A14568"/>
        </row>
        <row r="14569">
          <cell r="A14569"/>
        </row>
        <row r="14570">
          <cell r="A14570"/>
        </row>
        <row r="14571">
          <cell r="A14571"/>
        </row>
        <row r="14572">
          <cell r="A14572"/>
        </row>
        <row r="14573">
          <cell r="A14573"/>
        </row>
        <row r="14574">
          <cell r="A14574"/>
        </row>
        <row r="14575">
          <cell r="A14575"/>
        </row>
        <row r="14576">
          <cell r="A14576"/>
        </row>
        <row r="14577">
          <cell r="A14577"/>
        </row>
        <row r="14578">
          <cell r="A14578"/>
        </row>
        <row r="14579">
          <cell r="A14579"/>
        </row>
        <row r="14580">
          <cell r="A14580"/>
        </row>
        <row r="14581">
          <cell r="A14581"/>
        </row>
        <row r="14582">
          <cell r="A14582"/>
        </row>
        <row r="14583">
          <cell r="A14583"/>
        </row>
        <row r="14584">
          <cell r="A14584"/>
        </row>
        <row r="14585">
          <cell r="A14585"/>
        </row>
        <row r="14586">
          <cell r="A14586"/>
        </row>
        <row r="14587">
          <cell r="A14587"/>
        </row>
        <row r="14588">
          <cell r="A14588"/>
        </row>
        <row r="14589">
          <cell r="A14589"/>
        </row>
        <row r="14590">
          <cell r="A14590"/>
        </row>
        <row r="14591">
          <cell r="A14591"/>
        </row>
        <row r="14592">
          <cell r="A14592"/>
        </row>
        <row r="14593">
          <cell r="A14593"/>
        </row>
        <row r="14594">
          <cell r="A14594"/>
        </row>
        <row r="14595">
          <cell r="A14595"/>
        </row>
        <row r="14596">
          <cell r="A14596"/>
        </row>
        <row r="14597">
          <cell r="A14597"/>
        </row>
        <row r="14598">
          <cell r="A14598"/>
        </row>
        <row r="14599">
          <cell r="A14599"/>
        </row>
        <row r="14600">
          <cell r="A14600"/>
        </row>
        <row r="14601">
          <cell r="A14601"/>
        </row>
        <row r="14602">
          <cell r="A14602"/>
        </row>
        <row r="14603">
          <cell r="A14603"/>
        </row>
        <row r="14604">
          <cell r="A14604"/>
        </row>
        <row r="14605">
          <cell r="A14605"/>
        </row>
        <row r="14606">
          <cell r="A14606"/>
        </row>
        <row r="14607">
          <cell r="A14607"/>
        </row>
        <row r="14608">
          <cell r="A14608"/>
        </row>
        <row r="14609">
          <cell r="A14609"/>
        </row>
        <row r="14610">
          <cell r="A14610"/>
        </row>
        <row r="14611">
          <cell r="A14611"/>
        </row>
        <row r="14612">
          <cell r="A14612"/>
        </row>
        <row r="14613">
          <cell r="A14613"/>
        </row>
        <row r="14614">
          <cell r="A14614"/>
        </row>
        <row r="14615">
          <cell r="A14615"/>
        </row>
        <row r="14616">
          <cell r="A14616"/>
        </row>
        <row r="14617">
          <cell r="A14617"/>
        </row>
        <row r="14618">
          <cell r="A14618"/>
        </row>
        <row r="14619">
          <cell r="A14619"/>
        </row>
        <row r="14620">
          <cell r="A14620"/>
        </row>
        <row r="14621">
          <cell r="A14621"/>
        </row>
        <row r="14622">
          <cell r="A14622"/>
        </row>
        <row r="14623">
          <cell r="A14623"/>
        </row>
        <row r="14624">
          <cell r="A14624"/>
        </row>
        <row r="14625">
          <cell r="A14625"/>
        </row>
        <row r="14626">
          <cell r="A14626"/>
        </row>
        <row r="14627">
          <cell r="A14627"/>
        </row>
        <row r="14628">
          <cell r="A14628"/>
        </row>
        <row r="14629">
          <cell r="A14629"/>
        </row>
        <row r="14630">
          <cell r="A14630"/>
        </row>
        <row r="14631">
          <cell r="A14631"/>
        </row>
        <row r="14632">
          <cell r="A14632"/>
        </row>
        <row r="14633">
          <cell r="A14633"/>
        </row>
        <row r="14634">
          <cell r="A14634"/>
        </row>
        <row r="14635">
          <cell r="A14635"/>
        </row>
        <row r="14636">
          <cell r="A14636"/>
        </row>
        <row r="14637">
          <cell r="A14637"/>
        </row>
        <row r="14638">
          <cell r="A14638"/>
        </row>
        <row r="14639">
          <cell r="A14639"/>
        </row>
        <row r="14640">
          <cell r="A14640"/>
        </row>
        <row r="14641">
          <cell r="A14641"/>
        </row>
        <row r="14642">
          <cell r="A14642"/>
        </row>
        <row r="14643">
          <cell r="A14643"/>
        </row>
        <row r="14644">
          <cell r="A14644"/>
        </row>
        <row r="14645">
          <cell r="A14645"/>
        </row>
        <row r="14646">
          <cell r="A14646"/>
        </row>
        <row r="14647">
          <cell r="A14647"/>
        </row>
        <row r="14648">
          <cell r="A14648"/>
        </row>
        <row r="14649">
          <cell r="A14649"/>
        </row>
        <row r="14650">
          <cell r="A14650"/>
        </row>
        <row r="14651">
          <cell r="A14651"/>
        </row>
        <row r="14652">
          <cell r="A14652"/>
        </row>
        <row r="14653">
          <cell r="A14653"/>
        </row>
        <row r="14654">
          <cell r="A14654"/>
        </row>
        <row r="14655">
          <cell r="A14655"/>
        </row>
        <row r="14656">
          <cell r="A14656"/>
        </row>
        <row r="14657">
          <cell r="A14657"/>
        </row>
        <row r="14658">
          <cell r="A14658"/>
        </row>
        <row r="14659">
          <cell r="A14659"/>
        </row>
        <row r="14660">
          <cell r="A14660"/>
        </row>
        <row r="14661">
          <cell r="A14661"/>
        </row>
        <row r="14662">
          <cell r="A14662"/>
        </row>
        <row r="14663">
          <cell r="A14663"/>
        </row>
        <row r="14664">
          <cell r="A14664"/>
        </row>
        <row r="14665">
          <cell r="A14665"/>
        </row>
        <row r="14666">
          <cell r="A14666"/>
        </row>
        <row r="14667">
          <cell r="A14667"/>
        </row>
        <row r="14668">
          <cell r="A14668"/>
        </row>
        <row r="14669">
          <cell r="A14669"/>
        </row>
        <row r="14670">
          <cell r="A14670"/>
        </row>
        <row r="14671">
          <cell r="A14671"/>
        </row>
        <row r="14672">
          <cell r="A14672"/>
        </row>
        <row r="14673">
          <cell r="A14673"/>
        </row>
        <row r="14674">
          <cell r="A14674"/>
        </row>
        <row r="14675">
          <cell r="A14675"/>
        </row>
        <row r="14676">
          <cell r="A14676"/>
        </row>
        <row r="14677">
          <cell r="A14677"/>
        </row>
        <row r="14678">
          <cell r="A14678"/>
        </row>
        <row r="14679">
          <cell r="A14679"/>
        </row>
        <row r="14680">
          <cell r="A14680"/>
        </row>
        <row r="14681">
          <cell r="A14681"/>
        </row>
        <row r="14682">
          <cell r="A14682"/>
        </row>
        <row r="14683">
          <cell r="A14683"/>
        </row>
        <row r="14684">
          <cell r="A14684"/>
        </row>
        <row r="14685">
          <cell r="A14685"/>
        </row>
        <row r="14686">
          <cell r="A14686"/>
        </row>
        <row r="14687">
          <cell r="A14687"/>
        </row>
        <row r="14688">
          <cell r="A14688"/>
        </row>
        <row r="14689">
          <cell r="A14689"/>
        </row>
        <row r="14690">
          <cell r="A14690"/>
        </row>
        <row r="14691">
          <cell r="A14691"/>
        </row>
        <row r="14692">
          <cell r="A14692"/>
        </row>
        <row r="14693">
          <cell r="A14693"/>
        </row>
        <row r="14694">
          <cell r="A14694"/>
        </row>
        <row r="14695">
          <cell r="A14695"/>
        </row>
        <row r="14696">
          <cell r="A14696"/>
        </row>
        <row r="14697">
          <cell r="A14697"/>
        </row>
        <row r="14698">
          <cell r="A14698"/>
        </row>
        <row r="14699">
          <cell r="A14699"/>
        </row>
        <row r="14700">
          <cell r="A14700"/>
        </row>
        <row r="14701">
          <cell r="A14701"/>
        </row>
        <row r="14702">
          <cell r="A14702"/>
        </row>
        <row r="14703">
          <cell r="A14703"/>
        </row>
        <row r="14704">
          <cell r="A14704"/>
        </row>
        <row r="14705">
          <cell r="A14705"/>
        </row>
        <row r="14706">
          <cell r="A14706"/>
        </row>
        <row r="14707">
          <cell r="A14707"/>
        </row>
        <row r="14708">
          <cell r="A14708"/>
        </row>
        <row r="14709">
          <cell r="A14709"/>
        </row>
        <row r="14710">
          <cell r="A14710"/>
        </row>
        <row r="14711">
          <cell r="A14711"/>
        </row>
        <row r="14712">
          <cell r="A14712"/>
        </row>
        <row r="14713">
          <cell r="A14713"/>
        </row>
        <row r="14714">
          <cell r="A14714"/>
        </row>
        <row r="14715">
          <cell r="A14715"/>
        </row>
        <row r="14716">
          <cell r="A14716"/>
        </row>
        <row r="14717">
          <cell r="A14717"/>
        </row>
        <row r="14718">
          <cell r="A14718"/>
        </row>
        <row r="14719">
          <cell r="A14719"/>
        </row>
        <row r="14720">
          <cell r="A14720"/>
        </row>
        <row r="14721">
          <cell r="A14721"/>
        </row>
        <row r="14722">
          <cell r="A14722"/>
        </row>
        <row r="14723">
          <cell r="A14723"/>
        </row>
        <row r="14724">
          <cell r="A14724"/>
        </row>
        <row r="14725">
          <cell r="A14725"/>
        </row>
        <row r="14726">
          <cell r="A14726"/>
        </row>
        <row r="14727">
          <cell r="A14727"/>
        </row>
        <row r="14728">
          <cell r="A14728"/>
        </row>
        <row r="14729">
          <cell r="A14729"/>
        </row>
        <row r="14730">
          <cell r="A14730"/>
        </row>
        <row r="14731">
          <cell r="A14731"/>
        </row>
        <row r="14732">
          <cell r="A14732"/>
        </row>
        <row r="14733">
          <cell r="A14733"/>
        </row>
        <row r="14734">
          <cell r="A14734"/>
        </row>
        <row r="14735">
          <cell r="A14735"/>
        </row>
        <row r="14736">
          <cell r="A14736"/>
        </row>
        <row r="14737">
          <cell r="A14737"/>
        </row>
        <row r="14738">
          <cell r="A14738"/>
        </row>
        <row r="14739">
          <cell r="A14739"/>
        </row>
        <row r="14740">
          <cell r="A14740"/>
        </row>
        <row r="14741">
          <cell r="A14741"/>
        </row>
        <row r="14742">
          <cell r="A14742"/>
        </row>
        <row r="14743">
          <cell r="A14743"/>
        </row>
        <row r="14744">
          <cell r="A14744"/>
        </row>
        <row r="14745">
          <cell r="A14745"/>
        </row>
        <row r="14746">
          <cell r="A14746"/>
        </row>
        <row r="14747">
          <cell r="A14747"/>
        </row>
        <row r="14748">
          <cell r="A14748"/>
        </row>
        <row r="14749">
          <cell r="A14749"/>
        </row>
        <row r="14750">
          <cell r="A14750"/>
        </row>
        <row r="14751">
          <cell r="A14751"/>
        </row>
        <row r="14752">
          <cell r="A14752"/>
        </row>
        <row r="14753">
          <cell r="A14753"/>
        </row>
        <row r="14754">
          <cell r="A14754"/>
        </row>
        <row r="14755">
          <cell r="A14755"/>
        </row>
        <row r="14756">
          <cell r="A14756"/>
        </row>
        <row r="14757">
          <cell r="A14757"/>
        </row>
        <row r="14758">
          <cell r="A14758"/>
        </row>
        <row r="14759">
          <cell r="A14759"/>
        </row>
        <row r="14760">
          <cell r="A14760"/>
        </row>
        <row r="14761">
          <cell r="A14761"/>
        </row>
        <row r="14762">
          <cell r="A14762"/>
        </row>
        <row r="14763">
          <cell r="A14763"/>
        </row>
        <row r="14764">
          <cell r="A14764"/>
        </row>
        <row r="14765">
          <cell r="A14765"/>
        </row>
        <row r="14766">
          <cell r="A14766"/>
        </row>
        <row r="14767">
          <cell r="A14767"/>
        </row>
        <row r="14768">
          <cell r="A14768"/>
        </row>
        <row r="14769">
          <cell r="A14769"/>
        </row>
        <row r="14770">
          <cell r="A14770"/>
        </row>
        <row r="14771">
          <cell r="A14771"/>
        </row>
        <row r="14772">
          <cell r="A14772"/>
        </row>
        <row r="14773">
          <cell r="A14773"/>
        </row>
        <row r="14774">
          <cell r="A14774"/>
        </row>
        <row r="14775">
          <cell r="A14775"/>
        </row>
        <row r="14776">
          <cell r="A14776"/>
        </row>
        <row r="14777">
          <cell r="A14777"/>
        </row>
        <row r="14778">
          <cell r="A14778"/>
        </row>
        <row r="14779">
          <cell r="A14779"/>
        </row>
        <row r="14780">
          <cell r="A14780"/>
        </row>
        <row r="14781">
          <cell r="A14781"/>
        </row>
        <row r="14782">
          <cell r="A14782"/>
        </row>
        <row r="14783">
          <cell r="A14783"/>
        </row>
        <row r="14784">
          <cell r="A14784"/>
        </row>
        <row r="14785">
          <cell r="A14785"/>
        </row>
        <row r="14786">
          <cell r="A14786"/>
        </row>
        <row r="14787">
          <cell r="A14787"/>
        </row>
        <row r="14788">
          <cell r="A14788"/>
        </row>
        <row r="14789">
          <cell r="A14789"/>
        </row>
        <row r="14790">
          <cell r="A14790"/>
        </row>
        <row r="14791">
          <cell r="A14791"/>
        </row>
        <row r="14792">
          <cell r="A14792"/>
        </row>
        <row r="14793">
          <cell r="A14793"/>
        </row>
        <row r="14794">
          <cell r="A14794"/>
        </row>
        <row r="14795">
          <cell r="A14795"/>
        </row>
        <row r="14796">
          <cell r="A14796"/>
        </row>
        <row r="14797">
          <cell r="A14797"/>
        </row>
        <row r="14798">
          <cell r="A14798"/>
        </row>
        <row r="14799">
          <cell r="A14799"/>
        </row>
        <row r="14800">
          <cell r="A14800"/>
        </row>
        <row r="14801">
          <cell r="A14801"/>
        </row>
        <row r="14802">
          <cell r="A14802"/>
        </row>
        <row r="14803">
          <cell r="A14803"/>
        </row>
        <row r="14804">
          <cell r="A14804"/>
        </row>
        <row r="14805">
          <cell r="A14805"/>
        </row>
        <row r="14806">
          <cell r="A14806"/>
        </row>
        <row r="14807">
          <cell r="A14807"/>
        </row>
        <row r="14808">
          <cell r="A14808"/>
        </row>
        <row r="14809">
          <cell r="A14809"/>
        </row>
        <row r="14810">
          <cell r="A14810"/>
        </row>
        <row r="14811">
          <cell r="A14811"/>
        </row>
        <row r="14812">
          <cell r="A14812"/>
        </row>
        <row r="14813">
          <cell r="A14813"/>
        </row>
        <row r="14814">
          <cell r="A14814"/>
        </row>
        <row r="14815">
          <cell r="A14815"/>
        </row>
        <row r="14816">
          <cell r="A14816"/>
        </row>
        <row r="14817">
          <cell r="A14817"/>
        </row>
        <row r="14818">
          <cell r="A14818"/>
        </row>
        <row r="14819">
          <cell r="A14819"/>
        </row>
        <row r="14820">
          <cell r="A14820"/>
        </row>
        <row r="14821">
          <cell r="A14821"/>
        </row>
        <row r="14822">
          <cell r="A14822"/>
        </row>
        <row r="14823">
          <cell r="A14823"/>
        </row>
        <row r="14824">
          <cell r="A14824"/>
        </row>
        <row r="14825">
          <cell r="A14825"/>
        </row>
        <row r="14826">
          <cell r="A14826"/>
        </row>
        <row r="14827">
          <cell r="A14827"/>
        </row>
        <row r="14828">
          <cell r="A14828"/>
        </row>
        <row r="14829">
          <cell r="A14829"/>
        </row>
        <row r="14830">
          <cell r="A14830"/>
        </row>
        <row r="14831">
          <cell r="A14831"/>
        </row>
        <row r="14832">
          <cell r="A14832"/>
        </row>
        <row r="14833">
          <cell r="A14833"/>
        </row>
        <row r="14834">
          <cell r="A14834"/>
        </row>
        <row r="14835">
          <cell r="A14835"/>
        </row>
        <row r="14836">
          <cell r="A14836"/>
        </row>
        <row r="14837">
          <cell r="A14837"/>
        </row>
        <row r="14838">
          <cell r="A14838"/>
        </row>
        <row r="14839">
          <cell r="A14839"/>
        </row>
        <row r="14840">
          <cell r="A14840"/>
        </row>
        <row r="14841">
          <cell r="A14841"/>
        </row>
        <row r="14842">
          <cell r="A14842"/>
        </row>
        <row r="14843">
          <cell r="A14843"/>
        </row>
        <row r="14844">
          <cell r="A14844"/>
        </row>
        <row r="14845">
          <cell r="A14845"/>
        </row>
        <row r="14846">
          <cell r="A14846"/>
        </row>
        <row r="14847">
          <cell r="A14847"/>
        </row>
        <row r="14848">
          <cell r="A14848"/>
        </row>
        <row r="14849">
          <cell r="A14849"/>
        </row>
        <row r="14850">
          <cell r="A14850"/>
        </row>
        <row r="14851">
          <cell r="A14851"/>
        </row>
        <row r="14852">
          <cell r="A14852"/>
        </row>
        <row r="14853">
          <cell r="A14853"/>
        </row>
        <row r="14854">
          <cell r="A14854"/>
        </row>
        <row r="14855">
          <cell r="A14855"/>
        </row>
        <row r="14856">
          <cell r="A14856"/>
        </row>
        <row r="14857">
          <cell r="A14857"/>
        </row>
        <row r="14858">
          <cell r="A14858"/>
        </row>
        <row r="14859">
          <cell r="A14859"/>
        </row>
        <row r="14860">
          <cell r="A14860"/>
        </row>
        <row r="14861">
          <cell r="A14861"/>
        </row>
        <row r="14862">
          <cell r="A14862"/>
        </row>
        <row r="14863">
          <cell r="A14863"/>
        </row>
        <row r="14864">
          <cell r="A14864"/>
        </row>
        <row r="14865">
          <cell r="A14865"/>
        </row>
        <row r="14866">
          <cell r="A14866"/>
        </row>
        <row r="14867">
          <cell r="A14867"/>
        </row>
        <row r="14868">
          <cell r="A14868"/>
        </row>
        <row r="14869">
          <cell r="A14869"/>
        </row>
        <row r="14870">
          <cell r="A14870"/>
        </row>
        <row r="14871">
          <cell r="A14871"/>
        </row>
        <row r="14872">
          <cell r="A14872"/>
        </row>
        <row r="14873">
          <cell r="A14873"/>
        </row>
        <row r="14874">
          <cell r="A14874"/>
        </row>
        <row r="14875">
          <cell r="A14875"/>
        </row>
        <row r="14876">
          <cell r="A14876"/>
        </row>
        <row r="14877">
          <cell r="A14877"/>
        </row>
        <row r="14878">
          <cell r="A14878"/>
        </row>
        <row r="14879">
          <cell r="A14879"/>
        </row>
        <row r="14880">
          <cell r="A14880"/>
        </row>
        <row r="14881">
          <cell r="A14881"/>
        </row>
        <row r="14882">
          <cell r="A14882"/>
        </row>
        <row r="14883">
          <cell r="A14883"/>
        </row>
        <row r="14884">
          <cell r="A14884"/>
        </row>
        <row r="14885">
          <cell r="A14885"/>
        </row>
        <row r="14886">
          <cell r="A14886"/>
        </row>
        <row r="14887">
          <cell r="A14887"/>
        </row>
        <row r="14888">
          <cell r="A14888"/>
        </row>
        <row r="14889">
          <cell r="A14889"/>
        </row>
        <row r="14890">
          <cell r="A14890"/>
        </row>
        <row r="14891">
          <cell r="A14891"/>
        </row>
        <row r="14892">
          <cell r="A14892"/>
        </row>
        <row r="14893">
          <cell r="A14893"/>
        </row>
        <row r="14894">
          <cell r="A14894"/>
        </row>
        <row r="14895">
          <cell r="A14895"/>
        </row>
        <row r="14896">
          <cell r="A14896"/>
        </row>
        <row r="14897">
          <cell r="A14897"/>
        </row>
        <row r="14898">
          <cell r="A14898"/>
        </row>
        <row r="14899">
          <cell r="A14899"/>
        </row>
        <row r="14900">
          <cell r="A14900"/>
        </row>
        <row r="14901">
          <cell r="A14901"/>
        </row>
        <row r="14902">
          <cell r="A14902"/>
        </row>
        <row r="14903">
          <cell r="A14903"/>
        </row>
        <row r="14904">
          <cell r="A14904"/>
        </row>
        <row r="14905">
          <cell r="A14905"/>
        </row>
        <row r="14906">
          <cell r="A14906"/>
        </row>
        <row r="14907">
          <cell r="A14907"/>
        </row>
        <row r="14908">
          <cell r="A14908"/>
        </row>
        <row r="14909">
          <cell r="A14909"/>
        </row>
        <row r="14910">
          <cell r="A14910"/>
        </row>
        <row r="14911">
          <cell r="A14911"/>
        </row>
        <row r="14912">
          <cell r="A14912"/>
        </row>
        <row r="14913">
          <cell r="A14913"/>
        </row>
        <row r="14914">
          <cell r="A14914"/>
        </row>
        <row r="14915">
          <cell r="A14915"/>
        </row>
        <row r="14916">
          <cell r="A14916"/>
        </row>
        <row r="14917">
          <cell r="A14917"/>
        </row>
        <row r="14918">
          <cell r="A14918"/>
        </row>
        <row r="14919">
          <cell r="A14919"/>
        </row>
        <row r="14920">
          <cell r="A14920"/>
        </row>
        <row r="14921">
          <cell r="A14921"/>
        </row>
        <row r="14922">
          <cell r="A14922"/>
        </row>
        <row r="14923">
          <cell r="A14923"/>
        </row>
        <row r="14924">
          <cell r="A14924"/>
        </row>
        <row r="14925">
          <cell r="A14925"/>
        </row>
        <row r="14926">
          <cell r="A14926"/>
        </row>
        <row r="14927">
          <cell r="A14927"/>
        </row>
        <row r="14928">
          <cell r="A14928"/>
        </row>
        <row r="14929">
          <cell r="A14929"/>
        </row>
        <row r="14930">
          <cell r="A14930"/>
        </row>
        <row r="14931">
          <cell r="A14931"/>
        </row>
        <row r="14932">
          <cell r="A14932"/>
        </row>
        <row r="14933">
          <cell r="A14933"/>
        </row>
        <row r="14934">
          <cell r="A14934"/>
        </row>
        <row r="14935">
          <cell r="A14935"/>
        </row>
        <row r="14936">
          <cell r="A14936"/>
        </row>
        <row r="14937">
          <cell r="A14937"/>
        </row>
        <row r="14938">
          <cell r="A14938"/>
        </row>
        <row r="14939">
          <cell r="A14939"/>
        </row>
        <row r="14940">
          <cell r="A14940"/>
        </row>
        <row r="14941">
          <cell r="A14941"/>
        </row>
        <row r="14942">
          <cell r="A14942"/>
        </row>
        <row r="14943">
          <cell r="A14943"/>
        </row>
        <row r="14944">
          <cell r="A14944"/>
        </row>
        <row r="14945">
          <cell r="A14945"/>
        </row>
        <row r="14946">
          <cell r="A14946"/>
        </row>
        <row r="14947">
          <cell r="A14947"/>
        </row>
        <row r="14948">
          <cell r="A14948"/>
        </row>
        <row r="14949">
          <cell r="A14949"/>
        </row>
        <row r="14950">
          <cell r="A14950"/>
        </row>
        <row r="14951">
          <cell r="A14951"/>
        </row>
        <row r="14952">
          <cell r="A14952"/>
        </row>
        <row r="14953">
          <cell r="A14953"/>
        </row>
        <row r="14954">
          <cell r="A14954"/>
        </row>
        <row r="14955">
          <cell r="A14955"/>
        </row>
        <row r="14956">
          <cell r="A14956"/>
        </row>
        <row r="14957">
          <cell r="A14957"/>
        </row>
        <row r="14958">
          <cell r="A14958"/>
        </row>
        <row r="14959">
          <cell r="A14959"/>
        </row>
        <row r="14960">
          <cell r="A14960"/>
        </row>
        <row r="14961">
          <cell r="A14961"/>
        </row>
        <row r="14962">
          <cell r="A14962"/>
        </row>
        <row r="14963">
          <cell r="A14963"/>
        </row>
        <row r="14964">
          <cell r="A14964"/>
        </row>
        <row r="14965">
          <cell r="A14965"/>
        </row>
        <row r="14966">
          <cell r="A14966"/>
        </row>
        <row r="14967">
          <cell r="A14967"/>
        </row>
        <row r="14968">
          <cell r="A14968"/>
        </row>
        <row r="14969">
          <cell r="A14969"/>
        </row>
        <row r="14970">
          <cell r="A14970"/>
        </row>
        <row r="14971">
          <cell r="A14971"/>
        </row>
        <row r="14972">
          <cell r="A14972"/>
        </row>
        <row r="14973">
          <cell r="A14973"/>
        </row>
        <row r="14974">
          <cell r="A14974"/>
        </row>
        <row r="14975">
          <cell r="A14975"/>
        </row>
        <row r="14976">
          <cell r="A14976"/>
        </row>
        <row r="14977">
          <cell r="A14977"/>
        </row>
        <row r="14978">
          <cell r="A14978"/>
        </row>
        <row r="14979">
          <cell r="A14979"/>
        </row>
        <row r="14980">
          <cell r="A14980"/>
        </row>
        <row r="14981">
          <cell r="A14981"/>
        </row>
        <row r="14982">
          <cell r="A14982"/>
        </row>
        <row r="14983">
          <cell r="A14983"/>
        </row>
        <row r="14984">
          <cell r="A14984"/>
        </row>
        <row r="14985">
          <cell r="A14985"/>
        </row>
        <row r="14986">
          <cell r="A14986"/>
        </row>
        <row r="14987">
          <cell r="A14987"/>
        </row>
        <row r="14988">
          <cell r="A14988"/>
        </row>
        <row r="14989">
          <cell r="A14989"/>
        </row>
        <row r="14990">
          <cell r="A14990"/>
        </row>
        <row r="14991">
          <cell r="A14991"/>
        </row>
        <row r="14992">
          <cell r="A14992"/>
        </row>
        <row r="14993">
          <cell r="A14993"/>
        </row>
        <row r="14994">
          <cell r="A14994"/>
        </row>
        <row r="14995">
          <cell r="A14995"/>
        </row>
        <row r="14996">
          <cell r="A14996"/>
        </row>
        <row r="14997">
          <cell r="A14997"/>
        </row>
        <row r="14998">
          <cell r="A14998"/>
        </row>
        <row r="14999">
          <cell r="A14999"/>
        </row>
        <row r="15000">
          <cell r="A15000"/>
        </row>
        <row r="15001">
          <cell r="A15001"/>
        </row>
        <row r="15002">
          <cell r="A15002"/>
        </row>
        <row r="15003">
          <cell r="A15003"/>
        </row>
        <row r="15004">
          <cell r="A15004"/>
        </row>
        <row r="15005">
          <cell r="A15005"/>
        </row>
        <row r="15006">
          <cell r="A15006"/>
        </row>
        <row r="15007">
          <cell r="A15007"/>
        </row>
        <row r="15008">
          <cell r="A15008"/>
        </row>
        <row r="15009">
          <cell r="A15009"/>
        </row>
        <row r="15010">
          <cell r="A15010"/>
        </row>
        <row r="15011">
          <cell r="A15011"/>
        </row>
        <row r="15012">
          <cell r="A15012"/>
        </row>
        <row r="15013">
          <cell r="A15013"/>
        </row>
        <row r="15014">
          <cell r="A15014"/>
        </row>
        <row r="15015">
          <cell r="A15015"/>
        </row>
        <row r="15016">
          <cell r="A15016"/>
        </row>
        <row r="15017">
          <cell r="A15017"/>
        </row>
        <row r="15018">
          <cell r="A15018"/>
        </row>
        <row r="15019">
          <cell r="A15019"/>
        </row>
        <row r="15020">
          <cell r="A15020"/>
        </row>
        <row r="15021">
          <cell r="A15021"/>
        </row>
        <row r="15022">
          <cell r="A15022"/>
        </row>
        <row r="15023">
          <cell r="A15023"/>
        </row>
        <row r="15024">
          <cell r="A15024"/>
        </row>
        <row r="15025">
          <cell r="A15025"/>
        </row>
        <row r="15026">
          <cell r="A15026"/>
        </row>
        <row r="15027">
          <cell r="A15027"/>
        </row>
        <row r="15028">
          <cell r="A15028"/>
        </row>
        <row r="15029">
          <cell r="A15029"/>
        </row>
        <row r="15030">
          <cell r="A15030"/>
        </row>
        <row r="15031">
          <cell r="A15031"/>
        </row>
        <row r="15032">
          <cell r="A15032"/>
        </row>
        <row r="15033">
          <cell r="A15033"/>
        </row>
        <row r="15034">
          <cell r="A15034"/>
        </row>
        <row r="15035">
          <cell r="A15035"/>
        </row>
        <row r="15036">
          <cell r="A15036"/>
        </row>
        <row r="15037">
          <cell r="A15037"/>
        </row>
        <row r="15038">
          <cell r="A15038"/>
        </row>
        <row r="15039">
          <cell r="A15039"/>
        </row>
        <row r="15040">
          <cell r="A15040"/>
        </row>
        <row r="15041">
          <cell r="A15041"/>
        </row>
        <row r="15042">
          <cell r="A15042"/>
        </row>
        <row r="15043">
          <cell r="A15043"/>
        </row>
        <row r="15044">
          <cell r="A15044"/>
        </row>
        <row r="15045">
          <cell r="A15045"/>
        </row>
        <row r="15046">
          <cell r="A15046"/>
        </row>
        <row r="15047">
          <cell r="A15047"/>
        </row>
        <row r="15048">
          <cell r="A15048"/>
        </row>
        <row r="15049">
          <cell r="A15049"/>
        </row>
        <row r="15050">
          <cell r="A15050"/>
        </row>
        <row r="15051">
          <cell r="A15051"/>
        </row>
        <row r="15052">
          <cell r="A15052"/>
        </row>
        <row r="15053">
          <cell r="A15053"/>
        </row>
        <row r="15054">
          <cell r="A15054"/>
        </row>
        <row r="15055">
          <cell r="A15055"/>
        </row>
        <row r="15056">
          <cell r="A15056"/>
        </row>
        <row r="15057">
          <cell r="A15057"/>
        </row>
        <row r="15058">
          <cell r="A15058"/>
        </row>
        <row r="15059">
          <cell r="A15059"/>
        </row>
        <row r="15060">
          <cell r="A15060"/>
        </row>
        <row r="15061">
          <cell r="A15061"/>
        </row>
        <row r="15062">
          <cell r="A15062"/>
        </row>
        <row r="15063">
          <cell r="A15063"/>
        </row>
        <row r="15064">
          <cell r="A15064"/>
        </row>
        <row r="15065">
          <cell r="A15065"/>
        </row>
        <row r="15066">
          <cell r="A15066"/>
        </row>
        <row r="15067">
          <cell r="A15067"/>
        </row>
        <row r="15068">
          <cell r="A15068"/>
        </row>
        <row r="15069">
          <cell r="A15069"/>
        </row>
        <row r="15070">
          <cell r="A15070"/>
        </row>
        <row r="15071">
          <cell r="A15071"/>
        </row>
        <row r="15072">
          <cell r="A15072"/>
        </row>
        <row r="15073">
          <cell r="A15073"/>
        </row>
        <row r="15074">
          <cell r="A15074"/>
        </row>
        <row r="15075">
          <cell r="A15075"/>
        </row>
        <row r="15076">
          <cell r="A15076"/>
        </row>
        <row r="15077">
          <cell r="A15077"/>
        </row>
        <row r="15078">
          <cell r="A15078"/>
        </row>
        <row r="15079">
          <cell r="A15079"/>
        </row>
        <row r="15080">
          <cell r="A15080"/>
        </row>
        <row r="15081">
          <cell r="A15081"/>
        </row>
        <row r="15082">
          <cell r="A15082"/>
        </row>
        <row r="15083">
          <cell r="A15083"/>
        </row>
        <row r="15084">
          <cell r="A15084"/>
        </row>
        <row r="15085">
          <cell r="A15085"/>
        </row>
        <row r="15086">
          <cell r="A15086"/>
        </row>
        <row r="15087">
          <cell r="A15087"/>
        </row>
        <row r="15088">
          <cell r="A15088"/>
        </row>
        <row r="15089">
          <cell r="A15089"/>
        </row>
        <row r="15090">
          <cell r="A15090"/>
        </row>
        <row r="15091">
          <cell r="A15091"/>
        </row>
        <row r="15092">
          <cell r="A15092"/>
        </row>
        <row r="15093">
          <cell r="A15093"/>
        </row>
        <row r="15094">
          <cell r="A15094"/>
        </row>
        <row r="15095">
          <cell r="A15095"/>
        </row>
        <row r="15096">
          <cell r="A15096"/>
        </row>
        <row r="15097">
          <cell r="A15097"/>
        </row>
        <row r="15098">
          <cell r="A15098"/>
        </row>
        <row r="15099">
          <cell r="A15099"/>
        </row>
        <row r="15100">
          <cell r="A15100"/>
        </row>
        <row r="15101">
          <cell r="A15101"/>
        </row>
        <row r="15102">
          <cell r="A15102"/>
        </row>
        <row r="15103">
          <cell r="A15103"/>
        </row>
        <row r="15104">
          <cell r="A15104"/>
        </row>
        <row r="15105">
          <cell r="A15105"/>
        </row>
        <row r="15106">
          <cell r="A15106"/>
        </row>
        <row r="15107">
          <cell r="A15107"/>
        </row>
        <row r="15108">
          <cell r="A15108"/>
        </row>
        <row r="15109">
          <cell r="A15109"/>
        </row>
        <row r="15110">
          <cell r="A15110"/>
        </row>
        <row r="15111">
          <cell r="A15111"/>
        </row>
        <row r="15112">
          <cell r="A15112"/>
        </row>
        <row r="15113">
          <cell r="A15113"/>
        </row>
        <row r="15114">
          <cell r="A15114"/>
        </row>
        <row r="15115">
          <cell r="A15115"/>
        </row>
        <row r="15116">
          <cell r="A15116"/>
        </row>
        <row r="15117">
          <cell r="A15117"/>
        </row>
        <row r="15118">
          <cell r="A15118"/>
        </row>
        <row r="15119">
          <cell r="A15119"/>
        </row>
        <row r="15120">
          <cell r="A15120"/>
        </row>
        <row r="15121">
          <cell r="A15121"/>
        </row>
        <row r="15122">
          <cell r="A15122"/>
        </row>
        <row r="15123">
          <cell r="A15123"/>
        </row>
        <row r="15124">
          <cell r="A15124"/>
        </row>
        <row r="15125">
          <cell r="A15125"/>
        </row>
        <row r="15126">
          <cell r="A15126"/>
        </row>
        <row r="15127">
          <cell r="A15127"/>
        </row>
        <row r="15128">
          <cell r="A15128"/>
        </row>
        <row r="15129">
          <cell r="A15129"/>
        </row>
        <row r="15130">
          <cell r="A15130"/>
        </row>
        <row r="15131">
          <cell r="A15131"/>
        </row>
        <row r="15132">
          <cell r="A15132"/>
        </row>
        <row r="15133">
          <cell r="A15133"/>
        </row>
        <row r="15134">
          <cell r="A15134"/>
        </row>
        <row r="15135">
          <cell r="A15135"/>
        </row>
        <row r="15136">
          <cell r="A15136"/>
        </row>
        <row r="15137">
          <cell r="A15137"/>
        </row>
        <row r="15138">
          <cell r="A15138"/>
        </row>
        <row r="15139">
          <cell r="A15139"/>
        </row>
        <row r="15140">
          <cell r="A15140"/>
        </row>
        <row r="15141">
          <cell r="A15141"/>
        </row>
        <row r="15142">
          <cell r="A15142"/>
        </row>
        <row r="15143">
          <cell r="A15143"/>
        </row>
        <row r="15144">
          <cell r="A15144"/>
        </row>
        <row r="15145">
          <cell r="A15145"/>
        </row>
        <row r="15146">
          <cell r="A15146"/>
        </row>
        <row r="15147">
          <cell r="A15147"/>
        </row>
        <row r="15148">
          <cell r="A15148"/>
        </row>
        <row r="15149">
          <cell r="A15149"/>
        </row>
        <row r="15150">
          <cell r="A15150"/>
        </row>
        <row r="15151">
          <cell r="A15151"/>
        </row>
        <row r="15152">
          <cell r="A15152"/>
        </row>
        <row r="15153">
          <cell r="A15153"/>
        </row>
        <row r="15154">
          <cell r="A15154"/>
        </row>
        <row r="15155">
          <cell r="A15155"/>
        </row>
        <row r="15156">
          <cell r="A15156"/>
        </row>
        <row r="15157">
          <cell r="A15157"/>
        </row>
        <row r="15158">
          <cell r="A15158"/>
        </row>
        <row r="15159">
          <cell r="A15159"/>
        </row>
        <row r="15160">
          <cell r="A15160"/>
        </row>
        <row r="15161">
          <cell r="A15161"/>
        </row>
        <row r="15162">
          <cell r="A15162"/>
        </row>
        <row r="15163">
          <cell r="A15163"/>
        </row>
        <row r="15164">
          <cell r="A15164"/>
        </row>
        <row r="15165">
          <cell r="A15165"/>
        </row>
        <row r="15166">
          <cell r="A15166"/>
        </row>
        <row r="15167">
          <cell r="A15167"/>
        </row>
        <row r="15168">
          <cell r="A15168"/>
        </row>
        <row r="15169">
          <cell r="A15169"/>
        </row>
        <row r="15170">
          <cell r="A15170"/>
        </row>
        <row r="15171">
          <cell r="A15171"/>
        </row>
        <row r="15172">
          <cell r="A15172"/>
        </row>
        <row r="15173">
          <cell r="A15173"/>
        </row>
        <row r="15174">
          <cell r="A15174"/>
        </row>
        <row r="15175">
          <cell r="A15175"/>
        </row>
        <row r="15176">
          <cell r="A15176"/>
        </row>
        <row r="15177">
          <cell r="A15177"/>
        </row>
        <row r="15178">
          <cell r="A15178"/>
        </row>
        <row r="15179">
          <cell r="A15179"/>
        </row>
        <row r="15180">
          <cell r="A15180"/>
        </row>
        <row r="15181">
          <cell r="A15181"/>
        </row>
        <row r="15182">
          <cell r="A15182"/>
        </row>
        <row r="15183">
          <cell r="A15183"/>
        </row>
        <row r="15184">
          <cell r="A15184"/>
        </row>
        <row r="15185">
          <cell r="A15185"/>
        </row>
        <row r="15186">
          <cell r="A15186"/>
        </row>
        <row r="15187">
          <cell r="A15187"/>
        </row>
        <row r="15188">
          <cell r="A15188"/>
        </row>
        <row r="15189">
          <cell r="A15189"/>
        </row>
        <row r="15190">
          <cell r="A15190"/>
        </row>
        <row r="15191">
          <cell r="A15191"/>
        </row>
        <row r="15192">
          <cell r="A15192"/>
        </row>
        <row r="15193">
          <cell r="A15193"/>
        </row>
        <row r="15194">
          <cell r="A15194"/>
        </row>
        <row r="15195">
          <cell r="A15195"/>
        </row>
        <row r="15196">
          <cell r="A15196"/>
        </row>
        <row r="15197">
          <cell r="A15197"/>
        </row>
        <row r="15198">
          <cell r="A15198"/>
        </row>
        <row r="15199">
          <cell r="A15199"/>
        </row>
        <row r="15200">
          <cell r="A15200"/>
        </row>
        <row r="15201">
          <cell r="A15201"/>
        </row>
        <row r="15202">
          <cell r="A15202"/>
        </row>
        <row r="15203">
          <cell r="A15203"/>
        </row>
        <row r="15204">
          <cell r="A15204"/>
        </row>
        <row r="15205">
          <cell r="A15205"/>
        </row>
        <row r="15206">
          <cell r="A15206"/>
        </row>
        <row r="15207">
          <cell r="A15207"/>
        </row>
        <row r="15208">
          <cell r="A15208"/>
        </row>
        <row r="15209">
          <cell r="A15209"/>
        </row>
        <row r="15210">
          <cell r="A15210"/>
        </row>
        <row r="15211">
          <cell r="A15211"/>
        </row>
        <row r="15212">
          <cell r="A15212"/>
        </row>
        <row r="15213">
          <cell r="A15213"/>
        </row>
        <row r="15214">
          <cell r="A15214"/>
        </row>
        <row r="15215">
          <cell r="A15215"/>
        </row>
        <row r="15216">
          <cell r="A15216"/>
        </row>
        <row r="15217">
          <cell r="A15217"/>
        </row>
        <row r="15218">
          <cell r="A15218"/>
        </row>
        <row r="15219">
          <cell r="A15219"/>
        </row>
        <row r="15220">
          <cell r="A15220"/>
        </row>
        <row r="15221">
          <cell r="A15221"/>
        </row>
        <row r="15222">
          <cell r="A15222"/>
        </row>
        <row r="15223">
          <cell r="A15223"/>
        </row>
        <row r="15224">
          <cell r="A15224"/>
        </row>
        <row r="15225">
          <cell r="A15225"/>
        </row>
        <row r="15226">
          <cell r="A15226"/>
        </row>
        <row r="15227">
          <cell r="A15227"/>
        </row>
        <row r="15228">
          <cell r="A15228"/>
        </row>
        <row r="15229">
          <cell r="A15229"/>
        </row>
        <row r="15230">
          <cell r="A15230"/>
        </row>
        <row r="15231">
          <cell r="A15231"/>
        </row>
        <row r="15232">
          <cell r="A15232"/>
        </row>
        <row r="15233">
          <cell r="A15233"/>
        </row>
        <row r="15234">
          <cell r="A15234"/>
        </row>
        <row r="15235">
          <cell r="A15235"/>
        </row>
        <row r="15236">
          <cell r="A15236"/>
        </row>
        <row r="15237">
          <cell r="A15237"/>
        </row>
        <row r="15238">
          <cell r="A15238"/>
        </row>
        <row r="15239">
          <cell r="A15239"/>
        </row>
        <row r="15240">
          <cell r="A15240"/>
        </row>
        <row r="15241">
          <cell r="A15241"/>
        </row>
        <row r="15242">
          <cell r="A15242"/>
        </row>
        <row r="15243">
          <cell r="A15243"/>
        </row>
        <row r="15244">
          <cell r="A15244"/>
        </row>
        <row r="15245">
          <cell r="A15245"/>
        </row>
        <row r="15246">
          <cell r="A15246"/>
        </row>
        <row r="15247">
          <cell r="A15247"/>
        </row>
        <row r="15248">
          <cell r="A15248"/>
        </row>
        <row r="15249">
          <cell r="A15249"/>
        </row>
        <row r="15250">
          <cell r="A15250"/>
        </row>
        <row r="15251">
          <cell r="A15251"/>
        </row>
        <row r="15252">
          <cell r="A15252"/>
        </row>
        <row r="15253">
          <cell r="A15253"/>
        </row>
        <row r="15254">
          <cell r="A15254"/>
        </row>
        <row r="15255">
          <cell r="A15255"/>
        </row>
        <row r="15256">
          <cell r="A15256"/>
        </row>
        <row r="15257">
          <cell r="A15257"/>
        </row>
        <row r="15258">
          <cell r="A15258"/>
        </row>
        <row r="15259">
          <cell r="A15259"/>
        </row>
        <row r="15260">
          <cell r="A15260"/>
        </row>
        <row r="15261">
          <cell r="A15261"/>
        </row>
        <row r="15262">
          <cell r="A15262"/>
        </row>
        <row r="15263">
          <cell r="A15263"/>
        </row>
        <row r="15264">
          <cell r="A15264"/>
        </row>
        <row r="15265">
          <cell r="A15265"/>
        </row>
        <row r="15266">
          <cell r="A15266"/>
        </row>
        <row r="15267">
          <cell r="A15267"/>
        </row>
        <row r="15268">
          <cell r="A15268"/>
        </row>
        <row r="15269">
          <cell r="A15269"/>
        </row>
        <row r="15270">
          <cell r="A15270"/>
        </row>
        <row r="15271">
          <cell r="A15271"/>
        </row>
        <row r="15272">
          <cell r="A15272"/>
        </row>
        <row r="15273">
          <cell r="A15273"/>
        </row>
        <row r="15274">
          <cell r="A15274"/>
        </row>
        <row r="15275">
          <cell r="A15275"/>
        </row>
        <row r="15276">
          <cell r="A15276"/>
        </row>
        <row r="15277">
          <cell r="A15277"/>
        </row>
        <row r="15278">
          <cell r="A15278"/>
        </row>
        <row r="15279">
          <cell r="A15279"/>
        </row>
        <row r="15280">
          <cell r="A15280"/>
        </row>
        <row r="15281">
          <cell r="A15281"/>
        </row>
        <row r="15282">
          <cell r="A15282"/>
        </row>
        <row r="15283">
          <cell r="A15283"/>
        </row>
        <row r="15284">
          <cell r="A15284"/>
        </row>
        <row r="15285">
          <cell r="A15285"/>
        </row>
        <row r="15286">
          <cell r="A15286"/>
        </row>
        <row r="15287">
          <cell r="A15287"/>
        </row>
        <row r="15288">
          <cell r="A15288"/>
        </row>
        <row r="15289">
          <cell r="A15289"/>
        </row>
        <row r="15290">
          <cell r="A15290"/>
        </row>
        <row r="15291">
          <cell r="A15291"/>
        </row>
        <row r="15292">
          <cell r="A15292"/>
        </row>
        <row r="15293">
          <cell r="A15293"/>
        </row>
        <row r="15294">
          <cell r="A15294"/>
        </row>
        <row r="15295">
          <cell r="A15295"/>
        </row>
        <row r="15296">
          <cell r="A15296"/>
        </row>
        <row r="15297">
          <cell r="A15297"/>
        </row>
        <row r="15298">
          <cell r="A15298"/>
        </row>
        <row r="15299">
          <cell r="A15299"/>
        </row>
        <row r="15300">
          <cell r="A15300"/>
        </row>
        <row r="15301">
          <cell r="A15301"/>
        </row>
        <row r="15302">
          <cell r="A15302"/>
        </row>
        <row r="15303">
          <cell r="A15303"/>
        </row>
        <row r="15304">
          <cell r="A15304"/>
        </row>
        <row r="15305">
          <cell r="A15305"/>
        </row>
        <row r="15306">
          <cell r="A15306"/>
        </row>
        <row r="15307">
          <cell r="A15307"/>
        </row>
        <row r="15308">
          <cell r="A15308"/>
        </row>
        <row r="15309">
          <cell r="A15309"/>
        </row>
        <row r="15310">
          <cell r="A15310"/>
        </row>
        <row r="15311">
          <cell r="A15311"/>
        </row>
        <row r="15312">
          <cell r="A15312"/>
        </row>
        <row r="15313">
          <cell r="A15313"/>
        </row>
        <row r="15314">
          <cell r="A15314"/>
        </row>
        <row r="15315">
          <cell r="A15315"/>
        </row>
        <row r="15316">
          <cell r="A15316"/>
        </row>
        <row r="15317">
          <cell r="A15317"/>
        </row>
        <row r="15318">
          <cell r="A15318"/>
        </row>
        <row r="15319">
          <cell r="A15319"/>
        </row>
        <row r="15320">
          <cell r="A15320"/>
        </row>
        <row r="15321">
          <cell r="A15321"/>
        </row>
        <row r="15322">
          <cell r="A15322"/>
        </row>
        <row r="15323">
          <cell r="A15323"/>
        </row>
        <row r="15324">
          <cell r="A15324"/>
        </row>
        <row r="15325">
          <cell r="A15325"/>
        </row>
        <row r="15326">
          <cell r="A15326"/>
        </row>
        <row r="15327">
          <cell r="A15327"/>
        </row>
        <row r="15328">
          <cell r="A15328"/>
        </row>
        <row r="15329">
          <cell r="A15329"/>
        </row>
        <row r="15330">
          <cell r="A15330"/>
        </row>
        <row r="15331">
          <cell r="A15331"/>
        </row>
        <row r="15332">
          <cell r="A15332"/>
        </row>
        <row r="15333">
          <cell r="A15333"/>
        </row>
        <row r="15334">
          <cell r="A15334"/>
        </row>
        <row r="15335">
          <cell r="A15335"/>
        </row>
        <row r="15336">
          <cell r="A15336"/>
        </row>
        <row r="15337">
          <cell r="A15337"/>
        </row>
        <row r="15338">
          <cell r="A15338"/>
        </row>
        <row r="15339">
          <cell r="A15339"/>
        </row>
        <row r="15340">
          <cell r="A15340"/>
        </row>
        <row r="15341">
          <cell r="A15341"/>
        </row>
        <row r="15342">
          <cell r="A15342"/>
        </row>
        <row r="15343">
          <cell r="A15343"/>
        </row>
        <row r="15344">
          <cell r="A15344"/>
        </row>
        <row r="15345">
          <cell r="A15345"/>
        </row>
        <row r="15346">
          <cell r="A15346"/>
        </row>
        <row r="15347">
          <cell r="A15347"/>
        </row>
        <row r="15348">
          <cell r="A15348"/>
        </row>
        <row r="15349">
          <cell r="A15349"/>
        </row>
        <row r="15350">
          <cell r="A15350"/>
        </row>
        <row r="15351">
          <cell r="A15351"/>
        </row>
        <row r="15352">
          <cell r="A15352"/>
        </row>
        <row r="15353">
          <cell r="A15353"/>
        </row>
        <row r="15354">
          <cell r="A15354"/>
        </row>
        <row r="15355">
          <cell r="A15355"/>
        </row>
        <row r="15356">
          <cell r="A15356"/>
        </row>
        <row r="15357">
          <cell r="A15357"/>
        </row>
        <row r="15358">
          <cell r="A15358"/>
        </row>
        <row r="15359">
          <cell r="A15359"/>
        </row>
        <row r="15360">
          <cell r="A15360"/>
        </row>
        <row r="15361">
          <cell r="A15361"/>
        </row>
        <row r="15362">
          <cell r="A15362"/>
        </row>
        <row r="15363">
          <cell r="A15363"/>
        </row>
        <row r="15364">
          <cell r="A15364"/>
        </row>
        <row r="15365">
          <cell r="A15365"/>
        </row>
        <row r="15366">
          <cell r="A15366"/>
        </row>
        <row r="15367">
          <cell r="A15367"/>
        </row>
        <row r="15368">
          <cell r="A15368"/>
        </row>
        <row r="15369">
          <cell r="A15369"/>
        </row>
        <row r="15370">
          <cell r="A15370"/>
        </row>
        <row r="15371">
          <cell r="A15371"/>
        </row>
        <row r="15372">
          <cell r="A15372"/>
        </row>
        <row r="15373">
          <cell r="A15373"/>
        </row>
        <row r="15374">
          <cell r="A15374"/>
        </row>
        <row r="15375">
          <cell r="A15375"/>
        </row>
        <row r="15376">
          <cell r="A15376"/>
        </row>
        <row r="15377">
          <cell r="A15377"/>
        </row>
        <row r="15378">
          <cell r="A15378"/>
        </row>
        <row r="15379">
          <cell r="A15379"/>
        </row>
        <row r="15380">
          <cell r="A15380"/>
        </row>
        <row r="15381">
          <cell r="A15381"/>
        </row>
        <row r="15382">
          <cell r="A15382"/>
        </row>
        <row r="15383">
          <cell r="A15383"/>
        </row>
        <row r="15384">
          <cell r="A15384"/>
        </row>
        <row r="15385">
          <cell r="A15385"/>
        </row>
        <row r="15386">
          <cell r="A15386"/>
        </row>
        <row r="15387">
          <cell r="A15387"/>
        </row>
        <row r="15388">
          <cell r="A15388"/>
        </row>
        <row r="15389">
          <cell r="A15389"/>
        </row>
        <row r="15390">
          <cell r="A15390"/>
        </row>
        <row r="15391">
          <cell r="A15391"/>
        </row>
        <row r="15392">
          <cell r="A15392"/>
        </row>
        <row r="15393">
          <cell r="A15393"/>
        </row>
        <row r="15394">
          <cell r="A15394"/>
        </row>
        <row r="15395">
          <cell r="A15395"/>
        </row>
        <row r="15396">
          <cell r="A15396"/>
        </row>
        <row r="15397">
          <cell r="A15397"/>
        </row>
        <row r="15398">
          <cell r="A15398"/>
        </row>
        <row r="15399">
          <cell r="A15399"/>
        </row>
        <row r="15400">
          <cell r="A15400"/>
        </row>
        <row r="15401">
          <cell r="A15401"/>
        </row>
        <row r="15402">
          <cell r="A15402"/>
        </row>
        <row r="15403">
          <cell r="A15403"/>
        </row>
        <row r="15404">
          <cell r="A15404"/>
        </row>
        <row r="15405">
          <cell r="A15405"/>
        </row>
        <row r="15406">
          <cell r="A15406"/>
        </row>
        <row r="15407">
          <cell r="A15407"/>
        </row>
        <row r="15408">
          <cell r="A15408"/>
        </row>
        <row r="15409">
          <cell r="A15409"/>
        </row>
        <row r="15410">
          <cell r="A15410"/>
        </row>
        <row r="15411">
          <cell r="A15411"/>
        </row>
        <row r="15412">
          <cell r="A15412"/>
        </row>
        <row r="15413">
          <cell r="A15413"/>
        </row>
        <row r="15414">
          <cell r="A15414"/>
        </row>
        <row r="15415">
          <cell r="A15415"/>
        </row>
        <row r="15416">
          <cell r="A15416"/>
        </row>
        <row r="15417">
          <cell r="A15417"/>
        </row>
        <row r="15418">
          <cell r="A15418"/>
        </row>
        <row r="15419">
          <cell r="A15419"/>
        </row>
        <row r="15420">
          <cell r="A15420"/>
        </row>
        <row r="15421">
          <cell r="A15421"/>
        </row>
        <row r="15422">
          <cell r="A15422"/>
        </row>
        <row r="15423">
          <cell r="A15423"/>
        </row>
        <row r="15424">
          <cell r="A15424"/>
        </row>
        <row r="15425">
          <cell r="A15425"/>
        </row>
        <row r="15426">
          <cell r="A15426"/>
        </row>
        <row r="15427">
          <cell r="A15427"/>
        </row>
        <row r="15428">
          <cell r="A15428"/>
        </row>
        <row r="15429">
          <cell r="A15429"/>
        </row>
        <row r="15430">
          <cell r="A15430"/>
        </row>
        <row r="15431">
          <cell r="A15431"/>
        </row>
        <row r="15432">
          <cell r="A15432"/>
        </row>
        <row r="15433">
          <cell r="A15433"/>
        </row>
        <row r="15434">
          <cell r="A15434"/>
        </row>
        <row r="15435">
          <cell r="A15435"/>
        </row>
        <row r="15436">
          <cell r="A15436"/>
        </row>
        <row r="15437">
          <cell r="A15437"/>
        </row>
        <row r="15438">
          <cell r="A15438"/>
        </row>
        <row r="15439">
          <cell r="A15439"/>
        </row>
        <row r="15440">
          <cell r="A15440"/>
        </row>
        <row r="15441">
          <cell r="A15441"/>
        </row>
        <row r="15442">
          <cell r="A15442"/>
        </row>
        <row r="15443">
          <cell r="A15443"/>
        </row>
        <row r="15444">
          <cell r="A15444"/>
        </row>
        <row r="15445">
          <cell r="A15445"/>
        </row>
        <row r="15446">
          <cell r="A15446"/>
        </row>
        <row r="15447">
          <cell r="A15447"/>
        </row>
        <row r="15448">
          <cell r="A15448"/>
        </row>
        <row r="15449">
          <cell r="A15449"/>
        </row>
        <row r="15450">
          <cell r="A15450"/>
        </row>
        <row r="15451">
          <cell r="A15451"/>
        </row>
        <row r="15452">
          <cell r="A15452"/>
        </row>
        <row r="15453">
          <cell r="A15453"/>
        </row>
        <row r="15454">
          <cell r="A15454"/>
        </row>
        <row r="15455">
          <cell r="A15455"/>
        </row>
        <row r="15456">
          <cell r="A15456"/>
        </row>
        <row r="15457">
          <cell r="A15457"/>
        </row>
        <row r="15458">
          <cell r="A15458"/>
        </row>
        <row r="15459">
          <cell r="A15459"/>
        </row>
        <row r="15460">
          <cell r="A15460"/>
        </row>
        <row r="15461">
          <cell r="A15461"/>
        </row>
        <row r="15462">
          <cell r="A15462"/>
        </row>
        <row r="15463">
          <cell r="A15463"/>
        </row>
        <row r="15464">
          <cell r="A15464"/>
        </row>
        <row r="15465">
          <cell r="A15465"/>
        </row>
        <row r="15466">
          <cell r="A15466"/>
        </row>
        <row r="15467">
          <cell r="A15467"/>
        </row>
        <row r="15468">
          <cell r="A15468"/>
        </row>
        <row r="15469">
          <cell r="A15469"/>
        </row>
        <row r="15470">
          <cell r="A15470"/>
        </row>
        <row r="15471">
          <cell r="A15471"/>
        </row>
        <row r="15472">
          <cell r="A15472"/>
        </row>
        <row r="15473">
          <cell r="A15473"/>
        </row>
        <row r="15474">
          <cell r="A15474"/>
        </row>
        <row r="15475">
          <cell r="A15475"/>
        </row>
        <row r="15476">
          <cell r="A15476"/>
        </row>
        <row r="15477">
          <cell r="A15477"/>
        </row>
        <row r="15478">
          <cell r="A15478"/>
        </row>
        <row r="15479">
          <cell r="A15479"/>
        </row>
        <row r="15480">
          <cell r="A15480"/>
        </row>
        <row r="15481">
          <cell r="A15481"/>
        </row>
        <row r="15482">
          <cell r="A15482"/>
        </row>
        <row r="15483">
          <cell r="A15483"/>
        </row>
        <row r="15484">
          <cell r="A15484"/>
        </row>
        <row r="15485">
          <cell r="A15485"/>
        </row>
        <row r="15486">
          <cell r="A15486"/>
        </row>
        <row r="15487">
          <cell r="A15487"/>
        </row>
        <row r="15488">
          <cell r="A15488"/>
        </row>
        <row r="15489">
          <cell r="A15489"/>
        </row>
        <row r="15490">
          <cell r="A15490"/>
        </row>
        <row r="15491">
          <cell r="A15491"/>
        </row>
        <row r="15492">
          <cell r="A15492"/>
        </row>
        <row r="15493">
          <cell r="A15493"/>
        </row>
        <row r="15494">
          <cell r="A15494"/>
        </row>
        <row r="15495">
          <cell r="A15495"/>
        </row>
        <row r="15496">
          <cell r="A15496"/>
        </row>
        <row r="15497">
          <cell r="A15497"/>
        </row>
        <row r="15498">
          <cell r="A15498"/>
        </row>
        <row r="15499">
          <cell r="A15499"/>
        </row>
        <row r="15500">
          <cell r="A15500"/>
        </row>
        <row r="15501">
          <cell r="A15501"/>
        </row>
        <row r="15502">
          <cell r="A15502"/>
        </row>
        <row r="15503">
          <cell r="A15503"/>
        </row>
        <row r="15504">
          <cell r="A15504"/>
        </row>
        <row r="15505">
          <cell r="A15505"/>
        </row>
        <row r="15506">
          <cell r="A15506"/>
        </row>
        <row r="15507">
          <cell r="A15507"/>
        </row>
        <row r="15508">
          <cell r="A15508"/>
        </row>
        <row r="15509">
          <cell r="A15509"/>
        </row>
        <row r="15510">
          <cell r="A15510"/>
        </row>
        <row r="15511">
          <cell r="A15511"/>
        </row>
        <row r="15512">
          <cell r="A15512"/>
        </row>
        <row r="15513">
          <cell r="A15513"/>
        </row>
        <row r="15514">
          <cell r="A15514"/>
        </row>
        <row r="15515">
          <cell r="A15515"/>
        </row>
        <row r="15516">
          <cell r="A15516"/>
        </row>
        <row r="15517">
          <cell r="A15517"/>
        </row>
        <row r="15518">
          <cell r="A15518"/>
        </row>
        <row r="15519">
          <cell r="A15519"/>
        </row>
        <row r="15520">
          <cell r="A15520"/>
        </row>
        <row r="15521">
          <cell r="A15521"/>
        </row>
        <row r="15522">
          <cell r="A15522"/>
        </row>
        <row r="15523">
          <cell r="A15523"/>
        </row>
        <row r="15524">
          <cell r="A15524"/>
        </row>
        <row r="15525">
          <cell r="A15525"/>
        </row>
        <row r="15526">
          <cell r="A15526"/>
        </row>
        <row r="15527">
          <cell r="A15527"/>
        </row>
        <row r="15528">
          <cell r="A15528"/>
        </row>
        <row r="15529">
          <cell r="A15529"/>
        </row>
        <row r="15530">
          <cell r="A15530"/>
        </row>
        <row r="15531">
          <cell r="A15531"/>
        </row>
        <row r="15532">
          <cell r="A15532"/>
        </row>
        <row r="15533">
          <cell r="A15533"/>
        </row>
        <row r="15534">
          <cell r="A15534"/>
        </row>
        <row r="15535">
          <cell r="A15535"/>
        </row>
        <row r="15536">
          <cell r="A15536"/>
        </row>
        <row r="15537">
          <cell r="A15537"/>
        </row>
        <row r="15538">
          <cell r="A15538"/>
        </row>
        <row r="15539">
          <cell r="A15539"/>
        </row>
        <row r="15540">
          <cell r="A15540"/>
        </row>
        <row r="15541">
          <cell r="A15541"/>
        </row>
        <row r="15542">
          <cell r="A15542"/>
        </row>
        <row r="15543">
          <cell r="A15543"/>
        </row>
        <row r="15544">
          <cell r="A15544"/>
        </row>
        <row r="15545">
          <cell r="A15545"/>
        </row>
        <row r="15546">
          <cell r="A15546"/>
        </row>
        <row r="15547">
          <cell r="A15547"/>
        </row>
        <row r="15548">
          <cell r="A15548"/>
        </row>
        <row r="15549">
          <cell r="A15549"/>
        </row>
        <row r="15550">
          <cell r="A15550"/>
        </row>
        <row r="15551">
          <cell r="A15551"/>
        </row>
        <row r="15552">
          <cell r="A15552"/>
        </row>
        <row r="15553">
          <cell r="A15553"/>
        </row>
        <row r="15554">
          <cell r="A15554"/>
        </row>
        <row r="15555">
          <cell r="A15555"/>
        </row>
        <row r="15556">
          <cell r="A15556"/>
        </row>
        <row r="15557">
          <cell r="A15557"/>
        </row>
        <row r="15558">
          <cell r="A15558"/>
        </row>
        <row r="15559">
          <cell r="A15559"/>
        </row>
        <row r="15560">
          <cell r="A15560"/>
        </row>
        <row r="15561">
          <cell r="A15561"/>
        </row>
        <row r="15562">
          <cell r="A15562"/>
        </row>
        <row r="15563">
          <cell r="A15563"/>
        </row>
        <row r="15564">
          <cell r="A15564"/>
        </row>
        <row r="15565">
          <cell r="A15565"/>
        </row>
        <row r="15566">
          <cell r="A15566"/>
        </row>
        <row r="15567">
          <cell r="A15567"/>
        </row>
        <row r="15568">
          <cell r="A15568"/>
        </row>
        <row r="15569">
          <cell r="A15569"/>
        </row>
        <row r="15570">
          <cell r="A15570"/>
        </row>
        <row r="15571">
          <cell r="A15571"/>
        </row>
        <row r="15572">
          <cell r="A15572"/>
        </row>
        <row r="15573">
          <cell r="A15573"/>
        </row>
        <row r="15574">
          <cell r="A15574"/>
        </row>
        <row r="15575">
          <cell r="A15575"/>
        </row>
        <row r="15576">
          <cell r="A15576"/>
        </row>
        <row r="15577">
          <cell r="A15577"/>
        </row>
        <row r="15578">
          <cell r="A15578"/>
        </row>
        <row r="15579">
          <cell r="A15579"/>
        </row>
        <row r="15580">
          <cell r="A15580"/>
        </row>
        <row r="15581">
          <cell r="A15581"/>
        </row>
        <row r="15582">
          <cell r="A15582"/>
        </row>
        <row r="15583">
          <cell r="A15583"/>
        </row>
        <row r="15584">
          <cell r="A15584"/>
        </row>
        <row r="15585">
          <cell r="A15585"/>
        </row>
        <row r="15586">
          <cell r="A15586"/>
        </row>
        <row r="15587">
          <cell r="A15587"/>
        </row>
        <row r="15588">
          <cell r="A15588"/>
        </row>
        <row r="15589">
          <cell r="A15589"/>
        </row>
        <row r="15590">
          <cell r="A15590"/>
        </row>
        <row r="15591">
          <cell r="A15591"/>
        </row>
        <row r="15592">
          <cell r="A15592"/>
        </row>
        <row r="15593">
          <cell r="A15593"/>
        </row>
        <row r="15594">
          <cell r="A15594"/>
        </row>
        <row r="15595">
          <cell r="A15595"/>
        </row>
        <row r="15596">
          <cell r="A15596"/>
        </row>
        <row r="15597">
          <cell r="A15597"/>
        </row>
        <row r="15598">
          <cell r="A15598"/>
        </row>
        <row r="15599">
          <cell r="A15599"/>
        </row>
        <row r="15600">
          <cell r="A15600"/>
        </row>
        <row r="15601">
          <cell r="A15601"/>
        </row>
        <row r="15602">
          <cell r="A15602"/>
        </row>
        <row r="15603">
          <cell r="A15603"/>
        </row>
        <row r="15604">
          <cell r="A15604"/>
        </row>
        <row r="15605">
          <cell r="A15605"/>
        </row>
        <row r="15606">
          <cell r="A15606"/>
        </row>
        <row r="15607">
          <cell r="A15607"/>
        </row>
        <row r="15608">
          <cell r="A15608"/>
        </row>
        <row r="15609">
          <cell r="A15609"/>
        </row>
        <row r="15610">
          <cell r="A15610"/>
        </row>
        <row r="15611">
          <cell r="A15611"/>
        </row>
        <row r="15612">
          <cell r="A15612"/>
        </row>
        <row r="15613">
          <cell r="A15613"/>
        </row>
        <row r="15614">
          <cell r="A15614"/>
        </row>
        <row r="15615">
          <cell r="A15615"/>
        </row>
        <row r="15616">
          <cell r="A15616"/>
        </row>
        <row r="15617">
          <cell r="A15617"/>
        </row>
        <row r="15618">
          <cell r="A15618"/>
        </row>
        <row r="15619">
          <cell r="A15619"/>
        </row>
        <row r="15620">
          <cell r="A15620"/>
        </row>
        <row r="15621">
          <cell r="A15621"/>
        </row>
        <row r="15622">
          <cell r="A15622"/>
        </row>
        <row r="15623">
          <cell r="A15623"/>
        </row>
        <row r="15624">
          <cell r="A15624"/>
        </row>
        <row r="15625">
          <cell r="A15625"/>
        </row>
        <row r="15626">
          <cell r="A15626"/>
        </row>
        <row r="15627">
          <cell r="A15627"/>
        </row>
        <row r="15628">
          <cell r="A15628"/>
        </row>
        <row r="15629">
          <cell r="A15629"/>
        </row>
        <row r="15630">
          <cell r="A15630"/>
        </row>
        <row r="15631">
          <cell r="A15631"/>
        </row>
        <row r="15632">
          <cell r="A15632"/>
        </row>
        <row r="15633">
          <cell r="A15633"/>
        </row>
        <row r="15634">
          <cell r="A15634"/>
        </row>
        <row r="15635">
          <cell r="A15635"/>
        </row>
        <row r="15636">
          <cell r="A15636"/>
        </row>
        <row r="15637">
          <cell r="A15637"/>
        </row>
        <row r="15638">
          <cell r="A15638"/>
        </row>
        <row r="15639">
          <cell r="A15639"/>
        </row>
        <row r="15640">
          <cell r="A15640"/>
        </row>
        <row r="15641">
          <cell r="A15641"/>
        </row>
        <row r="15642">
          <cell r="A15642"/>
        </row>
        <row r="15643">
          <cell r="A15643"/>
        </row>
        <row r="15644">
          <cell r="A15644"/>
        </row>
        <row r="15645">
          <cell r="A15645"/>
        </row>
        <row r="15646">
          <cell r="A15646"/>
        </row>
        <row r="15647">
          <cell r="A15647"/>
        </row>
        <row r="15648">
          <cell r="A15648"/>
        </row>
        <row r="15649">
          <cell r="A15649"/>
        </row>
        <row r="15650">
          <cell r="A15650"/>
        </row>
        <row r="15651">
          <cell r="A15651"/>
        </row>
        <row r="15652">
          <cell r="A15652"/>
        </row>
        <row r="15653">
          <cell r="A15653"/>
        </row>
        <row r="15654">
          <cell r="A15654"/>
        </row>
        <row r="15655">
          <cell r="A15655"/>
        </row>
        <row r="15656">
          <cell r="A15656"/>
        </row>
        <row r="15657">
          <cell r="A15657"/>
        </row>
        <row r="15658">
          <cell r="A15658"/>
        </row>
        <row r="15659">
          <cell r="A15659"/>
        </row>
        <row r="15660">
          <cell r="A15660"/>
        </row>
        <row r="15661">
          <cell r="A15661"/>
        </row>
        <row r="15662">
          <cell r="A15662"/>
        </row>
        <row r="15663">
          <cell r="A15663"/>
        </row>
        <row r="15664">
          <cell r="A15664"/>
        </row>
        <row r="15665">
          <cell r="A15665"/>
        </row>
        <row r="15666">
          <cell r="A15666"/>
        </row>
        <row r="15667">
          <cell r="A15667"/>
        </row>
        <row r="15668">
          <cell r="A15668"/>
        </row>
        <row r="15669">
          <cell r="A15669"/>
        </row>
        <row r="15670">
          <cell r="A15670"/>
        </row>
        <row r="15671">
          <cell r="A15671"/>
        </row>
        <row r="15672">
          <cell r="A15672"/>
        </row>
        <row r="15673">
          <cell r="A15673"/>
        </row>
        <row r="15674">
          <cell r="A15674"/>
        </row>
        <row r="15675">
          <cell r="A15675"/>
        </row>
        <row r="15676">
          <cell r="A15676"/>
        </row>
        <row r="15677">
          <cell r="A15677"/>
        </row>
        <row r="15678">
          <cell r="A15678"/>
        </row>
        <row r="15679">
          <cell r="A15679"/>
        </row>
        <row r="15680">
          <cell r="A15680"/>
        </row>
        <row r="15681">
          <cell r="A15681"/>
        </row>
        <row r="15682">
          <cell r="A15682"/>
        </row>
        <row r="15683">
          <cell r="A15683"/>
        </row>
        <row r="15684">
          <cell r="A15684"/>
        </row>
        <row r="15685">
          <cell r="A15685"/>
        </row>
        <row r="15686">
          <cell r="A15686"/>
        </row>
        <row r="15687">
          <cell r="A15687"/>
        </row>
        <row r="15688">
          <cell r="A15688"/>
        </row>
        <row r="15689">
          <cell r="A15689"/>
        </row>
        <row r="15690">
          <cell r="A15690"/>
        </row>
        <row r="15691">
          <cell r="A15691"/>
        </row>
        <row r="15692">
          <cell r="A15692"/>
        </row>
        <row r="15693">
          <cell r="A15693"/>
        </row>
        <row r="15694">
          <cell r="A15694"/>
        </row>
        <row r="15695">
          <cell r="A15695"/>
        </row>
        <row r="15696">
          <cell r="A15696"/>
        </row>
        <row r="15697">
          <cell r="A15697"/>
        </row>
        <row r="15698">
          <cell r="A15698"/>
        </row>
        <row r="15699">
          <cell r="A15699"/>
        </row>
        <row r="15700">
          <cell r="A15700"/>
        </row>
        <row r="15701">
          <cell r="A15701"/>
        </row>
        <row r="15702">
          <cell r="A15702"/>
        </row>
        <row r="15703">
          <cell r="A15703"/>
        </row>
        <row r="15704">
          <cell r="A15704"/>
        </row>
        <row r="15705">
          <cell r="A15705"/>
        </row>
        <row r="15706">
          <cell r="A15706"/>
        </row>
        <row r="15707">
          <cell r="A15707"/>
        </row>
        <row r="15708">
          <cell r="A15708"/>
        </row>
        <row r="15709">
          <cell r="A15709"/>
        </row>
        <row r="15710">
          <cell r="A15710"/>
        </row>
        <row r="15711">
          <cell r="A15711"/>
        </row>
        <row r="15712">
          <cell r="A15712"/>
        </row>
        <row r="15713">
          <cell r="A15713"/>
        </row>
        <row r="15714">
          <cell r="A15714"/>
        </row>
        <row r="15715">
          <cell r="A15715"/>
        </row>
        <row r="15716">
          <cell r="A15716"/>
        </row>
        <row r="15717">
          <cell r="A15717"/>
        </row>
        <row r="15718">
          <cell r="A15718"/>
        </row>
        <row r="15719">
          <cell r="A15719"/>
        </row>
        <row r="15720">
          <cell r="A15720"/>
        </row>
        <row r="15721">
          <cell r="A15721"/>
        </row>
        <row r="15722">
          <cell r="A15722"/>
        </row>
        <row r="15723">
          <cell r="A15723"/>
        </row>
        <row r="15724">
          <cell r="A15724"/>
        </row>
        <row r="15725">
          <cell r="A15725"/>
        </row>
        <row r="15726">
          <cell r="A15726"/>
        </row>
        <row r="15727">
          <cell r="A15727"/>
        </row>
        <row r="15728">
          <cell r="A15728"/>
        </row>
        <row r="15729">
          <cell r="A15729"/>
        </row>
        <row r="15730">
          <cell r="A15730"/>
        </row>
        <row r="15731">
          <cell r="A15731"/>
        </row>
        <row r="15732">
          <cell r="A15732"/>
        </row>
        <row r="15733">
          <cell r="A15733"/>
        </row>
        <row r="15734">
          <cell r="A15734"/>
        </row>
        <row r="15735">
          <cell r="A15735"/>
        </row>
        <row r="15736">
          <cell r="A15736"/>
        </row>
        <row r="15737">
          <cell r="A15737"/>
        </row>
        <row r="15738">
          <cell r="A15738"/>
        </row>
        <row r="15739">
          <cell r="A15739"/>
        </row>
        <row r="15740">
          <cell r="A15740"/>
        </row>
        <row r="15741">
          <cell r="A15741"/>
        </row>
        <row r="15742">
          <cell r="A15742"/>
        </row>
        <row r="15743">
          <cell r="A15743"/>
        </row>
        <row r="15744">
          <cell r="A15744"/>
        </row>
        <row r="15745">
          <cell r="A15745"/>
        </row>
        <row r="15746">
          <cell r="A15746"/>
        </row>
        <row r="15747">
          <cell r="A15747"/>
        </row>
        <row r="15748">
          <cell r="A15748"/>
        </row>
        <row r="15749">
          <cell r="A15749"/>
        </row>
        <row r="15750">
          <cell r="A15750"/>
        </row>
        <row r="15751">
          <cell r="A15751"/>
        </row>
        <row r="15752">
          <cell r="A15752"/>
        </row>
        <row r="15753">
          <cell r="A15753"/>
        </row>
        <row r="15754">
          <cell r="A15754"/>
        </row>
        <row r="15755">
          <cell r="A15755"/>
        </row>
        <row r="15756">
          <cell r="A15756"/>
        </row>
        <row r="15757">
          <cell r="A15757"/>
        </row>
        <row r="15758">
          <cell r="A15758"/>
        </row>
        <row r="15759">
          <cell r="A15759"/>
        </row>
        <row r="15760">
          <cell r="A15760"/>
        </row>
        <row r="15761">
          <cell r="A15761"/>
        </row>
        <row r="15762">
          <cell r="A15762"/>
        </row>
        <row r="15763">
          <cell r="A15763"/>
        </row>
        <row r="15764">
          <cell r="A15764"/>
        </row>
        <row r="15765">
          <cell r="A15765"/>
        </row>
        <row r="15766">
          <cell r="A15766"/>
        </row>
        <row r="15767">
          <cell r="A15767"/>
        </row>
        <row r="15768">
          <cell r="A15768"/>
        </row>
        <row r="15769">
          <cell r="A15769"/>
        </row>
        <row r="15770">
          <cell r="A15770"/>
        </row>
        <row r="15771">
          <cell r="A15771"/>
        </row>
        <row r="15772">
          <cell r="A15772"/>
        </row>
        <row r="15773">
          <cell r="A15773"/>
        </row>
        <row r="15774">
          <cell r="A15774"/>
        </row>
        <row r="15775">
          <cell r="A15775"/>
        </row>
        <row r="15776">
          <cell r="A15776"/>
        </row>
        <row r="15777">
          <cell r="A15777"/>
        </row>
        <row r="15778">
          <cell r="A15778"/>
        </row>
        <row r="15779">
          <cell r="A15779"/>
        </row>
        <row r="15780">
          <cell r="A15780"/>
        </row>
        <row r="15781">
          <cell r="A15781"/>
        </row>
        <row r="15782">
          <cell r="A15782"/>
        </row>
        <row r="15783">
          <cell r="A15783"/>
        </row>
        <row r="15784">
          <cell r="A15784"/>
        </row>
        <row r="15785">
          <cell r="A15785"/>
        </row>
        <row r="15786">
          <cell r="A15786"/>
        </row>
        <row r="15787">
          <cell r="A15787"/>
        </row>
        <row r="15788">
          <cell r="A15788"/>
        </row>
        <row r="15789">
          <cell r="A15789"/>
        </row>
        <row r="15790">
          <cell r="A15790"/>
        </row>
        <row r="15791">
          <cell r="A15791"/>
        </row>
        <row r="15792">
          <cell r="A15792"/>
        </row>
        <row r="15793">
          <cell r="A15793"/>
        </row>
        <row r="15794">
          <cell r="A15794"/>
        </row>
        <row r="15795">
          <cell r="A15795"/>
        </row>
        <row r="15796">
          <cell r="A15796"/>
        </row>
        <row r="15797">
          <cell r="A15797"/>
        </row>
        <row r="15798">
          <cell r="A15798"/>
        </row>
        <row r="15799">
          <cell r="A15799"/>
        </row>
        <row r="15800">
          <cell r="A15800"/>
        </row>
        <row r="15801">
          <cell r="A15801"/>
        </row>
        <row r="15802">
          <cell r="A15802"/>
        </row>
        <row r="15803">
          <cell r="A15803"/>
        </row>
        <row r="15804">
          <cell r="A15804"/>
        </row>
        <row r="15805">
          <cell r="A15805"/>
        </row>
        <row r="15806">
          <cell r="A15806"/>
        </row>
        <row r="15807">
          <cell r="A15807"/>
        </row>
        <row r="15808">
          <cell r="A15808"/>
        </row>
        <row r="15809">
          <cell r="A15809"/>
        </row>
        <row r="15810">
          <cell r="A15810"/>
        </row>
        <row r="15811">
          <cell r="A15811"/>
        </row>
        <row r="15812">
          <cell r="A15812"/>
        </row>
        <row r="15813">
          <cell r="A15813"/>
        </row>
        <row r="15814">
          <cell r="A15814"/>
        </row>
        <row r="15815">
          <cell r="A15815"/>
        </row>
        <row r="15816">
          <cell r="A15816"/>
        </row>
        <row r="15817">
          <cell r="A15817"/>
        </row>
        <row r="15818">
          <cell r="A15818"/>
        </row>
        <row r="15819">
          <cell r="A15819"/>
        </row>
        <row r="15820">
          <cell r="A15820"/>
        </row>
        <row r="15821">
          <cell r="A15821"/>
        </row>
        <row r="15822">
          <cell r="A15822"/>
        </row>
        <row r="15823">
          <cell r="A15823"/>
        </row>
        <row r="15824">
          <cell r="A15824"/>
        </row>
        <row r="15825">
          <cell r="A15825"/>
        </row>
        <row r="15826">
          <cell r="A15826"/>
        </row>
        <row r="15827">
          <cell r="A15827"/>
        </row>
        <row r="15828">
          <cell r="A15828"/>
        </row>
        <row r="15829">
          <cell r="A15829"/>
        </row>
        <row r="15830">
          <cell r="A15830"/>
        </row>
        <row r="15831">
          <cell r="A15831"/>
        </row>
        <row r="15832">
          <cell r="A15832"/>
        </row>
        <row r="15833">
          <cell r="A15833"/>
        </row>
        <row r="15834">
          <cell r="A15834"/>
        </row>
        <row r="15835">
          <cell r="A15835"/>
        </row>
        <row r="15836">
          <cell r="A15836"/>
        </row>
        <row r="15837">
          <cell r="A15837"/>
        </row>
        <row r="15838">
          <cell r="A15838"/>
        </row>
        <row r="15839">
          <cell r="A15839"/>
        </row>
        <row r="15840">
          <cell r="A15840"/>
        </row>
        <row r="15841">
          <cell r="A15841"/>
        </row>
        <row r="15842">
          <cell r="A15842"/>
        </row>
        <row r="15843">
          <cell r="A15843"/>
        </row>
        <row r="15844">
          <cell r="A15844"/>
        </row>
        <row r="15845">
          <cell r="A15845"/>
        </row>
        <row r="15846">
          <cell r="A15846"/>
        </row>
        <row r="15847">
          <cell r="A15847"/>
        </row>
        <row r="15848">
          <cell r="A15848"/>
        </row>
        <row r="15849">
          <cell r="A15849"/>
        </row>
        <row r="15850">
          <cell r="A15850"/>
        </row>
        <row r="15851">
          <cell r="A15851"/>
        </row>
        <row r="15852">
          <cell r="A15852"/>
        </row>
        <row r="15853">
          <cell r="A15853"/>
        </row>
        <row r="15854">
          <cell r="A15854"/>
        </row>
        <row r="15855">
          <cell r="A15855"/>
        </row>
        <row r="15856">
          <cell r="A15856"/>
        </row>
        <row r="15857">
          <cell r="A15857"/>
        </row>
        <row r="15858">
          <cell r="A15858"/>
        </row>
        <row r="15859">
          <cell r="A15859"/>
        </row>
        <row r="15860">
          <cell r="A15860"/>
        </row>
        <row r="15861">
          <cell r="A15861"/>
        </row>
        <row r="15862">
          <cell r="A15862"/>
        </row>
        <row r="15863">
          <cell r="A15863"/>
        </row>
        <row r="15864">
          <cell r="A15864"/>
        </row>
        <row r="15865">
          <cell r="A15865"/>
        </row>
        <row r="15866">
          <cell r="A15866"/>
        </row>
        <row r="15867">
          <cell r="A15867"/>
        </row>
        <row r="15868">
          <cell r="A15868"/>
        </row>
        <row r="15869">
          <cell r="A15869"/>
        </row>
        <row r="15870">
          <cell r="A15870"/>
        </row>
        <row r="15871">
          <cell r="A15871"/>
        </row>
        <row r="15872">
          <cell r="A15872"/>
        </row>
        <row r="15873">
          <cell r="A15873"/>
        </row>
        <row r="15874">
          <cell r="A15874"/>
        </row>
        <row r="15875">
          <cell r="A15875"/>
        </row>
        <row r="15876">
          <cell r="A15876"/>
        </row>
        <row r="15877">
          <cell r="A15877"/>
        </row>
        <row r="15878">
          <cell r="A15878"/>
        </row>
        <row r="15879">
          <cell r="A15879"/>
        </row>
        <row r="15880">
          <cell r="A15880"/>
        </row>
        <row r="15881">
          <cell r="A15881"/>
        </row>
        <row r="15882">
          <cell r="A15882"/>
        </row>
        <row r="15883">
          <cell r="A15883"/>
        </row>
        <row r="15884">
          <cell r="A15884"/>
        </row>
        <row r="15885">
          <cell r="A15885"/>
        </row>
        <row r="15886">
          <cell r="A15886"/>
        </row>
        <row r="15887">
          <cell r="A15887"/>
        </row>
        <row r="15888">
          <cell r="A15888"/>
        </row>
        <row r="15889">
          <cell r="A15889"/>
        </row>
        <row r="15890">
          <cell r="A15890"/>
        </row>
        <row r="15891">
          <cell r="A15891"/>
        </row>
        <row r="15892">
          <cell r="A15892"/>
        </row>
        <row r="15893">
          <cell r="A15893"/>
        </row>
        <row r="15894">
          <cell r="A15894"/>
        </row>
        <row r="15895">
          <cell r="A15895"/>
        </row>
        <row r="15896">
          <cell r="A15896"/>
        </row>
        <row r="15897">
          <cell r="A15897"/>
        </row>
        <row r="15898">
          <cell r="A15898"/>
        </row>
        <row r="15899">
          <cell r="A15899"/>
        </row>
        <row r="15900">
          <cell r="A15900"/>
        </row>
        <row r="15901">
          <cell r="A15901"/>
        </row>
        <row r="15902">
          <cell r="A15902"/>
        </row>
        <row r="15903">
          <cell r="A15903"/>
        </row>
        <row r="15904">
          <cell r="A15904"/>
        </row>
        <row r="15905">
          <cell r="A15905"/>
        </row>
        <row r="15906">
          <cell r="A15906"/>
        </row>
        <row r="15907">
          <cell r="A15907"/>
        </row>
        <row r="15908">
          <cell r="A15908"/>
        </row>
        <row r="15909">
          <cell r="A15909"/>
        </row>
        <row r="15910">
          <cell r="A15910"/>
        </row>
        <row r="15911">
          <cell r="A15911"/>
        </row>
        <row r="15912">
          <cell r="A15912"/>
        </row>
        <row r="15913">
          <cell r="A15913"/>
        </row>
        <row r="15914">
          <cell r="A15914"/>
        </row>
        <row r="15915">
          <cell r="A15915"/>
        </row>
        <row r="15916">
          <cell r="A15916"/>
        </row>
        <row r="15917">
          <cell r="A15917"/>
        </row>
        <row r="15918">
          <cell r="A15918"/>
        </row>
        <row r="15919">
          <cell r="A15919"/>
        </row>
        <row r="15920">
          <cell r="A15920"/>
        </row>
        <row r="15921">
          <cell r="A15921"/>
        </row>
        <row r="15922">
          <cell r="A15922"/>
        </row>
        <row r="15923">
          <cell r="A15923"/>
        </row>
        <row r="15924">
          <cell r="A15924"/>
        </row>
        <row r="15925">
          <cell r="A15925"/>
        </row>
        <row r="15926">
          <cell r="A15926"/>
        </row>
        <row r="15927">
          <cell r="A15927"/>
        </row>
        <row r="15928">
          <cell r="A15928"/>
        </row>
        <row r="15929">
          <cell r="A15929"/>
        </row>
        <row r="15930">
          <cell r="A15930"/>
        </row>
        <row r="15931">
          <cell r="A15931"/>
        </row>
        <row r="15932">
          <cell r="A15932"/>
        </row>
        <row r="15933">
          <cell r="A15933"/>
        </row>
        <row r="15934">
          <cell r="A15934"/>
        </row>
        <row r="15935">
          <cell r="A15935"/>
        </row>
        <row r="15936">
          <cell r="A15936"/>
        </row>
        <row r="15937">
          <cell r="A15937"/>
        </row>
        <row r="15938">
          <cell r="A15938"/>
        </row>
        <row r="15939">
          <cell r="A15939"/>
        </row>
        <row r="15940">
          <cell r="A15940"/>
        </row>
        <row r="15941">
          <cell r="A15941"/>
        </row>
        <row r="15942">
          <cell r="A15942"/>
        </row>
        <row r="15943">
          <cell r="A15943"/>
        </row>
        <row r="15944">
          <cell r="A15944"/>
        </row>
        <row r="15945">
          <cell r="A15945"/>
        </row>
        <row r="15946">
          <cell r="A15946"/>
        </row>
        <row r="15947">
          <cell r="A15947"/>
        </row>
        <row r="15948">
          <cell r="A15948"/>
        </row>
        <row r="15949">
          <cell r="A15949"/>
        </row>
        <row r="15950">
          <cell r="A15950"/>
        </row>
        <row r="15951">
          <cell r="A15951"/>
        </row>
        <row r="15952">
          <cell r="A15952"/>
        </row>
        <row r="15953">
          <cell r="A15953"/>
        </row>
        <row r="15954">
          <cell r="A15954"/>
        </row>
        <row r="15955">
          <cell r="A15955"/>
        </row>
        <row r="15956">
          <cell r="A15956"/>
        </row>
        <row r="15957">
          <cell r="A15957"/>
        </row>
        <row r="15958">
          <cell r="A15958"/>
        </row>
        <row r="15959">
          <cell r="A15959"/>
        </row>
        <row r="15960">
          <cell r="A15960"/>
        </row>
        <row r="15961">
          <cell r="A15961"/>
        </row>
        <row r="15962">
          <cell r="A15962"/>
        </row>
        <row r="15963">
          <cell r="A15963"/>
        </row>
        <row r="15964">
          <cell r="A15964"/>
        </row>
        <row r="15965">
          <cell r="A15965"/>
        </row>
        <row r="15966">
          <cell r="A15966"/>
        </row>
        <row r="15967">
          <cell r="A15967"/>
        </row>
        <row r="15968">
          <cell r="A15968"/>
        </row>
        <row r="15969">
          <cell r="A15969"/>
        </row>
        <row r="15970">
          <cell r="A15970"/>
        </row>
        <row r="15971">
          <cell r="A15971"/>
        </row>
        <row r="15972">
          <cell r="A15972"/>
        </row>
        <row r="15973">
          <cell r="A15973"/>
        </row>
        <row r="15974">
          <cell r="A15974"/>
        </row>
        <row r="15975">
          <cell r="A15975"/>
        </row>
        <row r="15976">
          <cell r="A15976"/>
        </row>
        <row r="15977">
          <cell r="A15977"/>
        </row>
        <row r="15978">
          <cell r="A15978"/>
        </row>
        <row r="15979">
          <cell r="A15979"/>
        </row>
        <row r="15980">
          <cell r="A15980"/>
        </row>
        <row r="15981">
          <cell r="A15981"/>
        </row>
        <row r="15982">
          <cell r="A15982"/>
        </row>
        <row r="15983">
          <cell r="A15983"/>
        </row>
        <row r="15984">
          <cell r="A15984"/>
        </row>
        <row r="15985">
          <cell r="A15985"/>
        </row>
        <row r="15986">
          <cell r="A15986"/>
        </row>
        <row r="15987">
          <cell r="A15987"/>
        </row>
        <row r="15988">
          <cell r="A15988"/>
        </row>
        <row r="15989">
          <cell r="A15989"/>
        </row>
        <row r="15990">
          <cell r="A15990"/>
        </row>
        <row r="15991">
          <cell r="A15991"/>
        </row>
        <row r="15992">
          <cell r="A15992"/>
        </row>
        <row r="15993">
          <cell r="A15993"/>
        </row>
        <row r="15994">
          <cell r="A15994"/>
        </row>
        <row r="15995">
          <cell r="A15995"/>
        </row>
        <row r="15996">
          <cell r="A15996"/>
        </row>
        <row r="15997">
          <cell r="A15997"/>
        </row>
        <row r="15998">
          <cell r="A15998"/>
        </row>
        <row r="15999">
          <cell r="A15999"/>
        </row>
        <row r="16000">
          <cell r="A16000"/>
        </row>
        <row r="16001">
          <cell r="A16001"/>
        </row>
        <row r="16002">
          <cell r="A16002"/>
        </row>
        <row r="16003">
          <cell r="A16003"/>
        </row>
        <row r="16004">
          <cell r="A16004"/>
        </row>
        <row r="16005">
          <cell r="A16005"/>
        </row>
        <row r="16006">
          <cell r="A16006"/>
        </row>
        <row r="16007">
          <cell r="A16007"/>
        </row>
        <row r="16008">
          <cell r="A16008"/>
        </row>
        <row r="16009">
          <cell r="A16009"/>
        </row>
        <row r="16010">
          <cell r="A16010"/>
        </row>
        <row r="16011">
          <cell r="A16011"/>
        </row>
        <row r="16012">
          <cell r="A16012"/>
        </row>
        <row r="16013">
          <cell r="A16013"/>
        </row>
        <row r="16014">
          <cell r="A16014"/>
        </row>
        <row r="16015">
          <cell r="A16015"/>
        </row>
        <row r="16016">
          <cell r="A16016"/>
        </row>
        <row r="16017">
          <cell r="A16017"/>
        </row>
        <row r="16018">
          <cell r="A16018"/>
        </row>
        <row r="16019">
          <cell r="A16019"/>
        </row>
        <row r="16020">
          <cell r="A16020"/>
        </row>
        <row r="16021">
          <cell r="A16021"/>
        </row>
        <row r="16022">
          <cell r="A16022"/>
        </row>
        <row r="16023">
          <cell r="A16023"/>
        </row>
        <row r="16024">
          <cell r="A16024"/>
        </row>
        <row r="16025">
          <cell r="A16025"/>
        </row>
        <row r="16026">
          <cell r="A16026"/>
        </row>
        <row r="16027">
          <cell r="A16027"/>
        </row>
        <row r="16028">
          <cell r="A16028"/>
        </row>
        <row r="16029">
          <cell r="A16029"/>
        </row>
        <row r="16030">
          <cell r="A16030"/>
        </row>
        <row r="16031">
          <cell r="A16031"/>
        </row>
        <row r="16032">
          <cell r="A16032"/>
        </row>
        <row r="16033">
          <cell r="A16033"/>
        </row>
        <row r="16034">
          <cell r="A16034"/>
        </row>
        <row r="16035">
          <cell r="A16035"/>
        </row>
        <row r="16036">
          <cell r="A16036"/>
        </row>
        <row r="16037">
          <cell r="A16037"/>
        </row>
        <row r="16038">
          <cell r="A16038"/>
        </row>
        <row r="16039">
          <cell r="A16039"/>
        </row>
        <row r="16040">
          <cell r="A16040"/>
        </row>
        <row r="16041">
          <cell r="A16041"/>
        </row>
        <row r="16042">
          <cell r="A16042"/>
        </row>
        <row r="16043">
          <cell r="A16043"/>
        </row>
        <row r="16044">
          <cell r="A16044"/>
        </row>
        <row r="16045">
          <cell r="A16045"/>
        </row>
        <row r="16046">
          <cell r="A16046"/>
        </row>
        <row r="16047">
          <cell r="A16047"/>
        </row>
        <row r="16048">
          <cell r="A16048"/>
        </row>
        <row r="16049">
          <cell r="A16049"/>
        </row>
        <row r="16050">
          <cell r="A16050"/>
        </row>
        <row r="16051">
          <cell r="A16051"/>
        </row>
        <row r="16052">
          <cell r="A16052"/>
        </row>
        <row r="16053">
          <cell r="A16053"/>
        </row>
        <row r="16054">
          <cell r="A16054"/>
        </row>
        <row r="16055">
          <cell r="A16055"/>
        </row>
        <row r="16056">
          <cell r="A16056"/>
        </row>
        <row r="16057">
          <cell r="A16057"/>
        </row>
        <row r="16058">
          <cell r="A16058"/>
        </row>
        <row r="16059">
          <cell r="A16059"/>
        </row>
        <row r="16060">
          <cell r="A16060"/>
        </row>
        <row r="16061">
          <cell r="A16061"/>
        </row>
        <row r="16062">
          <cell r="A16062"/>
        </row>
        <row r="16063">
          <cell r="A16063"/>
        </row>
        <row r="16064">
          <cell r="A16064"/>
        </row>
        <row r="16065">
          <cell r="A16065"/>
        </row>
        <row r="16066">
          <cell r="A16066"/>
        </row>
        <row r="16067">
          <cell r="A16067"/>
        </row>
        <row r="16068">
          <cell r="A16068"/>
        </row>
        <row r="16069">
          <cell r="A16069"/>
        </row>
        <row r="16070">
          <cell r="A16070"/>
        </row>
        <row r="16071">
          <cell r="A16071"/>
        </row>
        <row r="16072">
          <cell r="A16072"/>
        </row>
        <row r="16073">
          <cell r="A16073"/>
        </row>
        <row r="16074">
          <cell r="A16074"/>
        </row>
        <row r="16075">
          <cell r="A16075"/>
        </row>
        <row r="16076">
          <cell r="A16076"/>
        </row>
        <row r="16077">
          <cell r="A16077"/>
        </row>
        <row r="16078">
          <cell r="A16078"/>
        </row>
        <row r="16079">
          <cell r="A16079"/>
        </row>
        <row r="16080">
          <cell r="A16080"/>
        </row>
        <row r="16081">
          <cell r="A16081"/>
        </row>
        <row r="16082">
          <cell r="A16082"/>
        </row>
        <row r="16083">
          <cell r="A16083"/>
        </row>
        <row r="16084">
          <cell r="A16084"/>
        </row>
        <row r="16085">
          <cell r="A16085"/>
        </row>
        <row r="16086">
          <cell r="A16086"/>
        </row>
        <row r="16087">
          <cell r="A16087"/>
        </row>
        <row r="16088">
          <cell r="A16088"/>
        </row>
        <row r="16089">
          <cell r="A16089"/>
        </row>
        <row r="16090">
          <cell r="A16090"/>
        </row>
        <row r="16091">
          <cell r="A16091"/>
        </row>
        <row r="16092">
          <cell r="A16092"/>
        </row>
        <row r="16093">
          <cell r="A16093"/>
        </row>
        <row r="16094">
          <cell r="A16094"/>
        </row>
        <row r="16095">
          <cell r="A16095"/>
        </row>
        <row r="16096">
          <cell r="A16096"/>
        </row>
        <row r="16097">
          <cell r="A16097"/>
        </row>
        <row r="16098">
          <cell r="A16098"/>
        </row>
        <row r="16099">
          <cell r="A16099"/>
        </row>
        <row r="16100">
          <cell r="A16100"/>
        </row>
        <row r="16101">
          <cell r="A16101"/>
        </row>
        <row r="16102">
          <cell r="A16102"/>
        </row>
        <row r="16103">
          <cell r="A16103"/>
        </row>
        <row r="16104">
          <cell r="A16104"/>
        </row>
        <row r="16105">
          <cell r="A16105"/>
        </row>
        <row r="16106">
          <cell r="A16106"/>
        </row>
        <row r="16107">
          <cell r="A16107"/>
        </row>
        <row r="16108">
          <cell r="A16108"/>
        </row>
        <row r="16109">
          <cell r="A16109"/>
        </row>
        <row r="16110">
          <cell r="A16110"/>
        </row>
        <row r="16111">
          <cell r="A16111"/>
        </row>
        <row r="16112">
          <cell r="A16112"/>
        </row>
        <row r="16113">
          <cell r="A16113"/>
        </row>
        <row r="16114">
          <cell r="A16114"/>
        </row>
        <row r="16115">
          <cell r="A16115"/>
        </row>
        <row r="16116">
          <cell r="A16116"/>
        </row>
        <row r="16117">
          <cell r="A16117"/>
        </row>
        <row r="16118">
          <cell r="A16118"/>
        </row>
        <row r="16119">
          <cell r="A16119"/>
        </row>
        <row r="16120">
          <cell r="A16120"/>
        </row>
        <row r="16121">
          <cell r="A16121"/>
        </row>
        <row r="16122">
          <cell r="A16122"/>
        </row>
        <row r="16123">
          <cell r="A16123"/>
        </row>
        <row r="16124">
          <cell r="A16124"/>
        </row>
        <row r="16125">
          <cell r="A16125"/>
        </row>
        <row r="16126">
          <cell r="A16126"/>
        </row>
        <row r="16127">
          <cell r="A16127"/>
        </row>
        <row r="16128">
          <cell r="A16128"/>
        </row>
        <row r="16129">
          <cell r="A16129"/>
        </row>
        <row r="16130">
          <cell r="A16130"/>
        </row>
        <row r="16131">
          <cell r="A16131"/>
        </row>
        <row r="16132">
          <cell r="A16132"/>
        </row>
        <row r="16133">
          <cell r="A16133"/>
        </row>
        <row r="16134">
          <cell r="A16134"/>
        </row>
        <row r="16135">
          <cell r="A16135"/>
        </row>
        <row r="16136">
          <cell r="A16136"/>
        </row>
        <row r="16137">
          <cell r="A16137"/>
        </row>
        <row r="16138">
          <cell r="A16138"/>
        </row>
        <row r="16139">
          <cell r="A16139"/>
        </row>
        <row r="16140">
          <cell r="A16140"/>
        </row>
        <row r="16141">
          <cell r="A16141"/>
        </row>
        <row r="16142">
          <cell r="A16142"/>
        </row>
        <row r="16143">
          <cell r="A16143"/>
        </row>
        <row r="16144">
          <cell r="A16144"/>
        </row>
        <row r="16145">
          <cell r="A16145"/>
        </row>
        <row r="16146">
          <cell r="A16146"/>
        </row>
        <row r="16147">
          <cell r="A16147"/>
        </row>
        <row r="16148">
          <cell r="A16148"/>
        </row>
        <row r="16149">
          <cell r="A16149"/>
        </row>
        <row r="16150">
          <cell r="A16150"/>
        </row>
        <row r="16151">
          <cell r="A16151"/>
        </row>
        <row r="16152">
          <cell r="A16152"/>
        </row>
        <row r="16153">
          <cell r="A16153"/>
        </row>
        <row r="16154">
          <cell r="A16154"/>
        </row>
        <row r="16155">
          <cell r="A16155"/>
        </row>
        <row r="16156">
          <cell r="A16156"/>
        </row>
        <row r="16157">
          <cell r="A16157"/>
        </row>
        <row r="16158">
          <cell r="A16158"/>
        </row>
        <row r="16159">
          <cell r="A16159"/>
        </row>
        <row r="16160">
          <cell r="A16160"/>
        </row>
        <row r="16161">
          <cell r="A16161"/>
        </row>
        <row r="16162">
          <cell r="A16162"/>
        </row>
        <row r="16163">
          <cell r="A16163"/>
        </row>
        <row r="16164">
          <cell r="A16164"/>
        </row>
        <row r="16165">
          <cell r="A16165"/>
        </row>
        <row r="16166">
          <cell r="A16166"/>
        </row>
        <row r="16167">
          <cell r="A16167"/>
        </row>
        <row r="16168">
          <cell r="A16168"/>
        </row>
        <row r="16169">
          <cell r="A16169"/>
        </row>
        <row r="16170">
          <cell r="A16170"/>
        </row>
        <row r="16171">
          <cell r="A16171"/>
        </row>
        <row r="16172">
          <cell r="A16172"/>
        </row>
        <row r="16173">
          <cell r="A16173"/>
        </row>
        <row r="16174">
          <cell r="A16174"/>
        </row>
        <row r="16175">
          <cell r="A16175"/>
        </row>
        <row r="16176">
          <cell r="A16176"/>
        </row>
        <row r="16177">
          <cell r="A16177"/>
        </row>
        <row r="16178">
          <cell r="A16178"/>
        </row>
        <row r="16179">
          <cell r="A16179"/>
        </row>
        <row r="16180">
          <cell r="A16180"/>
        </row>
        <row r="16181">
          <cell r="A16181"/>
        </row>
        <row r="16182">
          <cell r="A16182"/>
        </row>
        <row r="16183">
          <cell r="A16183"/>
        </row>
        <row r="16184">
          <cell r="A16184"/>
        </row>
        <row r="16185">
          <cell r="A16185"/>
        </row>
        <row r="16186">
          <cell r="A16186"/>
        </row>
        <row r="16187">
          <cell r="A16187"/>
        </row>
        <row r="16188">
          <cell r="A16188"/>
        </row>
        <row r="16189">
          <cell r="A16189"/>
        </row>
        <row r="16190">
          <cell r="A16190"/>
        </row>
        <row r="16191">
          <cell r="A16191"/>
        </row>
        <row r="16192">
          <cell r="A16192"/>
        </row>
        <row r="16193">
          <cell r="A16193"/>
        </row>
        <row r="16194">
          <cell r="A16194"/>
        </row>
        <row r="16195">
          <cell r="A16195"/>
        </row>
        <row r="16196">
          <cell r="A16196"/>
        </row>
        <row r="16197">
          <cell r="A16197"/>
        </row>
        <row r="16198">
          <cell r="A16198"/>
        </row>
        <row r="16199">
          <cell r="A16199"/>
        </row>
        <row r="16200">
          <cell r="A16200"/>
        </row>
        <row r="16201">
          <cell r="A16201"/>
        </row>
        <row r="16202">
          <cell r="A16202"/>
        </row>
        <row r="16203">
          <cell r="A16203"/>
        </row>
        <row r="16204">
          <cell r="A16204"/>
        </row>
        <row r="16205">
          <cell r="A16205"/>
        </row>
        <row r="16206">
          <cell r="A16206"/>
        </row>
        <row r="16207">
          <cell r="A16207"/>
        </row>
        <row r="16208">
          <cell r="A16208"/>
        </row>
        <row r="16209">
          <cell r="A16209"/>
        </row>
        <row r="16210">
          <cell r="A16210"/>
        </row>
        <row r="16211">
          <cell r="A16211"/>
        </row>
        <row r="16212">
          <cell r="A16212"/>
        </row>
        <row r="16213">
          <cell r="A16213"/>
        </row>
        <row r="16214">
          <cell r="A16214"/>
        </row>
        <row r="16215">
          <cell r="A16215"/>
        </row>
        <row r="16216">
          <cell r="A16216"/>
        </row>
        <row r="16217">
          <cell r="A16217"/>
        </row>
        <row r="16218">
          <cell r="A16218"/>
        </row>
        <row r="16219">
          <cell r="A16219"/>
        </row>
        <row r="16220">
          <cell r="A16220"/>
        </row>
        <row r="16221">
          <cell r="A16221"/>
        </row>
        <row r="16222">
          <cell r="A16222"/>
        </row>
        <row r="16223">
          <cell r="A16223"/>
        </row>
        <row r="16224">
          <cell r="A16224"/>
        </row>
        <row r="16225">
          <cell r="A16225"/>
        </row>
        <row r="16226">
          <cell r="A16226"/>
        </row>
        <row r="16227">
          <cell r="A16227"/>
        </row>
        <row r="16228">
          <cell r="A16228"/>
        </row>
        <row r="16229">
          <cell r="A16229"/>
        </row>
        <row r="16230">
          <cell r="A16230"/>
        </row>
        <row r="16231">
          <cell r="A16231"/>
        </row>
        <row r="16232">
          <cell r="A16232"/>
        </row>
        <row r="16233">
          <cell r="A16233"/>
        </row>
        <row r="16234">
          <cell r="A16234"/>
        </row>
        <row r="16235">
          <cell r="A16235"/>
        </row>
        <row r="16236">
          <cell r="A16236"/>
        </row>
        <row r="16237">
          <cell r="A16237"/>
        </row>
        <row r="16238">
          <cell r="A16238"/>
        </row>
        <row r="16239">
          <cell r="A16239"/>
        </row>
        <row r="16240">
          <cell r="A16240"/>
        </row>
        <row r="16241">
          <cell r="A16241"/>
        </row>
        <row r="16242">
          <cell r="A16242"/>
        </row>
        <row r="16243">
          <cell r="A16243"/>
        </row>
        <row r="16244">
          <cell r="A16244"/>
        </row>
        <row r="16245">
          <cell r="A16245"/>
        </row>
        <row r="16246">
          <cell r="A16246"/>
        </row>
        <row r="16247">
          <cell r="A16247"/>
        </row>
        <row r="16248">
          <cell r="A16248"/>
        </row>
        <row r="16249">
          <cell r="A16249"/>
        </row>
        <row r="16250">
          <cell r="A16250"/>
        </row>
        <row r="16251">
          <cell r="A16251"/>
        </row>
        <row r="16252">
          <cell r="A16252"/>
        </row>
        <row r="16253">
          <cell r="A16253"/>
        </row>
        <row r="16254">
          <cell r="A16254"/>
        </row>
        <row r="16255">
          <cell r="A16255"/>
        </row>
        <row r="16256">
          <cell r="A16256"/>
        </row>
        <row r="16257">
          <cell r="A16257"/>
        </row>
        <row r="16258">
          <cell r="A16258"/>
        </row>
        <row r="16259">
          <cell r="A16259"/>
        </row>
        <row r="16260">
          <cell r="A16260"/>
        </row>
        <row r="16261">
          <cell r="A16261"/>
        </row>
        <row r="16262">
          <cell r="A16262"/>
        </row>
        <row r="16263">
          <cell r="A16263"/>
        </row>
        <row r="16264">
          <cell r="A16264"/>
        </row>
        <row r="16265">
          <cell r="A16265"/>
        </row>
        <row r="16266">
          <cell r="A16266"/>
        </row>
        <row r="16267">
          <cell r="A16267"/>
        </row>
        <row r="16268">
          <cell r="A16268"/>
        </row>
        <row r="16269">
          <cell r="A16269"/>
        </row>
        <row r="16270">
          <cell r="A16270"/>
        </row>
        <row r="16271">
          <cell r="A16271"/>
        </row>
        <row r="16272">
          <cell r="A16272"/>
        </row>
        <row r="16273">
          <cell r="A16273"/>
        </row>
        <row r="16274">
          <cell r="A16274"/>
        </row>
        <row r="16275">
          <cell r="A16275"/>
        </row>
        <row r="16276">
          <cell r="A16276"/>
        </row>
        <row r="16277">
          <cell r="A16277"/>
        </row>
        <row r="16278">
          <cell r="A16278"/>
        </row>
        <row r="16279">
          <cell r="A16279"/>
        </row>
        <row r="16280">
          <cell r="A16280"/>
        </row>
        <row r="16281">
          <cell r="A16281"/>
        </row>
        <row r="16282">
          <cell r="A16282"/>
        </row>
        <row r="16283">
          <cell r="A16283"/>
        </row>
        <row r="16284">
          <cell r="A16284"/>
        </row>
        <row r="16285">
          <cell r="A16285"/>
        </row>
        <row r="16286">
          <cell r="A16286"/>
        </row>
        <row r="16287">
          <cell r="A16287"/>
        </row>
        <row r="16288">
          <cell r="A16288"/>
        </row>
        <row r="16289">
          <cell r="A16289"/>
        </row>
        <row r="16290">
          <cell r="A16290"/>
        </row>
        <row r="16291">
          <cell r="A16291"/>
        </row>
        <row r="16292">
          <cell r="A16292"/>
        </row>
        <row r="16293">
          <cell r="A16293"/>
        </row>
        <row r="16294">
          <cell r="A16294"/>
        </row>
        <row r="16295">
          <cell r="A16295"/>
        </row>
        <row r="16296">
          <cell r="A16296"/>
        </row>
        <row r="16297">
          <cell r="A16297"/>
        </row>
        <row r="16298">
          <cell r="A16298"/>
        </row>
        <row r="16299">
          <cell r="A16299"/>
        </row>
        <row r="16300">
          <cell r="A16300"/>
        </row>
        <row r="16301">
          <cell r="A16301"/>
        </row>
        <row r="16302">
          <cell r="A16302"/>
        </row>
        <row r="16303">
          <cell r="A16303"/>
        </row>
        <row r="16304">
          <cell r="A16304"/>
        </row>
        <row r="16305">
          <cell r="A16305"/>
        </row>
        <row r="16306">
          <cell r="A16306"/>
        </row>
        <row r="16307">
          <cell r="A16307"/>
        </row>
        <row r="16308">
          <cell r="A16308"/>
        </row>
        <row r="16309">
          <cell r="A16309"/>
        </row>
        <row r="16310">
          <cell r="A16310"/>
        </row>
        <row r="16311">
          <cell r="A16311"/>
        </row>
        <row r="16312">
          <cell r="A16312"/>
        </row>
        <row r="16313">
          <cell r="A16313"/>
        </row>
        <row r="16314">
          <cell r="A16314"/>
        </row>
        <row r="16315">
          <cell r="A16315"/>
        </row>
        <row r="16316">
          <cell r="A16316"/>
        </row>
        <row r="16317">
          <cell r="A16317"/>
        </row>
        <row r="16318">
          <cell r="A16318"/>
        </row>
        <row r="16319">
          <cell r="A16319"/>
        </row>
        <row r="16320">
          <cell r="A16320"/>
        </row>
        <row r="16321">
          <cell r="A16321"/>
        </row>
        <row r="16322">
          <cell r="A16322"/>
        </row>
        <row r="16323">
          <cell r="A16323"/>
        </row>
        <row r="16324">
          <cell r="A16324"/>
        </row>
        <row r="16325">
          <cell r="A16325"/>
        </row>
        <row r="16326">
          <cell r="A16326"/>
        </row>
        <row r="16327">
          <cell r="A16327"/>
        </row>
        <row r="16328">
          <cell r="A16328"/>
        </row>
        <row r="16329">
          <cell r="A16329"/>
        </row>
        <row r="16330">
          <cell r="A16330"/>
        </row>
        <row r="16331">
          <cell r="A16331"/>
        </row>
        <row r="16332">
          <cell r="A16332"/>
        </row>
        <row r="16333">
          <cell r="A16333"/>
        </row>
        <row r="16334">
          <cell r="A16334"/>
        </row>
        <row r="16335">
          <cell r="A16335"/>
        </row>
        <row r="16336">
          <cell r="A16336"/>
        </row>
        <row r="16337">
          <cell r="A16337"/>
        </row>
        <row r="16338">
          <cell r="A16338"/>
        </row>
        <row r="16339">
          <cell r="A16339"/>
        </row>
        <row r="16340">
          <cell r="A16340"/>
        </row>
        <row r="16341">
          <cell r="A16341"/>
        </row>
        <row r="16342">
          <cell r="A16342"/>
        </row>
        <row r="16343">
          <cell r="A16343"/>
        </row>
        <row r="16344">
          <cell r="A16344"/>
        </row>
        <row r="16345">
          <cell r="A16345"/>
        </row>
        <row r="16346">
          <cell r="A16346"/>
        </row>
        <row r="16347">
          <cell r="A16347"/>
        </row>
        <row r="16348">
          <cell r="A16348"/>
        </row>
        <row r="16349">
          <cell r="A16349"/>
        </row>
        <row r="16350">
          <cell r="A16350"/>
        </row>
        <row r="16351">
          <cell r="A16351"/>
        </row>
        <row r="16352">
          <cell r="A16352"/>
        </row>
        <row r="16353">
          <cell r="A16353"/>
        </row>
        <row r="16354">
          <cell r="A16354"/>
        </row>
        <row r="16355">
          <cell r="A16355"/>
        </row>
        <row r="16356">
          <cell r="A16356"/>
        </row>
        <row r="16357">
          <cell r="A16357"/>
        </row>
        <row r="16358">
          <cell r="A16358"/>
        </row>
        <row r="16359">
          <cell r="A16359"/>
        </row>
        <row r="16360">
          <cell r="A16360"/>
        </row>
        <row r="16361">
          <cell r="A16361"/>
        </row>
        <row r="16362">
          <cell r="A16362"/>
        </row>
        <row r="16363">
          <cell r="A16363"/>
        </row>
        <row r="16364">
          <cell r="A16364"/>
        </row>
        <row r="16365">
          <cell r="A16365"/>
        </row>
        <row r="16366">
          <cell r="A16366"/>
        </row>
        <row r="16367">
          <cell r="A16367"/>
        </row>
        <row r="16368">
          <cell r="A16368"/>
        </row>
        <row r="16369">
          <cell r="A16369"/>
        </row>
        <row r="16370">
          <cell r="A16370"/>
        </row>
        <row r="16371">
          <cell r="A16371"/>
        </row>
        <row r="16372">
          <cell r="A16372"/>
        </row>
        <row r="16373">
          <cell r="A16373"/>
        </row>
        <row r="16374">
          <cell r="A16374"/>
        </row>
        <row r="16375">
          <cell r="A16375"/>
        </row>
        <row r="16376">
          <cell r="A16376"/>
        </row>
        <row r="16377">
          <cell r="A16377"/>
        </row>
        <row r="16378">
          <cell r="A16378"/>
        </row>
      </sheetData>
    </sheetDataSet>
  </externalBook>
</externalLink>
</file>

<file path=xl/tables/table1.xml><?xml version="1.0" encoding="utf-8"?>
<table xmlns="http://schemas.openxmlformats.org/spreadsheetml/2006/main" id="3" name="Tableau3" displayName="Tableau3" ref="A6:BK339" totalsRowShown="0" headerRowDxfId="142" dataDxfId="141">
  <autoFilter ref="A6:BK339"/>
  <sortState ref="A7:BK339">
    <sortCondition ref="B6:B339"/>
  </sortState>
  <tableColumns count="63">
    <tableColumn id="1" name="CODE" dataDxfId="140"/>
    <tableColumn id="2" name="DESIGNATION" dataDxfId="139"/>
    <tableColumn id="65" name="Type" dataDxfId="138"/>
    <tableColumn id="3" name="VALNOM01" dataDxfId="137"/>
    <tableColumn id="4" name="VALNOM02" dataDxfId="136"/>
    <tableColumn id="5" name="VALNOM03" dataDxfId="135"/>
    <tableColumn id="6" name="VALNOM04" dataDxfId="134"/>
    <tableColumn id="7" name="VALNOM05" dataDxfId="133"/>
    <tableColumn id="8" name="VALNOM06" dataDxfId="132"/>
    <tableColumn id="9" name="VALNOM07" dataDxfId="131"/>
    <tableColumn id="10" name="VALNOM08" dataDxfId="130"/>
    <tableColumn id="11" name="VALNOM09" dataDxfId="129"/>
    <tableColumn id="12" name="VALNOM10" dataDxfId="128"/>
    <tableColumn id="13" name="VALNOM11" dataDxfId="127"/>
    <tableColumn id="14" name="VALNOM12" dataDxfId="126"/>
    <tableColumn id="15" name="VALNOM13" dataDxfId="125"/>
    <tableColumn id="16" name="VALNOM14" dataDxfId="124"/>
    <tableColumn id="17" name="VALNOM15" dataDxfId="123"/>
    <tableColumn id="18" name="VALNOM16" dataDxfId="122"/>
    <tableColumn id="19" name="VALNOM17" dataDxfId="121"/>
    <tableColumn id="20" name="VALNOM18" dataDxfId="120"/>
    <tableColumn id="21" name="VALNOM19" dataDxfId="119"/>
    <tableColumn id="22" name="VALNOM20" dataDxfId="118"/>
    <tableColumn id="23" name="VALNOM21" dataDxfId="117"/>
    <tableColumn id="24" name="VALNOM22" dataDxfId="116"/>
    <tableColumn id="25" name="VALNOM23" dataDxfId="115"/>
    <tableColumn id="26" name="VALNOM24" dataDxfId="114"/>
    <tableColumn id="27" name="VALNOM25" dataDxfId="113"/>
    <tableColumn id="28" name="VALNOM26" dataDxfId="112"/>
    <tableColumn id="29" name="VALNOM27" dataDxfId="111"/>
    <tableColumn id="30" name="VALNOM28" dataDxfId="110"/>
    <tableColumn id="31" name="VALNOM29" dataDxfId="109"/>
    <tableColumn id="32" name="VALNOM30" dataDxfId="108"/>
    <tableColumn id="33" name="VALNOM31" dataDxfId="107"/>
    <tableColumn id="34" name="VALNOM32" dataDxfId="106"/>
    <tableColumn id="35" name="VALNOM33" dataDxfId="105"/>
    <tableColumn id="36" name="VALNOM34" dataDxfId="104"/>
    <tableColumn id="37" name="VALNOM35" dataDxfId="103"/>
    <tableColumn id="38" name="VALNOM36" dataDxfId="102"/>
    <tableColumn id="39" name="VALNOM37" dataDxfId="101"/>
    <tableColumn id="40" name="VALNOM38" dataDxfId="100"/>
    <tableColumn id="41" name="VALNOM39" dataDxfId="99"/>
    <tableColumn id="42" name="VALNOM40" dataDxfId="98"/>
    <tableColumn id="43" name="VALNOM41" dataDxfId="97"/>
    <tableColumn id="44" name="VALNOM42" dataDxfId="96"/>
    <tableColumn id="45" name="VALNOM43" dataDxfId="95"/>
    <tableColumn id="46" name="VALNOM44" dataDxfId="94"/>
    <tableColumn id="47" name="VALNOM45" dataDxfId="93"/>
    <tableColumn id="48" name="VALNOM46" dataDxfId="92"/>
    <tableColumn id="49" name="VALNOM47" dataDxfId="91"/>
    <tableColumn id="50" name="VALNOM48" dataDxfId="90"/>
    <tableColumn id="51" name="VALNOM49"/>
    <tableColumn id="52" name="VALNOM50" dataDxfId="89"/>
    <tableColumn id="53" name="VALNOM51" dataDxfId="88"/>
    <tableColumn id="54" name="VALNOM52" dataDxfId="87"/>
    <tableColumn id="55" name="VALNOM53" dataDxfId="86"/>
    <tableColumn id="56" name="VALNOM54" dataDxfId="85"/>
    <tableColumn id="57" name="VALNOM55" dataDxfId="84"/>
    <tableColumn id="58" name="VALNOM56" dataDxfId="83"/>
    <tableColumn id="59" name="VALNOM57" dataDxfId="82"/>
    <tableColumn id="60" name="VALNOM58" dataDxfId="81"/>
    <tableColumn id="61" name="VALNOM59" dataDxfId="80"/>
    <tableColumn id="62" name="VALNOM60" dataDxfId="7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1:E260" totalsRowShown="0">
  <autoFilter ref="A1:E260"/>
  <sortState ref="A2:E262">
    <sortCondition ref="B1:B262"/>
  </sortState>
  <tableColumns count="5">
    <tableColumn id="1" name="Colonne2"/>
    <tableColumn id="2" name="DESIGANTION"/>
    <tableColumn id="3" name="QTES"/>
    <tableColumn id="4" name="TYPE"/>
    <tableColumn id="5" name="EMPLAC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BQ58" totalsRowShown="0" headerRowDxfId="78">
  <autoFilter ref="A1:BQ58"/>
  <sortState ref="A2:BQ58">
    <sortCondition ref="B1:B58"/>
  </sortState>
  <tableColumns count="69">
    <tableColumn id="1" name="Code" dataDxfId="77"/>
    <tableColumn id="2" name="Dénomination" dataDxfId="76"/>
    <tableColumn id="3" name="Forme" dataDxfId="75">
      <calculatedColumnFormula>IFERROR(VLOOKUP(B2,[1]Previsions!A:A,3,FALSE),"")</calculatedColumnFormula>
    </tableColumn>
    <tableColumn id="4" name="Dosage" dataDxfId="74"/>
    <tableColumn id="5" name="TOTAL ANNUEL" dataDxfId="73">
      <calculatedColumnFormula>SUM(J2,O2,U2,Z2,AF2,AK2,AP2,AV2,BA2,BF2,BL2,BQ2)</calculatedColumnFormula>
    </tableColumn>
    <tableColumn id="6" name="01" dataDxfId="72"/>
    <tableColumn id="7" name="02" dataDxfId="71"/>
    <tableColumn id="8" name="03" dataDxfId="70"/>
    <tableColumn id="9" name="04" dataDxfId="69"/>
    <tableColumn id="10" name="JANVIER" dataDxfId="68"/>
    <tableColumn id="11" name="05" dataDxfId="67"/>
    <tableColumn id="12" name="06" dataDxfId="66"/>
    <tableColumn id="13" name="07" dataDxfId="65"/>
    <tableColumn id="14" name="08" dataDxfId="64"/>
    <tableColumn id="15" name="FEVRIER" dataDxfId="63">
      <calculatedColumnFormula>SUM(K2:N2)</calculatedColumnFormula>
    </tableColumn>
    <tableColumn id="16" name="09" dataDxfId="62"/>
    <tableColumn id="17" name="10" dataDxfId="61"/>
    <tableColumn id="18" name="11" dataDxfId="60"/>
    <tableColumn id="19" name="12" dataDxfId="59"/>
    <tableColumn id="20" name="13" dataDxfId="58"/>
    <tableColumn id="21" name="MARS" dataDxfId="57">
      <calculatedColumnFormula>SUM(P2:T2)</calculatedColumnFormula>
    </tableColumn>
    <tableColumn id="22" name="14" dataDxfId="56"/>
    <tableColumn id="23" name="15" dataDxfId="55"/>
    <tableColumn id="24" name="16" dataDxfId="54"/>
    <tableColumn id="25" name="17" dataDxfId="53"/>
    <tableColumn id="26" name="AVRIL" dataDxfId="52">
      <calculatedColumnFormula>SUM(V2:Y2)</calculatedColumnFormula>
    </tableColumn>
    <tableColumn id="27" name="18" dataDxfId="51"/>
    <tableColumn id="28" name="19" dataDxfId="50"/>
    <tableColumn id="29" name="20" dataDxfId="49"/>
    <tableColumn id="30" name="21" dataDxfId="48"/>
    <tableColumn id="31" name="22" dataDxfId="47"/>
    <tableColumn id="32" name="MAI" dataDxfId="46">
      <calculatedColumnFormula>SUM(AA2:AE2)</calculatedColumnFormula>
    </tableColumn>
    <tableColumn id="33" name="23" dataDxfId="45"/>
    <tableColumn id="34" name="24" dataDxfId="44"/>
    <tableColumn id="35" name="25" dataDxfId="43"/>
    <tableColumn id="36" name="26" dataDxfId="42"/>
    <tableColumn id="37" name="JUIN" dataDxfId="41">
      <calculatedColumnFormula>SUM(AG2:AJ2)</calculatedColumnFormula>
    </tableColumn>
    <tableColumn id="38" name="27" dataDxfId="40"/>
    <tableColumn id="39" name="28" dataDxfId="39"/>
    <tableColumn id="40" name="29" dataDxfId="38"/>
    <tableColumn id="41" name="30" dataDxfId="37"/>
    <tableColumn id="42" name="JUILLET" dataDxfId="36">
      <calculatedColumnFormula>SUM(AL2:AO2)</calculatedColumnFormula>
    </tableColumn>
    <tableColumn id="43" name="31" dataDxfId="35"/>
    <tableColumn id="44" name="32" dataDxfId="34"/>
    <tableColumn id="45" name="33" dataDxfId="33"/>
    <tableColumn id="46" name="34" dataDxfId="32"/>
    <tableColumn id="47" name="35" dataDxfId="31"/>
    <tableColumn id="48" name="AOUT" dataDxfId="30">
      <calculatedColumnFormula>SUM(AQ2:AU2)</calculatedColumnFormula>
    </tableColumn>
    <tableColumn id="49" name="36" dataDxfId="29"/>
    <tableColumn id="50" name="37" dataDxfId="28"/>
    <tableColumn id="51" name="38" dataDxfId="27"/>
    <tableColumn id="52" name="39" dataDxfId="26"/>
    <tableColumn id="53" name="SEPTEMBRE" dataDxfId="25">
      <calculatedColumnFormula>SUM(AW2:AZ2)</calculatedColumnFormula>
    </tableColumn>
    <tableColumn id="54" name="40" dataDxfId="24"/>
    <tableColumn id="55" name="41" dataDxfId="23"/>
    <tableColumn id="56" name="42" dataDxfId="22"/>
    <tableColumn id="57" name="43" dataDxfId="21"/>
    <tableColumn id="58" name="OCTOBRE" dataDxfId="20">
      <calculatedColumnFormula>SUM(BB2:BE2)</calculatedColumnFormula>
    </tableColumn>
    <tableColumn id="59" name="44" dataDxfId="19"/>
    <tableColumn id="60" name="45" dataDxfId="18"/>
    <tableColumn id="61" name="46" dataDxfId="17"/>
    <tableColumn id="62" name="47" dataDxfId="16"/>
    <tableColumn id="63" name="48" dataDxfId="15"/>
    <tableColumn id="64" name="NOVEMBRE" dataDxfId="14">
      <calculatedColumnFormula>SUM(BG2:BK2)</calculatedColumnFormula>
    </tableColumn>
    <tableColumn id="65" name="49" dataDxfId="13"/>
    <tableColumn id="66" name="50" dataDxfId="12"/>
    <tableColumn id="67" name="51" dataDxfId="11"/>
    <tableColumn id="68" name="52" dataDxfId="10"/>
    <tableColumn id="69" name="DECEMBRE" dataDxfId="9">
      <calculatedColumnFormula>SUM(BM2:BP2)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A13" totalsRowShown="0">
  <autoFilter ref="A1:A13"/>
  <tableColumns count="1">
    <tableColumn id="1" name="Equipemen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1:H59" totalsRowShown="0">
  <autoFilter ref="A1:H59"/>
  <sortState ref="A2:H59">
    <sortCondition ref="B1:B59"/>
  </sortState>
  <tableColumns count="8">
    <tableColumn id="1" name="Code " dataDxfId="8"/>
    <tableColumn id="2" name="Désignation" dataDxfId="7"/>
    <tableColumn id="3" name="Equip01"/>
    <tableColumn id="4" name="TAILLE LOT01" dataDxfId="6"/>
    <tableColumn id="9" name="NBR BTE01" dataDxfId="5"/>
    <tableColumn id="5" name="equip02"/>
    <tableColumn id="6" name="TAILLE LOT012" dataDxfId="4"/>
    <tableColumn id="10" name="NBR BTE02" dataDxfId="3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id="2" name="Tableau2" displayName="Tableau2" ref="A1:F147" totalsRowShown="0" headerRowDxfId="2">
  <autoFilter ref="A1:F147"/>
  <tableColumns count="6">
    <tableColumn id="1" name="CODE" dataDxfId="1"/>
    <tableColumn id="2" name="DESIGNATION " dataDxfId="0"/>
    <tableColumn id="3" name="TYPE"/>
    <tableColumn id="4" name="UN MES"/>
    <tableColumn id="5" name="VALIDATION"/>
    <tableColumn id="6" name="FOURNISSEUR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BK339"/>
  <sheetViews>
    <sheetView showGridLines="0" workbookViewId="0">
      <pane xSplit="3" ySplit="6" topLeftCell="BD7" activePane="bottomRight" state="frozen"/>
      <selection pane="topRight" activeCell="D1" sqref="D1"/>
      <selection pane="bottomLeft" activeCell="A7" sqref="A7"/>
      <selection pane="bottomRight" activeCell="BK10" sqref="BK10"/>
    </sheetView>
  </sheetViews>
  <sheetFormatPr baseColWidth="10" defaultRowHeight="15" x14ac:dyDescent="0.25"/>
  <cols>
    <col min="1" max="1" width="11.28515625" style="5" bestFit="1" customWidth="1"/>
    <col min="2" max="2" width="36" bestFit="1" customWidth="1"/>
    <col min="3" max="3" width="8.28515625" style="1" customWidth="1"/>
    <col min="4" max="4" width="15.42578125" style="4" customWidth="1"/>
    <col min="5" max="5" width="13.28515625" customWidth="1"/>
    <col min="6" max="6" width="14.7109375" customWidth="1"/>
    <col min="7" max="7" width="16.5703125" style="5" customWidth="1"/>
    <col min="8" max="8" width="16.5703125" style="6" customWidth="1"/>
    <col min="9" max="9" width="15.140625" style="6" customWidth="1"/>
    <col min="10" max="10" width="14.85546875" style="6" customWidth="1"/>
    <col min="11" max="12" width="14.7109375" style="6" customWidth="1"/>
    <col min="13" max="13" width="15" style="6" customWidth="1"/>
    <col min="14" max="14" width="14" style="6" customWidth="1"/>
    <col min="15" max="15" width="22.140625" style="6" customWidth="1"/>
    <col min="16" max="16" width="22.7109375" style="6" customWidth="1"/>
    <col min="17" max="17" width="13.28515625" style="6" customWidth="1"/>
    <col min="18" max="19" width="13.85546875" style="6" customWidth="1"/>
    <col min="20" max="20" width="13.28515625" style="6" customWidth="1"/>
    <col min="21" max="21" width="15" style="6" customWidth="1"/>
    <col min="22" max="22" width="15.85546875" style="6" customWidth="1"/>
    <col min="23" max="23" width="14.85546875" style="6" customWidth="1"/>
    <col min="24" max="24" width="20.7109375" style="6" customWidth="1"/>
    <col min="25" max="25" width="14" style="6" customWidth="1"/>
    <col min="26" max="26" width="13.28515625" style="6" customWidth="1"/>
    <col min="27" max="27" width="13.5703125" style="6" customWidth="1"/>
    <col min="28" max="28" width="15.140625" style="6" customWidth="1"/>
    <col min="29" max="29" width="17.28515625" style="6" customWidth="1"/>
    <col min="30" max="30" width="17.42578125" style="6" customWidth="1"/>
    <col min="31" max="31" width="14.140625" style="6" customWidth="1"/>
    <col min="32" max="34" width="13.28515625" style="6" customWidth="1"/>
    <col min="35" max="35" width="14.7109375" style="6" customWidth="1"/>
    <col min="36" max="36" width="13.28515625" style="6" customWidth="1"/>
    <col min="37" max="37" width="14.7109375" style="6" customWidth="1"/>
    <col min="38" max="38" width="13.28515625" style="6" customWidth="1"/>
    <col min="39" max="39" width="15.42578125" style="6" customWidth="1"/>
    <col min="40" max="40" width="15.85546875" style="6" customWidth="1"/>
    <col min="41" max="41" width="15.42578125" style="6" customWidth="1"/>
    <col min="42" max="42" width="15.85546875" style="6" customWidth="1"/>
    <col min="43" max="43" width="15.28515625" style="6" customWidth="1"/>
    <col min="44" max="44" width="14.28515625" style="6" customWidth="1"/>
    <col min="45" max="45" width="13.7109375" style="6" customWidth="1"/>
    <col min="46" max="46" width="15.140625" style="6" customWidth="1"/>
    <col min="47" max="54" width="13.28515625" style="6" customWidth="1"/>
    <col min="55" max="55" width="15.7109375" style="6" customWidth="1"/>
    <col min="56" max="56" width="16.85546875" style="6" customWidth="1"/>
    <col min="57" max="57" width="13.7109375" style="6" customWidth="1"/>
    <col min="58" max="58" width="17.42578125" style="6" customWidth="1"/>
    <col min="59" max="60" width="13.28515625" style="6" customWidth="1"/>
    <col min="61" max="61" width="15.28515625" style="6" customWidth="1"/>
    <col min="62" max="62" width="13.28515625" style="6" customWidth="1"/>
    <col min="63" max="63" width="15.42578125" style="6" customWidth="1"/>
    <col min="64" max="16384" width="11.42578125" style="2"/>
  </cols>
  <sheetData>
    <row r="1" spans="1:63" s="9" customFormat="1" ht="18.75" x14ac:dyDescent="0.25">
      <c r="A1" s="11"/>
      <c r="B1" s="12"/>
      <c r="C1" s="107"/>
      <c r="D1" s="61" t="s">
        <v>56</v>
      </c>
      <c r="E1" s="61" t="s">
        <v>82</v>
      </c>
      <c r="F1" s="61" t="s">
        <v>60</v>
      </c>
      <c r="G1" s="61" t="s">
        <v>43</v>
      </c>
      <c r="H1" s="61" t="s">
        <v>61</v>
      </c>
      <c r="I1" s="61" t="s">
        <v>57</v>
      </c>
      <c r="J1" s="61" t="s">
        <v>59</v>
      </c>
      <c r="K1" s="61" t="s">
        <v>58</v>
      </c>
      <c r="L1" s="61" t="s">
        <v>49</v>
      </c>
      <c r="M1" s="61" t="s">
        <v>83</v>
      </c>
      <c r="N1" s="61" t="s">
        <v>42</v>
      </c>
      <c r="O1" s="61" t="s">
        <v>48</v>
      </c>
      <c r="P1" s="61"/>
      <c r="Q1" s="61" t="s">
        <v>40</v>
      </c>
      <c r="R1" s="61" t="s">
        <v>46</v>
      </c>
      <c r="S1" s="61" t="s">
        <v>72</v>
      </c>
      <c r="T1" s="61" t="s">
        <v>73</v>
      </c>
      <c r="U1" s="61" t="s">
        <v>77</v>
      </c>
      <c r="V1" s="61" t="s">
        <v>81</v>
      </c>
      <c r="W1" s="61" t="s">
        <v>55</v>
      </c>
      <c r="X1" s="61" t="s">
        <v>41</v>
      </c>
      <c r="Y1" s="61" t="s">
        <v>62</v>
      </c>
      <c r="Z1" s="61"/>
      <c r="AA1" s="61"/>
      <c r="AB1" s="61" t="s">
        <v>696</v>
      </c>
      <c r="AC1" s="61" t="s">
        <v>63</v>
      </c>
      <c r="AD1" s="61" t="s">
        <v>64</v>
      </c>
      <c r="AE1" s="61"/>
      <c r="AF1" s="61" t="s">
        <v>76</v>
      </c>
      <c r="AG1" s="61" t="s">
        <v>65</v>
      </c>
      <c r="AH1" s="61" t="s">
        <v>66</v>
      </c>
      <c r="AI1" s="61" t="s">
        <v>54</v>
      </c>
      <c r="AJ1" s="61" t="s">
        <v>67</v>
      </c>
      <c r="AK1" s="61" t="s">
        <v>78</v>
      </c>
      <c r="AL1" s="61"/>
      <c r="AM1" s="61" t="s">
        <v>79</v>
      </c>
      <c r="AN1" s="61" t="s">
        <v>47</v>
      </c>
      <c r="AO1" s="61" t="s">
        <v>45</v>
      </c>
      <c r="AP1" s="61" t="s">
        <v>686</v>
      </c>
      <c r="AQ1" s="61" t="s">
        <v>44</v>
      </c>
      <c r="AR1" s="61" t="s">
        <v>52</v>
      </c>
      <c r="AS1" s="61" t="s">
        <v>80</v>
      </c>
      <c r="AT1" s="61" t="s">
        <v>715</v>
      </c>
      <c r="AU1" s="61" t="s">
        <v>53</v>
      </c>
      <c r="AV1" s="61" t="s">
        <v>68</v>
      </c>
      <c r="AW1" s="61" t="s">
        <v>69</v>
      </c>
      <c r="AX1" s="61" t="s">
        <v>38</v>
      </c>
      <c r="AY1" s="61" t="s">
        <v>39</v>
      </c>
      <c r="AZ1" s="61"/>
      <c r="BA1" s="61"/>
      <c r="BB1" s="61" t="s">
        <v>51</v>
      </c>
      <c r="BC1" s="61" t="s">
        <v>70</v>
      </c>
      <c r="BD1" s="61" t="s">
        <v>687</v>
      </c>
      <c r="BE1" s="61" t="s">
        <v>688</v>
      </c>
      <c r="BF1" s="61" t="s">
        <v>71</v>
      </c>
      <c r="BG1" s="61" t="s">
        <v>689</v>
      </c>
      <c r="BH1" s="61" t="s">
        <v>691</v>
      </c>
      <c r="BI1" s="61" t="s">
        <v>75</v>
      </c>
      <c r="BJ1" s="61" t="s">
        <v>50</v>
      </c>
      <c r="BK1" s="61" t="s">
        <v>74</v>
      </c>
    </row>
    <row r="2" spans="1:63" s="43" customFormat="1" ht="12.75" x14ac:dyDescent="0.25">
      <c r="B2" s="55"/>
      <c r="C2" s="108"/>
      <c r="D2" s="62" t="s">
        <v>719</v>
      </c>
      <c r="E2" s="62" t="s">
        <v>755</v>
      </c>
      <c r="F2" s="62" t="s">
        <v>5</v>
      </c>
      <c r="G2" s="62" t="s">
        <v>6</v>
      </c>
      <c r="H2" s="62" t="s">
        <v>7</v>
      </c>
      <c r="I2" s="62" t="s">
        <v>25</v>
      </c>
      <c r="J2" s="62" t="s">
        <v>27</v>
      </c>
      <c r="K2" s="62" t="s">
        <v>26</v>
      </c>
      <c r="L2" s="62" t="s">
        <v>720</v>
      </c>
      <c r="M2" s="62" t="s">
        <v>721</v>
      </c>
      <c r="N2" s="62" t="s">
        <v>722</v>
      </c>
      <c r="O2" s="62" t="s">
        <v>782</v>
      </c>
      <c r="P2" s="62" t="s">
        <v>763</v>
      </c>
      <c r="Q2" s="62" t="s">
        <v>19</v>
      </c>
      <c r="R2" s="62" t="s">
        <v>22</v>
      </c>
      <c r="S2" s="62" t="s">
        <v>33</v>
      </c>
      <c r="T2" s="62" t="s">
        <v>723</v>
      </c>
      <c r="U2" s="62" t="s">
        <v>724</v>
      </c>
      <c r="V2" s="62" t="s">
        <v>725</v>
      </c>
      <c r="W2" s="62" t="s">
        <v>726</v>
      </c>
      <c r="X2" s="62" t="s">
        <v>20</v>
      </c>
      <c r="Y2" s="62" t="s">
        <v>28</v>
      </c>
      <c r="Z2" s="62" t="s">
        <v>728</v>
      </c>
      <c r="AA2" s="62" t="s">
        <v>727</v>
      </c>
      <c r="AB2" s="62" t="s">
        <v>9</v>
      </c>
      <c r="AC2" s="62" t="s">
        <v>8</v>
      </c>
      <c r="AD2" s="62" t="s">
        <v>10</v>
      </c>
      <c r="AE2" s="62" t="s">
        <v>761</v>
      </c>
      <c r="AF2" s="62" t="s">
        <v>35</v>
      </c>
      <c r="AG2" s="62" t="s">
        <v>729</v>
      </c>
      <c r="AH2" s="62" t="s">
        <v>29</v>
      </c>
      <c r="AI2" s="62" t="s">
        <v>24</v>
      </c>
      <c r="AJ2" s="62" t="s">
        <v>30</v>
      </c>
      <c r="AK2" s="62" t="s">
        <v>36</v>
      </c>
      <c r="AL2" s="62" t="s">
        <v>710</v>
      </c>
      <c r="AM2" s="62" t="s">
        <v>37</v>
      </c>
      <c r="AN2" s="62" t="s">
        <v>756</v>
      </c>
      <c r="AO2" s="62" t="s">
        <v>21</v>
      </c>
      <c r="AP2" s="62" t="s">
        <v>757</v>
      </c>
      <c r="AQ2" s="62" t="s">
        <v>730</v>
      </c>
      <c r="AR2" s="62" t="s">
        <v>23</v>
      </c>
      <c r="AS2" s="62" t="s">
        <v>11</v>
      </c>
      <c r="AT2" s="62" t="s">
        <v>716</v>
      </c>
      <c r="AU2" s="62" t="s">
        <v>758</v>
      </c>
      <c r="AV2" s="62" t="s">
        <v>12</v>
      </c>
      <c r="AW2" s="62" t="s">
        <v>13</v>
      </c>
      <c r="AX2" s="62" t="s">
        <v>15</v>
      </c>
      <c r="AY2" s="62" t="s">
        <v>14</v>
      </c>
      <c r="AZ2" s="62" t="s">
        <v>762</v>
      </c>
      <c r="BA2" s="62" t="s">
        <v>764</v>
      </c>
      <c r="BB2" s="62" t="s">
        <v>16</v>
      </c>
      <c r="BC2" s="62" t="s">
        <v>31</v>
      </c>
      <c r="BD2" s="62" t="s">
        <v>731</v>
      </c>
      <c r="BE2" s="62" t="s">
        <v>17</v>
      </c>
      <c r="BF2" s="62" t="s">
        <v>32</v>
      </c>
      <c r="BG2" s="62" t="s">
        <v>690</v>
      </c>
      <c r="BH2" s="62" t="s">
        <v>692</v>
      </c>
      <c r="BI2" s="62" t="s">
        <v>759</v>
      </c>
      <c r="BJ2" s="62" t="s">
        <v>18</v>
      </c>
      <c r="BK2" s="62" t="s">
        <v>34</v>
      </c>
    </row>
    <row r="3" spans="1:63" s="97" customFormat="1" ht="12.75" x14ac:dyDescent="0.25">
      <c r="B3" s="56"/>
      <c r="C3" s="109" t="s">
        <v>994</v>
      </c>
      <c r="D3" s="58">
        <v>270088</v>
      </c>
      <c r="E3" s="58">
        <v>160000</v>
      </c>
      <c r="F3" s="58">
        <v>500000</v>
      </c>
      <c r="G3" s="58">
        <v>100000</v>
      </c>
      <c r="H3" s="58">
        <v>100000</v>
      </c>
      <c r="I3" s="58">
        <v>190259</v>
      </c>
      <c r="J3" s="58">
        <v>190068</v>
      </c>
      <c r="K3" s="58">
        <v>254152</v>
      </c>
      <c r="L3" s="58">
        <v>261053</v>
      </c>
      <c r="M3" s="58">
        <v>500000</v>
      </c>
      <c r="N3" s="58">
        <v>500000</v>
      </c>
      <c r="O3" s="58">
        <v>1434983</v>
      </c>
      <c r="P3" s="58">
        <v>333050</v>
      </c>
      <c r="R3" s="58">
        <v>122449</v>
      </c>
      <c r="S3" s="58">
        <v>100000</v>
      </c>
      <c r="T3" s="58">
        <v>850647</v>
      </c>
      <c r="U3" s="58">
        <v>234000</v>
      </c>
      <c r="V3" s="58">
        <v>523384</v>
      </c>
      <c r="W3" s="58">
        <v>30126</v>
      </c>
      <c r="X3" s="58">
        <v>0</v>
      </c>
      <c r="Y3" s="58">
        <v>138141</v>
      </c>
      <c r="Z3" s="58">
        <v>142833</v>
      </c>
      <c r="AA3" s="58">
        <v>100000</v>
      </c>
      <c r="AB3" s="58">
        <v>165926</v>
      </c>
      <c r="AC3" s="58">
        <v>152548</v>
      </c>
      <c r="AD3" s="58">
        <v>120000</v>
      </c>
      <c r="AE3" s="58"/>
      <c r="AF3" s="58">
        <v>150000</v>
      </c>
      <c r="AG3" s="58">
        <v>100403</v>
      </c>
      <c r="AH3" s="58">
        <v>43661</v>
      </c>
      <c r="AI3" s="58">
        <v>13793</v>
      </c>
      <c r="AJ3" s="58">
        <v>60000</v>
      </c>
      <c r="AK3" s="58">
        <v>43540</v>
      </c>
      <c r="AL3" s="58">
        <v>600000</v>
      </c>
      <c r="AM3" s="58">
        <v>328465</v>
      </c>
      <c r="AN3" s="58">
        <v>574381</v>
      </c>
      <c r="AO3" s="58">
        <v>167575</v>
      </c>
      <c r="AP3" s="58">
        <v>900000</v>
      </c>
      <c r="AQ3" s="58">
        <v>3232693</v>
      </c>
      <c r="AR3" s="58">
        <v>411005</v>
      </c>
      <c r="AS3" s="58">
        <v>384195</v>
      </c>
      <c r="AT3" s="58">
        <v>50000</v>
      </c>
      <c r="AU3" s="58">
        <v>61201</v>
      </c>
      <c r="AV3" s="58">
        <v>500000</v>
      </c>
      <c r="AW3" s="58">
        <v>100000</v>
      </c>
      <c r="AX3" s="58">
        <v>40000</v>
      </c>
      <c r="AY3" s="58">
        <v>40000</v>
      </c>
      <c r="AZ3" s="58">
        <v>300000</v>
      </c>
      <c r="BA3" s="58">
        <v>11135</v>
      </c>
      <c r="BB3" s="58">
        <v>787086</v>
      </c>
      <c r="BC3" s="58">
        <v>250424</v>
      </c>
      <c r="BD3" s="58">
        <v>150000</v>
      </c>
      <c r="BE3" s="58">
        <v>200000</v>
      </c>
      <c r="BF3" s="58">
        <v>85684</v>
      </c>
      <c r="BG3" s="58">
        <v>128201</v>
      </c>
      <c r="BH3" s="58">
        <v>227088</v>
      </c>
      <c r="BI3" s="58">
        <v>227986</v>
      </c>
      <c r="BJ3" s="58">
        <v>200000</v>
      </c>
      <c r="BK3" s="58">
        <v>185094</v>
      </c>
    </row>
    <row r="4" spans="1:63" s="60" customFormat="1" x14ac:dyDescent="0.25">
      <c r="A4" s="59"/>
      <c r="B4" s="58"/>
      <c r="C4" s="109" t="s">
        <v>996</v>
      </c>
      <c r="D4" s="63">
        <v>0</v>
      </c>
      <c r="E4" s="63">
        <v>0</v>
      </c>
      <c r="F4" s="63">
        <v>0</v>
      </c>
      <c r="G4" s="63">
        <v>0</v>
      </c>
      <c r="H4" s="63">
        <v>0</v>
      </c>
      <c r="I4" s="63">
        <v>0</v>
      </c>
      <c r="J4" s="63">
        <v>0</v>
      </c>
      <c r="K4" s="63">
        <v>0</v>
      </c>
      <c r="L4" s="63">
        <v>0</v>
      </c>
      <c r="M4" s="63">
        <v>0</v>
      </c>
      <c r="N4" s="63">
        <v>0</v>
      </c>
      <c r="O4" s="63">
        <v>0</v>
      </c>
      <c r="P4" s="63">
        <v>0</v>
      </c>
      <c r="Q4" s="63">
        <v>0</v>
      </c>
      <c r="R4" s="63">
        <v>0</v>
      </c>
      <c r="S4" s="63">
        <v>0</v>
      </c>
      <c r="T4" s="63">
        <v>0</v>
      </c>
      <c r="U4" s="63">
        <v>0</v>
      </c>
      <c r="V4" s="63">
        <v>0</v>
      </c>
      <c r="W4" s="63">
        <v>0</v>
      </c>
      <c r="X4" s="63">
        <v>0</v>
      </c>
      <c r="Y4" s="63">
        <v>0</v>
      </c>
      <c r="Z4" s="63">
        <v>0</v>
      </c>
      <c r="AA4" s="63">
        <v>0</v>
      </c>
      <c r="AB4" s="63">
        <v>0</v>
      </c>
      <c r="AC4" s="63">
        <v>0</v>
      </c>
      <c r="AD4" s="63">
        <v>0</v>
      </c>
      <c r="AE4" s="63">
        <v>0</v>
      </c>
      <c r="AF4" s="63">
        <v>0</v>
      </c>
      <c r="AG4" s="63">
        <v>0</v>
      </c>
      <c r="AH4" s="63">
        <v>0</v>
      </c>
      <c r="AI4" s="63">
        <v>0</v>
      </c>
      <c r="AJ4" s="63">
        <v>0</v>
      </c>
      <c r="AK4" s="63">
        <v>0</v>
      </c>
      <c r="AL4" s="63">
        <v>0</v>
      </c>
      <c r="AM4" s="63">
        <v>0</v>
      </c>
      <c r="AN4" s="63">
        <v>0</v>
      </c>
      <c r="AO4" s="63">
        <v>0</v>
      </c>
      <c r="AP4" s="63">
        <v>0</v>
      </c>
      <c r="AQ4" s="63">
        <v>0</v>
      </c>
      <c r="AR4" s="63">
        <v>0</v>
      </c>
      <c r="AS4" s="63">
        <v>0</v>
      </c>
      <c r="AT4" s="63">
        <v>0</v>
      </c>
      <c r="AU4" s="63">
        <v>0</v>
      </c>
      <c r="AV4" s="63">
        <v>0</v>
      </c>
      <c r="AW4" s="63">
        <v>0</v>
      </c>
      <c r="AX4" s="63">
        <v>0</v>
      </c>
      <c r="AY4" s="63">
        <v>0</v>
      </c>
      <c r="AZ4" s="63">
        <v>0</v>
      </c>
      <c r="BA4" s="63">
        <v>0</v>
      </c>
      <c r="BB4" s="63">
        <v>0</v>
      </c>
      <c r="BC4" s="63">
        <v>0</v>
      </c>
      <c r="BD4" s="63">
        <v>0</v>
      </c>
      <c r="BE4" s="63">
        <v>0</v>
      </c>
      <c r="BF4" s="63">
        <v>0</v>
      </c>
      <c r="BG4" s="63">
        <v>0</v>
      </c>
      <c r="BH4" s="63">
        <v>0</v>
      </c>
      <c r="BI4" s="63">
        <v>0</v>
      </c>
      <c r="BJ4" s="63">
        <v>0</v>
      </c>
      <c r="BK4" s="63">
        <v>0</v>
      </c>
    </row>
    <row r="5" spans="1:63" s="60" customFormat="1" x14ac:dyDescent="0.25">
      <c r="A5" s="59"/>
      <c r="B5" s="58"/>
      <c r="C5" s="109" t="s">
        <v>995</v>
      </c>
      <c r="D5" s="63">
        <f>D3</f>
        <v>270088</v>
      </c>
      <c r="E5" s="63">
        <f t="shared" ref="E5:BK5" si="0">E3</f>
        <v>160000</v>
      </c>
      <c r="F5" s="63">
        <f t="shared" si="0"/>
        <v>500000</v>
      </c>
      <c r="G5" s="63">
        <f t="shared" si="0"/>
        <v>100000</v>
      </c>
      <c r="H5" s="63">
        <f t="shared" si="0"/>
        <v>100000</v>
      </c>
      <c r="I5" s="63">
        <f t="shared" si="0"/>
        <v>190259</v>
      </c>
      <c r="J5" s="63">
        <f t="shared" si="0"/>
        <v>190068</v>
      </c>
      <c r="K5" s="63">
        <f t="shared" si="0"/>
        <v>254152</v>
      </c>
      <c r="L5" s="63">
        <f t="shared" si="0"/>
        <v>261053</v>
      </c>
      <c r="M5" s="63">
        <f t="shared" si="0"/>
        <v>500000</v>
      </c>
      <c r="N5" s="63">
        <f t="shared" si="0"/>
        <v>500000</v>
      </c>
      <c r="O5" s="63">
        <f t="shared" si="0"/>
        <v>1434983</v>
      </c>
      <c r="P5" s="63">
        <f t="shared" si="0"/>
        <v>333050</v>
      </c>
      <c r="Q5" s="63">
        <f t="shared" si="0"/>
        <v>0</v>
      </c>
      <c r="R5" s="63">
        <f t="shared" si="0"/>
        <v>122449</v>
      </c>
      <c r="S5" s="63">
        <f t="shared" si="0"/>
        <v>100000</v>
      </c>
      <c r="T5" s="63">
        <f t="shared" si="0"/>
        <v>850647</v>
      </c>
      <c r="U5" s="63">
        <f t="shared" si="0"/>
        <v>234000</v>
      </c>
      <c r="V5" s="63">
        <f t="shared" si="0"/>
        <v>523384</v>
      </c>
      <c r="W5" s="63">
        <f t="shared" si="0"/>
        <v>30126</v>
      </c>
      <c r="X5" s="63">
        <f t="shared" si="0"/>
        <v>0</v>
      </c>
      <c r="Y5" s="63">
        <f t="shared" si="0"/>
        <v>138141</v>
      </c>
      <c r="Z5" s="63">
        <f t="shared" si="0"/>
        <v>142833</v>
      </c>
      <c r="AA5" s="63">
        <f t="shared" si="0"/>
        <v>100000</v>
      </c>
      <c r="AB5" s="63">
        <f t="shared" si="0"/>
        <v>165926</v>
      </c>
      <c r="AC5" s="63">
        <f t="shared" si="0"/>
        <v>152548</v>
      </c>
      <c r="AD5" s="63">
        <f t="shared" si="0"/>
        <v>120000</v>
      </c>
      <c r="AE5" s="63">
        <f t="shared" si="0"/>
        <v>0</v>
      </c>
      <c r="AF5" s="63">
        <f t="shared" si="0"/>
        <v>150000</v>
      </c>
      <c r="AG5" s="63">
        <f t="shared" si="0"/>
        <v>100403</v>
      </c>
      <c r="AH5" s="63">
        <f t="shared" si="0"/>
        <v>43661</v>
      </c>
      <c r="AI5" s="63">
        <f t="shared" si="0"/>
        <v>13793</v>
      </c>
      <c r="AJ5" s="63">
        <f t="shared" si="0"/>
        <v>60000</v>
      </c>
      <c r="AK5" s="63">
        <f t="shared" si="0"/>
        <v>43540</v>
      </c>
      <c r="AL5" s="63">
        <f t="shared" si="0"/>
        <v>600000</v>
      </c>
      <c r="AM5" s="63">
        <f t="shared" si="0"/>
        <v>328465</v>
      </c>
      <c r="AN5" s="63">
        <f t="shared" si="0"/>
        <v>574381</v>
      </c>
      <c r="AO5" s="63">
        <f t="shared" si="0"/>
        <v>167575</v>
      </c>
      <c r="AP5" s="63">
        <f t="shared" si="0"/>
        <v>900000</v>
      </c>
      <c r="AQ5" s="63">
        <f t="shared" si="0"/>
        <v>3232693</v>
      </c>
      <c r="AR5" s="63">
        <f t="shared" si="0"/>
        <v>411005</v>
      </c>
      <c r="AS5" s="63">
        <f t="shared" si="0"/>
        <v>384195</v>
      </c>
      <c r="AT5" s="63">
        <f t="shared" si="0"/>
        <v>50000</v>
      </c>
      <c r="AU5" s="63">
        <f t="shared" si="0"/>
        <v>61201</v>
      </c>
      <c r="AV5" s="63">
        <f t="shared" si="0"/>
        <v>500000</v>
      </c>
      <c r="AW5" s="63">
        <f t="shared" si="0"/>
        <v>100000</v>
      </c>
      <c r="AX5" s="63">
        <f t="shared" si="0"/>
        <v>40000</v>
      </c>
      <c r="AY5" s="63">
        <f t="shared" si="0"/>
        <v>40000</v>
      </c>
      <c r="AZ5" s="63">
        <f t="shared" si="0"/>
        <v>300000</v>
      </c>
      <c r="BA5" s="63">
        <f t="shared" si="0"/>
        <v>11135</v>
      </c>
      <c r="BB5" s="63">
        <f t="shared" si="0"/>
        <v>787086</v>
      </c>
      <c r="BC5" s="63">
        <f t="shared" si="0"/>
        <v>250424</v>
      </c>
      <c r="BD5" s="63">
        <f t="shared" si="0"/>
        <v>150000</v>
      </c>
      <c r="BE5" s="63">
        <f t="shared" si="0"/>
        <v>200000</v>
      </c>
      <c r="BF5" s="63">
        <f t="shared" si="0"/>
        <v>85684</v>
      </c>
      <c r="BG5" s="63">
        <f t="shared" si="0"/>
        <v>128201</v>
      </c>
      <c r="BH5" s="63">
        <f t="shared" si="0"/>
        <v>227088</v>
      </c>
      <c r="BI5" s="63">
        <f t="shared" si="0"/>
        <v>227986</v>
      </c>
      <c r="BJ5" s="63">
        <f t="shared" si="0"/>
        <v>200000</v>
      </c>
      <c r="BK5" s="63">
        <f t="shared" si="0"/>
        <v>185094</v>
      </c>
    </row>
    <row r="6" spans="1:63" s="42" customFormat="1" x14ac:dyDescent="0.25">
      <c r="A6" s="102" t="s">
        <v>693</v>
      </c>
      <c r="B6" s="102" t="s">
        <v>736</v>
      </c>
      <c r="C6" s="102" t="s">
        <v>997</v>
      </c>
      <c r="D6" s="101" t="s">
        <v>889</v>
      </c>
      <c r="E6" s="101" t="s">
        <v>890</v>
      </c>
      <c r="F6" s="101" t="s">
        <v>891</v>
      </c>
      <c r="G6" s="101" t="s">
        <v>892</v>
      </c>
      <c r="H6" s="101" t="s">
        <v>893</v>
      </c>
      <c r="I6" s="101" t="s">
        <v>894</v>
      </c>
      <c r="J6" s="101" t="s">
        <v>895</v>
      </c>
      <c r="K6" s="101" t="s">
        <v>896</v>
      </c>
      <c r="L6" s="101" t="s">
        <v>897</v>
      </c>
      <c r="M6" s="101" t="s">
        <v>898</v>
      </c>
      <c r="N6" s="101" t="s">
        <v>899</v>
      </c>
      <c r="O6" s="101" t="s">
        <v>900</v>
      </c>
      <c r="P6" s="101" t="s">
        <v>901</v>
      </c>
      <c r="Q6" s="101" t="s">
        <v>902</v>
      </c>
      <c r="R6" s="101" t="s">
        <v>903</v>
      </c>
      <c r="S6" s="101" t="s">
        <v>904</v>
      </c>
      <c r="T6" s="101" t="s">
        <v>905</v>
      </c>
      <c r="U6" s="101" t="s">
        <v>906</v>
      </c>
      <c r="V6" s="101" t="s">
        <v>907</v>
      </c>
      <c r="W6" s="101" t="s">
        <v>908</v>
      </c>
      <c r="X6" s="101" t="s">
        <v>909</v>
      </c>
      <c r="Y6" s="101" t="s">
        <v>910</v>
      </c>
      <c r="Z6" s="101" t="s">
        <v>911</v>
      </c>
      <c r="AA6" s="101" t="s">
        <v>912</v>
      </c>
      <c r="AB6" s="101" t="s">
        <v>913</v>
      </c>
      <c r="AC6" s="101" t="s">
        <v>914</v>
      </c>
      <c r="AD6" s="101" t="s">
        <v>915</v>
      </c>
      <c r="AE6" s="101" t="s">
        <v>916</v>
      </c>
      <c r="AF6" s="101" t="s">
        <v>917</v>
      </c>
      <c r="AG6" s="101" t="s">
        <v>918</v>
      </c>
      <c r="AH6" s="101" t="s">
        <v>919</v>
      </c>
      <c r="AI6" s="101" t="s">
        <v>920</v>
      </c>
      <c r="AJ6" s="101" t="s">
        <v>921</v>
      </c>
      <c r="AK6" s="101" t="s">
        <v>922</v>
      </c>
      <c r="AL6" s="101" t="s">
        <v>923</v>
      </c>
      <c r="AM6" s="101" t="s">
        <v>924</v>
      </c>
      <c r="AN6" s="101" t="s">
        <v>925</v>
      </c>
      <c r="AO6" s="101" t="s">
        <v>926</v>
      </c>
      <c r="AP6" s="101" t="s">
        <v>927</v>
      </c>
      <c r="AQ6" s="101" t="s">
        <v>928</v>
      </c>
      <c r="AR6" s="101" t="s">
        <v>929</v>
      </c>
      <c r="AS6" s="101" t="s">
        <v>930</v>
      </c>
      <c r="AT6" s="101" t="s">
        <v>931</v>
      </c>
      <c r="AU6" s="101" t="s">
        <v>932</v>
      </c>
      <c r="AV6" s="101" t="s">
        <v>933</v>
      </c>
      <c r="AW6" s="101" t="s">
        <v>934</v>
      </c>
      <c r="AX6" s="101" t="s">
        <v>935</v>
      </c>
      <c r="AY6" s="101" t="s">
        <v>936</v>
      </c>
      <c r="AZ6" s="101" t="s">
        <v>937</v>
      </c>
      <c r="BA6" s="101" t="s">
        <v>938</v>
      </c>
      <c r="BB6" s="101" t="s">
        <v>939</v>
      </c>
      <c r="BC6" s="101" t="s">
        <v>940</v>
      </c>
      <c r="BD6" s="101" t="s">
        <v>941</v>
      </c>
      <c r="BE6" s="101" t="s">
        <v>942</v>
      </c>
      <c r="BF6" s="101" t="s">
        <v>943</v>
      </c>
      <c r="BG6" s="101" t="s">
        <v>944</v>
      </c>
      <c r="BH6" s="101" t="s">
        <v>945</v>
      </c>
      <c r="BI6" s="101" t="s">
        <v>946</v>
      </c>
      <c r="BJ6" s="101" t="s">
        <v>947</v>
      </c>
      <c r="BK6" s="101" t="s">
        <v>948</v>
      </c>
    </row>
    <row r="7" spans="1:63" x14ac:dyDescent="0.25">
      <c r="A7" s="3" t="s">
        <v>732</v>
      </c>
      <c r="B7" s="7" t="s">
        <v>733</v>
      </c>
      <c r="C7" s="49" t="s">
        <v>960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>
        <v>1.5E-3</v>
      </c>
      <c r="AA7" s="8">
        <v>3.0000000000000001E-3</v>
      </c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</row>
    <row r="8" spans="1:63" x14ac:dyDescent="0.25">
      <c r="A8" s="3" t="s">
        <v>184</v>
      </c>
      <c r="B8" s="7" t="s">
        <v>484</v>
      </c>
      <c r="C8" s="49" t="s">
        <v>960</v>
      </c>
      <c r="D8" s="8"/>
      <c r="E8" s="8"/>
      <c r="F8" s="8">
        <v>3.3300000000000001E-3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</row>
    <row r="9" spans="1:63" x14ac:dyDescent="0.25">
      <c r="A9" s="3" t="s">
        <v>304</v>
      </c>
      <c r="B9" s="7" t="s">
        <v>604</v>
      </c>
      <c r="C9" s="49" t="s">
        <v>961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</row>
    <row r="10" spans="1:63" x14ac:dyDescent="0.25">
      <c r="A10" s="3" t="s">
        <v>186</v>
      </c>
      <c r="B10" s="7" t="s">
        <v>486</v>
      </c>
      <c r="C10" s="49" t="s">
        <v>961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</row>
    <row r="11" spans="1:63" x14ac:dyDescent="0.25">
      <c r="A11" s="3" t="s">
        <v>298</v>
      </c>
      <c r="B11" s="7" t="s">
        <v>598</v>
      </c>
      <c r="C11" s="49" t="s">
        <v>960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>
        <v>7.5000000000000002E-4</v>
      </c>
      <c r="AJ11" s="8">
        <v>5.0000000000000001E-3</v>
      </c>
      <c r="AK11" s="8">
        <v>3.0000000000000001E-3</v>
      </c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</row>
    <row r="12" spans="1:63" x14ac:dyDescent="0.25">
      <c r="A12" s="3" t="s">
        <v>303</v>
      </c>
      <c r="B12" s="7" t="s">
        <v>603</v>
      </c>
      <c r="C12" s="49" t="s">
        <v>960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</row>
    <row r="13" spans="1:63" x14ac:dyDescent="0.25">
      <c r="A13" s="3" t="s">
        <v>211</v>
      </c>
      <c r="B13" s="7" t="s">
        <v>511</v>
      </c>
      <c r="C13" s="49" t="s">
        <v>960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>
        <v>7.4999999999999997E-3</v>
      </c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</row>
    <row r="14" spans="1:63" x14ac:dyDescent="0.25">
      <c r="A14" s="3" t="s">
        <v>217</v>
      </c>
      <c r="B14" s="7" t="s">
        <v>517</v>
      </c>
      <c r="C14" s="49" t="s">
        <v>961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>
        <v>5.0000000000000002E-5</v>
      </c>
      <c r="V14" s="8"/>
      <c r="W14" s="8"/>
      <c r="X14" s="8"/>
      <c r="Y14" s="8"/>
      <c r="Z14" s="8">
        <v>7.9999999999999996E-6</v>
      </c>
      <c r="AA14" s="10">
        <v>1.5E-5</v>
      </c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>
        <v>1.5E-6</v>
      </c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</row>
    <row r="15" spans="1:63" x14ac:dyDescent="0.25">
      <c r="A15" s="3" t="s">
        <v>333</v>
      </c>
      <c r="B15" s="7" t="s">
        <v>632</v>
      </c>
      <c r="C15" s="49" t="s">
        <v>961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</row>
    <row r="16" spans="1:63" x14ac:dyDescent="0.25">
      <c r="A16" s="3" t="s">
        <v>278</v>
      </c>
      <c r="B16" s="7" t="s">
        <v>578</v>
      </c>
      <c r="C16" s="49" t="s">
        <v>961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</row>
    <row r="17" spans="1:63" x14ac:dyDescent="0.25">
      <c r="A17" s="3" t="s">
        <v>100</v>
      </c>
      <c r="B17" s="7" t="s">
        <v>401</v>
      </c>
      <c r="C17" s="49" t="s">
        <v>959</v>
      </c>
      <c r="D17" s="8"/>
      <c r="E17" s="8">
        <v>1.4339999999999999E-3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</row>
    <row r="18" spans="1:63" x14ac:dyDescent="0.25">
      <c r="A18" s="3" t="s">
        <v>92</v>
      </c>
      <c r="B18" s="7" t="s">
        <v>393</v>
      </c>
      <c r="C18" s="49" t="s">
        <v>959</v>
      </c>
      <c r="D18" s="8"/>
      <c r="E18" s="8"/>
      <c r="F18" s="8">
        <v>1.4339999999999999E-3</v>
      </c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</row>
    <row r="19" spans="1:63" x14ac:dyDescent="0.25">
      <c r="A19" s="3" t="s">
        <v>113</v>
      </c>
      <c r="B19" s="7" t="s">
        <v>414</v>
      </c>
      <c r="C19" s="49" t="s">
        <v>959</v>
      </c>
      <c r="D19" s="8"/>
      <c r="E19" s="8"/>
      <c r="F19" s="8"/>
      <c r="G19" s="8">
        <v>1.4339999999999999E-3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</row>
    <row r="20" spans="1:63" x14ac:dyDescent="0.25">
      <c r="A20" s="3" t="s">
        <v>114</v>
      </c>
      <c r="B20" s="7" t="s">
        <v>415</v>
      </c>
      <c r="C20" s="49" t="s">
        <v>959</v>
      </c>
      <c r="D20" s="8"/>
      <c r="E20" s="8"/>
      <c r="F20" s="8"/>
      <c r="G20" s="8"/>
      <c r="H20" s="8">
        <v>1.4339999999999999E-3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</row>
    <row r="21" spans="1:63" x14ac:dyDescent="0.25">
      <c r="A21" s="3" t="s">
        <v>99</v>
      </c>
      <c r="B21" s="7" t="s">
        <v>400</v>
      </c>
      <c r="C21" s="49" t="s">
        <v>959</v>
      </c>
      <c r="D21" s="8"/>
      <c r="E21" s="8"/>
      <c r="F21" s="8"/>
      <c r="G21" s="8"/>
      <c r="H21" s="8"/>
      <c r="I21" s="8"/>
      <c r="J21" s="8"/>
      <c r="K21" s="8"/>
      <c r="L21" s="8"/>
      <c r="M21" s="8">
        <v>1.4339999999999999E-3</v>
      </c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</row>
    <row r="22" spans="1:63" x14ac:dyDescent="0.25">
      <c r="A22" s="3" t="s">
        <v>98</v>
      </c>
      <c r="B22" s="7" t="s">
        <v>399</v>
      </c>
      <c r="C22" s="49" t="s">
        <v>959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>
        <v>1.4339999999999999E-3</v>
      </c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</row>
    <row r="23" spans="1:63" x14ac:dyDescent="0.25">
      <c r="A23" s="3" t="s">
        <v>93</v>
      </c>
      <c r="B23" s="7" t="s">
        <v>394</v>
      </c>
      <c r="C23" s="49" t="s">
        <v>959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v>9.5600000000000004E-4</v>
      </c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</row>
    <row r="24" spans="1:63" x14ac:dyDescent="0.25">
      <c r="A24" s="3" t="s">
        <v>97</v>
      </c>
      <c r="B24" s="7" t="s">
        <v>398</v>
      </c>
      <c r="C24" s="49" t="s">
        <v>959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>
        <v>9.5600000000000004E-4</v>
      </c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</row>
    <row r="25" spans="1:63" x14ac:dyDescent="0.25">
      <c r="A25" s="3" t="s">
        <v>94</v>
      </c>
      <c r="B25" s="7" t="s">
        <v>395</v>
      </c>
      <c r="C25" s="49" t="s">
        <v>959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</row>
    <row r="26" spans="1:63" x14ac:dyDescent="0.25">
      <c r="A26" s="3" t="s">
        <v>103</v>
      </c>
      <c r="B26" s="7" t="s">
        <v>404</v>
      </c>
      <c r="C26" s="49" t="s">
        <v>959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>
        <v>1.4339999999999999E-3</v>
      </c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</row>
    <row r="27" spans="1:63" x14ac:dyDescent="0.25">
      <c r="A27" s="3" t="s">
        <v>118</v>
      </c>
      <c r="B27" s="7" t="s">
        <v>419</v>
      </c>
      <c r="C27" s="49" t="s">
        <v>959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</row>
    <row r="28" spans="1:63" x14ac:dyDescent="0.25">
      <c r="A28" s="3" t="s">
        <v>119</v>
      </c>
      <c r="B28" s="7" t="s">
        <v>420</v>
      </c>
      <c r="C28" s="49" t="s">
        <v>959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</row>
    <row r="29" spans="1:63" x14ac:dyDescent="0.25">
      <c r="A29" s="3" t="s">
        <v>116</v>
      </c>
      <c r="B29" s="7" t="s">
        <v>417</v>
      </c>
      <c r="C29" s="49" t="s">
        <v>959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</row>
    <row r="30" spans="1:63" x14ac:dyDescent="0.25">
      <c r="A30" s="3" t="s">
        <v>120</v>
      </c>
      <c r="B30" s="7" t="s">
        <v>421</v>
      </c>
      <c r="C30" s="49" t="s">
        <v>959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</row>
    <row r="31" spans="1:63" x14ac:dyDescent="0.25">
      <c r="A31" s="3" t="s">
        <v>117</v>
      </c>
      <c r="B31" s="7" t="s">
        <v>418</v>
      </c>
      <c r="C31" s="49" t="s">
        <v>959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</row>
    <row r="32" spans="1:63" x14ac:dyDescent="0.25">
      <c r="A32" s="3" t="s">
        <v>124</v>
      </c>
      <c r="B32" s="7" t="s">
        <v>425</v>
      </c>
      <c r="C32" s="49" t="s">
        <v>959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</row>
    <row r="33" spans="1:63" x14ac:dyDescent="0.25">
      <c r="A33" s="3" t="s">
        <v>123</v>
      </c>
      <c r="B33" s="7" t="s">
        <v>424</v>
      </c>
      <c r="C33" s="49" t="s">
        <v>959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</row>
    <row r="34" spans="1:63" x14ac:dyDescent="0.25">
      <c r="A34" s="3" t="s">
        <v>127</v>
      </c>
      <c r="B34" s="7" t="s">
        <v>428</v>
      </c>
      <c r="C34" s="49" t="s">
        <v>959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>
        <v>1.4339999999999999E-3</v>
      </c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</row>
    <row r="35" spans="1:63" x14ac:dyDescent="0.25">
      <c r="A35" s="3" t="s">
        <v>122</v>
      </c>
      <c r="B35" s="7" t="s">
        <v>423</v>
      </c>
      <c r="C35" s="49" t="s">
        <v>959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</row>
    <row r="36" spans="1:63" x14ac:dyDescent="0.25">
      <c r="A36" s="3" t="s">
        <v>121</v>
      </c>
      <c r="B36" s="7" t="s">
        <v>422</v>
      </c>
      <c r="C36" s="49" t="s">
        <v>959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</row>
    <row r="37" spans="1:63" x14ac:dyDescent="0.25">
      <c r="A37" s="3" t="s">
        <v>126</v>
      </c>
      <c r="B37" s="7" t="s">
        <v>427</v>
      </c>
      <c r="C37" s="49" t="s">
        <v>959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>
        <v>9.5600000000000004E-4</v>
      </c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</row>
    <row r="38" spans="1:63" x14ac:dyDescent="0.25">
      <c r="A38" s="3" t="s">
        <v>115</v>
      </c>
      <c r="B38" s="7" t="s">
        <v>416</v>
      </c>
      <c r="C38" s="49" t="s">
        <v>959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>
        <v>1.4339999999999999E-3</v>
      </c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</row>
    <row r="39" spans="1:63" x14ac:dyDescent="0.25">
      <c r="A39" s="3" t="s">
        <v>125</v>
      </c>
      <c r="B39" s="7" t="s">
        <v>426</v>
      </c>
      <c r="C39" s="49" t="s">
        <v>959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>
        <v>9.6000000000000002E-4</v>
      </c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</row>
    <row r="40" spans="1:63" x14ac:dyDescent="0.25">
      <c r="A40" s="3" t="s">
        <v>91</v>
      </c>
      <c r="B40" s="7" t="s">
        <v>392</v>
      </c>
      <c r="C40" s="49" t="s">
        <v>959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>
        <v>2.3900000000000002E-3</v>
      </c>
      <c r="AQ40" s="8">
        <v>9.5600000000000004E-4</v>
      </c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</row>
    <row r="41" spans="1:63" x14ac:dyDescent="0.25">
      <c r="A41" s="3" t="s">
        <v>89</v>
      </c>
      <c r="B41" s="7" t="s">
        <v>390</v>
      </c>
      <c r="C41" s="49" t="s">
        <v>959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64"/>
      <c r="AQ41" s="8"/>
      <c r="AR41" s="8">
        <v>9.5600000000000004E-4</v>
      </c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</row>
    <row r="42" spans="1:63" x14ac:dyDescent="0.25">
      <c r="A42" s="3" t="s">
        <v>102</v>
      </c>
      <c r="B42" s="7" t="s">
        <v>403</v>
      </c>
      <c r="C42" s="49" t="s">
        <v>959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>
        <v>1.4339999999999999E-3</v>
      </c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</row>
    <row r="43" spans="1:63" x14ac:dyDescent="0.25">
      <c r="A43" s="3" t="s">
        <v>101</v>
      </c>
      <c r="B43" s="7" t="s">
        <v>402</v>
      </c>
      <c r="C43" s="49" t="s">
        <v>959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>
        <v>1.4339999999999999E-3</v>
      </c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</row>
    <row r="44" spans="1:63" x14ac:dyDescent="0.25">
      <c r="A44" s="3" t="s">
        <v>96</v>
      </c>
      <c r="B44" s="7" t="s">
        <v>397</v>
      </c>
      <c r="C44" s="49" t="s">
        <v>959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>
        <v>1.4339999999999999E-3</v>
      </c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</row>
    <row r="45" spans="1:63" x14ac:dyDescent="0.25">
      <c r="A45" s="3" t="s">
        <v>95</v>
      </c>
      <c r="B45" s="7" t="s">
        <v>396</v>
      </c>
      <c r="C45" s="49" t="s">
        <v>959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>
        <v>1.4339999999999999E-3</v>
      </c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</row>
    <row r="46" spans="1:63" x14ac:dyDescent="0.25">
      <c r="A46" s="3" t="s">
        <v>128</v>
      </c>
      <c r="B46" s="7" t="s">
        <v>429</v>
      </c>
      <c r="C46" s="49" t="s">
        <v>959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>
        <v>1.4339999999999999E-3</v>
      </c>
      <c r="BH46" s="8"/>
      <c r="BI46" s="8"/>
      <c r="BJ46" s="8"/>
      <c r="BK46" s="8"/>
    </row>
    <row r="47" spans="1:63" x14ac:dyDescent="0.25">
      <c r="A47" s="3" t="s">
        <v>129</v>
      </c>
      <c r="B47" s="7" t="s">
        <v>430</v>
      </c>
      <c r="C47" s="49" t="s">
        <v>959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>
        <v>1.4339999999999999E-3</v>
      </c>
      <c r="BI47" s="8"/>
      <c r="BJ47" s="8"/>
      <c r="BK47" s="8"/>
    </row>
    <row r="48" spans="1:63" x14ac:dyDescent="0.25">
      <c r="A48" s="3" t="s">
        <v>104</v>
      </c>
      <c r="B48" s="7" t="s">
        <v>405</v>
      </c>
      <c r="C48" s="49" t="s">
        <v>959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>
        <v>9.5600000000000004E-4</v>
      </c>
      <c r="BF48" s="8"/>
      <c r="BG48" s="8"/>
      <c r="BH48" s="8"/>
      <c r="BI48" s="8"/>
      <c r="BJ48" s="8"/>
      <c r="BK48" s="8"/>
    </row>
    <row r="49" spans="1:63" x14ac:dyDescent="0.25">
      <c r="A49" s="3" t="s">
        <v>90</v>
      </c>
      <c r="B49" s="7" t="s">
        <v>391</v>
      </c>
      <c r="C49" s="49" t="s">
        <v>959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</row>
    <row r="50" spans="1:63" x14ac:dyDescent="0.25">
      <c r="A50" s="3" t="s">
        <v>88</v>
      </c>
      <c r="B50" s="7" t="s">
        <v>389</v>
      </c>
      <c r="C50" s="49" t="s">
        <v>959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</row>
    <row r="51" spans="1:63" x14ac:dyDescent="0.25">
      <c r="A51" s="3" t="s">
        <v>737</v>
      </c>
      <c r="B51" s="7" t="s">
        <v>765</v>
      </c>
      <c r="C51" s="49" t="s">
        <v>959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>
        <v>1.4339999999999999E-3</v>
      </c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</row>
    <row r="52" spans="1:63" x14ac:dyDescent="0.25">
      <c r="A52" s="3" t="s">
        <v>734</v>
      </c>
      <c r="B52" s="7" t="s">
        <v>735</v>
      </c>
      <c r="C52" s="49" t="s">
        <v>959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>
        <v>1.4339999999999999E-3</v>
      </c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</row>
    <row r="53" spans="1:63" x14ac:dyDescent="0.25">
      <c r="A53" s="3" t="s">
        <v>1012</v>
      </c>
      <c r="B53" s="7" t="s">
        <v>767</v>
      </c>
      <c r="C53" s="49" t="s">
        <v>959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>
        <v>4.7800000000000002E-4</v>
      </c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</row>
    <row r="54" spans="1:63" x14ac:dyDescent="0.25">
      <c r="A54" s="3" t="s">
        <v>84</v>
      </c>
      <c r="B54" s="7" t="s">
        <v>385</v>
      </c>
      <c r="C54" s="49" t="s">
        <v>959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</row>
    <row r="55" spans="1:63" x14ac:dyDescent="0.25">
      <c r="A55" s="3" t="s">
        <v>86</v>
      </c>
      <c r="B55" s="7" t="s">
        <v>387</v>
      </c>
      <c r="C55" s="49" t="s">
        <v>959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65"/>
      <c r="U55" s="65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>
        <v>1.4339999999999999E-3</v>
      </c>
      <c r="BD55" s="8"/>
      <c r="BE55" s="8"/>
      <c r="BF55" s="8"/>
      <c r="BG55" s="8"/>
      <c r="BH55" s="8"/>
      <c r="BI55" s="8"/>
      <c r="BJ55" s="8"/>
      <c r="BK55" s="8"/>
    </row>
    <row r="56" spans="1:63" x14ac:dyDescent="0.25">
      <c r="A56" s="3" t="s">
        <v>85</v>
      </c>
      <c r="B56" s="7" t="s">
        <v>386</v>
      </c>
      <c r="C56" s="49" t="s">
        <v>959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>
        <v>1.4339999999999999E-3</v>
      </c>
      <c r="BE56" s="8"/>
      <c r="BF56" s="8"/>
      <c r="BG56" s="8"/>
      <c r="BH56" s="8"/>
      <c r="BI56" s="8"/>
      <c r="BJ56" s="8"/>
      <c r="BK56" s="8"/>
    </row>
    <row r="57" spans="1:63" x14ac:dyDescent="0.25">
      <c r="A57" s="3" t="s">
        <v>220</v>
      </c>
      <c r="B57" s="7" t="s">
        <v>520</v>
      </c>
      <c r="C57" s="49" t="s">
        <v>961</v>
      </c>
      <c r="D57" s="8"/>
      <c r="E57" s="8">
        <v>2.7E-2</v>
      </c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>
        <v>1.6280000000000001E-3</v>
      </c>
      <c r="AA57" s="8">
        <v>3.2550000000000001E-3</v>
      </c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>
        <v>6.7500000000000004E-4</v>
      </c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>
        <v>7.4999999999999993E-5</v>
      </c>
      <c r="BA57" s="8"/>
      <c r="BB57" s="8"/>
      <c r="BC57" s="8"/>
      <c r="BD57" s="8">
        <v>1.2675E-3</v>
      </c>
      <c r="BE57" s="8">
        <v>1.1E-4</v>
      </c>
      <c r="BF57" s="8"/>
      <c r="BG57" s="8"/>
      <c r="BH57" s="8"/>
      <c r="BI57" s="8"/>
      <c r="BJ57" s="8"/>
      <c r="BK57" s="8"/>
    </row>
    <row r="58" spans="1:63" x14ac:dyDescent="0.25">
      <c r="A58" s="3" t="s">
        <v>242</v>
      </c>
      <c r="B58" s="7" t="s">
        <v>542</v>
      </c>
      <c r="C58" s="49" t="s">
        <v>961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</row>
    <row r="59" spans="1:63" x14ac:dyDescent="0.25">
      <c r="A59" s="3" t="s">
        <v>292</v>
      </c>
      <c r="B59" s="7" t="s">
        <v>592</v>
      </c>
      <c r="C59" s="49" t="s">
        <v>960</v>
      </c>
      <c r="D59" s="8"/>
      <c r="E59" s="8">
        <v>2.0832000000000001E-4</v>
      </c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</row>
    <row r="60" spans="1:63" x14ac:dyDescent="0.25">
      <c r="A60" s="3" t="s">
        <v>205</v>
      </c>
      <c r="B60" s="7" t="s">
        <v>505</v>
      </c>
      <c r="C60" s="49" t="s">
        <v>960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>
        <v>6.0000000000000002E-5</v>
      </c>
      <c r="AH60" s="8">
        <v>3.0000000000000001E-5</v>
      </c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</row>
    <row r="61" spans="1:63" x14ac:dyDescent="0.25">
      <c r="A61" s="3" t="s">
        <v>250</v>
      </c>
      <c r="B61" s="7" t="s">
        <v>550</v>
      </c>
      <c r="C61" s="49" t="s">
        <v>961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>
        <v>1E-3</v>
      </c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</row>
    <row r="62" spans="1:63" x14ac:dyDescent="0.25">
      <c r="A62" s="3" t="s">
        <v>87</v>
      </c>
      <c r="B62" s="7" t="s">
        <v>388</v>
      </c>
      <c r="C62" s="49" t="s">
        <v>959</v>
      </c>
      <c r="D62" s="8">
        <v>0.01</v>
      </c>
      <c r="E62" s="8"/>
      <c r="F62" s="8"/>
      <c r="G62" s="8"/>
      <c r="H62" s="8"/>
      <c r="I62" s="8">
        <v>0.01</v>
      </c>
      <c r="J62" s="8">
        <v>0.01</v>
      </c>
      <c r="K62" s="8">
        <v>0.01</v>
      </c>
      <c r="L62" s="8">
        <v>0.01</v>
      </c>
      <c r="M62" s="8"/>
      <c r="N62" s="8"/>
      <c r="O62" s="8"/>
      <c r="P62" s="8"/>
      <c r="Q62" s="8"/>
      <c r="R62" s="8">
        <v>0.01</v>
      </c>
      <c r="S62" s="8"/>
      <c r="T62" s="8">
        <v>6.6667000000000002E-3</v>
      </c>
      <c r="U62" s="8">
        <v>6.6667000000000002E-3</v>
      </c>
      <c r="V62" s="8">
        <v>0.01</v>
      </c>
      <c r="W62" s="8">
        <v>0.01</v>
      </c>
      <c r="X62" s="8">
        <v>0.01</v>
      </c>
      <c r="Y62" s="8"/>
      <c r="Z62" s="8"/>
      <c r="AA62" s="8"/>
      <c r="AB62" s="8">
        <v>0.01</v>
      </c>
      <c r="AC62" s="8">
        <v>0.01</v>
      </c>
      <c r="AD62" s="8">
        <v>0.01</v>
      </c>
      <c r="AE62" s="8"/>
      <c r="AF62" s="8"/>
      <c r="AG62" s="8"/>
      <c r="AH62" s="8">
        <v>6.6667000000000002E-3</v>
      </c>
      <c r="AI62" s="8">
        <v>6.6667000000000002E-3</v>
      </c>
      <c r="AJ62" s="8"/>
      <c r="AK62" s="8">
        <v>8.9286000000000001E-3</v>
      </c>
      <c r="AL62" s="8"/>
      <c r="AM62" s="8"/>
      <c r="AN62" s="8"/>
      <c r="AO62" s="8"/>
      <c r="AP62" s="8"/>
      <c r="AQ62" s="8"/>
      <c r="AR62" s="8"/>
      <c r="AS62" s="8"/>
      <c r="AT62" s="8"/>
      <c r="AU62" s="8">
        <v>0.01</v>
      </c>
      <c r="AV62" s="8">
        <v>0.01</v>
      </c>
      <c r="AW62" s="8"/>
      <c r="AX62" s="8"/>
      <c r="AY62" s="8"/>
      <c r="AZ62" s="8"/>
      <c r="BA62" s="8"/>
      <c r="BB62" s="8">
        <v>0.01</v>
      </c>
      <c r="BC62" s="8"/>
      <c r="BD62" s="8"/>
      <c r="BE62" s="8"/>
      <c r="BF62" s="8">
        <v>0.01</v>
      </c>
      <c r="BG62" s="8"/>
      <c r="BH62" s="8"/>
      <c r="BI62" s="8"/>
      <c r="BJ62" s="8"/>
      <c r="BK62" s="8">
        <v>0.01</v>
      </c>
    </row>
    <row r="63" spans="1:63" x14ac:dyDescent="0.25">
      <c r="A63" s="3" t="s">
        <v>111</v>
      </c>
      <c r="B63" s="7" t="s">
        <v>412</v>
      </c>
      <c r="C63" s="49" t="s">
        <v>959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>
        <v>0.01</v>
      </c>
      <c r="AN63" s="8">
        <v>0.01</v>
      </c>
      <c r="AO63" s="8">
        <v>0.01</v>
      </c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>
        <v>0.01</v>
      </c>
      <c r="BJ63" s="8">
        <v>0.01</v>
      </c>
      <c r="BK63" s="8"/>
    </row>
    <row r="64" spans="1:63" x14ac:dyDescent="0.25">
      <c r="A64" s="3" t="s">
        <v>108</v>
      </c>
      <c r="B64" s="7" t="s">
        <v>409</v>
      </c>
      <c r="C64" s="49" t="s">
        <v>959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>
        <v>5.0000000000000001E-3</v>
      </c>
      <c r="P64" s="8">
        <v>5.0000000000000001E-3</v>
      </c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M64" s="8"/>
      <c r="AN64" s="8"/>
      <c r="AO64" s="8"/>
      <c r="AP64" s="8"/>
      <c r="AQ64" s="8"/>
      <c r="AR64" s="8">
        <v>5.0000000000000001E-3</v>
      </c>
      <c r="AS64" s="8">
        <v>5.0000000000000001E-3</v>
      </c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</row>
    <row r="65" spans="1:63" x14ac:dyDescent="0.25">
      <c r="A65" s="3" t="s">
        <v>109</v>
      </c>
      <c r="B65" s="7" t="s">
        <v>410</v>
      </c>
      <c r="C65" s="49" t="s">
        <v>959</v>
      </c>
      <c r="D65" s="8"/>
      <c r="E65" s="8">
        <v>5.0000000000000001E-3</v>
      </c>
      <c r="F65" s="8">
        <v>5.0000000000000001E-3</v>
      </c>
      <c r="G65" s="8"/>
      <c r="H65" s="8"/>
      <c r="I65" s="8"/>
      <c r="J65" s="8"/>
      <c r="K65" s="8"/>
      <c r="L65" s="8"/>
      <c r="M65" s="8">
        <v>5.0000000000000001E-3</v>
      </c>
      <c r="N65" s="8">
        <v>5.0000000000000001E-3</v>
      </c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>
        <v>5.0000000000000001E-3</v>
      </c>
      <c r="AA65" s="8">
        <v>5.0000000000000001E-3</v>
      </c>
      <c r="AB65" s="8"/>
      <c r="AC65" s="8"/>
      <c r="AD65" s="8"/>
      <c r="AE65" s="8"/>
      <c r="AF65" s="8">
        <v>5.0000000000000001E-3</v>
      </c>
      <c r="AG65" s="8"/>
      <c r="AH65" s="8"/>
      <c r="AI65" s="8"/>
      <c r="AJ65" s="8">
        <v>5.0000000000000001E-3</v>
      </c>
      <c r="AK65" s="8"/>
      <c r="AL65" s="8">
        <v>6.2500000000000003E-3</v>
      </c>
      <c r="AM65" s="8"/>
      <c r="AN65" s="8"/>
      <c r="AO65" s="8"/>
      <c r="AP65" s="8">
        <v>0.01</v>
      </c>
      <c r="AQ65" s="8">
        <v>5.0000000000000001E-3</v>
      </c>
      <c r="AR65" s="8"/>
      <c r="AS65" s="8"/>
      <c r="AT65" s="8"/>
      <c r="AU65" s="8"/>
      <c r="AV65" s="8"/>
      <c r="AW65" s="8"/>
      <c r="AX65" s="8"/>
      <c r="AY65" s="8"/>
      <c r="AZ65" s="8">
        <v>5.0000000000000001E-3</v>
      </c>
      <c r="BA65" s="8"/>
      <c r="BB65" s="8"/>
      <c r="BC65" s="8">
        <v>5.0000000000000001E-3</v>
      </c>
      <c r="BD65" s="8">
        <v>5.0000000000000001E-3</v>
      </c>
      <c r="BE65" s="8">
        <v>5.0000000000000001E-3</v>
      </c>
      <c r="BF65" s="8"/>
      <c r="BG65" s="8">
        <v>4.0000000000000001E-3</v>
      </c>
      <c r="BH65" s="8">
        <v>4.0000000000000001E-3</v>
      </c>
      <c r="BI65" s="8"/>
      <c r="BJ65" s="8"/>
      <c r="BK65" s="8"/>
    </row>
    <row r="66" spans="1:63" x14ac:dyDescent="0.25">
      <c r="A66" s="3" t="s">
        <v>694</v>
      </c>
      <c r="B66" s="7" t="s">
        <v>707</v>
      </c>
      <c r="C66" s="49" t="s">
        <v>959</v>
      </c>
      <c r="D66" s="8"/>
      <c r="E66" s="8"/>
      <c r="F66" s="8"/>
      <c r="G66" s="8">
        <v>0.01</v>
      </c>
      <c r="H66" s="8">
        <v>0.01</v>
      </c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>
        <v>5.0000000000000001E-3</v>
      </c>
      <c r="AU66" s="8"/>
      <c r="AV66" s="8"/>
      <c r="AW66" s="8">
        <v>5.0000000000000001E-3</v>
      </c>
      <c r="AX66" s="8">
        <v>0.01</v>
      </c>
      <c r="AY66" s="8">
        <v>0.01</v>
      </c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</row>
    <row r="67" spans="1:63" x14ac:dyDescent="0.25">
      <c r="A67" s="3" t="s">
        <v>112</v>
      </c>
      <c r="B67" s="7" t="s">
        <v>413</v>
      </c>
      <c r="C67" s="49" t="s">
        <v>959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</row>
    <row r="68" spans="1:63" x14ac:dyDescent="0.25">
      <c r="A68" s="3" t="s">
        <v>1013</v>
      </c>
      <c r="B68" s="7" t="s">
        <v>773</v>
      </c>
      <c r="C68" s="49" t="s">
        <v>959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</row>
    <row r="69" spans="1:63" x14ac:dyDescent="0.25">
      <c r="A69" s="3" t="s">
        <v>110</v>
      </c>
      <c r="B69" s="7" t="s">
        <v>411</v>
      </c>
      <c r="C69" s="49" t="s">
        <v>959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>
        <v>1.11E-2</v>
      </c>
      <c r="Z69" s="8"/>
      <c r="AA69" s="8"/>
      <c r="AB69" s="8"/>
      <c r="AC69" s="8"/>
      <c r="AD69" s="8"/>
      <c r="AE69" s="8"/>
      <c r="AF69" s="8"/>
      <c r="AG69" s="8">
        <v>6.7200000000000003E-3</v>
      </c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>
        <v>1.11E-2</v>
      </c>
      <c r="BB69" s="8"/>
      <c r="BC69" s="8"/>
      <c r="BD69" s="8"/>
      <c r="BE69" s="8"/>
      <c r="BF69" s="8"/>
      <c r="BG69" s="8"/>
      <c r="BH69" s="8"/>
      <c r="BI69" s="8"/>
      <c r="BJ69" s="8"/>
      <c r="BK69" s="8"/>
    </row>
    <row r="70" spans="1:63" x14ac:dyDescent="0.25">
      <c r="A70" s="3" t="s">
        <v>694</v>
      </c>
      <c r="B70" s="7" t="s">
        <v>695</v>
      </c>
      <c r="C70" s="49" t="s">
        <v>959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>
        <v>0.01</v>
      </c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</row>
    <row r="71" spans="1:63" x14ac:dyDescent="0.25">
      <c r="A71" s="3" t="s">
        <v>327</v>
      </c>
      <c r="B71" s="7" t="s">
        <v>627</v>
      </c>
      <c r="C71" s="49" t="s">
        <v>961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</row>
    <row r="72" spans="1:63" x14ac:dyDescent="0.25">
      <c r="A72" s="3" t="s">
        <v>225</v>
      </c>
      <c r="B72" s="7" t="s">
        <v>525</v>
      </c>
      <c r="C72" s="49" t="s">
        <v>960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</row>
    <row r="73" spans="1:63" x14ac:dyDescent="0.25">
      <c r="A73" s="3" t="s">
        <v>224</v>
      </c>
      <c r="B73" s="7" t="s">
        <v>524</v>
      </c>
      <c r="C73" s="49" t="s">
        <v>960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</row>
    <row r="74" spans="1:63" x14ac:dyDescent="0.25">
      <c r="A74" s="3" t="s">
        <v>230</v>
      </c>
      <c r="B74" s="7" t="s">
        <v>530</v>
      </c>
      <c r="C74" s="49" t="s">
        <v>960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</row>
    <row r="75" spans="1:63" x14ac:dyDescent="0.25">
      <c r="A75" s="3" t="s">
        <v>227</v>
      </c>
      <c r="B75" s="7" t="s">
        <v>527</v>
      </c>
      <c r="C75" s="49" t="s">
        <v>960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>
        <v>30</v>
      </c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</row>
    <row r="76" spans="1:63" x14ac:dyDescent="0.25">
      <c r="A76" s="3" t="s">
        <v>226</v>
      </c>
      <c r="B76" s="7" t="s">
        <v>526</v>
      </c>
      <c r="C76" s="49" t="s">
        <v>960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>
        <v>30</v>
      </c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</row>
    <row r="77" spans="1:63" x14ac:dyDescent="0.25">
      <c r="A77" s="3" t="s">
        <v>229</v>
      </c>
      <c r="B77" s="7" t="s">
        <v>529</v>
      </c>
      <c r="C77" s="49" t="s">
        <v>960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>
        <v>30</v>
      </c>
      <c r="BE77" s="8"/>
      <c r="BF77" s="8"/>
      <c r="BG77" s="8"/>
      <c r="BH77" s="8"/>
      <c r="BI77" s="8"/>
      <c r="BJ77" s="8"/>
      <c r="BK77" s="8"/>
    </row>
    <row r="78" spans="1:63" x14ac:dyDescent="0.25">
      <c r="A78" s="3" t="s">
        <v>275</v>
      </c>
      <c r="B78" s="7" t="s">
        <v>575</v>
      </c>
      <c r="C78" s="49" t="s">
        <v>960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</row>
    <row r="79" spans="1:63" x14ac:dyDescent="0.25">
      <c r="A79" s="3" t="s">
        <v>284</v>
      </c>
      <c r="B79" s="7" t="s">
        <v>584</v>
      </c>
      <c r="C79" s="49" t="s">
        <v>960</v>
      </c>
      <c r="D79" s="8"/>
      <c r="E79" s="8">
        <v>30</v>
      </c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</row>
    <row r="80" spans="1:63" x14ac:dyDescent="0.25">
      <c r="A80" s="3" t="s">
        <v>248</v>
      </c>
      <c r="B80" s="7" t="s">
        <v>548</v>
      </c>
      <c r="C80" s="49" t="s">
        <v>960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</row>
    <row r="81" spans="1:63" x14ac:dyDescent="0.25">
      <c r="A81" s="3" t="s">
        <v>249</v>
      </c>
      <c r="B81" s="7" t="s">
        <v>549</v>
      </c>
      <c r="C81" s="49" t="s">
        <v>960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</row>
    <row r="82" spans="1:63" x14ac:dyDescent="0.25">
      <c r="A82" s="3" t="s">
        <v>294</v>
      </c>
      <c r="B82" s="7" t="s">
        <v>594</v>
      </c>
      <c r="C82" s="49" t="s">
        <v>960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</row>
    <row r="83" spans="1:63" x14ac:dyDescent="0.25">
      <c r="A83" s="3" t="s">
        <v>301</v>
      </c>
      <c r="B83" s="7" t="s">
        <v>601</v>
      </c>
      <c r="C83" s="49" t="s">
        <v>960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</row>
    <row r="84" spans="1:63" x14ac:dyDescent="0.25">
      <c r="A84" s="3" t="s">
        <v>277</v>
      </c>
      <c r="B84" s="7" t="s">
        <v>577</v>
      </c>
      <c r="C84" s="49" t="s">
        <v>960</v>
      </c>
      <c r="D84" s="8"/>
      <c r="E84" s="8"/>
      <c r="F84" s="8"/>
      <c r="G84" s="8"/>
      <c r="H84" s="8"/>
      <c r="I84" s="8"/>
      <c r="J84" s="8"/>
      <c r="K84" s="8"/>
      <c r="L84" s="8"/>
      <c r="M84" s="8">
        <v>30</v>
      </c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</row>
    <row r="85" spans="1:63" x14ac:dyDescent="0.25">
      <c r="A85" s="3" t="s">
        <v>276</v>
      </c>
      <c r="B85" s="7" t="s">
        <v>576</v>
      </c>
      <c r="C85" s="49" t="s">
        <v>960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>
        <v>30</v>
      </c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</row>
    <row r="86" spans="1:63" x14ac:dyDescent="0.25">
      <c r="A86" s="3" t="s">
        <v>281</v>
      </c>
      <c r="B86" s="7" t="s">
        <v>581</v>
      </c>
      <c r="C86" s="49" t="s">
        <v>960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</row>
    <row r="87" spans="1:63" x14ac:dyDescent="0.25">
      <c r="A87" s="3" t="s">
        <v>282</v>
      </c>
      <c r="B87" s="7" t="s">
        <v>582</v>
      </c>
      <c r="C87" s="49" t="s">
        <v>960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</row>
    <row r="88" spans="1:63" x14ac:dyDescent="0.25">
      <c r="A88" s="3" t="s">
        <v>296</v>
      </c>
      <c r="B88" s="7" t="s">
        <v>596</v>
      </c>
      <c r="C88" s="49" t="s">
        <v>960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</row>
    <row r="89" spans="1:63" x14ac:dyDescent="0.25">
      <c r="A89" s="3" t="s">
        <v>318</v>
      </c>
      <c r="B89" s="7" t="s">
        <v>618</v>
      </c>
      <c r="C89" s="49" t="s">
        <v>960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</row>
    <row r="90" spans="1:63" x14ac:dyDescent="0.25">
      <c r="A90" s="3" t="s">
        <v>319</v>
      </c>
      <c r="B90" s="7" t="s">
        <v>619</v>
      </c>
      <c r="C90" s="49" t="s">
        <v>960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</row>
    <row r="91" spans="1:63" x14ac:dyDescent="0.25">
      <c r="A91" s="3" t="s">
        <v>316</v>
      </c>
      <c r="B91" s="7" t="s">
        <v>616</v>
      </c>
      <c r="C91" s="49" t="s">
        <v>960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</row>
    <row r="92" spans="1:63" x14ac:dyDescent="0.25">
      <c r="A92" s="3" t="s">
        <v>320</v>
      </c>
      <c r="B92" s="7" t="s">
        <v>620</v>
      </c>
      <c r="C92" s="49" t="s">
        <v>960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</row>
    <row r="93" spans="1:63" x14ac:dyDescent="0.25">
      <c r="A93" s="3" t="s">
        <v>317</v>
      </c>
      <c r="B93" s="7" t="s">
        <v>617</v>
      </c>
      <c r="C93" s="49" t="s">
        <v>960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</row>
    <row r="94" spans="1:63" x14ac:dyDescent="0.25">
      <c r="A94" s="3" t="s">
        <v>324</v>
      </c>
      <c r="B94" s="7" t="s">
        <v>624</v>
      </c>
      <c r="C94" s="49" t="s">
        <v>960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</row>
    <row r="95" spans="1:63" x14ac:dyDescent="0.25">
      <c r="A95" s="3" t="s">
        <v>323</v>
      </c>
      <c r="B95" s="7" t="s">
        <v>623</v>
      </c>
      <c r="C95" s="49" t="s">
        <v>960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</row>
    <row r="96" spans="1:63" x14ac:dyDescent="0.25">
      <c r="A96" s="3" t="s">
        <v>322</v>
      </c>
      <c r="B96" s="7" t="s">
        <v>622</v>
      </c>
      <c r="C96" s="49" t="s">
        <v>960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</row>
    <row r="97" spans="1:63" x14ac:dyDescent="0.25">
      <c r="A97" s="3" t="s">
        <v>321</v>
      </c>
      <c r="B97" s="7" t="s">
        <v>621</v>
      </c>
      <c r="C97" s="49" t="s">
        <v>960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</row>
    <row r="98" spans="1:63" x14ac:dyDescent="0.25">
      <c r="A98" s="3" t="s">
        <v>291</v>
      </c>
      <c r="B98" s="7" t="s">
        <v>591</v>
      </c>
      <c r="C98" s="49" t="s">
        <v>960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>
        <v>20</v>
      </c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</row>
    <row r="99" spans="1:63" x14ac:dyDescent="0.25">
      <c r="A99" s="3" t="s">
        <v>300</v>
      </c>
      <c r="B99" s="7" t="s">
        <v>600</v>
      </c>
      <c r="C99" s="49" t="s">
        <v>960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</row>
    <row r="100" spans="1:63" x14ac:dyDescent="0.25">
      <c r="A100" s="3" t="s">
        <v>228</v>
      </c>
      <c r="B100" s="7" t="s">
        <v>528</v>
      </c>
      <c r="C100" s="49" t="s">
        <v>960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>
        <v>30</v>
      </c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</row>
    <row r="101" spans="1:63" x14ac:dyDescent="0.25">
      <c r="A101" s="3" t="s">
        <v>293</v>
      </c>
      <c r="B101" s="7" t="s">
        <v>593</v>
      </c>
      <c r="C101" s="49" t="s">
        <v>960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</row>
    <row r="102" spans="1:63" x14ac:dyDescent="0.25">
      <c r="A102" s="3" t="s">
        <v>295</v>
      </c>
      <c r="B102" s="7" t="s">
        <v>595</v>
      </c>
      <c r="C102" s="49" t="s">
        <v>960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</row>
    <row r="103" spans="1:63" x14ac:dyDescent="0.25">
      <c r="A103" s="3" t="s">
        <v>297</v>
      </c>
      <c r="B103" s="7" t="s">
        <v>597</v>
      </c>
      <c r="C103" s="49" t="s">
        <v>960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</row>
    <row r="104" spans="1:63" x14ac:dyDescent="0.25">
      <c r="A104" s="3" t="s">
        <v>299</v>
      </c>
      <c r="B104" s="7" t="s">
        <v>599</v>
      </c>
      <c r="C104" s="49" t="s">
        <v>960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</row>
    <row r="105" spans="1:63" x14ac:dyDescent="0.25">
      <c r="A105" s="3" t="s">
        <v>283</v>
      </c>
      <c r="B105" s="7" t="s">
        <v>583</v>
      </c>
      <c r="C105" s="49" t="s">
        <v>960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>
        <v>30</v>
      </c>
      <c r="AZ105" s="8"/>
      <c r="BA105" s="8"/>
      <c r="BB105" s="8"/>
      <c r="BC105" s="8">
        <v>30</v>
      </c>
      <c r="BD105" s="8"/>
      <c r="BE105" s="8"/>
      <c r="BF105" s="8"/>
      <c r="BG105" s="8"/>
      <c r="BH105" s="8"/>
      <c r="BI105" s="8"/>
      <c r="BJ105" s="8"/>
      <c r="BK105" s="8"/>
    </row>
    <row r="106" spans="1:63" x14ac:dyDescent="0.25">
      <c r="A106" s="3" t="s">
        <v>325</v>
      </c>
      <c r="B106" s="7" t="s">
        <v>625</v>
      </c>
      <c r="C106" s="49" t="s">
        <v>960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>
        <v>20</v>
      </c>
      <c r="BF106" s="8"/>
      <c r="BG106" s="8"/>
      <c r="BH106" s="8"/>
      <c r="BI106" s="8"/>
      <c r="BJ106" s="8"/>
      <c r="BK106" s="8"/>
    </row>
    <row r="107" spans="1:63" x14ac:dyDescent="0.25">
      <c r="A107" s="3" t="s">
        <v>187</v>
      </c>
      <c r="B107" s="7" t="s">
        <v>487</v>
      </c>
      <c r="C107" s="49" t="s">
        <v>960</v>
      </c>
      <c r="D107" s="8"/>
      <c r="E107" s="8"/>
      <c r="F107" s="8"/>
      <c r="G107" s="8">
        <v>7.5000000000000002E-4</v>
      </c>
      <c r="H107" s="8">
        <v>1.5E-3</v>
      </c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</row>
    <row r="108" spans="1:63" x14ac:dyDescent="0.25">
      <c r="A108" s="3" t="s">
        <v>215</v>
      </c>
      <c r="B108" s="7" t="s">
        <v>515</v>
      </c>
      <c r="C108" s="49" t="s">
        <v>960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</row>
    <row r="109" spans="1:63" x14ac:dyDescent="0.25">
      <c r="A109" s="3" t="s">
        <v>216</v>
      </c>
      <c r="B109" s="7" t="s">
        <v>516</v>
      </c>
      <c r="C109" s="49" t="s">
        <v>961</v>
      </c>
      <c r="D109" s="8"/>
      <c r="E109" s="8">
        <v>2.7016800000000001E-3</v>
      </c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>
        <v>8.9999999999999998E-4</v>
      </c>
      <c r="AA109" s="8">
        <v>1.8E-3</v>
      </c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>
        <v>2.8500000000000001E-3</v>
      </c>
      <c r="AY109" s="8">
        <v>2.9250000000000001E-3</v>
      </c>
      <c r="AZ109" s="10">
        <v>1.0150999999999999E-3</v>
      </c>
      <c r="BA109" s="8"/>
      <c r="BB109" s="8"/>
      <c r="BC109" s="8"/>
      <c r="BD109" s="8">
        <v>1.2675E-3</v>
      </c>
      <c r="BE109" s="8"/>
      <c r="BF109" s="8"/>
      <c r="BG109" s="8">
        <v>8.9999999999999998E-4</v>
      </c>
      <c r="BH109" s="8">
        <v>8.9999999999999998E-4</v>
      </c>
      <c r="BI109" s="8"/>
      <c r="BJ109" s="8"/>
      <c r="BK109" s="8"/>
    </row>
    <row r="110" spans="1:63" x14ac:dyDescent="0.25">
      <c r="A110" s="3" t="s">
        <v>214</v>
      </c>
      <c r="B110" s="7" t="s">
        <v>514</v>
      </c>
      <c r="C110" s="49" t="s">
        <v>960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</row>
    <row r="111" spans="1:63" x14ac:dyDescent="0.25">
      <c r="A111" s="3" t="s">
        <v>252</v>
      </c>
      <c r="B111" s="7" t="s">
        <v>552</v>
      </c>
      <c r="C111" s="49" t="s">
        <v>961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</row>
    <row r="112" spans="1:63" x14ac:dyDescent="0.25">
      <c r="A112" s="3" t="s">
        <v>302</v>
      </c>
      <c r="B112" s="7" t="s">
        <v>602</v>
      </c>
      <c r="C112" s="49" t="s">
        <v>960</v>
      </c>
      <c r="D112" s="8"/>
      <c r="E112" s="8"/>
      <c r="F112" s="8"/>
      <c r="G112" s="8"/>
      <c r="H112" s="8"/>
      <c r="I112" s="8"/>
      <c r="J112" s="8"/>
      <c r="K112" s="8"/>
      <c r="L112" s="8"/>
      <c r="M112" s="8">
        <v>2.9999999999999997E-4</v>
      </c>
      <c r="N112" s="8">
        <v>1.4999999999999999E-4</v>
      </c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>
        <v>3.0000000000000001E-5</v>
      </c>
      <c r="BH112" s="8">
        <v>7.4999999999999993E-5</v>
      </c>
      <c r="BI112" s="8"/>
      <c r="BJ112" s="8"/>
      <c r="BK112" s="8"/>
    </row>
    <row r="113" spans="1:63" x14ac:dyDescent="0.25">
      <c r="A113" s="3" t="s">
        <v>335</v>
      </c>
      <c r="B113" s="7" t="s">
        <v>634</v>
      </c>
      <c r="C113" s="49" t="s">
        <v>961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</row>
    <row r="114" spans="1:63" x14ac:dyDescent="0.25">
      <c r="A114" s="3" t="s">
        <v>209</v>
      </c>
      <c r="B114" s="7" t="s">
        <v>509</v>
      </c>
      <c r="C114" s="49" t="s">
        <v>960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</row>
    <row r="115" spans="1:63" x14ac:dyDescent="0.25">
      <c r="A115" s="3" t="s">
        <v>193</v>
      </c>
      <c r="B115" s="7" t="s">
        <v>493</v>
      </c>
      <c r="C115" s="49" t="s">
        <v>960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>
        <v>1E-3</v>
      </c>
      <c r="W115" s="8">
        <v>2.5000000000000001E-4</v>
      </c>
      <c r="X115" s="8">
        <v>5.0000000000000001E-4</v>
      </c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</row>
    <row r="116" spans="1:63" x14ac:dyDescent="0.25">
      <c r="A116" s="3" t="s">
        <v>315</v>
      </c>
      <c r="B116" s="7" t="s">
        <v>615</v>
      </c>
      <c r="C116" s="49" t="s">
        <v>961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>
        <v>1.0124999999999999E-3</v>
      </c>
      <c r="BH116" s="8">
        <v>9.8400000000000007E-4</v>
      </c>
      <c r="BI116" s="8"/>
      <c r="BJ116" s="8"/>
      <c r="BK116" s="8"/>
    </row>
    <row r="117" spans="1:63" x14ac:dyDescent="0.25">
      <c r="A117" s="3" t="s">
        <v>238</v>
      </c>
      <c r="B117" s="7" t="s">
        <v>538</v>
      </c>
      <c r="C117" s="49" t="s">
        <v>961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>
        <v>1.92E-3</v>
      </c>
      <c r="AC117" s="8">
        <v>4.7999999999999996E-3</v>
      </c>
      <c r="AD117" s="8">
        <v>3.2000000000000002E-3</v>
      </c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</row>
    <row r="118" spans="1:63" x14ac:dyDescent="0.25">
      <c r="A118" s="3" t="s">
        <v>191</v>
      </c>
      <c r="B118" s="7" t="s">
        <v>491</v>
      </c>
      <c r="C118" s="49" t="s">
        <v>960</v>
      </c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>
        <v>4.4999999999999999E-4</v>
      </c>
      <c r="U118" s="8">
        <v>1.4999999999999999E-4</v>
      </c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</row>
    <row r="119" spans="1:63" x14ac:dyDescent="0.25">
      <c r="A119" s="3" t="s">
        <v>329</v>
      </c>
      <c r="B119" s="7" t="s">
        <v>629</v>
      </c>
      <c r="C119" s="49" t="s">
        <v>961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</row>
    <row r="120" spans="1:63" x14ac:dyDescent="0.25">
      <c r="A120" s="3" t="s">
        <v>329</v>
      </c>
      <c r="B120" s="7" t="s">
        <v>629</v>
      </c>
      <c r="C120" s="49" t="s">
        <v>961</v>
      </c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</row>
    <row r="121" spans="1:63" x14ac:dyDescent="0.25">
      <c r="A121" s="3" t="s">
        <v>330</v>
      </c>
      <c r="B121" s="7" t="s">
        <v>629</v>
      </c>
      <c r="C121" s="49" t="s">
        <v>961</v>
      </c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</row>
    <row r="122" spans="1:63" x14ac:dyDescent="0.25">
      <c r="A122" s="3" t="s">
        <v>158</v>
      </c>
      <c r="B122" s="7" t="s">
        <v>158</v>
      </c>
      <c r="C122" s="49" t="s">
        <v>959</v>
      </c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</row>
    <row r="123" spans="1:63" x14ac:dyDescent="0.25">
      <c r="A123" s="3" t="s">
        <v>130</v>
      </c>
      <c r="B123" s="7" t="s">
        <v>431</v>
      </c>
      <c r="C123" s="49" t="s">
        <v>959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</row>
    <row r="124" spans="1:63" x14ac:dyDescent="0.25">
      <c r="A124" s="3" t="s">
        <v>131</v>
      </c>
      <c r="B124" s="7" t="s">
        <v>432</v>
      </c>
      <c r="C124" s="49" t="s">
        <v>959</v>
      </c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</row>
    <row r="125" spans="1:63" x14ac:dyDescent="0.25">
      <c r="A125" s="3" t="s">
        <v>132</v>
      </c>
      <c r="B125" s="7" t="s">
        <v>433</v>
      </c>
      <c r="C125" s="49" t="s">
        <v>959</v>
      </c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</row>
    <row r="126" spans="1:63" x14ac:dyDescent="0.25">
      <c r="A126" s="3" t="s">
        <v>144</v>
      </c>
      <c r="B126" s="7" t="s">
        <v>445</v>
      </c>
      <c r="C126" s="49" t="s">
        <v>959</v>
      </c>
      <c r="D126" s="8">
        <v>1</v>
      </c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</row>
    <row r="127" spans="1:63" x14ac:dyDescent="0.25">
      <c r="A127" s="3" t="s">
        <v>182</v>
      </c>
      <c r="B127" s="7" t="s">
        <v>482</v>
      </c>
      <c r="C127" s="49" t="s">
        <v>959</v>
      </c>
      <c r="D127" s="8"/>
      <c r="E127" s="8">
        <v>1</v>
      </c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</row>
    <row r="128" spans="1:63" x14ac:dyDescent="0.25">
      <c r="A128" s="3" t="s">
        <v>159</v>
      </c>
      <c r="B128" s="7" t="s">
        <v>459</v>
      </c>
      <c r="C128" s="49" t="s">
        <v>959</v>
      </c>
      <c r="D128" s="8"/>
      <c r="E128" s="8"/>
      <c r="F128" s="8">
        <v>1</v>
      </c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</row>
    <row r="129" spans="1:63" x14ac:dyDescent="0.25">
      <c r="A129" s="3" t="s">
        <v>170</v>
      </c>
      <c r="B129" s="7" t="s">
        <v>470</v>
      </c>
      <c r="C129" s="49" t="s">
        <v>959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</row>
    <row r="130" spans="1:63" x14ac:dyDescent="0.25">
      <c r="A130" s="3" t="s">
        <v>708</v>
      </c>
      <c r="B130" s="7" t="s">
        <v>709</v>
      </c>
      <c r="C130" s="49" t="s">
        <v>959</v>
      </c>
      <c r="D130" s="8"/>
      <c r="E130" s="8"/>
      <c r="F130" s="8"/>
      <c r="G130" s="8"/>
      <c r="H130" s="8">
        <v>1</v>
      </c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</row>
    <row r="131" spans="1:63" x14ac:dyDescent="0.25">
      <c r="A131" s="3" t="s">
        <v>138</v>
      </c>
      <c r="B131" s="7" t="s">
        <v>439</v>
      </c>
      <c r="C131" s="49" t="s">
        <v>959</v>
      </c>
      <c r="D131" s="8"/>
      <c r="E131" s="8"/>
      <c r="F131" s="8"/>
      <c r="G131" s="8"/>
      <c r="H131" s="8"/>
      <c r="I131" s="8">
        <v>1</v>
      </c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</row>
    <row r="132" spans="1:63" x14ac:dyDescent="0.25">
      <c r="A132" s="3" t="s">
        <v>172</v>
      </c>
      <c r="B132" s="7" t="s">
        <v>472</v>
      </c>
      <c r="C132" s="49" t="s">
        <v>959</v>
      </c>
      <c r="D132" s="8"/>
      <c r="E132" s="8"/>
      <c r="F132" s="8"/>
      <c r="G132" s="8"/>
      <c r="H132" s="8"/>
      <c r="I132" s="8"/>
      <c r="J132" s="8">
        <v>1</v>
      </c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</row>
    <row r="133" spans="1:63" x14ac:dyDescent="0.25">
      <c r="A133" s="3" t="s">
        <v>139</v>
      </c>
      <c r="B133" s="7" t="s">
        <v>440</v>
      </c>
      <c r="C133" s="49" t="s">
        <v>959</v>
      </c>
      <c r="D133" s="8"/>
      <c r="E133" s="8"/>
      <c r="F133" s="8"/>
      <c r="G133" s="8"/>
      <c r="H133" s="8"/>
      <c r="I133" s="8"/>
      <c r="J133" s="8"/>
      <c r="K133" s="8">
        <v>1</v>
      </c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</row>
    <row r="134" spans="1:63" x14ac:dyDescent="0.25">
      <c r="A134" s="3" t="s">
        <v>140</v>
      </c>
      <c r="B134" s="7" t="s">
        <v>441</v>
      </c>
      <c r="C134" s="49" t="s">
        <v>959</v>
      </c>
      <c r="D134" s="8"/>
      <c r="E134" s="8"/>
      <c r="F134" s="8"/>
      <c r="G134" s="8"/>
      <c r="H134" s="8"/>
      <c r="I134" s="8"/>
      <c r="J134" s="8"/>
      <c r="K134" s="8"/>
      <c r="L134" s="8">
        <v>1</v>
      </c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</row>
    <row r="135" spans="1:63" x14ac:dyDescent="0.25">
      <c r="A135" s="3" t="s">
        <v>164</v>
      </c>
      <c r="B135" s="7" t="s">
        <v>464</v>
      </c>
      <c r="C135" s="49" t="s">
        <v>959</v>
      </c>
      <c r="D135" s="8"/>
      <c r="E135" s="8"/>
      <c r="F135" s="8"/>
      <c r="G135" s="8"/>
      <c r="H135" s="8"/>
      <c r="I135" s="8"/>
      <c r="J135" s="8"/>
      <c r="K135" s="8"/>
      <c r="L135" s="8"/>
      <c r="M135" s="8">
        <v>1</v>
      </c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</row>
    <row r="136" spans="1:63" x14ac:dyDescent="0.25">
      <c r="A136" s="3" t="s">
        <v>163</v>
      </c>
      <c r="B136" s="7" t="s">
        <v>463</v>
      </c>
      <c r="C136" s="49" t="s">
        <v>959</v>
      </c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>
        <v>1</v>
      </c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</row>
    <row r="137" spans="1:63" x14ac:dyDescent="0.25">
      <c r="A137" s="3" t="s">
        <v>160</v>
      </c>
      <c r="B137" s="7" t="s">
        <v>460</v>
      </c>
      <c r="C137" s="49" t="s">
        <v>959</v>
      </c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>
        <v>1</v>
      </c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</row>
    <row r="138" spans="1:63" x14ac:dyDescent="0.25">
      <c r="A138" s="3" t="s">
        <v>775</v>
      </c>
      <c r="B138" s="7" t="s">
        <v>776</v>
      </c>
      <c r="C138" s="49" t="s">
        <v>959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>
        <v>1</v>
      </c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</row>
    <row r="139" spans="1:63" x14ac:dyDescent="0.25">
      <c r="A139" s="3" t="s">
        <v>165</v>
      </c>
      <c r="B139" s="7" t="s">
        <v>465</v>
      </c>
      <c r="C139" s="49" t="s">
        <v>959</v>
      </c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>
        <v>1</v>
      </c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</row>
    <row r="140" spans="1:63" x14ac:dyDescent="0.25">
      <c r="A140" s="3" t="s">
        <v>145</v>
      </c>
      <c r="B140" s="7" t="s">
        <v>446</v>
      </c>
      <c r="C140" s="49" t="s">
        <v>959</v>
      </c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>
        <v>1</v>
      </c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</row>
    <row r="141" spans="1:63" x14ac:dyDescent="0.25">
      <c r="A141" s="3" t="s">
        <v>183</v>
      </c>
      <c r="B141" s="7" t="s">
        <v>483</v>
      </c>
      <c r="C141" s="49" t="s">
        <v>959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>
        <v>1</v>
      </c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</row>
    <row r="142" spans="1:63" x14ac:dyDescent="0.25">
      <c r="A142" s="3" t="s">
        <v>152</v>
      </c>
      <c r="B142" s="7" t="s">
        <v>453</v>
      </c>
      <c r="C142" s="49" t="s">
        <v>959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>
        <v>1</v>
      </c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</row>
    <row r="143" spans="1:63" x14ac:dyDescent="0.25">
      <c r="A143" s="3" t="s">
        <v>133</v>
      </c>
      <c r="B143" s="7" t="s">
        <v>434</v>
      </c>
      <c r="C143" s="49" t="s">
        <v>959</v>
      </c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>
        <v>1</v>
      </c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</row>
    <row r="144" spans="1:63" x14ac:dyDescent="0.25">
      <c r="A144" s="3" t="s">
        <v>134</v>
      </c>
      <c r="B144" s="7" t="s">
        <v>435</v>
      </c>
      <c r="C144" s="49" t="s">
        <v>959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>
        <v>1</v>
      </c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</row>
    <row r="145" spans="1:63" x14ac:dyDescent="0.25">
      <c r="A145" s="3" t="s">
        <v>154</v>
      </c>
      <c r="B145" s="7" t="s">
        <v>455</v>
      </c>
      <c r="C145" s="49" t="s">
        <v>959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>
        <v>1</v>
      </c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</row>
    <row r="146" spans="1:63" x14ac:dyDescent="0.25">
      <c r="A146" s="3" t="s">
        <v>151</v>
      </c>
      <c r="B146" s="7" t="s">
        <v>452</v>
      </c>
      <c r="C146" s="49" t="s">
        <v>959</v>
      </c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>
        <v>1</v>
      </c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</row>
    <row r="147" spans="1:63" x14ac:dyDescent="0.25">
      <c r="A147" s="3" t="s">
        <v>785</v>
      </c>
      <c r="B147" s="7" t="s">
        <v>779</v>
      </c>
      <c r="C147" s="49" t="s">
        <v>959</v>
      </c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>
        <v>1</v>
      </c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</row>
    <row r="148" spans="1:63" x14ac:dyDescent="0.25">
      <c r="A148" s="3" t="s">
        <v>786</v>
      </c>
      <c r="B148" s="7" t="s">
        <v>780</v>
      </c>
      <c r="C148" s="49" t="s">
        <v>959</v>
      </c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>
        <v>1</v>
      </c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</row>
    <row r="149" spans="1:63" x14ac:dyDescent="0.25">
      <c r="A149" s="3" t="s">
        <v>179</v>
      </c>
      <c r="B149" s="7" t="s">
        <v>479</v>
      </c>
      <c r="C149" s="49" t="s">
        <v>959</v>
      </c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>
        <v>1</v>
      </c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</row>
    <row r="150" spans="1:63" x14ac:dyDescent="0.25">
      <c r="A150" s="3" t="s">
        <v>177</v>
      </c>
      <c r="B150" s="7" t="s">
        <v>477</v>
      </c>
      <c r="C150" s="49" t="s">
        <v>959</v>
      </c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>
        <v>1</v>
      </c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</row>
    <row r="151" spans="1:63" x14ac:dyDescent="0.25">
      <c r="A151" s="3" t="s">
        <v>178</v>
      </c>
      <c r="B151" s="7" t="s">
        <v>478</v>
      </c>
      <c r="C151" s="49" t="s">
        <v>959</v>
      </c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D151" s="8">
        <v>1</v>
      </c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</row>
    <row r="152" spans="1:63" x14ac:dyDescent="0.25">
      <c r="A152" s="3" t="s">
        <v>697</v>
      </c>
      <c r="B152" s="7" t="s">
        <v>698</v>
      </c>
      <c r="C152" s="49" t="s">
        <v>959</v>
      </c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>
        <v>1</v>
      </c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</row>
    <row r="153" spans="1:63" x14ac:dyDescent="0.25">
      <c r="A153" s="3" t="s">
        <v>149</v>
      </c>
      <c r="B153" s="7" t="s">
        <v>450</v>
      </c>
      <c r="C153" s="49" t="s">
        <v>959</v>
      </c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>
        <v>1</v>
      </c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</row>
    <row r="154" spans="1:63" x14ac:dyDescent="0.25">
      <c r="A154" s="3" t="s">
        <v>161</v>
      </c>
      <c r="B154" s="7" t="s">
        <v>461</v>
      </c>
      <c r="C154" s="49" t="s">
        <v>959</v>
      </c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>
        <v>1</v>
      </c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</row>
    <row r="155" spans="1:63" x14ac:dyDescent="0.25">
      <c r="A155" s="3" t="s">
        <v>699</v>
      </c>
      <c r="B155" s="7" t="s">
        <v>700</v>
      </c>
      <c r="C155" s="49" t="s">
        <v>959</v>
      </c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>
        <v>1</v>
      </c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</row>
    <row r="156" spans="1:63" x14ac:dyDescent="0.25">
      <c r="A156" s="3" t="s">
        <v>752</v>
      </c>
      <c r="B156" s="7" t="s">
        <v>774</v>
      </c>
      <c r="C156" s="49" t="s">
        <v>959</v>
      </c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>
        <v>1</v>
      </c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</row>
    <row r="157" spans="1:63" x14ac:dyDescent="0.25">
      <c r="A157" s="3" t="s">
        <v>711</v>
      </c>
      <c r="B157" s="7" t="s">
        <v>712</v>
      </c>
      <c r="C157" s="49" t="s">
        <v>959</v>
      </c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>
        <v>1</v>
      </c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</row>
    <row r="158" spans="1:63" x14ac:dyDescent="0.25">
      <c r="A158" s="3" t="s">
        <v>713</v>
      </c>
      <c r="B158" s="7" t="s">
        <v>714</v>
      </c>
      <c r="C158" s="49" t="s">
        <v>959</v>
      </c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>
        <v>1</v>
      </c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</row>
    <row r="159" spans="1:63" x14ac:dyDescent="0.25">
      <c r="A159" s="3" t="s">
        <v>153</v>
      </c>
      <c r="B159" s="7" t="s">
        <v>454</v>
      </c>
      <c r="C159" s="49" t="s">
        <v>959</v>
      </c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>
        <v>1</v>
      </c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</row>
    <row r="160" spans="1:63" x14ac:dyDescent="0.25">
      <c r="A160" s="3" t="s">
        <v>150</v>
      </c>
      <c r="B160" s="7" t="s">
        <v>451</v>
      </c>
      <c r="C160" s="49" t="s">
        <v>959</v>
      </c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>
        <v>1</v>
      </c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</row>
    <row r="161" spans="1:63" x14ac:dyDescent="0.25">
      <c r="A161" s="3" t="s">
        <v>181</v>
      </c>
      <c r="B161" s="7" t="s">
        <v>481</v>
      </c>
      <c r="C161" s="49" t="s">
        <v>959</v>
      </c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>
        <v>1</v>
      </c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</row>
    <row r="162" spans="1:63" x14ac:dyDescent="0.25">
      <c r="A162" s="3" t="s">
        <v>173</v>
      </c>
      <c r="B162" s="7" t="s">
        <v>473</v>
      </c>
      <c r="C162" s="49" t="s">
        <v>959</v>
      </c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>
        <v>1</v>
      </c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</row>
    <row r="163" spans="1:63" x14ac:dyDescent="0.25">
      <c r="A163" s="3" t="s">
        <v>157</v>
      </c>
      <c r="B163" s="7" t="s">
        <v>458</v>
      </c>
      <c r="C163" s="49" t="s">
        <v>959</v>
      </c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>
        <v>1</v>
      </c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</row>
    <row r="164" spans="1:63" x14ac:dyDescent="0.25">
      <c r="A164" s="3" t="s">
        <v>169</v>
      </c>
      <c r="B164" s="7" t="s">
        <v>469</v>
      </c>
      <c r="C164" s="49" t="s">
        <v>959</v>
      </c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>
        <v>1</v>
      </c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</row>
    <row r="165" spans="1:63" x14ac:dyDescent="0.25">
      <c r="A165" s="3" t="s">
        <v>141</v>
      </c>
      <c r="B165" s="7" t="s">
        <v>442</v>
      </c>
      <c r="C165" s="49" t="s">
        <v>959</v>
      </c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>
        <v>1</v>
      </c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</row>
    <row r="166" spans="1:63" x14ac:dyDescent="0.25">
      <c r="A166" s="3" t="s">
        <v>717</v>
      </c>
      <c r="B166" s="7" t="s">
        <v>718</v>
      </c>
      <c r="C166" s="49" t="s">
        <v>959</v>
      </c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>
        <v>1</v>
      </c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</row>
    <row r="167" spans="1:63" x14ac:dyDescent="0.25">
      <c r="A167" s="3" t="s">
        <v>142</v>
      </c>
      <c r="B167" s="7" t="s">
        <v>443</v>
      </c>
      <c r="C167" s="49" t="s">
        <v>959</v>
      </c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>
        <v>1</v>
      </c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</row>
    <row r="168" spans="1:63" x14ac:dyDescent="0.25">
      <c r="A168" s="3" t="s">
        <v>171</v>
      </c>
      <c r="B168" s="7" t="s">
        <v>471</v>
      </c>
      <c r="C168" s="49" t="s">
        <v>959</v>
      </c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</row>
    <row r="169" spans="1:63" x14ac:dyDescent="0.25">
      <c r="A169" s="3" t="s">
        <v>162</v>
      </c>
      <c r="B169" s="7" t="s">
        <v>462</v>
      </c>
      <c r="C169" s="49" t="s">
        <v>959</v>
      </c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>
        <v>1</v>
      </c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</row>
    <row r="170" spans="1:63" x14ac:dyDescent="0.25">
      <c r="A170" s="3" t="s">
        <v>156</v>
      </c>
      <c r="B170" s="7" t="s">
        <v>457</v>
      </c>
      <c r="C170" s="49" t="s">
        <v>959</v>
      </c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>
        <v>1</v>
      </c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</row>
    <row r="171" spans="1:63" x14ac:dyDescent="0.25">
      <c r="A171" s="3" t="s">
        <v>155</v>
      </c>
      <c r="B171" s="7" t="s">
        <v>456</v>
      </c>
      <c r="C171" s="49" t="s">
        <v>959</v>
      </c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>
        <v>1</v>
      </c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</row>
    <row r="172" spans="1:63" x14ac:dyDescent="0.25">
      <c r="A172" s="3" t="s">
        <v>1014</v>
      </c>
      <c r="B172" s="7" t="s">
        <v>768</v>
      </c>
      <c r="C172" s="49" t="s">
        <v>959</v>
      </c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>
        <v>1</v>
      </c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</row>
    <row r="173" spans="1:63" x14ac:dyDescent="0.25">
      <c r="A173" s="3" t="s">
        <v>950</v>
      </c>
      <c r="B173" s="7" t="s">
        <v>771</v>
      </c>
      <c r="C173" s="49" t="s">
        <v>959</v>
      </c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BA173" s="8">
        <v>1</v>
      </c>
      <c r="BB173" s="8"/>
      <c r="BC173" s="8"/>
      <c r="BD173" s="8"/>
      <c r="BE173" s="8"/>
      <c r="BF173" s="8"/>
      <c r="BG173" s="8"/>
      <c r="BH173" s="8"/>
      <c r="BI173" s="8"/>
      <c r="BJ173" s="8"/>
      <c r="BK173" s="8"/>
    </row>
    <row r="174" spans="1:63" x14ac:dyDescent="0.25">
      <c r="A174" s="3" t="s">
        <v>143</v>
      </c>
      <c r="B174" s="7" t="s">
        <v>444</v>
      </c>
      <c r="C174" s="49" t="s">
        <v>959</v>
      </c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>
        <v>1</v>
      </c>
      <c r="BC174" s="8"/>
      <c r="BD174" s="8"/>
      <c r="BE174" s="8"/>
      <c r="BF174" s="8"/>
      <c r="BG174" s="8"/>
      <c r="BH174" s="8"/>
      <c r="BI174" s="8"/>
      <c r="BJ174" s="8"/>
      <c r="BK174" s="8"/>
    </row>
    <row r="175" spans="1:63" x14ac:dyDescent="0.25">
      <c r="A175" s="3" t="s">
        <v>753</v>
      </c>
      <c r="B175" s="7" t="s">
        <v>760</v>
      </c>
      <c r="C175" s="49" t="s">
        <v>959</v>
      </c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>
        <v>1</v>
      </c>
      <c r="BD175" s="8"/>
      <c r="BE175" s="8"/>
      <c r="BF175" s="8"/>
      <c r="BG175" s="8"/>
      <c r="BH175" s="8"/>
      <c r="BI175" s="8"/>
      <c r="BJ175" s="8"/>
      <c r="BK175" s="8"/>
    </row>
    <row r="176" spans="1:63" x14ac:dyDescent="0.25">
      <c r="A176" s="3" t="s">
        <v>167</v>
      </c>
      <c r="B176" s="7" t="s">
        <v>467</v>
      </c>
      <c r="C176" s="49" t="s">
        <v>959</v>
      </c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>
        <v>1</v>
      </c>
      <c r="BH176" s="8"/>
      <c r="BI176" s="8"/>
      <c r="BJ176" s="8"/>
      <c r="BK176" s="8"/>
    </row>
    <row r="177" spans="1:63" x14ac:dyDescent="0.25">
      <c r="A177" s="3" t="s">
        <v>168</v>
      </c>
      <c r="B177" s="7" t="s">
        <v>468</v>
      </c>
      <c r="C177" s="49" t="s">
        <v>959</v>
      </c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>
        <v>1</v>
      </c>
      <c r="BI177" s="8"/>
      <c r="BJ177" s="8"/>
      <c r="BK177" s="8"/>
    </row>
    <row r="178" spans="1:63" x14ac:dyDescent="0.25">
      <c r="A178" s="3" t="s">
        <v>148</v>
      </c>
      <c r="B178" s="7" t="s">
        <v>449</v>
      </c>
      <c r="C178" s="49" t="s">
        <v>959</v>
      </c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>
        <v>1</v>
      </c>
      <c r="BG178" s="8"/>
      <c r="BH178" s="8"/>
      <c r="BI178" s="8"/>
      <c r="BJ178" s="8"/>
      <c r="BK178" s="8"/>
    </row>
    <row r="179" spans="1:63" x14ac:dyDescent="0.25">
      <c r="A179" s="3" t="s">
        <v>166</v>
      </c>
      <c r="B179" s="7" t="s">
        <v>466</v>
      </c>
      <c r="C179" s="49" t="s">
        <v>959</v>
      </c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>
        <v>1</v>
      </c>
      <c r="BF179" s="8"/>
      <c r="BG179" s="8"/>
      <c r="BH179" s="8"/>
      <c r="BI179" s="8"/>
      <c r="BJ179" s="8"/>
      <c r="BK179" s="8"/>
    </row>
    <row r="180" spans="1:63" x14ac:dyDescent="0.25">
      <c r="A180" s="3" t="s">
        <v>147</v>
      </c>
      <c r="B180" s="7" t="s">
        <v>448</v>
      </c>
      <c r="C180" s="49" t="s">
        <v>959</v>
      </c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>
        <v>1</v>
      </c>
      <c r="BK180" s="8"/>
    </row>
    <row r="181" spans="1:63" x14ac:dyDescent="0.25">
      <c r="A181" s="3" t="s">
        <v>137</v>
      </c>
      <c r="B181" s="7" t="s">
        <v>438</v>
      </c>
      <c r="C181" s="49" t="s">
        <v>959</v>
      </c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>
        <v>1</v>
      </c>
      <c r="BJ181" s="8"/>
      <c r="BK181" s="8"/>
    </row>
    <row r="182" spans="1:63" x14ac:dyDescent="0.25">
      <c r="A182" s="3" t="s">
        <v>136</v>
      </c>
      <c r="B182" s="7" t="s">
        <v>437</v>
      </c>
      <c r="C182" s="49" t="s">
        <v>959</v>
      </c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</row>
    <row r="183" spans="1:63" x14ac:dyDescent="0.25">
      <c r="A183" s="3" t="s">
        <v>146</v>
      </c>
      <c r="B183" s="7" t="s">
        <v>447</v>
      </c>
      <c r="C183" s="49" t="s">
        <v>959</v>
      </c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</row>
    <row r="184" spans="1:63" x14ac:dyDescent="0.25">
      <c r="A184" s="3" t="s">
        <v>135</v>
      </c>
      <c r="B184" s="7" t="s">
        <v>436</v>
      </c>
      <c r="C184" s="49" t="s">
        <v>959</v>
      </c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>
        <v>1</v>
      </c>
    </row>
    <row r="185" spans="1:63" x14ac:dyDescent="0.25">
      <c r="A185" s="3" t="s">
        <v>174</v>
      </c>
      <c r="B185" s="7" t="s">
        <v>474</v>
      </c>
      <c r="C185" s="49" t="s">
        <v>959</v>
      </c>
      <c r="D185" s="8"/>
      <c r="E185" s="8"/>
      <c r="F185" s="8"/>
      <c r="G185" s="8">
        <v>1</v>
      </c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</row>
    <row r="186" spans="1:63" x14ac:dyDescent="0.25">
      <c r="A186" s="3" t="s">
        <v>176</v>
      </c>
      <c r="B186" s="7" t="s">
        <v>476</v>
      </c>
      <c r="C186" s="49" t="s">
        <v>959</v>
      </c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</row>
    <row r="187" spans="1:63" x14ac:dyDescent="0.25">
      <c r="A187" s="3" t="s">
        <v>180</v>
      </c>
      <c r="B187" s="7" t="s">
        <v>480</v>
      </c>
      <c r="C187" s="49" t="s">
        <v>959</v>
      </c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>
        <v>1</v>
      </c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</row>
    <row r="188" spans="1:63" x14ac:dyDescent="0.25">
      <c r="A188" s="3" t="s">
        <v>175</v>
      </c>
      <c r="B188" s="7" t="s">
        <v>475</v>
      </c>
      <c r="C188" s="49" t="s">
        <v>959</v>
      </c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>
        <v>1</v>
      </c>
      <c r="BE188" s="8"/>
      <c r="BF188" s="8"/>
      <c r="BG188" s="8"/>
      <c r="BH188" s="8"/>
      <c r="BI188" s="8"/>
      <c r="BJ188" s="8"/>
      <c r="BK188" s="8"/>
    </row>
    <row r="189" spans="1:63" x14ac:dyDescent="0.25">
      <c r="A189" s="3" t="s">
        <v>290</v>
      </c>
      <c r="B189" s="7" t="s">
        <v>590</v>
      </c>
      <c r="C189" s="49" t="s">
        <v>961</v>
      </c>
      <c r="D189" s="8"/>
      <c r="E189" s="8"/>
      <c r="F189" s="8"/>
      <c r="G189" s="8">
        <v>3.0000000000000001E-3</v>
      </c>
      <c r="H189" s="8">
        <v>3.15E-3</v>
      </c>
      <c r="I189" s="8"/>
      <c r="J189" s="8"/>
      <c r="K189" s="8"/>
      <c r="L189" s="8"/>
      <c r="M189" s="8"/>
      <c r="N189" s="8"/>
      <c r="O189" s="8">
        <v>5.9436363636363636E-4</v>
      </c>
      <c r="P189" s="8">
        <v>1.1590000000000001E-3</v>
      </c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>
        <v>3.3E-3</v>
      </c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>
        <v>3.3300000000000002E-4</v>
      </c>
      <c r="AT189" s="8"/>
      <c r="AU189" s="8"/>
      <c r="AV189" s="8"/>
      <c r="AW189" s="8">
        <v>8.0999999999999996E-3</v>
      </c>
      <c r="AX189" s="8"/>
      <c r="AY189" s="8"/>
      <c r="AZ189" s="10">
        <v>3.3839999999999999E-4</v>
      </c>
      <c r="BA189" s="8"/>
      <c r="BB189" s="8"/>
      <c r="BC189" s="8"/>
      <c r="BD189" s="8"/>
      <c r="BE189" s="8"/>
      <c r="BF189" s="8"/>
      <c r="BG189" s="8">
        <v>1.0124999999999999E-3</v>
      </c>
      <c r="BH189" s="8">
        <v>9.8400000000000007E-4</v>
      </c>
      <c r="BI189" s="8"/>
      <c r="BJ189" s="8"/>
      <c r="BK189" s="8"/>
    </row>
    <row r="190" spans="1:63" x14ac:dyDescent="0.25">
      <c r="A190" s="3" t="s">
        <v>287</v>
      </c>
      <c r="B190" s="7" t="s">
        <v>587</v>
      </c>
      <c r="C190" s="49" t="s">
        <v>961</v>
      </c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</row>
    <row r="191" spans="1:63" x14ac:dyDescent="0.25">
      <c r="A191" s="3" t="s">
        <v>192</v>
      </c>
      <c r="B191" s="7" t="s">
        <v>492</v>
      </c>
      <c r="C191" s="49" t="s">
        <v>961</v>
      </c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>
        <v>1.9999999999999999E-6</v>
      </c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</row>
    <row r="192" spans="1:63" x14ac:dyDescent="0.25">
      <c r="A192" s="3" t="s">
        <v>223</v>
      </c>
      <c r="B192" s="7" t="s">
        <v>523</v>
      </c>
      <c r="C192" s="49" t="s">
        <v>961</v>
      </c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</row>
    <row r="193" spans="1:63" x14ac:dyDescent="0.25">
      <c r="A193" s="3" t="s">
        <v>336</v>
      </c>
      <c r="B193" s="7" t="s">
        <v>635</v>
      </c>
      <c r="C193" s="49" t="s">
        <v>961</v>
      </c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>
        <v>1.1199999999999999E-3</v>
      </c>
      <c r="AC193" s="8">
        <v>2.8E-3</v>
      </c>
      <c r="AD193" s="8">
        <v>1.86667E-3</v>
      </c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</row>
    <row r="194" spans="1:63" x14ac:dyDescent="0.25">
      <c r="A194" s="3" t="s">
        <v>334</v>
      </c>
      <c r="B194" s="7" t="s">
        <v>633</v>
      </c>
      <c r="C194" s="49" t="s">
        <v>960</v>
      </c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>
        <v>7.1999999999999998E-3</v>
      </c>
      <c r="AC194" s="8">
        <v>1.7999999999999999E-2</v>
      </c>
      <c r="AD194" s="8">
        <v>1.2E-2</v>
      </c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</row>
    <row r="195" spans="1:63" x14ac:dyDescent="0.25">
      <c r="A195" s="3" t="s">
        <v>332</v>
      </c>
      <c r="B195" s="7" t="s">
        <v>631</v>
      </c>
      <c r="C195" s="49" t="s">
        <v>961</v>
      </c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</row>
    <row r="196" spans="1:63" x14ac:dyDescent="0.25">
      <c r="A196" s="3" t="s">
        <v>185</v>
      </c>
      <c r="B196" s="7" t="s">
        <v>485</v>
      </c>
      <c r="C196" s="49" t="s">
        <v>961</v>
      </c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>
        <v>2.9999999999999997E-4</v>
      </c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</row>
    <row r="197" spans="1:63" x14ac:dyDescent="0.25">
      <c r="A197" s="3" t="s">
        <v>306</v>
      </c>
      <c r="B197" s="7" t="s">
        <v>606</v>
      </c>
      <c r="C197" s="49" t="s">
        <v>961</v>
      </c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>
        <v>1.25E-4</v>
      </c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</row>
    <row r="198" spans="1:63" x14ac:dyDescent="0.25">
      <c r="A198" s="3" t="s">
        <v>326</v>
      </c>
      <c r="B198" s="7" t="s">
        <v>626</v>
      </c>
      <c r="C198" s="49" t="s">
        <v>961</v>
      </c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</row>
    <row r="199" spans="1:63" x14ac:dyDescent="0.25">
      <c r="A199" s="3" t="s">
        <v>196</v>
      </c>
      <c r="B199" s="7" t="s">
        <v>496</v>
      </c>
      <c r="C199" s="49" t="s">
        <v>961</v>
      </c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>
        <v>5.9999999999999995E-4</v>
      </c>
      <c r="BJ199" s="8">
        <v>5.9999999999999995E-4</v>
      </c>
      <c r="BK199" s="8"/>
    </row>
    <row r="200" spans="1:63" x14ac:dyDescent="0.25">
      <c r="A200" s="3" t="s">
        <v>212</v>
      </c>
      <c r="B200" s="7" t="s">
        <v>512</v>
      </c>
      <c r="C200" s="49" t="s">
        <v>960</v>
      </c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>
        <v>7.5000000000000002E-4</v>
      </c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>
        <v>7.5000000000000002E-4</v>
      </c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</row>
    <row r="201" spans="1:63" x14ac:dyDescent="0.25">
      <c r="A201" s="3" t="s">
        <v>328</v>
      </c>
      <c r="B201" s="7" t="s">
        <v>628</v>
      </c>
      <c r="C201" s="49" t="s">
        <v>961</v>
      </c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</row>
    <row r="202" spans="1:63" x14ac:dyDescent="0.25">
      <c r="A202" s="3" t="s">
        <v>202</v>
      </c>
      <c r="B202" s="7" t="s">
        <v>502</v>
      </c>
      <c r="C202" s="49" t="s">
        <v>960</v>
      </c>
      <c r="D202" s="8">
        <v>1E-3</v>
      </c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</row>
    <row r="203" spans="1:63" x14ac:dyDescent="0.25">
      <c r="A203" s="3" t="s">
        <v>221</v>
      </c>
      <c r="B203" s="7" t="s">
        <v>951</v>
      </c>
      <c r="C203" s="49" t="s">
        <v>961</v>
      </c>
      <c r="D203" s="8"/>
      <c r="E203" s="8"/>
      <c r="F203" s="8"/>
      <c r="G203" s="8">
        <v>1.3200000000000001E-4</v>
      </c>
      <c r="H203" s="8">
        <v>1.35E-4</v>
      </c>
      <c r="I203" s="8"/>
      <c r="J203" s="8"/>
      <c r="K203" s="8"/>
      <c r="L203" s="8"/>
      <c r="M203" s="8"/>
      <c r="N203" s="8"/>
      <c r="O203" s="8">
        <v>1.0119999999999999E-4</v>
      </c>
      <c r="P203" s="8">
        <v>6.4999999999999994E-5</v>
      </c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>
        <v>1.44E-4</v>
      </c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>
        <v>1E-4</v>
      </c>
      <c r="AT203" s="8">
        <v>5.6999999999999998E-4</v>
      </c>
      <c r="AU203" s="8"/>
      <c r="AV203" s="8"/>
      <c r="AW203" s="8">
        <v>4.4999999999999999E-4</v>
      </c>
      <c r="AX203" s="8"/>
      <c r="AY203" s="8"/>
      <c r="AZ203" s="8">
        <v>1.5E-5</v>
      </c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</row>
    <row r="204" spans="1:63" x14ac:dyDescent="0.25">
      <c r="A204" s="3" t="s">
        <v>314</v>
      </c>
      <c r="B204" s="7" t="s">
        <v>614</v>
      </c>
      <c r="C204" s="49" t="s">
        <v>961</v>
      </c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</row>
    <row r="205" spans="1:63" x14ac:dyDescent="0.25">
      <c r="A205" s="3" t="s">
        <v>701</v>
      </c>
      <c r="B205" s="7" t="s">
        <v>702</v>
      </c>
      <c r="C205" s="49" t="s">
        <v>961</v>
      </c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>
        <v>1.6000000000000001E-4</v>
      </c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>
        <v>2.8649999999999999E-3</v>
      </c>
      <c r="BD205" s="8"/>
      <c r="BE205" s="8"/>
      <c r="BF205" s="8"/>
      <c r="BG205" s="8"/>
      <c r="BH205" s="8"/>
      <c r="BI205" s="8"/>
      <c r="BJ205" s="8"/>
      <c r="BK205" s="8"/>
    </row>
    <row r="206" spans="1:63" x14ac:dyDescent="0.25">
      <c r="A206" s="3" t="s">
        <v>235</v>
      </c>
      <c r="B206" s="7" t="s">
        <v>535</v>
      </c>
      <c r="C206" s="49" t="s">
        <v>961</v>
      </c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</row>
    <row r="207" spans="1:63" x14ac:dyDescent="0.25">
      <c r="A207" s="3" t="s">
        <v>339</v>
      </c>
      <c r="B207" s="7" t="s">
        <v>638</v>
      </c>
      <c r="C207" s="49" t="s">
        <v>960</v>
      </c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</row>
    <row r="208" spans="1:63" x14ac:dyDescent="0.25">
      <c r="A208" s="3" t="s">
        <v>222</v>
      </c>
      <c r="B208" s="7" t="s">
        <v>522</v>
      </c>
      <c r="C208" s="49" t="s">
        <v>961</v>
      </c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</row>
    <row r="209" spans="1:63" x14ac:dyDescent="0.25">
      <c r="A209" s="3" t="s">
        <v>251</v>
      </c>
      <c r="B209" s="7" t="s">
        <v>551</v>
      </c>
      <c r="C209" s="49" t="s">
        <v>960</v>
      </c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BA209" s="10">
        <v>7.4999999999999997E-3</v>
      </c>
      <c r="BB209" s="8"/>
      <c r="BC209" s="8"/>
      <c r="BD209" s="8"/>
      <c r="BE209" s="8"/>
      <c r="BF209" s="8"/>
      <c r="BG209" s="8"/>
      <c r="BH209" s="8"/>
      <c r="BI209" s="8"/>
      <c r="BJ209" s="8"/>
      <c r="BK209" s="8"/>
    </row>
    <row r="210" spans="1:63" x14ac:dyDescent="0.25">
      <c r="A210" s="3" t="s">
        <v>338</v>
      </c>
      <c r="B210" s="7" t="s">
        <v>637</v>
      </c>
      <c r="C210" s="49" t="s">
        <v>960</v>
      </c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</row>
    <row r="211" spans="1:63" x14ac:dyDescent="0.25">
      <c r="A211" s="3" t="s">
        <v>337</v>
      </c>
      <c r="B211" s="7" t="s">
        <v>636</v>
      </c>
      <c r="C211" s="49" t="s">
        <v>960</v>
      </c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</row>
    <row r="212" spans="1:63" x14ac:dyDescent="0.25">
      <c r="A212" s="3" t="s">
        <v>288</v>
      </c>
      <c r="B212" s="7" t="s">
        <v>588</v>
      </c>
      <c r="C212" s="49" t="s">
        <v>961</v>
      </c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>
        <v>3.0000000000000001E-5</v>
      </c>
      <c r="BD212" s="8"/>
      <c r="BE212" s="8"/>
      <c r="BF212" s="8"/>
      <c r="BG212" s="8"/>
      <c r="BH212" s="8"/>
      <c r="BI212" s="8"/>
      <c r="BJ212" s="8"/>
      <c r="BK212" s="8"/>
    </row>
    <row r="213" spans="1:63" x14ac:dyDescent="0.25">
      <c r="A213" s="3" t="s">
        <v>254</v>
      </c>
      <c r="B213" s="7" t="s">
        <v>554</v>
      </c>
      <c r="C213" s="49" t="s">
        <v>960</v>
      </c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>
        <v>2.0000000000000001E-4</v>
      </c>
    </row>
    <row r="214" spans="1:63" x14ac:dyDescent="0.25">
      <c r="A214" s="3" t="s">
        <v>206</v>
      </c>
      <c r="B214" s="7" t="s">
        <v>506</v>
      </c>
      <c r="C214" s="49" t="s">
        <v>960</v>
      </c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>
        <v>5.0000000000000001E-3</v>
      </c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</row>
    <row r="215" spans="1:63" x14ac:dyDescent="0.25">
      <c r="A215" s="3" t="s">
        <v>188</v>
      </c>
      <c r="B215" s="7" t="s">
        <v>488</v>
      </c>
      <c r="C215" s="49" t="s">
        <v>960</v>
      </c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>
        <v>1.6000000000000001E-3</v>
      </c>
      <c r="AN215" s="8">
        <v>3.2000000000000002E-3</v>
      </c>
      <c r="AO215" s="8">
        <v>5.5999999999999999E-3</v>
      </c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</row>
    <row r="216" spans="1:63" x14ac:dyDescent="0.25">
      <c r="A216" s="3" t="s">
        <v>340</v>
      </c>
      <c r="B216" s="7" t="s">
        <v>639</v>
      </c>
      <c r="C216" s="49" t="s">
        <v>959</v>
      </c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</row>
    <row r="217" spans="1:63" x14ac:dyDescent="0.25">
      <c r="A217" s="3" t="s">
        <v>305</v>
      </c>
      <c r="B217" s="7" t="s">
        <v>605</v>
      </c>
      <c r="C217" s="49" t="s">
        <v>960</v>
      </c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>
        <v>6.4999999999999997E-3</v>
      </c>
      <c r="BF217" s="8"/>
      <c r="BG217" s="8"/>
      <c r="BH217" s="8"/>
      <c r="BI217" s="8"/>
      <c r="BJ217" s="8"/>
      <c r="BK217" s="8"/>
    </row>
    <row r="218" spans="1:63" x14ac:dyDescent="0.25">
      <c r="A218" s="3" t="s">
        <v>203</v>
      </c>
      <c r="B218" s="7" t="s">
        <v>503</v>
      </c>
      <c r="C218" s="49" t="s">
        <v>960</v>
      </c>
      <c r="D218" s="8"/>
      <c r="E218" s="8"/>
      <c r="F218" s="8"/>
      <c r="G218" s="8"/>
      <c r="H218" s="8"/>
      <c r="I218" s="8">
        <v>1E-3</v>
      </c>
      <c r="J218" s="8">
        <v>1.5E-3</v>
      </c>
      <c r="K218" s="8">
        <v>2E-3</v>
      </c>
      <c r="L218" s="8">
        <v>3.0000000000000001E-3</v>
      </c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>
        <v>2.3999999999999998E-3</v>
      </c>
      <c r="BK218" s="8"/>
    </row>
    <row r="219" spans="1:63" x14ac:dyDescent="0.25">
      <c r="A219" s="3" t="s">
        <v>207</v>
      </c>
      <c r="B219" s="7" t="s">
        <v>507</v>
      </c>
      <c r="C219" s="49" t="s">
        <v>960</v>
      </c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>
        <v>1.5E-3</v>
      </c>
      <c r="BE219" s="8"/>
      <c r="BF219" s="8"/>
      <c r="BG219" s="8"/>
      <c r="BH219" s="8"/>
      <c r="BI219" s="8"/>
      <c r="BJ219" s="8"/>
      <c r="BK219" s="8"/>
    </row>
    <row r="220" spans="1:63" x14ac:dyDescent="0.25">
      <c r="A220" s="3" t="s">
        <v>253</v>
      </c>
      <c r="B220" s="7" t="s">
        <v>553</v>
      </c>
      <c r="C220" s="49" t="s">
        <v>960</v>
      </c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>
        <v>8.8888000000000005E-3</v>
      </c>
      <c r="P220" s="8">
        <v>1.11111E-2</v>
      </c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>
        <v>2.7777777777777752E-2</v>
      </c>
      <c r="AQ220" s="8">
        <v>1.112E-2</v>
      </c>
      <c r="AR220" s="8">
        <v>1.112E-2</v>
      </c>
      <c r="AS220" s="8">
        <v>1.1110999999999999E-2</v>
      </c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</row>
    <row r="221" spans="1:63" x14ac:dyDescent="0.25">
      <c r="A221" s="3" t="s">
        <v>201</v>
      </c>
      <c r="B221" s="7" t="s">
        <v>501</v>
      </c>
      <c r="C221" s="49" t="s">
        <v>960</v>
      </c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>
        <v>1.5E-3</v>
      </c>
      <c r="BC221" s="8"/>
      <c r="BD221" s="8"/>
      <c r="BE221" s="8"/>
      <c r="BF221" s="8"/>
      <c r="BG221" s="8"/>
      <c r="BH221" s="8"/>
      <c r="BI221" s="8"/>
      <c r="BJ221" s="8"/>
      <c r="BK221" s="8"/>
    </row>
    <row r="222" spans="1:63" x14ac:dyDescent="0.25">
      <c r="A222" s="3" t="s">
        <v>200</v>
      </c>
      <c r="B222" s="7" t="s">
        <v>500</v>
      </c>
      <c r="C222" s="49" t="s">
        <v>960</v>
      </c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</row>
    <row r="223" spans="1:63" x14ac:dyDescent="0.25">
      <c r="A223" s="3" t="s">
        <v>213</v>
      </c>
      <c r="B223" s="7" t="s">
        <v>513</v>
      </c>
      <c r="C223" s="49" t="s">
        <v>960</v>
      </c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>
        <v>4.0000000000000002E-4</v>
      </c>
      <c r="P223" s="8">
        <v>5.9999999999999995E-4</v>
      </c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>
        <v>6.0000000000000001E-3</v>
      </c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</row>
    <row r="224" spans="1:63" x14ac:dyDescent="0.25">
      <c r="A224" s="3" t="s">
        <v>198</v>
      </c>
      <c r="B224" s="7" t="s">
        <v>498</v>
      </c>
      <c r="C224" s="49" t="s">
        <v>960</v>
      </c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>
        <v>2.0000000000000001E-4</v>
      </c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</row>
    <row r="225" spans="1:63" x14ac:dyDescent="0.25">
      <c r="A225" s="3" t="s">
        <v>285</v>
      </c>
      <c r="B225" s="7" t="s">
        <v>585</v>
      </c>
      <c r="C225" s="49" t="s">
        <v>961</v>
      </c>
      <c r="D225" s="8"/>
      <c r="E225" s="8"/>
      <c r="F225" s="8"/>
      <c r="G225" s="8"/>
      <c r="H225" s="8"/>
      <c r="I225" s="8"/>
      <c r="J225" s="8"/>
      <c r="K225" s="8"/>
      <c r="L225" s="8"/>
      <c r="M225" s="8">
        <v>3.8999999999999999E-4</v>
      </c>
      <c r="N225" s="8">
        <v>3.8999999999999999E-4</v>
      </c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>
        <v>3.0000000000000001E-5</v>
      </c>
      <c r="BH225" s="8">
        <v>3.0000000000000001E-5</v>
      </c>
      <c r="BI225" s="8"/>
      <c r="BJ225" s="8"/>
      <c r="BK225" s="8"/>
    </row>
    <row r="226" spans="1:63" x14ac:dyDescent="0.25">
      <c r="A226" s="3" t="s">
        <v>237</v>
      </c>
      <c r="B226" s="7" t="s">
        <v>537</v>
      </c>
      <c r="C226" s="49" t="s">
        <v>961</v>
      </c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</row>
    <row r="227" spans="1:63" x14ac:dyDescent="0.25">
      <c r="A227" s="3" t="s">
        <v>279</v>
      </c>
      <c r="B227" s="7" t="s">
        <v>579</v>
      </c>
      <c r="C227" s="49" t="s">
        <v>960</v>
      </c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</row>
    <row r="228" spans="1:63" x14ac:dyDescent="0.25">
      <c r="A228" s="3" t="s">
        <v>1015</v>
      </c>
      <c r="B228" s="7" t="s">
        <v>769</v>
      </c>
      <c r="C228" s="49" t="s">
        <v>959</v>
      </c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>
        <v>1</v>
      </c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</row>
    <row r="229" spans="1:63" x14ac:dyDescent="0.25">
      <c r="A229" s="3" t="s">
        <v>372</v>
      </c>
      <c r="B229" s="7" t="s">
        <v>672</v>
      </c>
      <c r="C229" s="49" t="s">
        <v>959</v>
      </c>
      <c r="D229" s="8"/>
      <c r="E229" s="8"/>
      <c r="F229" s="8"/>
      <c r="G229" s="8">
        <v>1</v>
      </c>
      <c r="H229" s="8">
        <v>1</v>
      </c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</row>
    <row r="230" spans="1:63" x14ac:dyDescent="0.25">
      <c r="A230" s="3" t="s">
        <v>353</v>
      </c>
      <c r="B230" s="7" t="s">
        <v>653</v>
      </c>
      <c r="C230" s="49" t="s">
        <v>959</v>
      </c>
      <c r="D230" s="8">
        <v>1</v>
      </c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</row>
    <row r="231" spans="1:63" x14ac:dyDescent="0.25">
      <c r="A231" s="3" t="s">
        <v>371</v>
      </c>
      <c r="B231" s="7" t="s">
        <v>671</v>
      </c>
      <c r="C231" s="49" t="s">
        <v>959</v>
      </c>
      <c r="D231" s="8"/>
      <c r="E231" s="8">
        <v>1</v>
      </c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</row>
    <row r="232" spans="1:63" x14ac:dyDescent="0.25">
      <c r="A232" s="3" t="s">
        <v>362</v>
      </c>
      <c r="B232" s="7" t="s">
        <v>662</v>
      </c>
      <c r="C232" s="49" t="s">
        <v>959</v>
      </c>
      <c r="D232" s="8"/>
      <c r="E232" s="8"/>
      <c r="F232" s="8">
        <v>1</v>
      </c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</row>
    <row r="233" spans="1:63" x14ac:dyDescent="0.25">
      <c r="A233" s="3" t="s">
        <v>346</v>
      </c>
      <c r="B233" s="7" t="s">
        <v>645</v>
      </c>
      <c r="C233" s="49" t="s">
        <v>959</v>
      </c>
      <c r="D233" s="8"/>
      <c r="E233" s="8"/>
      <c r="F233" s="8"/>
      <c r="G233" s="8"/>
      <c r="H233" s="8"/>
      <c r="I233" s="8">
        <v>1</v>
      </c>
      <c r="J233" s="8">
        <v>1</v>
      </c>
      <c r="K233" s="8">
        <v>1</v>
      </c>
      <c r="L233" s="8">
        <v>1</v>
      </c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</row>
    <row r="234" spans="1:63" x14ac:dyDescent="0.25">
      <c r="A234" s="3" t="s">
        <v>342</v>
      </c>
      <c r="B234" s="7" t="s">
        <v>641</v>
      </c>
      <c r="C234" s="49" t="s">
        <v>959</v>
      </c>
      <c r="D234" s="8"/>
      <c r="E234" s="8"/>
      <c r="F234" s="8"/>
      <c r="G234" s="8"/>
      <c r="H234" s="8"/>
      <c r="I234" s="8"/>
      <c r="J234" s="8"/>
      <c r="K234" s="8"/>
      <c r="L234" s="8"/>
      <c r="M234" s="8">
        <v>1</v>
      </c>
      <c r="N234" s="8">
        <v>1</v>
      </c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</row>
    <row r="235" spans="1:63" x14ac:dyDescent="0.25">
      <c r="A235" s="3" t="s">
        <v>363</v>
      </c>
      <c r="B235" s="7" t="s">
        <v>663</v>
      </c>
      <c r="C235" s="49" t="s">
        <v>959</v>
      </c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>
        <v>1</v>
      </c>
      <c r="P235" s="2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</row>
    <row r="236" spans="1:63" x14ac:dyDescent="0.25">
      <c r="A236" s="3" t="s">
        <v>777</v>
      </c>
      <c r="B236" s="7" t="s">
        <v>754</v>
      </c>
      <c r="C236" s="49" t="s">
        <v>959</v>
      </c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>
        <v>1</v>
      </c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</row>
    <row r="237" spans="1:63" x14ac:dyDescent="0.25">
      <c r="A237" s="3" t="s">
        <v>366</v>
      </c>
      <c r="B237" s="7" t="s">
        <v>666</v>
      </c>
      <c r="C237" s="49" t="s">
        <v>959</v>
      </c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</row>
    <row r="238" spans="1:63" x14ac:dyDescent="0.25">
      <c r="A238" s="3" t="s">
        <v>343</v>
      </c>
      <c r="B238" s="7" t="s">
        <v>642</v>
      </c>
      <c r="C238" s="49" t="s">
        <v>959</v>
      </c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>
        <v>1</v>
      </c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</row>
    <row r="239" spans="1:63" x14ac:dyDescent="0.25">
      <c r="A239" s="3" t="s">
        <v>351</v>
      </c>
      <c r="B239" s="7" t="s">
        <v>651</v>
      </c>
      <c r="C239" s="49" t="s">
        <v>959</v>
      </c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>
        <v>1</v>
      </c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</row>
    <row r="240" spans="1:63" x14ac:dyDescent="0.25">
      <c r="A240" s="3" t="s">
        <v>375</v>
      </c>
      <c r="B240" s="7" t="s">
        <v>675</v>
      </c>
      <c r="C240" s="49" t="s">
        <v>959</v>
      </c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>
        <v>1</v>
      </c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</row>
    <row r="241" spans="1:63" x14ac:dyDescent="0.25">
      <c r="A241" s="3" t="s">
        <v>357</v>
      </c>
      <c r="B241" s="7" t="s">
        <v>657</v>
      </c>
      <c r="C241" s="49" t="s">
        <v>959</v>
      </c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>
        <v>1</v>
      </c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</row>
    <row r="242" spans="1:63" x14ac:dyDescent="0.25">
      <c r="A242" s="3" t="s">
        <v>341</v>
      </c>
      <c r="B242" s="7" t="s">
        <v>640</v>
      </c>
      <c r="C242" s="49" t="s">
        <v>959</v>
      </c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>
        <v>1</v>
      </c>
      <c r="W242" s="8">
        <v>1</v>
      </c>
      <c r="X242" s="8">
        <v>1</v>
      </c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</row>
    <row r="243" spans="1:63" x14ac:dyDescent="0.25">
      <c r="A243" s="3" t="s">
        <v>358</v>
      </c>
      <c r="B243" s="7" t="s">
        <v>658</v>
      </c>
      <c r="C243" s="49" t="s">
        <v>959</v>
      </c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>
        <v>1</v>
      </c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</row>
    <row r="244" spans="1:63" x14ac:dyDescent="0.25">
      <c r="A244" s="3" t="s">
        <v>949</v>
      </c>
      <c r="B244" s="7" t="s">
        <v>778</v>
      </c>
      <c r="C244" s="49" t="s">
        <v>959</v>
      </c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>
        <v>1</v>
      </c>
      <c r="AA244" s="8">
        <v>1</v>
      </c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</row>
    <row r="245" spans="1:63" x14ac:dyDescent="0.25">
      <c r="A245" s="3" t="s">
        <v>345</v>
      </c>
      <c r="B245" s="7" t="s">
        <v>644</v>
      </c>
      <c r="C245" s="49" t="s">
        <v>959</v>
      </c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>
        <v>1</v>
      </c>
      <c r="AC245" s="8">
        <v>1</v>
      </c>
      <c r="AD245" s="8">
        <v>1</v>
      </c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</row>
    <row r="246" spans="1:63" x14ac:dyDescent="0.25">
      <c r="A246" s="3" t="s">
        <v>364</v>
      </c>
      <c r="B246" s="7" t="s">
        <v>664</v>
      </c>
      <c r="C246" s="49" t="s">
        <v>959</v>
      </c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>
        <v>1</v>
      </c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</row>
    <row r="247" spans="1:63" x14ac:dyDescent="0.25">
      <c r="A247" s="3" t="s">
        <v>356</v>
      </c>
      <c r="B247" s="7" t="s">
        <v>656</v>
      </c>
      <c r="C247" s="49" t="s">
        <v>959</v>
      </c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>
        <v>1</v>
      </c>
      <c r="AH247" s="8">
        <v>1</v>
      </c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</row>
    <row r="248" spans="1:63" x14ac:dyDescent="0.25">
      <c r="A248" s="3" t="s">
        <v>379</v>
      </c>
      <c r="B248" s="7" t="s">
        <v>679</v>
      </c>
      <c r="C248" s="49" t="s">
        <v>959</v>
      </c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>
        <v>1</v>
      </c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</row>
    <row r="249" spans="1:63" x14ac:dyDescent="0.25">
      <c r="A249" s="3" t="s">
        <v>365</v>
      </c>
      <c r="B249" s="7" t="s">
        <v>665</v>
      </c>
      <c r="C249" s="49" t="s">
        <v>959</v>
      </c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>
        <v>1</v>
      </c>
      <c r="AJ249" s="8"/>
      <c r="AK249" s="8">
        <v>1</v>
      </c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</row>
    <row r="250" spans="1:63" x14ac:dyDescent="0.25">
      <c r="A250" s="3" t="s">
        <v>367</v>
      </c>
      <c r="B250" s="7" t="s">
        <v>667</v>
      </c>
      <c r="C250" s="49" t="s">
        <v>959</v>
      </c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>
        <v>1</v>
      </c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</row>
    <row r="251" spans="1:63" x14ac:dyDescent="0.25">
      <c r="A251" s="3" t="s">
        <v>373</v>
      </c>
      <c r="B251" s="7" t="s">
        <v>673</v>
      </c>
      <c r="C251" s="49" t="s">
        <v>959</v>
      </c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</row>
    <row r="252" spans="1:63" x14ac:dyDescent="0.25">
      <c r="A252" s="3" t="s">
        <v>359</v>
      </c>
      <c r="B252" s="7" t="s">
        <v>659</v>
      </c>
      <c r="C252" s="49" t="s">
        <v>959</v>
      </c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>
        <v>1</v>
      </c>
      <c r="AN252" s="8">
        <v>1</v>
      </c>
      <c r="AO252" s="8">
        <v>1</v>
      </c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</row>
    <row r="253" spans="1:63" x14ac:dyDescent="0.25">
      <c r="A253" s="3" t="s">
        <v>360</v>
      </c>
      <c r="B253" s="7" t="s">
        <v>660</v>
      </c>
      <c r="C253" s="49" t="s">
        <v>959</v>
      </c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</row>
    <row r="254" spans="1:63" x14ac:dyDescent="0.25">
      <c r="A254" s="3" t="s">
        <v>377</v>
      </c>
      <c r="B254" s="7" t="s">
        <v>677</v>
      </c>
      <c r="C254" s="49" t="s">
        <v>959</v>
      </c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>
        <v>1</v>
      </c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</row>
    <row r="255" spans="1:63" x14ac:dyDescent="0.25">
      <c r="A255" s="3" t="s">
        <v>378</v>
      </c>
      <c r="B255" s="7" t="s">
        <v>781</v>
      </c>
      <c r="C255" s="49" t="s">
        <v>959</v>
      </c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>
        <v>1</v>
      </c>
      <c r="AQ255" s="8">
        <v>1</v>
      </c>
      <c r="AR255" s="8">
        <v>1</v>
      </c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</row>
    <row r="256" spans="1:63" x14ac:dyDescent="0.25">
      <c r="A256" s="3" t="s">
        <v>350</v>
      </c>
      <c r="B256" s="7" t="s">
        <v>650</v>
      </c>
      <c r="C256" s="49" t="s">
        <v>959</v>
      </c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>
        <v>1</v>
      </c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</row>
    <row r="257" spans="1:63" x14ac:dyDescent="0.25">
      <c r="A257" s="3" t="s">
        <v>376</v>
      </c>
      <c r="B257" s="7" t="s">
        <v>676</v>
      </c>
      <c r="C257" s="49" t="s">
        <v>959</v>
      </c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>
        <v>1</v>
      </c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</row>
    <row r="258" spans="1:63" x14ac:dyDescent="0.25">
      <c r="A258" s="3" t="s">
        <v>347</v>
      </c>
      <c r="B258" s="7" t="s">
        <v>646</v>
      </c>
      <c r="C258" s="49" t="s">
        <v>959</v>
      </c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>
        <v>1</v>
      </c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</row>
    <row r="259" spans="1:63" x14ac:dyDescent="0.25">
      <c r="A259" s="3" t="s">
        <v>370</v>
      </c>
      <c r="B259" s="7" t="s">
        <v>670</v>
      </c>
      <c r="C259" s="49" t="s">
        <v>959</v>
      </c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>
        <v>1</v>
      </c>
      <c r="AY259" s="8">
        <v>1</v>
      </c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</row>
    <row r="260" spans="1:63" x14ac:dyDescent="0.25">
      <c r="A260" s="3" t="s">
        <v>369</v>
      </c>
      <c r="B260" s="7" t="s">
        <v>669</v>
      </c>
      <c r="C260" s="49" t="s">
        <v>959</v>
      </c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>
        <v>1</v>
      </c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</row>
    <row r="261" spans="1:63" x14ac:dyDescent="0.25">
      <c r="A261" s="3" t="s">
        <v>952</v>
      </c>
      <c r="B261" s="7" t="s">
        <v>772</v>
      </c>
      <c r="C261" s="49" t="s">
        <v>959</v>
      </c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BA261" s="8">
        <v>1</v>
      </c>
      <c r="BB261" s="8"/>
      <c r="BC261" s="8"/>
      <c r="BD261" s="8"/>
      <c r="BE261" s="8"/>
      <c r="BF261" s="8"/>
      <c r="BG261" s="8"/>
      <c r="BH261" s="8"/>
      <c r="BI261" s="8"/>
      <c r="BJ261" s="8"/>
      <c r="BK261" s="8"/>
    </row>
    <row r="262" spans="1:63" x14ac:dyDescent="0.25">
      <c r="A262" s="3" t="s">
        <v>352</v>
      </c>
      <c r="B262" s="7" t="s">
        <v>652</v>
      </c>
      <c r="C262" s="49" t="s">
        <v>959</v>
      </c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>
        <v>1</v>
      </c>
      <c r="BC262" s="8"/>
      <c r="BD262" s="8"/>
      <c r="BE262" s="8"/>
      <c r="BF262" s="8"/>
      <c r="BG262" s="8"/>
      <c r="BH262" s="8"/>
      <c r="BI262" s="8"/>
      <c r="BJ262" s="8"/>
      <c r="BK262" s="8"/>
    </row>
    <row r="263" spans="1:63" x14ac:dyDescent="0.25">
      <c r="A263" s="3" t="s">
        <v>374</v>
      </c>
      <c r="B263" s="7" t="s">
        <v>674</v>
      </c>
      <c r="C263" s="49" t="s">
        <v>959</v>
      </c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>
        <v>1</v>
      </c>
      <c r="BD263" s="8"/>
      <c r="BE263" s="8"/>
      <c r="BF263" s="8"/>
      <c r="BG263" s="8"/>
      <c r="BH263" s="8"/>
      <c r="BI263" s="8"/>
      <c r="BJ263" s="8"/>
      <c r="BK263" s="8"/>
    </row>
    <row r="264" spans="1:63" x14ac:dyDescent="0.25">
      <c r="A264" s="3" t="s">
        <v>380</v>
      </c>
      <c r="B264" s="7" t="s">
        <v>680</v>
      </c>
      <c r="C264" s="49" t="s">
        <v>959</v>
      </c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>
        <v>1</v>
      </c>
      <c r="BH264" s="8">
        <v>1</v>
      </c>
      <c r="BI264" s="8"/>
      <c r="BJ264" s="8"/>
      <c r="BK264" s="8"/>
    </row>
    <row r="265" spans="1:63" x14ac:dyDescent="0.25">
      <c r="A265" s="3" t="s">
        <v>368</v>
      </c>
      <c r="B265" s="7" t="s">
        <v>668</v>
      </c>
      <c r="C265" s="49" t="s">
        <v>959</v>
      </c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>
        <v>1</v>
      </c>
      <c r="BE265" s="8"/>
      <c r="BF265" s="8"/>
      <c r="BG265" s="8"/>
      <c r="BH265" s="8"/>
      <c r="BI265" s="8"/>
      <c r="BJ265" s="8"/>
      <c r="BK265" s="8"/>
    </row>
    <row r="266" spans="1:63" x14ac:dyDescent="0.25">
      <c r="A266" s="3" t="s">
        <v>355</v>
      </c>
      <c r="B266" s="7" t="s">
        <v>655</v>
      </c>
      <c r="C266" s="49" t="s">
        <v>959</v>
      </c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>
        <v>1</v>
      </c>
      <c r="BG266" s="8"/>
      <c r="BH266" s="8"/>
      <c r="BI266" s="8"/>
      <c r="BJ266" s="8"/>
      <c r="BK266" s="8"/>
    </row>
    <row r="267" spans="1:63" x14ac:dyDescent="0.25">
      <c r="A267" s="3" t="s">
        <v>344</v>
      </c>
      <c r="B267" s="7" t="s">
        <v>643</v>
      </c>
      <c r="C267" s="49" t="s">
        <v>959</v>
      </c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>
        <v>1</v>
      </c>
      <c r="BF267" s="8"/>
      <c r="BG267" s="8"/>
      <c r="BH267" s="8"/>
      <c r="BI267" s="8"/>
      <c r="BJ267" s="8"/>
      <c r="BK267" s="8"/>
    </row>
    <row r="268" spans="1:63" x14ac:dyDescent="0.25">
      <c r="A268" s="3" t="s">
        <v>706</v>
      </c>
      <c r="B268" s="7" t="s">
        <v>705</v>
      </c>
      <c r="C268" s="49" t="s">
        <v>959</v>
      </c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>
        <v>1</v>
      </c>
      <c r="BJ268" s="8"/>
      <c r="BK268" s="8"/>
    </row>
    <row r="269" spans="1:63" x14ac:dyDescent="0.25">
      <c r="A269" s="3" t="s">
        <v>349</v>
      </c>
      <c r="B269" s="7" t="s">
        <v>648</v>
      </c>
      <c r="C269" s="49" t="s">
        <v>959</v>
      </c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</row>
    <row r="270" spans="1:63" x14ac:dyDescent="0.25">
      <c r="A270" s="3" t="s">
        <v>704</v>
      </c>
      <c r="B270" s="7" t="s">
        <v>703</v>
      </c>
      <c r="C270" s="49" t="s">
        <v>959</v>
      </c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>
        <v>1</v>
      </c>
      <c r="BK270" s="8"/>
    </row>
    <row r="271" spans="1:63" x14ac:dyDescent="0.25">
      <c r="A271" s="3" t="s">
        <v>349</v>
      </c>
      <c r="B271" s="7" t="s">
        <v>649</v>
      </c>
      <c r="C271" s="49" t="s">
        <v>959</v>
      </c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</row>
    <row r="272" spans="1:63" x14ac:dyDescent="0.25">
      <c r="A272" s="3" t="s">
        <v>354</v>
      </c>
      <c r="B272" s="7" t="s">
        <v>654</v>
      </c>
      <c r="C272" s="49" t="s">
        <v>959</v>
      </c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>
        <v>1</v>
      </c>
    </row>
    <row r="273" spans="1:63" x14ac:dyDescent="0.25">
      <c r="A273" s="3" t="s">
        <v>261</v>
      </c>
      <c r="B273" s="7" t="s">
        <v>561</v>
      </c>
      <c r="C273" s="49" t="s">
        <v>959</v>
      </c>
      <c r="D273" s="8">
        <v>1.66E-3</v>
      </c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</row>
    <row r="274" spans="1:63" x14ac:dyDescent="0.25">
      <c r="A274" s="3" t="s">
        <v>244</v>
      </c>
      <c r="B274" s="7" t="s">
        <v>544</v>
      </c>
      <c r="C274" s="49" t="s">
        <v>959</v>
      </c>
      <c r="D274" s="8">
        <v>1.82E-3</v>
      </c>
      <c r="E274" s="8"/>
      <c r="F274" s="8"/>
      <c r="G274" s="8"/>
      <c r="H274" s="8"/>
      <c r="I274" s="8">
        <v>1.818E-3</v>
      </c>
      <c r="J274" s="8">
        <v>1.818E-3</v>
      </c>
      <c r="K274" s="8">
        <v>1.818E-3</v>
      </c>
      <c r="L274" s="8">
        <v>1.818E-3</v>
      </c>
      <c r="M274" s="8"/>
      <c r="N274" s="8"/>
      <c r="O274" s="8"/>
      <c r="P274" s="8"/>
      <c r="Q274" s="8"/>
      <c r="R274" s="8">
        <v>1.818E-3</v>
      </c>
      <c r="S274" s="8"/>
      <c r="T274" s="8">
        <v>5.4540000000000003E-4</v>
      </c>
      <c r="U274" s="8">
        <v>5.4540000000000003E-4</v>
      </c>
      <c r="V274" s="8">
        <v>1.818E-3</v>
      </c>
      <c r="W274" s="8">
        <v>1.818E-3</v>
      </c>
      <c r="X274" s="8"/>
      <c r="Y274" s="8">
        <v>1.818E-3</v>
      </c>
      <c r="Z274" s="8"/>
      <c r="AA274" s="8"/>
      <c r="AB274" s="8"/>
      <c r="AC274" s="8"/>
      <c r="AD274" s="8"/>
      <c r="AE274" s="8"/>
      <c r="AF274" s="8"/>
      <c r="AG274" s="8">
        <v>1.091E-3</v>
      </c>
      <c r="AH274" s="8">
        <v>1.091E-3</v>
      </c>
      <c r="AI274" s="8">
        <v>1.091E-3</v>
      </c>
      <c r="AJ274" s="8"/>
      <c r="AK274" s="8">
        <v>1.091E-3</v>
      </c>
      <c r="AL274" s="8"/>
      <c r="AM274" s="8">
        <v>1.4544E-3</v>
      </c>
      <c r="AN274" s="8">
        <v>1.4544E-3</v>
      </c>
      <c r="AO274" s="8">
        <v>1.4544E-3</v>
      </c>
      <c r="AP274" s="8"/>
      <c r="AQ274" s="8"/>
      <c r="AR274" s="8"/>
      <c r="AS274" s="8"/>
      <c r="AT274" s="8"/>
      <c r="AU274" s="8">
        <v>1.818E-3</v>
      </c>
      <c r="AV274" s="8">
        <v>1.818E-3</v>
      </c>
      <c r="AW274" s="8"/>
      <c r="AX274" s="8"/>
      <c r="AY274" s="8"/>
      <c r="AZ274" s="8"/>
      <c r="BA274" s="8">
        <v>2.7269999999999998E-3</v>
      </c>
      <c r="BB274" s="8">
        <v>1.818E-3</v>
      </c>
      <c r="BC274" s="8"/>
      <c r="BD274" s="8"/>
      <c r="BE274" s="8"/>
      <c r="BF274" s="8">
        <v>1.818E-3</v>
      </c>
      <c r="BG274" s="8"/>
      <c r="BH274" s="8"/>
      <c r="BI274" s="8">
        <v>1.4544E-3</v>
      </c>
      <c r="BJ274" s="8">
        <v>1.4544E-3</v>
      </c>
      <c r="BK274" s="8">
        <v>1.818E-3</v>
      </c>
    </row>
    <row r="275" spans="1:63" x14ac:dyDescent="0.25">
      <c r="A275" s="3" t="s">
        <v>234</v>
      </c>
      <c r="B275" s="7" t="s">
        <v>534</v>
      </c>
      <c r="C275" s="49" t="s">
        <v>959</v>
      </c>
      <c r="D275" s="8"/>
      <c r="E275" s="8"/>
      <c r="F275" s="8"/>
      <c r="G275" s="8"/>
      <c r="H275" s="8"/>
      <c r="I275" s="8">
        <v>1.6559999999999999E-3</v>
      </c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</row>
    <row r="276" spans="1:63" x14ac:dyDescent="0.25">
      <c r="A276" s="3" t="s">
        <v>331</v>
      </c>
      <c r="B276" s="7" t="s">
        <v>630</v>
      </c>
      <c r="C276" s="49" t="s">
        <v>959</v>
      </c>
      <c r="D276" s="8"/>
      <c r="E276" s="8"/>
      <c r="F276" s="8"/>
      <c r="G276" s="8"/>
      <c r="H276" s="8"/>
      <c r="I276" s="8"/>
      <c r="J276" s="8">
        <v>1.6559999999999999E-3</v>
      </c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</row>
    <row r="277" spans="1:63" x14ac:dyDescent="0.25">
      <c r="A277" s="3" t="s">
        <v>269</v>
      </c>
      <c r="B277" s="7" t="s">
        <v>569</v>
      </c>
      <c r="C277" s="49" t="s">
        <v>959</v>
      </c>
      <c r="D277" s="8"/>
      <c r="E277" s="8"/>
      <c r="F277" s="8"/>
      <c r="G277" s="8"/>
      <c r="H277" s="8"/>
      <c r="I277" s="8"/>
      <c r="J277" s="8"/>
      <c r="K277" s="8">
        <v>1.6559999999999999E-3</v>
      </c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</row>
    <row r="278" spans="1:63" x14ac:dyDescent="0.25">
      <c r="A278" s="3" t="s">
        <v>247</v>
      </c>
      <c r="B278" s="7" t="s">
        <v>547</v>
      </c>
      <c r="C278" s="49" t="s">
        <v>959</v>
      </c>
      <c r="D278" s="8"/>
      <c r="E278" s="8"/>
      <c r="F278" s="8"/>
      <c r="G278" s="8"/>
      <c r="H278" s="8"/>
      <c r="I278" s="8"/>
      <c r="J278" s="8"/>
      <c r="K278" s="8"/>
      <c r="L278" s="8">
        <v>1.6559999999999999E-3</v>
      </c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</row>
    <row r="279" spans="1:63" x14ac:dyDescent="0.25">
      <c r="A279" s="3" t="s">
        <v>264</v>
      </c>
      <c r="B279" s="7" t="s">
        <v>564</v>
      </c>
      <c r="C279" s="49" t="s">
        <v>959</v>
      </c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>
        <v>1.6559999999999999E-3</v>
      </c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</row>
    <row r="280" spans="1:63" x14ac:dyDescent="0.25">
      <c r="A280" s="3" t="s">
        <v>265</v>
      </c>
      <c r="B280" s="7" t="s">
        <v>565</v>
      </c>
      <c r="C280" s="49" t="s">
        <v>959</v>
      </c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>
        <v>4.9680000000000004E-4</v>
      </c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</row>
    <row r="281" spans="1:63" x14ac:dyDescent="0.25">
      <c r="A281" s="3" t="s">
        <v>313</v>
      </c>
      <c r="B281" s="7" t="s">
        <v>613</v>
      </c>
      <c r="C281" s="49" t="s">
        <v>959</v>
      </c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>
        <v>4.9680000000000004E-4</v>
      </c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</row>
    <row r="282" spans="1:63" x14ac:dyDescent="0.25">
      <c r="A282" s="3" t="s">
        <v>231</v>
      </c>
      <c r="B282" s="7" t="s">
        <v>531</v>
      </c>
      <c r="C282" s="49" t="s">
        <v>959</v>
      </c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>
        <v>1.6559999999999999E-3</v>
      </c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</row>
    <row r="283" spans="1:63" x14ac:dyDescent="0.25">
      <c r="A283" s="3" t="s">
        <v>232</v>
      </c>
      <c r="B283" s="7" t="s">
        <v>532</v>
      </c>
      <c r="C283" s="49" t="s">
        <v>959</v>
      </c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</row>
    <row r="284" spans="1:63" x14ac:dyDescent="0.25">
      <c r="A284" s="3" t="s">
        <v>256</v>
      </c>
      <c r="B284" s="7" t="s">
        <v>556</v>
      </c>
      <c r="C284" s="49" t="s">
        <v>959</v>
      </c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>
        <v>1.6559999999999999E-3</v>
      </c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</row>
    <row r="285" spans="1:63" x14ac:dyDescent="0.25">
      <c r="A285" s="3" t="s">
        <v>266</v>
      </c>
      <c r="B285" s="7" t="s">
        <v>566</v>
      </c>
      <c r="C285" s="49" t="s">
        <v>959</v>
      </c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>
        <v>1.6559999999999999E-3</v>
      </c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</row>
    <row r="286" spans="1:63" x14ac:dyDescent="0.25">
      <c r="A286" s="3" t="s">
        <v>246</v>
      </c>
      <c r="B286" s="7" t="s">
        <v>546</v>
      </c>
      <c r="C286" s="49" t="s">
        <v>959</v>
      </c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>
        <v>1.6559999999999999E-3</v>
      </c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</row>
    <row r="287" spans="1:63" x14ac:dyDescent="0.25">
      <c r="A287" s="3" t="s">
        <v>243</v>
      </c>
      <c r="B287" s="7" t="s">
        <v>543</v>
      </c>
      <c r="C287" s="49" t="s">
        <v>959</v>
      </c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>
        <v>1.818E-3</v>
      </c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</row>
    <row r="288" spans="1:63" x14ac:dyDescent="0.25">
      <c r="A288" s="3" t="s">
        <v>245</v>
      </c>
      <c r="B288" s="7" t="s">
        <v>545</v>
      </c>
      <c r="C288" s="49" t="s">
        <v>959</v>
      </c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D288" s="8">
        <v>1.6559999999999999E-3</v>
      </c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</row>
    <row r="289" spans="1:63" x14ac:dyDescent="0.25">
      <c r="A289" s="3" t="s">
        <v>953</v>
      </c>
      <c r="B289" s="7" t="s">
        <v>770</v>
      </c>
      <c r="C289" s="49" t="s">
        <v>959</v>
      </c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BA289" s="8">
        <v>2.4840000000000001E-3</v>
      </c>
      <c r="BB289" s="8"/>
      <c r="BC289" s="8"/>
      <c r="BD289" s="8"/>
      <c r="BE289" s="8"/>
      <c r="BF289" s="8"/>
      <c r="BG289" s="8"/>
      <c r="BH289" s="8"/>
      <c r="BI289" s="8"/>
      <c r="BJ289" s="8"/>
      <c r="BK289" s="8"/>
    </row>
    <row r="290" spans="1:63" x14ac:dyDescent="0.25">
      <c r="A290" s="3" t="s">
        <v>262</v>
      </c>
      <c r="B290" s="7" t="s">
        <v>562</v>
      </c>
      <c r="C290" s="49" t="s">
        <v>959</v>
      </c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>
        <v>9.9400000000000009E-4</v>
      </c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</row>
    <row r="291" spans="1:63" x14ac:dyDescent="0.25">
      <c r="A291" s="3" t="s">
        <v>311</v>
      </c>
      <c r="B291" s="7" t="s">
        <v>611</v>
      </c>
      <c r="C291" s="49" t="s">
        <v>959</v>
      </c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>
        <v>9.9400000000000009E-4</v>
      </c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</row>
    <row r="292" spans="1:63" x14ac:dyDescent="0.25">
      <c r="A292" s="3" t="s">
        <v>309</v>
      </c>
      <c r="B292" s="7" t="s">
        <v>609</v>
      </c>
      <c r="C292" s="49" t="s">
        <v>959</v>
      </c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>
        <v>9.9400000000000009E-4</v>
      </c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</row>
    <row r="293" spans="1:63" x14ac:dyDescent="0.25">
      <c r="A293" s="3" t="s">
        <v>310</v>
      </c>
      <c r="B293" s="7" t="s">
        <v>610</v>
      </c>
      <c r="C293" s="49" t="s">
        <v>959</v>
      </c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>
        <v>9.9400000000000009E-4</v>
      </c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</row>
    <row r="294" spans="1:63" x14ac:dyDescent="0.25">
      <c r="A294" s="3" t="s">
        <v>307</v>
      </c>
      <c r="B294" s="7" t="s">
        <v>607</v>
      </c>
      <c r="C294" s="49" t="s">
        <v>959</v>
      </c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>
        <v>1.3247999999999999E-3</v>
      </c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</row>
    <row r="295" spans="1:63" x14ac:dyDescent="0.25">
      <c r="A295" s="3" t="s">
        <v>267</v>
      </c>
      <c r="B295" s="7" t="s">
        <v>567</v>
      </c>
      <c r="C295" s="49" t="s">
        <v>959</v>
      </c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>
        <v>1.3247999999999999E-3</v>
      </c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</row>
    <row r="296" spans="1:63" x14ac:dyDescent="0.25">
      <c r="A296" s="3" t="s">
        <v>308</v>
      </c>
      <c r="B296" s="7" t="s">
        <v>608</v>
      </c>
      <c r="C296" s="49" t="s">
        <v>959</v>
      </c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>
        <v>1.3247999999999999E-3</v>
      </c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</row>
    <row r="297" spans="1:63" x14ac:dyDescent="0.25">
      <c r="A297" s="3" t="s">
        <v>257</v>
      </c>
      <c r="B297" s="7" t="s">
        <v>557</v>
      </c>
      <c r="C297" s="49" t="s">
        <v>959</v>
      </c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>
        <v>1.6559999999999999E-3</v>
      </c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</row>
    <row r="298" spans="1:63" x14ac:dyDescent="0.25">
      <c r="A298" s="3" t="s">
        <v>260</v>
      </c>
      <c r="B298" s="7" t="s">
        <v>560</v>
      </c>
      <c r="C298" s="49" t="s">
        <v>959</v>
      </c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>
        <v>1.6559999999999999E-3</v>
      </c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</row>
    <row r="299" spans="1:63" x14ac:dyDescent="0.25">
      <c r="A299" s="3" t="s">
        <v>239</v>
      </c>
      <c r="B299" s="7" t="s">
        <v>539</v>
      </c>
      <c r="C299" s="49" t="s">
        <v>959</v>
      </c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>
        <v>1.6559999999999999E-3</v>
      </c>
      <c r="BC299" s="8"/>
      <c r="BD299" s="8"/>
      <c r="BE299" s="8"/>
      <c r="BF299" s="8"/>
      <c r="BG299" s="8"/>
      <c r="BH299" s="8"/>
      <c r="BI299" s="8"/>
      <c r="BJ299" s="8"/>
      <c r="BK299" s="8"/>
    </row>
    <row r="300" spans="1:63" x14ac:dyDescent="0.25">
      <c r="A300" s="3" t="s">
        <v>270</v>
      </c>
      <c r="B300" s="7" t="s">
        <v>570</v>
      </c>
      <c r="C300" s="49" t="s">
        <v>959</v>
      </c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>
        <v>1.6559999999999999E-3</v>
      </c>
      <c r="BG300" s="8"/>
      <c r="BH300" s="8"/>
      <c r="BI300" s="8"/>
      <c r="BJ300" s="8"/>
      <c r="BK300" s="8"/>
    </row>
    <row r="301" spans="1:63" x14ac:dyDescent="0.25">
      <c r="A301" s="3" t="s">
        <v>259</v>
      </c>
      <c r="B301" s="7" t="s">
        <v>559</v>
      </c>
      <c r="C301" s="49" t="s">
        <v>959</v>
      </c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>
        <v>8.5299999999999994E-3</v>
      </c>
      <c r="AQ301" s="8">
        <v>3.4120000000000001E-3</v>
      </c>
      <c r="AR301" s="8">
        <v>3.4120000000000001E-3</v>
      </c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</row>
    <row r="302" spans="1:63" x14ac:dyDescent="0.25">
      <c r="A302" s="3" t="s">
        <v>268</v>
      </c>
      <c r="B302" s="7" t="s">
        <v>568</v>
      </c>
      <c r="C302" s="49" t="s">
        <v>959</v>
      </c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>
        <v>1.3247999999999999E-3</v>
      </c>
      <c r="BJ302" s="8"/>
      <c r="BK302" s="8"/>
    </row>
    <row r="303" spans="1:63" x14ac:dyDescent="0.25">
      <c r="A303" s="3" t="s">
        <v>274</v>
      </c>
      <c r="B303" s="7" t="s">
        <v>574</v>
      </c>
      <c r="C303" s="49" t="s">
        <v>959</v>
      </c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>
        <v>1.3247999999999999E-3</v>
      </c>
      <c r="BK303" s="8"/>
    </row>
    <row r="304" spans="1:63" x14ac:dyDescent="0.25">
      <c r="A304" s="3" t="s">
        <v>233</v>
      </c>
      <c r="B304" s="7" t="s">
        <v>533</v>
      </c>
      <c r="C304" s="49" t="s">
        <v>959</v>
      </c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</row>
    <row r="305" spans="1:63" x14ac:dyDescent="0.25">
      <c r="A305" s="3" t="s">
        <v>263</v>
      </c>
      <c r="B305" s="7" t="s">
        <v>563</v>
      </c>
      <c r="C305" s="49" t="s">
        <v>959</v>
      </c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</row>
    <row r="306" spans="1:63" x14ac:dyDescent="0.25">
      <c r="A306" s="3" t="s">
        <v>258</v>
      </c>
      <c r="B306" s="7" t="s">
        <v>558</v>
      </c>
      <c r="C306" s="49" t="s">
        <v>959</v>
      </c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>
        <v>1.6559999999999999E-3</v>
      </c>
    </row>
    <row r="307" spans="1:63" x14ac:dyDescent="0.25">
      <c r="A307" s="3" t="s">
        <v>241</v>
      </c>
      <c r="B307" s="7" t="s">
        <v>541</v>
      </c>
      <c r="C307" s="49" t="s">
        <v>959</v>
      </c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>
        <v>1.6559999999999999E-3</v>
      </c>
      <c r="AC307" s="8">
        <v>1.818E-3</v>
      </c>
      <c r="AD307" s="8">
        <v>1.818E-3</v>
      </c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</row>
    <row r="308" spans="1:63" x14ac:dyDescent="0.25">
      <c r="A308" s="3" t="s">
        <v>273</v>
      </c>
      <c r="B308" s="7" t="s">
        <v>573</v>
      </c>
      <c r="C308" s="49" t="s">
        <v>959</v>
      </c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>
        <v>1.818E-3</v>
      </c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</row>
    <row r="309" spans="1:63" x14ac:dyDescent="0.25">
      <c r="A309" s="3" t="s">
        <v>271</v>
      </c>
      <c r="B309" s="7" t="s">
        <v>571</v>
      </c>
      <c r="C309" s="49" t="s">
        <v>959</v>
      </c>
      <c r="D309" s="8"/>
      <c r="E309" s="8"/>
      <c r="F309" s="8"/>
      <c r="G309" s="8"/>
      <c r="H309" s="8"/>
      <c r="I309" s="8"/>
      <c r="J309" s="8"/>
      <c r="K309" s="8"/>
      <c r="L309" s="8"/>
      <c r="M309" s="8">
        <v>5.718E-3</v>
      </c>
      <c r="N309" s="8">
        <v>5.718E-3</v>
      </c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>
        <v>5.718E-3</v>
      </c>
      <c r="AY309" s="8">
        <v>5.718E-3</v>
      </c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</row>
    <row r="310" spans="1:63" x14ac:dyDescent="0.25">
      <c r="A310" s="3" t="s">
        <v>272</v>
      </c>
      <c r="B310" s="7" t="s">
        <v>572</v>
      </c>
      <c r="C310" s="49" t="s">
        <v>959</v>
      </c>
      <c r="D310" s="8"/>
      <c r="E310" s="8">
        <v>5.718E-3</v>
      </c>
      <c r="F310" s="8">
        <v>5.718E-3</v>
      </c>
      <c r="G310" s="8">
        <v>5.718E-3</v>
      </c>
      <c r="H310" s="8">
        <v>5.718E-3</v>
      </c>
      <c r="I310" s="8"/>
      <c r="J310" s="8"/>
      <c r="K310" s="8"/>
      <c r="L310" s="8"/>
      <c r="M310" s="8"/>
      <c r="N310" s="8"/>
      <c r="O310" s="8">
        <v>3.4120000000000001E-3</v>
      </c>
      <c r="P310" s="8">
        <v>3.4120000000000001E-3</v>
      </c>
      <c r="Q310" s="8"/>
      <c r="R310" s="8"/>
      <c r="S310" s="8">
        <v>5.718E-3</v>
      </c>
      <c r="T310" s="8"/>
      <c r="U310" s="8"/>
      <c r="V310" s="8"/>
      <c r="W310" s="8"/>
      <c r="X310" s="8"/>
      <c r="Y310" s="8"/>
      <c r="Z310" s="8">
        <v>5.718E-3</v>
      </c>
      <c r="AA310" s="8">
        <v>5.718E-3</v>
      </c>
      <c r="AB310" s="8"/>
      <c r="AC310" s="8"/>
      <c r="AD310" s="8"/>
      <c r="AE310" s="8"/>
      <c r="AF310" s="8">
        <v>5.718E-3</v>
      </c>
      <c r="AG310" s="8"/>
      <c r="AH310" s="8"/>
      <c r="AI310" s="8"/>
      <c r="AJ310" s="8">
        <v>3.8119999999999999E-3</v>
      </c>
      <c r="AK310" s="8"/>
      <c r="AL310" s="8">
        <v>5.718E-3</v>
      </c>
      <c r="AM310" s="8"/>
      <c r="AN310" s="8"/>
      <c r="AO310" s="8"/>
      <c r="AP310" s="8"/>
      <c r="AQ310" s="8"/>
      <c r="AR310" s="8"/>
      <c r="AS310" s="8">
        <v>3.4099999999999998E-3</v>
      </c>
      <c r="AT310" s="8">
        <v>5.718E-3</v>
      </c>
      <c r="AU310" s="8"/>
      <c r="AV310" s="8"/>
      <c r="AW310" s="8">
        <v>5.718E-3</v>
      </c>
      <c r="AX310" s="8"/>
      <c r="AY310" s="8"/>
      <c r="AZ310" s="8">
        <v>1.7060000000000001E-3</v>
      </c>
      <c r="BA310" s="8"/>
      <c r="BB310" s="8"/>
      <c r="BC310" s="8"/>
      <c r="BD310" s="8">
        <v>5.718E-3</v>
      </c>
      <c r="BE310" s="8">
        <v>3.8140000000000001E-3</v>
      </c>
      <c r="BF310" s="8"/>
      <c r="BG310" s="8">
        <v>5.718E-3</v>
      </c>
      <c r="BH310" s="8">
        <v>5.718E-3</v>
      </c>
      <c r="BI310" s="8"/>
      <c r="BJ310" s="8"/>
      <c r="BK310" s="8"/>
    </row>
    <row r="311" spans="1:63" x14ac:dyDescent="0.25">
      <c r="A311" s="3" t="s">
        <v>240</v>
      </c>
      <c r="B311" s="7" t="s">
        <v>540</v>
      </c>
      <c r="C311" s="49" t="s">
        <v>961</v>
      </c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>
        <v>1.2E-5</v>
      </c>
      <c r="BI311" s="8"/>
      <c r="BJ311" s="8"/>
      <c r="BK311" s="8"/>
    </row>
    <row r="312" spans="1:63" x14ac:dyDescent="0.25">
      <c r="A312" s="3" t="s">
        <v>286</v>
      </c>
      <c r="B312" s="7" t="s">
        <v>586</v>
      </c>
      <c r="C312" s="49" t="s">
        <v>960</v>
      </c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>
        <v>2.9999999999999997E-4</v>
      </c>
      <c r="AX312" s="8">
        <v>1.4999999999999999E-4</v>
      </c>
      <c r="AY312" s="8">
        <v>7.4999999999999993E-5</v>
      </c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</row>
    <row r="313" spans="1:63" x14ac:dyDescent="0.25">
      <c r="A313" s="3" t="s">
        <v>194</v>
      </c>
      <c r="B313" s="7" t="s">
        <v>494</v>
      </c>
      <c r="C313" s="49" t="s">
        <v>960</v>
      </c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>
        <v>1E-4</v>
      </c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</row>
    <row r="314" spans="1:63" x14ac:dyDescent="0.25">
      <c r="A314" s="3" t="s">
        <v>236</v>
      </c>
      <c r="B314" s="7" t="s">
        <v>536</v>
      </c>
      <c r="C314" s="49" t="s">
        <v>959</v>
      </c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</row>
    <row r="315" spans="1:63" x14ac:dyDescent="0.25">
      <c r="A315" s="3" t="s">
        <v>107</v>
      </c>
      <c r="B315" s="7" t="s">
        <v>408</v>
      </c>
      <c r="C315" s="49" t="s">
        <v>959</v>
      </c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</row>
    <row r="316" spans="1:63" x14ac:dyDescent="0.25">
      <c r="A316" s="3" t="s">
        <v>106</v>
      </c>
      <c r="B316" s="7" t="s">
        <v>407</v>
      </c>
      <c r="C316" s="49" t="s">
        <v>959</v>
      </c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</row>
    <row r="317" spans="1:63" x14ac:dyDescent="0.25">
      <c r="A317" s="3" t="s">
        <v>105</v>
      </c>
      <c r="B317" s="7" t="s">
        <v>406</v>
      </c>
      <c r="C317" s="49" t="s">
        <v>959</v>
      </c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</row>
    <row r="318" spans="1:63" x14ac:dyDescent="0.25">
      <c r="A318" s="3" t="s">
        <v>280</v>
      </c>
      <c r="B318" s="7" t="s">
        <v>580</v>
      </c>
      <c r="C318" s="49" t="s">
        <v>961</v>
      </c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</row>
    <row r="319" spans="1:63" x14ac:dyDescent="0.25">
      <c r="A319" s="3" t="s">
        <v>218</v>
      </c>
      <c r="B319" s="7" t="s">
        <v>518</v>
      </c>
      <c r="C319" s="49" t="s">
        <v>961</v>
      </c>
      <c r="D319" s="8"/>
      <c r="E319" s="8">
        <v>4.5000000000000003E-5</v>
      </c>
      <c r="F319" s="8"/>
      <c r="G319" s="8">
        <v>1.8E-5</v>
      </c>
      <c r="H319" s="8">
        <v>1.5E-5</v>
      </c>
      <c r="I319" s="8"/>
      <c r="J319" s="8"/>
      <c r="K319" s="8"/>
      <c r="L319" s="8"/>
      <c r="M319" s="8"/>
      <c r="N319" s="8"/>
      <c r="O319" s="8">
        <v>1.5909999999999998E-5</v>
      </c>
      <c r="P319" s="8">
        <v>6.4999999999999994E-5</v>
      </c>
      <c r="Q319" s="8"/>
      <c r="R319" s="8"/>
      <c r="S319" s="8"/>
      <c r="T319" s="8"/>
      <c r="U319" s="8"/>
      <c r="V319" s="8"/>
      <c r="W319" s="8"/>
      <c r="X319" s="8"/>
      <c r="Y319" s="8"/>
      <c r="Z319" s="8">
        <v>1.5E-5</v>
      </c>
      <c r="AA319" s="10">
        <v>3.0000000000000001E-5</v>
      </c>
      <c r="AB319" s="8"/>
      <c r="AC319" s="8"/>
      <c r="AD319" s="8"/>
      <c r="AE319" s="8"/>
      <c r="AF319" s="8">
        <v>6.0000000000000002E-6</v>
      </c>
      <c r="AG319" s="8"/>
      <c r="AH319" s="8"/>
      <c r="AI319" s="8"/>
      <c r="AJ319" s="8">
        <v>2.0000000000000001E-4</v>
      </c>
      <c r="AK319" s="8"/>
      <c r="AL319" s="8">
        <v>3.6000000000000002E-4</v>
      </c>
      <c r="AM319" s="8"/>
      <c r="AN319" s="8"/>
      <c r="AO319" s="8"/>
      <c r="AP319" s="8"/>
      <c r="AQ319" s="8"/>
      <c r="AR319" s="8"/>
      <c r="AS319" s="8">
        <v>5.5999999999999999E-5</v>
      </c>
      <c r="AT319" s="8">
        <v>1.4999999999999999E-4</v>
      </c>
      <c r="AU319" s="8"/>
      <c r="AV319" s="8"/>
      <c r="AW319" s="8">
        <v>1.4999999999999999E-4</v>
      </c>
      <c r="AX319" s="8"/>
      <c r="AY319" s="8"/>
      <c r="AZ319" s="8">
        <v>1.5E-5</v>
      </c>
      <c r="BA319" s="8"/>
      <c r="BB319" s="8"/>
      <c r="BC319" s="8">
        <v>4.5000000000000003E-5</v>
      </c>
      <c r="BD319" s="8">
        <v>1.5E-5</v>
      </c>
      <c r="BE319" s="8">
        <v>1E-4</v>
      </c>
      <c r="BF319" s="8"/>
      <c r="BG319" s="8">
        <v>1.5E-5</v>
      </c>
      <c r="BH319" s="8">
        <v>1.5E-5</v>
      </c>
      <c r="BI319" s="8"/>
      <c r="BJ319" s="8"/>
      <c r="BK319" s="8"/>
    </row>
    <row r="320" spans="1:63" x14ac:dyDescent="0.25">
      <c r="A320" s="3" t="s">
        <v>289</v>
      </c>
      <c r="B320" s="7" t="s">
        <v>589</v>
      </c>
      <c r="C320" s="49" t="s">
        <v>960</v>
      </c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>
        <v>1.5E-3</v>
      </c>
      <c r="BD320" s="8"/>
      <c r="BE320" s="8"/>
      <c r="BF320" s="8"/>
      <c r="BG320" s="8"/>
      <c r="BH320" s="8"/>
      <c r="BI320" s="8"/>
      <c r="BJ320" s="8"/>
      <c r="BK320" s="8"/>
    </row>
    <row r="321" spans="1:63" x14ac:dyDescent="0.25">
      <c r="A321" s="3" t="s">
        <v>189</v>
      </c>
      <c r="B321" s="7" t="s">
        <v>489</v>
      </c>
      <c r="C321" s="49" t="s">
        <v>961</v>
      </c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</row>
    <row r="322" spans="1:63" x14ac:dyDescent="0.25">
      <c r="A322" s="3" t="s">
        <v>957</v>
      </c>
      <c r="B322" s="7" t="s">
        <v>790</v>
      </c>
      <c r="C322" s="49" t="s">
        <v>961</v>
      </c>
      <c r="D322" s="8">
        <v>1.9E-2</v>
      </c>
      <c r="E322" s="8"/>
      <c r="F322" s="8"/>
      <c r="G322" s="8"/>
      <c r="H322" s="8"/>
      <c r="I322" s="8">
        <v>8.9999999999999993E-3</v>
      </c>
      <c r="J322" s="8">
        <v>8.5000000000000006E-3</v>
      </c>
      <c r="K322" s="8">
        <v>8.0000000000000002E-3</v>
      </c>
      <c r="L322" s="8">
        <v>1.7000000000000001E-2</v>
      </c>
      <c r="M322" s="8"/>
      <c r="N322" s="8"/>
      <c r="O322" s="8"/>
      <c r="P322" s="8"/>
      <c r="Q322" s="8"/>
      <c r="R322" s="8">
        <v>1.55E-2</v>
      </c>
      <c r="S322" s="8"/>
      <c r="T322" s="8">
        <v>7.6499999999999997E-3</v>
      </c>
      <c r="U322" s="8"/>
      <c r="V322" s="8">
        <v>1.7999999999999999E-2</v>
      </c>
      <c r="W322" s="8">
        <v>9.75E-3</v>
      </c>
      <c r="X322" s="8">
        <v>9.4999999999999998E-3</v>
      </c>
      <c r="Y322" s="8">
        <v>2.1999999999999999E-2</v>
      </c>
      <c r="Z322" s="8"/>
      <c r="AA322" s="8"/>
      <c r="AB322" s="8"/>
      <c r="AC322" s="8"/>
      <c r="AD322" s="8"/>
      <c r="AE322" s="8"/>
      <c r="AF322" s="8"/>
      <c r="AG322" s="8">
        <v>1.1939999999999999E-2</v>
      </c>
      <c r="AH322" s="8">
        <v>6.5700000000000003E-3</v>
      </c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>
        <v>1.52E-2</v>
      </c>
      <c r="AW322" s="8"/>
      <c r="AX322" s="8"/>
      <c r="AY322" s="8"/>
      <c r="BA322" s="8">
        <v>2.5499999999999998E-2</v>
      </c>
      <c r="BB322" s="8">
        <v>3.3999999999999998E-3</v>
      </c>
      <c r="BC322" s="8"/>
      <c r="BD322" s="8"/>
      <c r="BE322" s="8"/>
      <c r="BF322" s="8">
        <v>1.55E-2</v>
      </c>
      <c r="BG322" s="8"/>
      <c r="BH322" s="8"/>
      <c r="BI322" s="8"/>
      <c r="BJ322" s="8"/>
      <c r="BK322" s="8">
        <v>1.9800000000000002E-2</v>
      </c>
    </row>
    <row r="323" spans="1:63" x14ac:dyDescent="0.25">
      <c r="A323" s="3" t="s">
        <v>956</v>
      </c>
      <c r="B323" s="7" t="s">
        <v>791</v>
      </c>
      <c r="C323" s="49" t="s">
        <v>961</v>
      </c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>
        <v>1.8749999999999999E-3</v>
      </c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BA323" s="8"/>
      <c r="BB323" s="8"/>
      <c r="BC323" s="8"/>
      <c r="BD323" s="8"/>
      <c r="BE323" s="8"/>
      <c r="BF323" s="8"/>
      <c r="BG323" s="8"/>
      <c r="BH323" s="8"/>
      <c r="BI323" s="8">
        <v>1.388E-2</v>
      </c>
      <c r="BJ323" s="8">
        <v>1.196E-2</v>
      </c>
      <c r="BK323" s="8"/>
    </row>
    <row r="324" spans="1:63" x14ac:dyDescent="0.25">
      <c r="A324" s="3" t="s">
        <v>958</v>
      </c>
      <c r="B324" s="7" t="s">
        <v>792</v>
      </c>
      <c r="C324" s="49" t="s">
        <v>961</v>
      </c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>
        <v>5.8500000000000002E-3</v>
      </c>
      <c r="AJ324" s="8"/>
      <c r="AK324" s="8">
        <v>8.9999999999999993E-3</v>
      </c>
      <c r="AL324" s="8"/>
      <c r="AM324" s="8">
        <v>7.1999999999999998E-3</v>
      </c>
      <c r="AN324" s="8">
        <v>1.2800000000000001E-2</v>
      </c>
      <c r="AO324" s="8">
        <v>1.2E-2</v>
      </c>
      <c r="AP324" s="8"/>
      <c r="AQ324" s="8"/>
      <c r="AR324" s="8"/>
      <c r="AS324" s="8"/>
      <c r="AT324" s="8"/>
      <c r="AU324" s="8">
        <v>1.8898999999999999E-2</v>
      </c>
      <c r="AV324" s="8"/>
      <c r="AW324" s="8"/>
      <c r="AX324" s="8"/>
      <c r="AY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</row>
    <row r="325" spans="1:63" x14ac:dyDescent="0.25">
      <c r="A325" s="3" t="s">
        <v>954</v>
      </c>
      <c r="B325" s="7" t="s">
        <v>1010</v>
      </c>
      <c r="C325" s="49" t="s">
        <v>961</v>
      </c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BA325" s="8"/>
      <c r="BB325" s="8">
        <v>1.3599999999999999E-2</v>
      </c>
      <c r="BC325" s="8"/>
      <c r="BD325" s="8"/>
      <c r="BE325" s="8"/>
      <c r="BF325" s="8"/>
      <c r="BG325" s="8"/>
      <c r="BH325" s="8"/>
      <c r="BI325" s="8"/>
      <c r="BJ325" s="8"/>
      <c r="BK325" s="8"/>
    </row>
    <row r="326" spans="1:63" x14ac:dyDescent="0.25">
      <c r="A326" s="3" t="s">
        <v>219</v>
      </c>
      <c r="B326" s="7" t="s">
        <v>519</v>
      </c>
      <c r="C326" s="49" t="s">
        <v>961</v>
      </c>
      <c r="D326" s="8"/>
      <c r="E326" s="8"/>
      <c r="F326" s="8"/>
      <c r="G326" s="8"/>
      <c r="H326" s="8"/>
      <c r="I326" s="8"/>
      <c r="J326" s="8"/>
      <c r="K326" s="8"/>
      <c r="L326" s="8"/>
      <c r="M326" s="8">
        <v>3.6600000000000001E-3</v>
      </c>
      <c r="N326" s="8">
        <v>3.81E-3</v>
      </c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>
        <v>6.7500000000000004E-4</v>
      </c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>
        <v>6.0000000000000002E-5</v>
      </c>
      <c r="BD326" s="8"/>
      <c r="BE326" s="8"/>
      <c r="BF326" s="8"/>
      <c r="BG326" s="8"/>
      <c r="BH326" s="8"/>
      <c r="BI326" s="8"/>
      <c r="BJ326" s="8"/>
      <c r="BK326" s="8"/>
    </row>
    <row r="327" spans="1:63" x14ac:dyDescent="0.25">
      <c r="A327" s="3" t="s">
        <v>197</v>
      </c>
      <c r="B327" s="7" t="s">
        <v>497</v>
      </c>
      <c r="C327" s="49" t="s">
        <v>960</v>
      </c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>
        <v>1.5200000000000001E-3</v>
      </c>
      <c r="BJ327" s="8">
        <v>1.0399999999999999E-3</v>
      </c>
      <c r="BK327" s="8"/>
    </row>
    <row r="328" spans="1:63" x14ac:dyDescent="0.25">
      <c r="A328" s="3" t="s">
        <v>1011</v>
      </c>
      <c r="B328" s="7" t="s">
        <v>766</v>
      </c>
      <c r="C328" s="49" t="s">
        <v>960</v>
      </c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10">
        <v>4.0000000000000003E-5</v>
      </c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</row>
    <row r="329" spans="1:63" x14ac:dyDescent="0.25">
      <c r="A329" s="3" t="s">
        <v>210</v>
      </c>
      <c r="B329" s="7" t="s">
        <v>510</v>
      </c>
      <c r="C329" s="49" t="s">
        <v>960</v>
      </c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>
        <v>1E-3</v>
      </c>
      <c r="BG329" s="8"/>
      <c r="BH329" s="8"/>
      <c r="BI329" s="8"/>
      <c r="BJ329" s="8"/>
      <c r="BK329" s="8"/>
    </row>
    <row r="330" spans="1:63" x14ac:dyDescent="0.25">
      <c r="A330" s="3" t="s">
        <v>204</v>
      </c>
      <c r="B330" s="7" t="s">
        <v>504</v>
      </c>
      <c r="C330" s="49" t="s">
        <v>960</v>
      </c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</row>
    <row r="331" spans="1:63" x14ac:dyDescent="0.25">
      <c r="A331" s="3" t="s">
        <v>208</v>
      </c>
      <c r="B331" s="7" t="s">
        <v>508</v>
      </c>
      <c r="C331" s="49" t="s">
        <v>960</v>
      </c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E331" s="8">
        <v>7.5000000000000002E-4</v>
      </c>
      <c r="BF331" s="8"/>
      <c r="BG331" s="8"/>
      <c r="BH331" s="8"/>
      <c r="BI331" s="8"/>
      <c r="BJ331" s="8"/>
      <c r="BK331" s="8"/>
    </row>
    <row r="332" spans="1:63" x14ac:dyDescent="0.25">
      <c r="A332" s="3" t="s">
        <v>190</v>
      </c>
      <c r="B332" s="7" t="s">
        <v>490</v>
      </c>
      <c r="C332" s="49" t="s">
        <v>960</v>
      </c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>
        <v>1.1999999999999999E-3</v>
      </c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</row>
    <row r="333" spans="1:63" x14ac:dyDescent="0.25">
      <c r="A333" s="3" t="s">
        <v>195</v>
      </c>
      <c r="B333" s="7" t="s">
        <v>495</v>
      </c>
      <c r="C333" s="49" t="s">
        <v>960</v>
      </c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>
        <v>1E-3</v>
      </c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</row>
    <row r="334" spans="1:63" x14ac:dyDescent="0.25">
      <c r="A334" s="3" t="s">
        <v>199</v>
      </c>
      <c r="B334" s="7" t="s">
        <v>499</v>
      </c>
      <c r="C334" s="49" t="s">
        <v>960</v>
      </c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>
        <v>8.94E-3</v>
      </c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</row>
    <row r="335" spans="1:63" x14ac:dyDescent="0.25">
      <c r="A335" s="3" t="s">
        <v>255</v>
      </c>
      <c r="B335" s="7" t="s">
        <v>555</v>
      </c>
      <c r="C335" s="49" t="s">
        <v>960</v>
      </c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>
        <v>1.5E-3</v>
      </c>
      <c r="BC335" s="8"/>
      <c r="BD335" s="8"/>
      <c r="BE335" s="8"/>
      <c r="BF335" s="8"/>
      <c r="BG335" s="8"/>
      <c r="BH335" s="8"/>
      <c r="BI335" s="8"/>
      <c r="BJ335" s="8"/>
      <c r="BK335" s="8"/>
    </row>
    <row r="336" spans="1:63" x14ac:dyDescent="0.25">
      <c r="A336" s="3" t="s">
        <v>384</v>
      </c>
      <c r="B336" s="7" t="s">
        <v>684</v>
      </c>
      <c r="C336" s="49" t="s">
        <v>959</v>
      </c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</row>
    <row r="337" spans="1:63" x14ac:dyDescent="0.25">
      <c r="A337" s="3" t="s">
        <v>383</v>
      </c>
      <c r="B337" s="7" t="s">
        <v>683</v>
      </c>
      <c r="C337" s="49" t="s">
        <v>959</v>
      </c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>
        <v>1</v>
      </c>
      <c r="AH337" s="8">
        <v>1</v>
      </c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>
        <v>1</v>
      </c>
      <c r="AW337" s="8"/>
      <c r="AX337" s="8"/>
      <c r="AY337" s="8"/>
      <c r="AZ337" s="54"/>
      <c r="BA337" s="8"/>
      <c r="BB337" s="8"/>
      <c r="BC337" s="8"/>
      <c r="BD337" s="8"/>
      <c r="BE337" s="8"/>
      <c r="BF337" s="8"/>
      <c r="BG337" s="8"/>
      <c r="BH337" s="8"/>
      <c r="BI337" s="8">
        <v>1</v>
      </c>
      <c r="BJ337" s="8">
        <v>1</v>
      </c>
      <c r="BK337" s="8"/>
    </row>
    <row r="338" spans="1:63" x14ac:dyDescent="0.25">
      <c r="A338" s="3" t="s">
        <v>382</v>
      </c>
      <c r="B338" s="7" t="s">
        <v>682</v>
      </c>
      <c r="C338" s="49" t="s">
        <v>959</v>
      </c>
      <c r="D338" s="8">
        <v>1</v>
      </c>
      <c r="E338" s="8">
        <v>1</v>
      </c>
      <c r="F338" s="8">
        <v>1</v>
      </c>
      <c r="G338" s="8">
        <v>1</v>
      </c>
      <c r="H338" s="8">
        <v>1</v>
      </c>
      <c r="I338" s="8">
        <v>1</v>
      </c>
      <c r="J338" s="8">
        <v>1</v>
      </c>
      <c r="K338" s="8">
        <v>1</v>
      </c>
      <c r="L338" s="8">
        <v>1</v>
      </c>
      <c r="M338" s="8">
        <v>1</v>
      </c>
      <c r="N338" s="8">
        <v>1</v>
      </c>
      <c r="O338" s="8">
        <v>1</v>
      </c>
      <c r="P338" s="8">
        <v>1</v>
      </c>
      <c r="Q338" s="8"/>
      <c r="R338" s="8">
        <v>1</v>
      </c>
      <c r="S338" s="8">
        <v>1</v>
      </c>
      <c r="T338" s="8">
        <v>1</v>
      </c>
      <c r="U338" s="8">
        <v>1</v>
      </c>
      <c r="V338" s="8">
        <v>1</v>
      </c>
      <c r="W338" s="8">
        <v>1</v>
      </c>
      <c r="X338" s="8">
        <v>1</v>
      </c>
      <c r="Y338" s="8">
        <v>1</v>
      </c>
      <c r="Z338" s="8">
        <v>1</v>
      </c>
      <c r="AA338" s="8">
        <v>1</v>
      </c>
      <c r="AB338" s="8">
        <v>1</v>
      </c>
      <c r="AC338" s="8">
        <v>1</v>
      </c>
      <c r="AD338" s="8">
        <v>1</v>
      </c>
      <c r="AE338" s="8"/>
      <c r="AF338" s="8">
        <v>1</v>
      </c>
      <c r="AG338" s="8"/>
      <c r="AH338" s="8"/>
      <c r="AI338" s="8">
        <v>1</v>
      </c>
      <c r="AJ338" s="8">
        <v>1</v>
      </c>
      <c r="AK338" s="8">
        <v>1</v>
      </c>
      <c r="AL338" s="8">
        <v>1</v>
      </c>
      <c r="AM338" s="8">
        <v>1</v>
      </c>
      <c r="AN338" s="8">
        <v>1</v>
      </c>
      <c r="AO338" s="8">
        <v>1</v>
      </c>
      <c r="AP338" s="8">
        <v>1</v>
      </c>
      <c r="AQ338" s="8">
        <v>1</v>
      </c>
      <c r="AR338" s="8">
        <v>1</v>
      </c>
      <c r="AS338" s="8">
        <v>1</v>
      </c>
      <c r="AT338" s="8">
        <v>1</v>
      </c>
      <c r="AU338" s="8">
        <v>1</v>
      </c>
      <c r="AV338" s="8"/>
      <c r="AW338" s="8">
        <v>1</v>
      </c>
      <c r="AX338" s="8">
        <v>1</v>
      </c>
      <c r="AY338" s="8">
        <v>1</v>
      </c>
      <c r="AZ338" s="8">
        <v>1</v>
      </c>
      <c r="BA338" s="8">
        <v>1</v>
      </c>
      <c r="BB338" s="8">
        <v>1</v>
      </c>
      <c r="BC338" s="8">
        <v>1</v>
      </c>
      <c r="BD338" s="8">
        <v>1</v>
      </c>
      <c r="BE338" s="8">
        <v>1</v>
      </c>
      <c r="BF338" s="8">
        <v>1</v>
      </c>
      <c r="BG338" s="8">
        <v>1</v>
      </c>
      <c r="BH338" s="8">
        <v>1</v>
      </c>
      <c r="BI338" s="8"/>
      <c r="BJ338" s="8"/>
      <c r="BK338" s="8">
        <v>1</v>
      </c>
    </row>
    <row r="339" spans="1:63" x14ac:dyDescent="0.25">
      <c r="A339" s="3" t="s">
        <v>312</v>
      </c>
      <c r="B339" s="7" t="s">
        <v>612</v>
      </c>
      <c r="C339" s="49" t="s">
        <v>961</v>
      </c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</row>
  </sheetData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0099"/>
  </sheetPr>
  <dimension ref="A1:V335"/>
  <sheetViews>
    <sheetView tabSelected="1" workbookViewId="0">
      <pane ySplit="2" topLeftCell="A3" activePane="bottomLeft" state="frozen"/>
      <selection pane="bottomLeft" activeCell="C4" sqref="C4"/>
    </sheetView>
  </sheetViews>
  <sheetFormatPr baseColWidth="10" defaultRowHeight="15" x14ac:dyDescent="0.25"/>
  <cols>
    <col min="2" max="2" width="36" style="106" bestFit="1" customWidth="1"/>
    <col min="3" max="3" width="17.5703125" bestFit="1" customWidth="1"/>
    <col min="4" max="4" width="17" bestFit="1" customWidth="1"/>
    <col min="5" max="5" width="16.85546875" bestFit="1" customWidth="1"/>
  </cols>
  <sheetData>
    <row r="1" spans="1:22" x14ac:dyDescent="0.25">
      <c r="A1" s="114"/>
      <c r="B1" s="115"/>
    </row>
    <row r="2" spans="1:22" x14ac:dyDescent="0.25">
      <c r="A2" s="114"/>
      <c r="B2" s="115"/>
    </row>
    <row r="3" spans="1:22" x14ac:dyDescent="0.25">
      <c r="A3" s="112" t="s">
        <v>732</v>
      </c>
      <c r="B3" s="110" t="s">
        <v>733</v>
      </c>
      <c r="U3" t="str">
        <f>IF(NOMENCLATURE!X7&lt;&gt;0,NOMENCLATURE!$D$2,"")</f>
        <v/>
      </c>
      <c r="V3" t="str">
        <f>IF(NOMENCLATURE!Y7&lt;&gt;0,NOMENCLATURE!$D$2,"")</f>
        <v/>
      </c>
    </row>
    <row r="4" spans="1:22" x14ac:dyDescent="0.25">
      <c r="A4" s="113" t="s">
        <v>184</v>
      </c>
      <c r="B4" s="111" t="s">
        <v>484</v>
      </c>
    </row>
    <row r="5" spans="1:22" x14ac:dyDescent="0.25">
      <c r="A5" s="112" t="s">
        <v>304</v>
      </c>
      <c r="B5" s="110" t="s">
        <v>604</v>
      </c>
    </row>
    <row r="6" spans="1:22" x14ac:dyDescent="0.25">
      <c r="A6" s="113" t="s">
        <v>186</v>
      </c>
      <c r="B6" s="111" t="s">
        <v>486</v>
      </c>
    </row>
    <row r="7" spans="1:22" x14ac:dyDescent="0.25">
      <c r="A7" s="112" t="s">
        <v>298</v>
      </c>
      <c r="B7" s="110" t="s">
        <v>598</v>
      </c>
    </row>
    <row r="8" spans="1:22" x14ac:dyDescent="0.25">
      <c r="A8" s="113" t="s">
        <v>303</v>
      </c>
      <c r="B8" s="111" t="s">
        <v>603</v>
      </c>
    </row>
    <row r="9" spans="1:22" x14ac:dyDescent="0.25">
      <c r="A9" s="112" t="s">
        <v>211</v>
      </c>
      <c r="B9" s="110" t="s">
        <v>511</v>
      </c>
    </row>
    <row r="10" spans="1:22" x14ac:dyDescent="0.25">
      <c r="A10" s="113" t="s">
        <v>217</v>
      </c>
      <c r="B10" s="111" t="s">
        <v>517</v>
      </c>
    </row>
    <row r="11" spans="1:22" x14ac:dyDescent="0.25">
      <c r="A11" s="112" t="s">
        <v>333</v>
      </c>
      <c r="B11" s="110" t="s">
        <v>632</v>
      </c>
    </row>
    <row r="12" spans="1:22" x14ac:dyDescent="0.25">
      <c r="A12" s="113" t="s">
        <v>278</v>
      </c>
      <c r="B12" s="111" t="s">
        <v>578</v>
      </c>
    </row>
    <row r="13" spans="1:22" x14ac:dyDescent="0.25">
      <c r="A13" s="112" t="s">
        <v>100</v>
      </c>
      <c r="B13" s="110" t="s">
        <v>401</v>
      </c>
    </row>
    <row r="14" spans="1:22" x14ac:dyDescent="0.25">
      <c r="A14" s="113" t="s">
        <v>92</v>
      </c>
      <c r="B14" s="111" t="s">
        <v>393</v>
      </c>
    </row>
    <row r="15" spans="1:22" x14ac:dyDescent="0.25">
      <c r="A15" s="112" t="s">
        <v>113</v>
      </c>
      <c r="B15" s="110" t="s">
        <v>414</v>
      </c>
    </row>
    <row r="16" spans="1:22" x14ac:dyDescent="0.25">
      <c r="A16" s="113" t="s">
        <v>114</v>
      </c>
      <c r="B16" s="111" t="s">
        <v>415</v>
      </c>
    </row>
    <row r="17" spans="1:2" x14ac:dyDescent="0.25">
      <c r="A17" s="112" t="s">
        <v>99</v>
      </c>
      <c r="B17" s="110" t="s">
        <v>400</v>
      </c>
    </row>
    <row r="18" spans="1:2" x14ac:dyDescent="0.25">
      <c r="A18" s="113" t="s">
        <v>98</v>
      </c>
      <c r="B18" s="111" t="s">
        <v>399</v>
      </c>
    </row>
    <row r="19" spans="1:2" x14ac:dyDescent="0.25">
      <c r="A19" s="112" t="s">
        <v>93</v>
      </c>
      <c r="B19" s="110" t="s">
        <v>394</v>
      </c>
    </row>
    <row r="20" spans="1:2" x14ac:dyDescent="0.25">
      <c r="A20" s="113" t="s">
        <v>97</v>
      </c>
      <c r="B20" s="111" t="s">
        <v>398</v>
      </c>
    </row>
    <row r="21" spans="1:2" x14ac:dyDescent="0.25">
      <c r="A21" s="112" t="s">
        <v>94</v>
      </c>
      <c r="B21" s="110" t="s">
        <v>395</v>
      </c>
    </row>
    <row r="22" spans="1:2" x14ac:dyDescent="0.25">
      <c r="A22" s="113" t="s">
        <v>103</v>
      </c>
      <c r="B22" s="111" t="s">
        <v>404</v>
      </c>
    </row>
    <row r="23" spans="1:2" x14ac:dyDescent="0.25">
      <c r="A23" s="112" t="s">
        <v>118</v>
      </c>
      <c r="B23" s="110" t="s">
        <v>419</v>
      </c>
    </row>
    <row r="24" spans="1:2" x14ac:dyDescent="0.25">
      <c r="A24" s="113" t="s">
        <v>119</v>
      </c>
      <c r="B24" s="111" t="s">
        <v>420</v>
      </c>
    </row>
    <row r="25" spans="1:2" x14ac:dyDescent="0.25">
      <c r="A25" s="112" t="s">
        <v>116</v>
      </c>
      <c r="B25" s="110" t="s">
        <v>417</v>
      </c>
    </row>
    <row r="26" spans="1:2" x14ac:dyDescent="0.25">
      <c r="A26" s="113" t="s">
        <v>120</v>
      </c>
      <c r="B26" s="111" t="s">
        <v>421</v>
      </c>
    </row>
    <row r="27" spans="1:2" x14ac:dyDescent="0.25">
      <c r="A27" s="112" t="s">
        <v>117</v>
      </c>
      <c r="B27" s="110" t="s">
        <v>418</v>
      </c>
    </row>
    <row r="28" spans="1:2" x14ac:dyDescent="0.25">
      <c r="A28" s="113" t="s">
        <v>124</v>
      </c>
      <c r="B28" s="111" t="s">
        <v>425</v>
      </c>
    </row>
    <row r="29" spans="1:2" x14ac:dyDescent="0.25">
      <c r="A29" s="112" t="s">
        <v>123</v>
      </c>
      <c r="B29" s="110" t="s">
        <v>424</v>
      </c>
    </row>
    <row r="30" spans="1:2" x14ac:dyDescent="0.25">
      <c r="A30" s="113" t="s">
        <v>127</v>
      </c>
      <c r="B30" s="111" t="s">
        <v>428</v>
      </c>
    </row>
    <row r="31" spans="1:2" x14ac:dyDescent="0.25">
      <c r="A31" s="112" t="s">
        <v>122</v>
      </c>
      <c r="B31" s="110" t="s">
        <v>423</v>
      </c>
    </row>
    <row r="32" spans="1:2" x14ac:dyDescent="0.25">
      <c r="A32" s="113" t="s">
        <v>121</v>
      </c>
      <c r="B32" s="111" t="s">
        <v>422</v>
      </c>
    </row>
    <row r="33" spans="1:2" x14ac:dyDescent="0.25">
      <c r="A33" s="112" t="s">
        <v>126</v>
      </c>
      <c r="B33" s="110" t="s">
        <v>427</v>
      </c>
    </row>
    <row r="34" spans="1:2" x14ac:dyDescent="0.25">
      <c r="A34" s="113" t="s">
        <v>115</v>
      </c>
      <c r="B34" s="111" t="s">
        <v>416</v>
      </c>
    </row>
    <row r="35" spans="1:2" x14ac:dyDescent="0.25">
      <c r="A35" s="112" t="s">
        <v>125</v>
      </c>
      <c r="B35" s="110" t="s">
        <v>426</v>
      </c>
    </row>
    <row r="36" spans="1:2" x14ac:dyDescent="0.25">
      <c r="A36" s="113" t="s">
        <v>91</v>
      </c>
      <c r="B36" s="111" t="s">
        <v>392</v>
      </c>
    </row>
    <row r="37" spans="1:2" x14ac:dyDescent="0.25">
      <c r="A37" s="112" t="s">
        <v>89</v>
      </c>
      <c r="B37" s="110" t="s">
        <v>390</v>
      </c>
    </row>
    <row r="38" spans="1:2" x14ac:dyDescent="0.25">
      <c r="A38" s="113" t="s">
        <v>102</v>
      </c>
      <c r="B38" s="111" t="s">
        <v>403</v>
      </c>
    </row>
    <row r="39" spans="1:2" x14ac:dyDescent="0.25">
      <c r="A39" s="112" t="s">
        <v>101</v>
      </c>
      <c r="B39" s="110" t="s">
        <v>402</v>
      </c>
    </row>
    <row r="40" spans="1:2" x14ac:dyDescent="0.25">
      <c r="A40" s="113" t="s">
        <v>96</v>
      </c>
      <c r="B40" s="111" t="s">
        <v>397</v>
      </c>
    </row>
    <row r="41" spans="1:2" x14ac:dyDescent="0.25">
      <c r="A41" s="112" t="s">
        <v>95</v>
      </c>
      <c r="B41" s="110" t="s">
        <v>396</v>
      </c>
    </row>
    <row r="42" spans="1:2" x14ac:dyDescent="0.25">
      <c r="A42" s="113" t="s">
        <v>128</v>
      </c>
      <c r="B42" s="111" t="s">
        <v>429</v>
      </c>
    </row>
    <row r="43" spans="1:2" x14ac:dyDescent="0.25">
      <c r="A43" s="112" t="s">
        <v>129</v>
      </c>
      <c r="B43" s="110" t="s">
        <v>430</v>
      </c>
    </row>
    <row r="44" spans="1:2" x14ac:dyDescent="0.25">
      <c r="A44" s="113" t="s">
        <v>104</v>
      </c>
      <c r="B44" s="111" t="s">
        <v>405</v>
      </c>
    </row>
    <row r="45" spans="1:2" x14ac:dyDescent="0.25">
      <c r="A45" s="112" t="s">
        <v>90</v>
      </c>
      <c r="B45" s="110" t="s">
        <v>391</v>
      </c>
    </row>
    <row r="46" spans="1:2" x14ac:dyDescent="0.25">
      <c r="A46" s="113" t="s">
        <v>88</v>
      </c>
      <c r="B46" s="111" t="s">
        <v>389</v>
      </c>
    </row>
    <row r="47" spans="1:2" x14ac:dyDescent="0.25">
      <c r="A47" s="112" t="s">
        <v>737</v>
      </c>
      <c r="B47" s="110" t="s">
        <v>765</v>
      </c>
    </row>
    <row r="48" spans="1:2" x14ac:dyDescent="0.25">
      <c r="A48" s="113" t="s">
        <v>734</v>
      </c>
      <c r="B48" s="111" t="s">
        <v>735</v>
      </c>
    </row>
    <row r="49" spans="1:22" x14ac:dyDescent="0.25">
      <c r="A49" s="112" t="s">
        <v>1012</v>
      </c>
      <c r="B49" s="110" t="s">
        <v>767</v>
      </c>
    </row>
    <row r="50" spans="1:22" x14ac:dyDescent="0.25">
      <c r="A50" s="113" t="s">
        <v>84</v>
      </c>
      <c r="B50" s="111" t="s">
        <v>385</v>
      </c>
    </row>
    <row r="51" spans="1:22" x14ac:dyDescent="0.25">
      <c r="A51" s="112" t="s">
        <v>86</v>
      </c>
      <c r="B51" s="110" t="s">
        <v>387</v>
      </c>
    </row>
    <row r="52" spans="1:22" x14ac:dyDescent="0.25">
      <c r="A52" s="113" t="s">
        <v>85</v>
      </c>
      <c r="B52" s="111" t="s">
        <v>386</v>
      </c>
    </row>
    <row r="53" spans="1:22" x14ac:dyDescent="0.25">
      <c r="A53" s="112" t="s">
        <v>220</v>
      </c>
      <c r="B53" s="110" t="s">
        <v>520</v>
      </c>
    </row>
    <row r="54" spans="1:22" x14ac:dyDescent="0.25">
      <c r="A54" s="113" t="s">
        <v>242</v>
      </c>
      <c r="B54" s="111" t="s">
        <v>542</v>
      </c>
    </row>
    <row r="55" spans="1:22" x14ac:dyDescent="0.25">
      <c r="A55" s="112" t="s">
        <v>292</v>
      </c>
      <c r="B55" s="110" t="s">
        <v>592</v>
      </c>
    </row>
    <row r="56" spans="1:22" x14ac:dyDescent="0.25">
      <c r="A56" s="113" t="s">
        <v>205</v>
      </c>
      <c r="B56" s="111" t="s">
        <v>505</v>
      </c>
      <c r="U56" t="s">
        <v>32</v>
      </c>
      <c r="V56" t="s">
        <v>34</v>
      </c>
    </row>
    <row r="57" spans="1:22" x14ac:dyDescent="0.25">
      <c r="A57" s="112" t="s">
        <v>250</v>
      </c>
      <c r="B57" s="110" t="s">
        <v>550</v>
      </c>
    </row>
    <row r="58" spans="1:22" x14ac:dyDescent="0.25">
      <c r="A58" s="113" t="s">
        <v>87</v>
      </c>
      <c r="B58" s="111" t="s">
        <v>388</v>
      </c>
      <c r="U58" t="s">
        <v>32</v>
      </c>
      <c r="V58" t="s">
        <v>34</v>
      </c>
    </row>
    <row r="59" spans="1:22" x14ac:dyDescent="0.25">
      <c r="A59" s="112" t="s">
        <v>111</v>
      </c>
      <c r="B59" s="110" t="s">
        <v>412</v>
      </c>
    </row>
    <row r="60" spans="1:22" x14ac:dyDescent="0.25">
      <c r="A60" s="113" t="s">
        <v>108</v>
      </c>
      <c r="B60" s="111" t="s">
        <v>409</v>
      </c>
    </row>
    <row r="61" spans="1:22" x14ac:dyDescent="0.25">
      <c r="A61" s="112" t="s">
        <v>109</v>
      </c>
      <c r="B61" s="110" t="s">
        <v>410</v>
      </c>
    </row>
    <row r="62" spans="1:22" x14ac:dyDescent="0.25">
      <c r="A62" s="113" t="s">
        <v>694</v>
      </c>
      <c r="B62" s="111" t="s">
        <v>707</v>
      </c>
    </row>
    <row r="63" spans="1:22" x14ac:dyDescent="0.25">
      <c r="A63" s="112" t="s">
        <v>112</v>
      </c>
      <c r="B63" s="110" t="s">
        <v>413</v>
      </c>
    </row>
    <row r="64" spans="1:22" x14ac:dyDescent="0.25">
      <c r="A64" s="113" t="s">
        <v>1013</v>
      </c>
      <c r="B64" s="111" t="s">
        <v>773</v>
      </c>
    </row>
    <row r="65" spans="1:2" x14ac:dyDescent="0.25">
      <c r="A65" s="112" t="s">
        <v>110</v>
      </c>
      <c r="B65" s="110" t="s">
        <v>411</v>
      </c>
    </row>
    <row r="66" spans="1:2" x14ac:dyDescent="0.25">
      <c r="A66" s="113" t="s">
        <v>694</v>
      </c>
      <c r="B66" s="111" t="s">
        <v>695</v>
      </c>
    </row>
    <row r="67" spans="1:2" x14ac:dyDescent="0.25">
      <c r="A67" s="112" t="s">
        <v>327</v>
      </c>
      <c r="B67" s="110" t="s">
        <v>627</v>
      </c>
    </row>
    <row r="68" spans="1:2" x14ac:dyDescent="0.25">
      <c r="A68" s="113" t="s">
        <v>225</v>
      </c>
      <c r="B68" s="111" t="s">
        <v>525</v>
      </c>
    </row>
    <row r="69" spans="1:2" x14ac:dyDescent="0.25">
      <c r="A69" s="112" t="s">
        <v>224</v>
      </c>
      <c r="B69" s="110" t="s">
        <v>524</v>
      </c>
    </row>
    <row r="70" spans="1:2" x14ac:dyDescent="0.25">
      <c r="A70" s="113" t="s">
        <v>230</v>
      </c>
      <c r="B70" s="111" t="s">
        <v>530</v>
      </c>
    </row>
    <row r="71" spans="1:2" x14ac:dyDescent="0.25">
      <c r="A71" s="112" t="s">
        <v>227</v>
      </c>
      <c r="B71" s="110" t="s">
        <v>527</v>
      </c>
    </row>
    <row r="72" spans="1:2" x14ac:dyDescent="0.25">
      <c r="A72" s="113" t="s">
        <v>226</v>
      </c>
      <c r="B72" s="111" t="s">
        <v>526</v>
      </c>
    </row>
    <row r="73" spans="1:2" x14ac:dyDescent="0.25">
      <c r="A73" s="112" t="s">
        <v>229</v>
      </c>
      <c r="B73" s="110" t="s">
        <v>529</v>
      </c>
    </row>
    <row r="74" spans="1:2" x14ac:dyDescent="0.25">
      <c r="A74" s="113" t="s">
        <v>275</v>
      </c>
      <c r="B74" s="111" t="s">
        <v>575</v>
      </c>
    </row>
    <row r="75" spans="1:2" x14ac:dyDescent="0.25">
      <c r="A75" s="112" t="s">
        <v>284</v>
      </c>
      <c r="B75" s="110" t="s">
        <v>584</v>
      </c>
    </row>
    <row r="76" spans="1:2" x14ac:dyDescent="0.25">
      <c r="A76" s="113" t="s">
        <v>248</v>
      </c>
      <c r="B76" s="111" t="s">
        <v>548</v>
      </c>
    </row>
    <row r="77" spans="1:2" x14ac:dyDescent="0.25">
      <c r="A77" s="112" t="s">
        <v>249</v>
      </c>
      <c r="B77" s="110" t="s">
        <v>549</v>
      </c>
    </row>
    <row r="78" spans="1:2" x14ac:dyDescent="0.25">
      <c r="A78" s="113" t="s">
        <v>294</v>
      </c>
      <c r="B78" s="111" t="s">
        <v>594</v>
      </c>
    </row>
    <row r="79" spans="1:2" x14ac:dyDescent="0.25">
      <c r="A79" s="112" t="s">
        <v>301</v>
      </c>
      <c r="B79" s="110" t="s">
        <v>601</v>
      </c>
    </row>
    <row r="80" spans="1:2" x14ac:dyDescent="0.25">
      <c r="A80" s="113" t="s">
        <v>277</v>
      </c>
      <c r="B80" s="111" t="s">
        <v>577</v>
      </c>
    </row>
    <row r="81" spans="1:2" x14ac:dyDescent="0.25">
      <c r="A81" s="112" t="s">
        <v>276</v>
      </c>
      <c r="B81" s="110" t="s">
        <v>576</v>
      </c>
    </row>
    <row r="82" spans="1:2" x14ac:dyDescent="0.25">
      <c r="A82" s="113" t="s">
        <v>281</v>
      </c>
      <c r="B82" s="111" t="s">
        <v>581</v>
      </c>
    </row>
    <row r="83" spans="1:2" x14ac:dyDescent="0.25">
      <c r="A83" s="112" t="s">
        <v>282</v>
      </c>
      <c r="B83" s="110" t="s">
        <v>582</v>
      </c>
    </row>
    <row r="84" spans="1:2" x14ac:dyDescent="0.25">
      <c r="A84" s="113" t="s">
        <v>296</v>
      </c>
      <c r="B84" s="111" t="s">
        <v>596</v>
      </c>
    </row>
    <row r="85" spans="1:2" x14ac:dyDescent="0.25">
      <c r="A85" s="112" t="s">
        <v>318</v>
      </c>
      <c r="B85" s="110" t="s">
        <v>618</v>
      </c>
    </row>
    <row r="86" spans="1:2" x14ac:dyDescent="0.25">
      <c r="A86" s="113" t="s">
        <v>319</v>
      </c>
      <c r="B86" s="111" t="s">
        <v>619</v>
      </c>
    </row>
    <row r="87" spans="1:2" x14ac:dyDescent="0.25">
      <c r="A87" s="112" t="s">
        <v>316</v>
      </c>
      <c r="B87" s="110" t="s">
        <v>616</v>
      </c>
    </row>
    <row r="88" spans="1:2" x14ac:dyDescent="0.25">
      <c r="A88" s="113" t="s">
        <v>320</v>
      </c>
      <c r="B88" s="111" t="s">
        <v>620</v>
      </c>
    </row>
    <row r="89" spans="1:2" x14ac:dyDescent="0.25">
      <c r="A89" s="112" t="s">
        <v>317</v>
      </c>
      <c r="B89" s="110" t="s">
        <v>617</v>
      </c>
    </row>
    <row r="90" spans="1:2" x14ac:dyDescent="0.25">
      <c r="A90" s="113" t="s">
        <v>324</v>
      </c>
      <c r="B90" s="111" t="s">
        <v>624</v>
      </c>
    </row>
    <row r="91" spans="1:2" x14ac:dyDescent="0.25">
      <c r="A91" s="112" t="s">
        <v>323</v>
      </c>
      <c r="B91" s="110" t="s">
        <v>623</v>
      </c>
    </row>
    <row r="92" spans="1:2" x14ac:dyDescent="0.25">
      <c r="A92" s="113" t="s">
        <v>322</v>
      </c>
      <c r="B92" s="111" t="s">
        <v>622</v>
      </c>
    </row>
    <row r="93" spans="1:2" x14ac:dyDescent="0.25">
      <c r="A93" s="112" t="s">
        <v>321</v>
      </c>
      <c r="B93" s="110" t="s">
        <v>621</v>
      </c>
    </row>
    <row r="94" spans="1:2" x14ac:dyDescent="0.25">
      <c r="A94" s="113" t="s">
        <v>291</v>
      </c>
      <c r="B94" s="111" t="s">
        <v>591</v>
      </c>
    </row>
    <row r="95" spans="1:2" x14ac:dyDescent="0.25">
      <c r="A95" s="112" t="s">
        <v>300</v>
      </c>
      <c r="B95" s="110" t="s">
        <v>600</v>
      </c>
    </row>
    <row r="96" spans="1:2" x14ac:dyDescent="0.25">
      <c r="A96" s="113" t="s">
        <v>228</v>
      </c>
      <c r="B96" s="111" t="s">
        <v>528</v>
      </c>
    </row>
    <row r="97" spans="1:2" x14ac:dyDescent="0.25">
      <c r="A97" s="112" t="s">
        <v>293</v>
      </c>
      <c r="B97" s="110" t="s">
        <v>593</v>
      </c>
    </row>
    <row r="98" spans="1:2" x14ac:dyDescent="0.25">
      <c r="A98" s="113" t="s">
        <v>295</v>
      </c>
      <c r="B98" s="111" t="s">
        <v>595</v>
      </c>
    </row>
    <row r="99" spans="1:2" x14ac:dyDescent="0.25">
      <c r="A99" s="112" t="s">
        <v>297</v>
      </c>
      <c r="B99" s="110" t="s">
        <v>597</v>
      </c>
    </row>
    <row r="100" spans="1:2" x14ac:dyDescent="0.25">
      <c r="A100" s="113" t="s">
        <v>299</v>
      </c>
      <c r="B100" s="111" t="s">
        <v>599</v>
      </c>
    </row>
    <row r="101" spans="1:2" x14ac:dyDescent="0.25">
      <c r="A101" s="112" t="s">
        <v>283</v>
      </c>
      <c r="B101" s="110" t="s">
        <v>583</v>
      </c>
    </row>
    <row r="102" spans="1:2" x14ac:dyDescent="0.25">
      <c r="A102" s="113" t="s">
        <v>325</v>
      </c>
      <c r="B102" s="111" t="s">
        <v>625</v>
      </c>
    </row>
    <row r="103" spans="1:2" x14ac:dyDescent="0.25">
      <c r="A103" s="112" t="s">
        <v>187</v>
      </c>
      <c r="B103" s="110" t="s">
        <v>487</v>
      </c>
    </row>
    <row r="104" spans="1:2" x14ac:dyDescent="0.25">
      <c r="A104" s="113" t="s">
        <v>215</v>
      </c>
      <c r="B104" s="111" t="s">
        <v>515</v>
      </c>
    </row>
    <row r="105" spans="1:2" x14ac:dyDescent="0.25">
      <c r="A105" s="112" t="s">
        <v>216</v>
      </c>
      <c r="B105" s="110" t="s">
        <v>516</v>
      </c>
    </row>
    <row r="106" spans="1:2" x14ac:dyDescent="0.25">
      <c r="A106" s="113" t="s">
        <v>214</v>
      </c>
      <c r="B106" s="111" t="s">
        <v>514</v>
      </c>
    </row>
    <row r="107" spans="1:2" x14ac:dyDescent="0.25">
      <c r="A107" s="112" t="s">
        <v>252</v>
      </c>
      <c r="B107" s="110" t="s">
        <v>552</v>
      </c>
    </row>
    <row r="108" spans="1:2" x14ac:dyDescent="0.25">
      <c r="A108" s="113" t="s">
        <v>302</v>
      </c>
      <c r="B108" s="111" t="s">
        <v>602</v>
      </c>
    </row>
    <row r="109" spans="1:2" x14ac:dyDescent="0.25">
      <c r="A109" s="112" t="s">
        <v>335</v>
      </c>
      <c r="B109" s="110" t="s">
        <v>634</v>
      </c>
    </row>
    <row r="110" spans="1:2" x14ac:dyDescent="0.25">
      <c r="A110" s="113" t="s">
        <v>209</v>
      </c>
      <c r="B110" s="111" t="s">
        <v>509</v>
      </c>
    </row>
    <row r="111" spans="1:2" x14ac:dyDescent="0.25">
      <c r="A111" s="112" t="s">
        <v>193</v>
      </c>
      <c r="B111" s="110" t="s">
        <v>493</v>
      </c>
    </row>
    <row r="112" spans="1:2" x14ac:dyDescent="0.25">
      <c r="A112" s="113" t="s">
        <v>315</v>
      </c>
      <c r="B112" s="111" t="s">
        <v>615</v>
      </c>
    </row>
    <row r="113" spans="1:2" x14ac:dyDescent="0.25">
      <c r="A113" s="112" t="s">
        <v>238</v>
      </c>
      <c r="B113" s="110" t="s">
        <v>538</v>
      </c>
    </row>
    <row r="114" spans="1:2" x14ac:dyDescent="0.25">
      <c r="A114" s="113" t="s">
        <v>191</v>
      </c>
      <c r="B114" s="111" t="s">
        <v>491</v>
      </c>
    </row>
    <row r="115" spans="1:2" x14ac:dyDescent="0.25">
      <c r="A115" s="112" t="s">
        <v>329</v>
      </c>
      <c r="B115" s="110" t="s">
        <v>629</v>
      </c>
    </row>
    <row r="116" spans="1:2" x14ac:dyDescent="0.25">
      <c r="A116" s="113" t="s">
        <v>329</v>
      </c>
      <c r="B116" s="111" t="s">
        <v>629</v>
      </c>
    </row>
    <row r="117" spans="1:2" x14ac:dyDescent="0.25">
      <c r="A117" s="112" t="s">
        <v>330</v>
      </c>
      <c r="B117" s="110" t="s">
        <v>629</v>
      </c>
    </row>
    <row r="118" spans="1:2" x14ac:dyDescent="0.25">
      <c r="A118" s="113" t="s">
        <v>158</v>
      </c>
      <c r="B118" s="111" t="s">
        <v>158</v>
      </c>
    </row>
    <row r="119" spans="1:2" x14ac:dyDescent="0.25">
      <c r="A119" s="112" t="s">
        <v>130</v>
      </c>
      <c r="B119" s="110" t="s">
        <v>431</v>
      </c>
    </row>
    <row r="120" spans="1:2" x14ac:dyDescent="0.25">
      <c r="A120" s="113" t="s">
        <v>131</v>
      </c>
      <c r="B120" s="111" t="s">
        <v>432</v>
      </c>
    </row>
    <row r="121" spans="1:2" x14ac:dyDescent="0.25">
      <c r="A121" s="112" t="s">
        <v>132</v>
      </c>
      <c r="B121" s="110" t="s">
        <v>433</v>
      </c>
    </row>
    <row r="122" spans="1:2" x14ac:dyDescent="0.25">
      <c r="A122" s="113" t="s">
        <v>144</v>
      </c>
      <c r="B122" s="111" t="s">
        <v>445</v>
      </c>
    </row>
    <row r="123" spans="1:2" x14ac:dyDescent="0.25">
      <c r="A123" s="112" t="s">
        <v>182</v>
      </c>
      <c r="B123" s="110" t="s">
        <v>482</v>
      </c>
    </row>
    <row r="124" spans="1:2" x14ac:dyDescent="0.25">
      <c r="A124" s="113" t="s">
        <v>159</v>
      </c>
      <c r="B124" s="111" t="s">
        <v>459</v>
      </c>
    </row>
    <row r="125" spans="1:2" x14ac:dyDescent="0.25">
      <c r="A125" s="112" t="s">
        <v>170</v>
      </c>
      <c r="B125" s="110" t="s">
        <v>470</v>
      </c>
    </row>
    <row r="126" spans="1:2" x14ac:dyDescent="0.25">
      <c r="A126" s="113" t="s">
        <v>708</v>
      </c>
      <c r="B126" s="111" t="s">
        <v>709</v>
      </c>
    </row>
    <row r="127" spans="1:2" x14ac:dyDescent="0.25">
      <c r="A127" s="112" t="s">
        <v>138</v>
      </c>
      <c r="B127" s="110" t="s">
        <v>439</v>
      </c>
    </row>
    <row r="128" spans="1:2" x14ac:dyDescent="0.25">
      <c r="A128" s="113" t="s">
        <v>172</v>
      </c>
      <c r="B128" s="111" t="s">
        <v>472</v>
      </c>
    </row>
    <row r="129" spans="1:2" x14ac:dyDescent="0.25">
      <c r="A129" s="112" t="s">
        <v>139</v>
      </c>
      <c r="B129" s="110" t="s">
        <v>440</v>
      </c>
    </row>
    <row r="130" spans="1:2" x14ac:dyDescent="0.25">
      <c r="A130" s="113" t="s">
        <v>140</v>
      </c>
      <c r="B130" s="111" t="s">
        <v>441</v>
      </c>
    </row>
    <row r="131" spans="1:2" x14ac:dyDescent="0.25">
      <c r="A131" s="112" t="s">
        <v>164</v>
      </c>
      <c r="B131" s="110" t="s">
        <v>464</v>
      </c>
    </row>
    <row r="132" spans="1:2" x14ac:dyDescent="0.25">
      <c r="A132" s="113" t="s">
        <v>163</v>
      </c>
      <c r="B132" s="111" t="s">
        <v>463</v>
      </c>
    </row>
    <row r="133" spans="1:2" x14ac:dyDescent="0.25">
      <c r="A133" s="112" t="s">
        <v>160</v>
      </c>
      <c r="B133" s="110" t="s">
        <v>460</v>
      </c>
    </row>
    <row r="134" spans="1:2" x14ac:dyDescent="0.25">
      <c r="A134" s="113" t="s">
        <v>775</v>
      </c>
      <c r="B134" s="111" t="s">
        <v>776</v>
      </c>
    </row>
    <row r="135" spans="1:2" x14ac:dyDescent="0.25">
      <c r="A135" s="112" t="s">
        <v>165</v>
      </c>
      <c r="B135" s="110" t="s">
        <v>465</v>
      </c>
    </row>
    <row r="136" spans="1:2" x14ac:dyDescent="0.25">
      <c r="A136" s="113" t="s">
        <v>145</v>
      </c>
      <c r="B136" s="111" t="s">
        <v>446</v>
      </c>
    </row>
    <row r="137" spans="1:2" x14ac:dyDescent="0.25">
      <c r="A137" s="112" t="s">
        <v>183</v>
      </c>
      <c r="B137" s="110" t="s">
        <v>483</v>
      </c>
    </row>
    <row r="138" spans="1:2" x14ac:dyDescent="0.25">
      <c r="A138" s="113" t="s">
        <v>152</v>
      </c>
      <c r="B138" s="111" t="s">
        <v>453</v>
      </c>
    </row>
    <row r="139" spans="1:2" x14ac:dyDescent="0.25">
      <c r="A139" s="112" t="s">
        <v>133</v>
      </c>
      <c r="B139" s="110" t="s">
        <v>434</v>
      </c>
    </row>
    <row r="140" spans="1:2" x14ac:dyDescent="0.25">
      <c r="A140" s="113" t="s">
        <v>134</v>
      </c>
      <c r="B140" s="111" t="s">
        <v>435</v>
      </c>
    </row>
    <row r="141" spans="1:2" x14ac:dyDescent="0.25">
      <c r="A141" s="112" t="s">
        <v>154</v>
      </c>
      <c r="B141" s="110" t="s">
        <v>455</v>
      </c>
    </row>
    <row r="142" spans="1:2" x14ac:dyDescent="0.25">
      <c r="A142" s="113" t="s">
        <v>151</v>
      </c>
      <c r="B142" s="111" t="s">
        <v>452</v>
      </c>
    </row>
    <row r="143" spans="1:2" x14ac:dyDescent="0.25">
      <c r="A143" s="112" t="s">
        <v>785</v>
      </c>
      <c r="B143" s="110" t="s">
        <v>779</v>
      </c>
    </row>
    <row r="144" spans="1:2" x14ac:dyDescent="0.25">
      <c r="A144" s="113" t="s">
        <v>786</v>
      </c>
      <c r="B144" s="111" t="s">
        <v>780</v>
      </c>
    </row>
    <row r="145" spans="1:2" x14ac:dyDescent="0.25">
      <c r="A145" s="112" t="s">
        <v>179</v>
      </c>
      <c r="B145" s="110" t="s">
        <v>479</v>
      </c>
    </row>
    <row r="146" spans="1:2" x14ac:dyDescent="0.25">
      <c r="A146" s="113" t="s">
        <v>177</v>
      </c>
      <c r="B146" s="111" t="s">
        <v>477</v>
      </c>
    </row>
    <row r="147" spans="1:2" x14ac:dyDescent="0.25">
      <c r="A147" s="112" t="s">
        <v>178</v>
      </c>
      <c r="B147" s="110" t="s">
        <v>478</v>
      </c>
    </row>
    <row r="148" spans="1:2" x14ac:dyDescent="0.25">
      <c r="A148" s="113" t="s">
        <v>697</v>
      </c>
      <c r="B148" s="111" t="s">
        <v>698</v>
      </c>
    </row>
    <row r="149" spans="1:2" x14ac:dyDescent="0.25">
      <c r="A149" s="112" t="s">
        <v>149</v>
      </c>
      <c r="B149" s="110" t="s">
        <v>450</v>
      </c>
    </row>
    <row r="150" spans="1:2" x14ac:dyDescent="0.25">
      <c r="A150" s="113" t="s">
        <v>161</v>
      </c>
      <c r="B150" s="111" t="s">
        <v>461</v>
      </c>
    </row>
    <row r="151" spans="1:2" x14ac:dyDescent="0.25">
      <c r="A151" s="112" t="s">
        <v>699</v>
      </c>
      <c r="B151" s="110" t="s">
        <v>700</v>
      </c>
    </row>
    <row r="152" spans="1:2" x14ac:dyDescent="0.25">
      <c r="A152" s="113" t="s">
        <v>752</v>
      </c>
      <c r="B152" s="111" t="s">
        <v>774</v>
      </c>
    </row>
    <row r="153" spans="1:2" x14ac:dyDescent="0.25">
      <c r="A153" s="112" t="s">
        <v>711</v>
      </c>
      <c r="B153" s="110" t="s">
        <v>712</v>
      </c>
    </row>
    <row r="154" spans="1:2" x14ac:dyDescent="0.25">
      <c r="A154" s="113" t="s">
        <v>713</v>
      </c>
      <c r="B154" s="111" t="s">
        <v>714</v>
      </c>
    </row>
    <row r="155" spans="1:2" x14ac:dyDescent="0.25">
      <c r="A155" s="112" t="s">
        <v>153</v>
      </c>
      <c r="B155" s="110" t="s">
        <v>454</v>
      </c>
    </row>
    <row r="156" spans="1:2" x14ac:dyDescent="0.25">
      <c r="A156" s="113" t="s">
        <v>150</v>
      </c>
      <c r="B156" s="111" t="s">
        <v>451</v>
      </c>
    </row>
    <row r="157" spans="1:2" x14ac:dyDescent="0.25">
      <c r="A157" s="112" t="s">
        <v>181</v>
      </c>
      <c r="B157" s="110" t="s">
        <v>481</v>
      </c>
    </row>
    <row r="158" spans="1:2" x14ac:dyDescent="0.25">
      <c r="A158" s="113" t="s">
        <v>173</v>
      </c>
      <c r="B158" s="111" t="s">
        <v>473</v>
      </c>
    </row>
    <row r="159" spans="1:2" x14ac:dyDescent="0.25">
      <c r="A159" s="112" t="s">
        <v>157</v>
      </c>
      <c r="B159" s="110" t="s">
        <v>458</v>
      </c>
    </row>
    <row r="160" spans="1:2" x14ac:dyDescent="0.25">
      <c r="A160" s="113" t="s">
        <v>169</v>
      </c>
      <c r="B160" s="111" t="s">
        <v>469</v>
      </c>
    </row>
    <row r="161" spans="1:2" x14ac:dyDescent="0.25">
      <c r="A161" s="112" t="s">
        <v>141</v>
      </c>
      <c r="B161" s="110" t="s">
        <v>442</v>
      </c>
    </row>
    <row r="162" spans="1:2" x14ac:dyDescent="0.25">
      <c r="A162" s="113" t="s">
        <v>717</v>
      </c>
      <c r="B162" s="111" t="s">
        <v>718</v>
      </c>
    </row>
    <row r="163" spans="1:2" x14ac:dyDescent="0.25">
      <c r="A163" s="112" t="s">
        <v>142</v>
      </c>
      <c r="B163" s="110" t="s">
        <v>443</v>
      </c>
    </row>
    <row r="164" spans="1:2" x14ac:dyDescent="0.25">
      <c r="A164" s="113" t="s">
        <v>171</v>
      </c>
      <c r="B164" s="111" t="s">
        <v>471</v>
      </c>
    </row>
    <row r="165" spans="1:2" x14ac:dyDescent="0.25">
      <c r="A165" s="112" t="s">
        <v>162</v>
      </c>
      <c r="B165" s="110" t="s">
        <v>462</v>
      </c>
    </row>
    <row r="166" spans="1:2" x14ac:dyDescent="0.25">
      <c r="A166" s="113" t="s">
        <v>156</v>
      </c>
      <c r="B166" s="111" t="s">
        <v>457</v>
      </c>
    </row>
    <row r="167" spans="1:2" x14ac:dyDescent="0.25">
      <c r="A167" s="112" t="s">
        <v>155</v>
      </c>
      <c r="B167" s="110" t="s">
        <v>456</v>
      </c>
    </row>
    <row r="168" spans="1:2" x14ac:dyDescent="0.25">
      <c r="A168" s="113" t="s">
        <v>1014</v>
      </c>
      <c r="B168" s="111" t="s">
        <v>768</v>
      </c>
    </row>
    <row r="169" spans="1:2" x14ac:dyDescent="0.25">
      <c r="A169" s="112" t="s">
        <v>950</v>
      </c>
      <c r="B169" s="110" t="s">
        <v>771</v>
      </c>
    </row>
    <row r="170" spans="1:2" x14ac:dyDescent="0.25">
      <c r="A170" s="113" t="s">
        <v>143</v>
      </c>
      <c r="B170" s="111" t="s">
        <v>444</v>
      </c>
    </row>
    <row r="171" spans="1:2" x14ac:dyDescent="0.25">
      <c r="A171" s="112" t="s">
        <v>753</v>
      </c>
      <c r="B171" s="110" t="s">
        <v>760</v>
      </c>
    </row>
    <row r="172" spans="1:2" x14ac:dyDescent="0.25">
      <c r="A172" s="113" t="s">
        <v>167</v>
      </c>
      <c r="B172" s="111" t="s">
        <v>467</v>
      </c>
    </row>
    <row r="173" spans="1:2" x14ac:dyDescent="0.25">
      <c r="A173" s="112" t="s">
        <v>168</v>
      </c>
      <c r="B173" s="110" t="s">
        <v>468</v>
      </c>
    </row>
    <row r="174" spans="1:2" x14ac:dyDescent="0.25">
      <c r="A174" s="113" t="s">
        <v>148</v>
      </c>
      <c r="B174" s="111" t="s">
        <v>449</v>
      </c>
    </row>
    <row r="175" spans="1:2" x14ac:dyDescent="0.25">
      <c r="A175" s="112" t="s">
        <v>166</v>
      </c>
      <c r="B175" s="110" t="s">
        <v>466</v>
      </c>
    </row>
    <row r="176" spans="1:2" x14ac:dyDescent="0.25">
      <c r="A176" s="113" t="s">
        <v>147</v>
      </c>
      <c r="B176" s="111" t="s">
        <v>448</v>
      </c>
    </row>
    <row r="177" spans="1:2" x14ac:dyDescent="0.25">
      <c r="A177" s="112" t="s">
        <v>137</v>
      </c>
      <c r="B177" s="110" t="s">
        <v>438</v>
      </c>
    </row>
    <row r="178" spans="1:2" x14ac:dyDescent="0.25">
      <c r="A178" s="113" t="s">
        <v>136</v>
      </c>
      <c r="B178" s="111" t="s">
        <v>437</v>
      </c>
    </row>
    <row r="179" spans="1:2" x14ac:dyDescent="0.25">
      <c r="A179" s="112" t="s">
        <v>146</v>
      </c>
      <c r="B179" s="110" t="s">
        <v>447</v>
      </c>
    </row>
    <row r="180" spans="1:2" x14ac:dyDescent="0.25">
      <c r="A180" s="113" t="s">
        <v>135</v>
      </c>
      <c r="B180" s="111" t="s">
        <v>436</v>
      </c>
    </row>
    <row r="181" spans="1:2" x14ac:dyDescent="0.25">
      <c r="A181" s="112" t="s">
        <v>174</v>
      </c>
      <c r="B181" s="110" t="s">
        <v>474</v>
      </c>
    </row>
    <row r="182" spans="1:2" x14ac:dyDescent="0.25">
      <c r="A182" s="113" t="s">
        <v>176</v>
      </c>
      <c r="B182" s="111" t="s">
        <v>476</v>
      </c>
    </row>
    <row r="183" spans="1:2" x14ac:dyDescent="0.25">
      <c r="A183" s="112" t="s">
        <v>180</v>
      </c>
      <c r="B183" s="110" t="s">
        <v>480</v>
      </c>
    </row>
    <row r="184" spans="1:2" x14ac:dyDescent="0.25">
      <c r="A184" s="113" t="s">
        <v>175</v>
      </c>
      <c r="B184" s="111" t="s">
        <v>475</v>
      </c>
    </row>
    <row r="185" spans="1:2" x14ac:dyDescent="0.25">
      <c r="A185" s="112" t="s">
        <v>290</v>
      </c>
      <c r="B185" s="110" t="s">
        <v>590</v>
      </c>
    </row>
    <row r="186" spans="1:2" x14ac:dyDescent="0.25">
      <c r="A186" s="113" t="s">
        <v>287</v>
      </c>
      <c r="B186" s="111" t="s">
        <v>587</v>
      </c>
    </row>
    <row r="187" spans="1:2" x14ac:dyDescent="0.25">
      <c r="A187" s="112" t="s">
        <v>192</v>
      </c>
      <c r="B187" s="110" t="s">
        <v>492</v>
      </c>
    </row>
    <row r="188" spans="1:2" x14ac:dyDescent="0.25">
      <c r="A188" s="113" t="s">
        <v>223</v>
      </c>
      <c r="B188" s="111" t="s">
        <v>523</v>
      </c>
    </row>
    <row r="189" spans="1:2" x14ac:dyDescent="0.25">
      <c r="A189" s="112" t="s">
        <v>336</v>
      </c>
      <c r="B189" s="110" t="s">
        <v>635</v>
      </c>
    </row>
    <row r="190" spans="1:2" x14ac:dyDescent="0.25">
      <c r="A190" s="113" t="s">
        <v>334</v>
      </c>
      <c r="B190" s="111" t="s">
        <v>633</v>
      </c>
    </row>
    <row r="191" spans="1:2" x14ac:dyDescent="0.25">
      <c r="A191" s="112" t="s">
        <v>332</v>
      </c>
      <c r="B191" s="110" t="s">
        <v>631</v>
      </c>
    </row>
    <row r="192" spans="1:2" x14ac:dyDescent="0.25">
      <c r="A192" s="113" t="s">
        <v>185</v>
      </c>
      <c r="B192" s="111" t="s">
        <v>485</v>
      </c>
    </row>
    <row r="193" spans="1:2" x14ac:dyDescent="0.25">
      <c r="A193" s="112" t="s">
        <v>306</v>
      </c>
      <c r="B193" s="110" t="s">
        <v>606</v>
      </c>
    </row>
    <row r="194" spans="1:2" x14ac:dyDescent="0.25">
      <c r="A194" s="113" t="s">
        <v>326</v>
      </c>
      <c r="B194" s="111" t="s">
        <v>626</v>
      </c>
    </row>
    <row r="195" spans="1:2" x14ac:dyDescent="0.25">
      <c r="A195" s="112" t="s">
        <v>196</v>
      </c>
      <c r="B195" s="110" t="s">
        <v>496</v>
      </c>
    </row>
    <row r="196" spans="1:2" x14ac:dyDescent="0.25">
      <c r="A196" s="113" t="s">
        <v>212</v>
      </c>
      <c r="B196" s="111" t="s">
        <v>512</v>
      </c>
    </row>
    <row r="197" spans="1:2" x14ac:dyDescent="0.25">
      <c r="A197" s="112" t="s">
        <v>328</v>
      </c>
      <c r="B197" s="110" t="s">
        <v>628</v>
      </c>
    </row>
    <row r="198" spans="1:2" x14ac:dyDescent="0.25">
      <c r="A198" s="113" t="s">
        <v>202</v>
      </c>
      <c r="B198" s="111" t="s">
        <v>502</v>
      </c>
    </row>
    <row r="199" spans="1:2" x14ac:dyDescent="0.25">
      <c r="A199" s="112" t="s">
        <v>221</v>
      </c>
      <c r="B199" s="110" t="s">
        <v>951</v>
      </c>
    </row>
    <row r="200" spans="1:2" x14ac:dyDescent="0.25">
      <c r="A200" s="113" t="s">
        <v>314</v>
      </c>
      <c r="B200" s="111" t="s">
        <v>614</v>
      </c>
    </row>
    <row r="201" spans="1:2" x14ac:dyDescent="0.25">
      <c r="A201" s="112" t="s">
        <v>701</v>
      </c>
      <c r="B201" s="110" t="s">
        <v>702</v>
      </c>
    </row>
    <row r="202" spans="1:2" x14ac:dyDescent="0.25">
      <c r="A202" s="113" t="s">
        <v>235</v>
      </c>
      <c r="B202" s="111" t="s">
        <v>535</v>
      </c>
    </row>
    <row r="203" spans="1:2" x14ac:dyDescent="0.25">
      <c r="A203" s="112" t="s">
        <v>339</v>
      </c>
      <c r="B203" s="110" t="s">
        <v>638</v>
      </c>
    </row>
    <row r="204" spans="1:2" x14ac:dyDescent="0.25">
      <c r="A204" s="113" t="s">
        <v>222</v>
      </c>
      <c r="B204" s="111" t="s">
        <v>522</v>
      </c>
    </row>
    <row r="205" spans="1:2" x14ac:dyDescent="0.25">
      <c r="A205" s="112" t="s">
        <v>251</v>
      </c>
      <c r="B205" s="110" t="s">
        <v>551</v>
      </c>
    </row>
    <row r="206" spans="1:2" x14ac:dyDescent="0.25">
      <c r="A206" s="113" t="s">
        <v>338</v>
      </c>
      <c r="B206" s="111" t="s">
        <v>637</v>
      </c>
    </row>
    <row r="207" spans="1:2" x14ac:dyDescent="0.25">
      <c r="A207" s="112" t="s">
        <v>337</v>
      </c>
      <c r="B207" s="110" t="s">
        <v>636</v>
      </c>
    </row>
    <row r="208" spans="1:2" x14ac:dyDescent="0.25">
      <c r="A208" s="113" t="s">
        <v>288</v>
      </c>
      <c r="B208" s="111" t="s">
        <v>588</v>
      </c>
    </row>
    <row r="209" spans="1:2" x14ac:dyDescent="0.25">
      <c r="A209" s="112" t="s">
        <v>254</v>
      </c>
      <c r="B209" s="110" t="s">
        <v>554</v>
      </c>
    </row>
    <row r="210" spans="1:2" x14ac:dyDescent="0.25">
      <c r="A210" s="113" t="s">
        <v>206</v>
      </c>
      <c r="B210" s="111" t="s">
        <v>506</v>
      </c>
    </row>
    <row r="211" spans="1:2" x14ac:dyDescent="0.25">
      <c r="A211" s="112" t="s">
        <v>188</v>
      </c>
      <c r="B211" s="110" t="s">
        <v>488</v>
      </c>
    </row>
    <row r="212" spans="1:2" x14ac:dyDescent="0.25">
      <c r="A212" s="113" t="s">
        <v>340</v>
      </c>
      <c r="B212" s="111" t="s">
        <v>639</v>
      </c>
    </row>
    <row r="213" spans="1:2" x14ac:dyDescent="0.25">
      <c r="A213" s="112" t="s">
        <v>305</v>
      </c>
      <c r="B213" s="110" t="s">
        <v>605</v>
      </c>
    </row>
    <row r="214" spans="1:2" x14ac:dyDescent="0.25">
      <c r="A214" s="113" t="s">
        <v>203</v>
      </c>
      <c r="B214" s="111" t="s">
        <v>503</v>
      </c>
    </row>
    <row r="215" spans="1:2" x14ac:dyDescent="0.25">
      <c r="A215" s="112" t="s">
        <v>207</v>
      </c>
      <c r="B215" s="110" t="s">
        <v>507</v>
      </c>
    </row>
    <row r="216" spans="1:2" x14ac:dyDescent="0.25">
      <c r="A216" s="113" t="s">
        <v>253</v>
      </c>
      <c r="B216" s="111" t="s">
        <v>553</v>
      </c>
    </row>
    <row r="217" spans="1:2" x14ac:dyDescent="0.25">
      <c r="A217" s="112" t="s">
        <v>201</v>
      </c>
      <c r="B217" s="110" t="s">
        <v>501</v>
      </c>
    </row>
    <row r="218" spans="1:2" x14ac:dyDescent="0.25">
      <c r="A218" s="113" t="s">
        <v>200</v>
      </c>
      <c r="B218" s="111" t="s">
        <v>500</v>
      </c>
    </row>
    <row r="219" spans="1:2" x14ac:dyDescent="0.25">
      <c r="A219" s="112" t="s">
        <v>213</v>
      </c>
      <c r="B219" s="110" t="s">
        <v>513</v>
      </c>
    </row>
    <row r="220" spans="1:2" x14ac:dyDescent="0.25">
      <c r="A220" s="113" t="s">
        <v>198</v>
      </c>
      <c r="B220" s="111" t="s">
        <v>498</v>
      </c>
    </row>
    <row r="221" spans="1:2" x14ac:dyDescent="0.25">
      <c r="A221" s="112" t="s">
        <v>285</v>
      </c>
      <c r="B221" s="110" t="s">
        <v>585</v>
      </c>
    </row>
    <row r="222" spans="1:2" x14ac:dyDescent="0.25">
      <c r="A222" s="113" t="s">
        <v>237</v>
      </c>
      <c r="B222" s="111" t="s">
        <v>537</v>
      </c>
    </row>
    <row r="223" spans="1:2" x14ac:dyDescent="0.25">
      <c r="A223" s="112" t="s">
        <v>279</v>
      </c>
      <c r="B223" s="110" t="s">
        <v>579</v>
      </c>
    </row>
    <row r="224" spans="1:2" x14ac:dyDescent="0.25">
      <c r="A224" s="113" t="s">
        <v>1015</v>
      </c>
      <c r="B224" s="111" t="s">
        <v>769</v>
      </c>
    </row>
    <row r="225" spans="1:2" x14ac:dyDescent="0.25">
      <c r="A225" s="112" t="s">
        <v>372</v>
      </c>
      <c r="B225" s="110" t="s">
        <v>672</v>
      </c>
    </row>
    <row r="226" spans="1:2" x14ac:dyDescent="0.25">
      <c r="A226" s="113" t="s">
        <v>353</v>
      </c>
      <c r="B226" s="111" t="s">
        <v>653</v>
      </c>
    </row>
    <row r="227" spans="1:2" x14ac:dyDescent="0.25">
      <c r="A227" s="112" t="s">
        <v>371</v>
      </c>
      <c r="B227" s="110" t="s">
        <v>671</v>
      </c>
    </row>
    <row r="228" spans="1:2" x14ac:dyDescent="0.25">
      <c r="A228" s="113" t="s">
        <v>362</v>
      </c>
      <c r="B228" s="111" t="s">
        <v>662</v>
      </c>
    </row>
    <row r="229" spans="1:2" x14ac:dyDescent="0.25">
      <c r="A229" s="112" t="s">
        <v>346</v>
      </c>
      <c r="B229" s="110" t="s">
        <v>645</v>
      </c>
    </row>
    <row r="230" spans="1:2" x14ac:dyDescent="0.25">
      <c r="A230" s="113" t="s">
        <v>342</v>
      </c>
      <c r="B230" s="111" t="s">
        <v>641</v>
      </c>
    </row>
    <row r="231" spans="1:2" x14ac:dyDescent="0.25">
      <c r="A231" s="112" t="s">
        <v>363</v>
      </c>
      <c r="B231" s="110" t="s">
        <v>663</v>
      </c>
    </row>
    <row r="232" spans="1:2" x14ac:dyDescent="0.25">
      <c r="A232" s="113" t="s">
        <v>777</v>
      </c>
      <c r="B232" s="111" t="s">
        <v>754</v>
      </c>
    </row>
    <row r="233" spans="1:2" x14ac:dyDescent="0.25">
      <c r="A233" s="112" t="s">
        <v>366</v>
      </c>
      <c r="B233" s="110" t="s">
        <v>666</v>
      </c>
    </row>
    <row r="234" spans="1:2" x14ac:dyDescent="0.25">
      <c r="A234" s="113" t="s">
        <v>343</v>
      </c>
      <c r="B234" s="111" t="s">
        <v>642</v>
      </c>
    </row>
    <row r="235" spans="1:2" x14ac:dyDescent="0.25">
      <c r="A235" s="112" t="s">
        <v>351</v>
      </c>
      <c r="B235" s="110" t="s">
        <v>651</v>
      </c>
    </row>
    <row r="236" spans="1:2" x14ac:dyDescent="0.25">
      <c r="A236" s="113" t="s">
        <v>375</v>
      </c>
      <c r="B236" s="111" t="s">
        <v>675</v>
      </c>
    </row>
    <row r="237" spans="1:2" x14ac:dyDescent="0.25">
      <c r="A237" s="112" t="s">
        <v>357</v>
      </c>
      <c r="B237" s="110" t="s">
        <v>657</v>
      </c>
    </row>
    <row r="238" spans="1:2" x14ac:dyDescent="0.25">
      <c r="A238" s="113" t="s">
        <v>341</v>
      </c>
      <c r="B238" s="111" t="s">
        <v>640</v>
      </c>
    </row>
    <row r="239" spans="1:2" x14ac:dyDescent="0.25">
      <c r="A239" s="112" t="s">
        <v>358</v>
      </c>
      <c r="B239" s="110" t="s">
        <v>658</v>
      </c>
    </row>
    <row r="240" spans="1:2" x14ac:dyDescent="0.25">
      <c r="A240" s="113" t="s">
        <v>949</v>
      </c>
      <c r="B240" s="111" t="s">
        <v>778</v>
      </c>
    </row>
    <row r="241" spans="1:2" x14ac:dyDescent="0.25">
      <c r="A241" s="112" t="s">
        <v>345</v>
      </c>
      <c r="B241" s="110" t="s">
        <v>644</v>
      </c>
    </row>
    <row r="242" spans="1:2" x14ac:dyDescent="0.25">
      <c r="A242" s="113" t="s">
        <v>364</v>
      </c>
      <c r="B242" s="111" t="s">
        <v>664</v>
      </c>
    </row>
    <row r="243" spans="1:2" x14ac:dyDescent="0.25">
      <c r="A243" s="112" t="s">
        <v>356</v>
      </c>
      <c r="B243" s="110" t="s">
        <v>656</v>
      </c>
    </row>
    <row r="244" spans="1:2" x14ac:dyDescent="0.25">
      <c r="A244" s="113" t="s">
        <v>379</v>
      </c>
      <c r="B244" s="111" t="s">
        <v>679</v>
      </c>
    </row>
    <row r="245" spans="1:2" x14ac:dyDescent="0.25">
      <c r="A245" s="112" t="s">
        <v>365</v>
      </c>
      <c r="B245" s="110" t="s">
        <v>665</v>
      </c>
    </row>
    <row r="246" spans="1:2" x14ac:dyDescent="0.25">
      <c r="A246" s="113" t="s">
        <v>367</v>
      </c>
      <c r="B246" s="111" t="s">
        <v>667</v>
      </c>
    </row>
    <row r="247" spans="1:2" x14ac:dyDescent="0.25">
      <c r="A247" s="112" t="s">
        <v>373</v>
      </c>
      <c r="B247" s="110" t="s">
        <v>673</v>
      </c>
    </row>
    <row r="248" spans="1:2" x14ac:dyDescent="0.25">
      <c r="A248" s="113" t="s">
        <v>359</v>
      </c>
      <c r="B248" s="111" t="s">
        <v>659</v>
      </c>
    </row>
    <row r="249" spans="1:2" x14ac:dyDescent="0.25">
      <c r="A249" s="112" t="s">
        <v>360</v>
      </c>
      <c r="B249" s="110" t="s">
        <v>660</v>
      </c>
    </row>
    <row r="250" spans="1:2" x14ac:dyDescent="0.25">
      <c r="A250" s="113" t="s">
        <v>377</v>
      </c>
      <c r="B250" s="111" t="s">
        <v>677</v>
      </c>
    </row>
    <row r="251" spans="1:2" x14ac:dyDescent="0.25">
      <c r="A251" s="112" t="s">
        <v>378</v>
      </c>
      <c r="B251" s="110" t="s">
        <v>781</v>
      </c>
    </row>
    <row r="252" spans="1:2" x14ac:dyDescent="0.25">
      <c r="A252" s="113" t="s">
        <v>350</v>
      </c>
      <c r="B252" s="111" t="s">
        <v>650</v>
      </c>
    </row>
    <row r="253" spans="1:2" x14ac:dyDescent="0.25">
      <c r="A253" s="112" t="s">
        <v>376</v>
      </c>
      <c r="B253" s="110" t="s">
        <v>676</v>
      </c>
    </row>
    <row r="254" spans="1:2" x14ac:dyDescent="0.25">
      <c r="A254" s="113" t="s">
        <v>347</v>
      </c>
      <c r="B254" s="111" t="s">
        <v>646</v>
      </c>
    </row>
    <row r="255" spans="1:2" x14ac:dyDescent="0.25">
      <c r="A255" s="112" t="s">
        <v>370</v>
      </c>
      <c r="B255" s="110" t="s">
        <v>670</v>
      </c>
    </row>
    <row r="256" spans="1:2" x14ac:dyDescent="0.25">
      <c r="A256" s="113" t="s">
        <v>369</v>
      </c>
      <c r="B256" s="111" t="s">
        <v>669</v>
      </c>
    </row>
    <row r="257" spans="1:2" x14ac:dyDescent="0.25">
      <c r="A257" s="112" t="s">
        <v>952</v>
      </c>
      <c r="B257" s="110" t="s">
        <v>772</v>
      </c>
    </row>
    <row r="258" spans="1:2" x14ac:dyDescent="0.25">
      <c r="A258" s="113" t="s">
        <v>352</v>
      </c>
      <c r="B258" s="111" t="s">
        <v>652</v>
      </c>
    </row>
    <row r="259" spans="1:2" x14ac:dyDescent="0.25">
      <c r="A259" s="112" t="s">
        <v>374</v>
      </c>
      <c r="B259" s="110" t="s">
        <v>674</v>
      </c>
    </row>
    <row r="260" spans="1:2" x14ac:dyDescent="0.25">
      <c r="A260" s="113" t="s">
        <v>380</v>
      </c>
      <c r="B260" s="111" t="s">
        <v>680</v>
      </c>
    </row>
    <row r="261" spans="1:2" x14ac:dyDescent="0.25">
      <c r="A261" s="112" t="s">
        <v>368</v>
      </c>
      <c r="B261" s="110" t="s">
        <v>668</v>
      </c>
    </row>
    <row r="262" spans="1:2" x14ac:dyDescent="0.25">
      <c r="A262" s="113" t="s">
        <v>355</v>
      </c>
      <c r="B262" s="111" t="s">
        <v>655</v>
      </c>
    </row>
    <row r="263" spans="1:2" x14ac:dyDescent="0.25">
      <c r="A263" s="112" t="s">
        <v>344</v>
      </c>
      <c r="B263" s="110" t="s">
        <v>643</v>
      </c>
    </row>
    <row r="264" spans="1:2" x14ac:dyDescent="0.25">
      <c r="A264" s="113" t="s">
        <v>706</v>
      </c>
      <c r="B264" s="111" t="s">
        <v>705</v>
      </c>
    </row>
    <row r="265" spans="1:2" x14ac:dyDescent="0.25">
      <c r="A265" s="112" t="s">
        <v>349</v>
      </c>
      <c r="B265" s="110" t="s">
        <v>648</v>
      </c>
    </row>
    <row r="266" spans="1:2" x14ac:dyDescent="0.25">
      <c r="A266" s="113" t="s">
        <v>704</v>
      </c>
      <c r="B266" s="111" t="s">
        <v>703</v>
      </c>
    </row>
    <row r="267" spans="1:2" x14ac:dyDescent="0.25">
      <c r="A267" s="112" t="s">
        <v>349</v>
      </c>
      <c r="B267" s="110" t="s">
        <v>649</v>
      </c>
    </row>
    <row r="268" spans="1:2" x14ac:dyDescent="0.25">
      <c r="A268" s="113" t="s">
        <v>354</v>
      </c>
      <c r="B268" s="111" t="s">
        <v>654</v>
      </c>
    </row>
    <row r="269" spans="1:2" x14ac:dyDescent="0.25">
      <c r="A269" s="112" t="s">
        <v>261</v>
      </c>
      <c r="B269" s="110" t="s">
        <v>561</v>
      </c>
    </row>
    <row r="270" spans="1:2" x14ac:dyDescent="0.25">
      <c r="A270" s="113" t="s">
        <v>244</v>
      </c>
      <c r="B270" s="111" t="s">
        <v>544</v>
      </c>
    </row>
    <row r="271" spans="1:2" x14ac:dyDescent="0.25">
      <c r="A271" s="112" t="s">
        <v>234</v>
      </c>
      <c r="B271" s="110" t="s">
        <v>534</v>
      </c>
    </row>
    <row r="272" spans="1:2" x14ac:dyDescent="0.25">
      <c r="A272" s="113" t="s">
        <v>331</v>
      </c>
      <c r="B272" s="111" t="s">
        <v>630</v>
      </c>
    </row>
    <row r="273" spans="1:2" x14ac:dyDescent="0.25">
      <c r="A273" s="112" t="s">
        <v>269</v>
      </c>
      <c r="B273" s="110" t="s">
        <v>569</v>
      </c>
    </row>
    <row r="274" spans="1:2" x14ac:dyDescent="0.25">
      <c r="A274" s="113" t="s">
        <v>247</v>
      </c>
      <c r="B274" s="111" t="s">
        <v>547</v>
      </c>
    </row>
    <row r="275" spans="1:2" x14ac:dyDescent="0.25">
      <c r="A275" s="112" t="s">
        <v>264</v>
      </c>
      <c r="B275" s="110" t="s">
        <v>564</v>
      </c>
    </row>
    <row r="276" spans="1:2" x14ac:dyDescent="0.25">
      <c r="A276" s="113" t="s">
        <v>265</v>
      </c>
      <c r="B276" s="111" t="s">
        <v>565</v>
      </c>
    </row>
    <row r="277" spans="1:2" x14ac:dyDescent="0.25">
      <c r="A277" s="112" t="s">
        <v>313</v>
      </c>
      <c r="B277" s="110" t="s">
        <v>613</v>
      </c>
    </row>
    <row r="278" spans="1:2" x14ac:dyDescent="0.25">
      <c r="A278" s="113" t="s">
        <v>231</v>
      </c>
      <c r="B278" s="111" t="s">
        <v>531</v>
      </c>
    </row>
    <row r="279" spans="1:2" x14ac:dyDescent="0.25">
      <c r="A279" s="112" t="s">
        <v>232</v>
      </c>
      <c r="B279" s="110" t="s">
        <v>532</v>
      </c>
    </row>
    <row r="280" spans="1:2" x14ac:dyDescent="0.25">
      <c r="A280" s="113" t="s">
        <v>256</v>
      </c>
      <c r="B280" s="111" t="s">
        <v>556</v>
      </c>
    </row>
    <row r="281" spans="1:2" x14ac:dyDescent="0.25">
      <c r="A281" s="112" t="s">
        <v>266</v>
      </c>
      <c r="B281" s="110" t="s">
        <v>566</v>
      </c>
    </row>
    <row r="282" spans="1:2" x14ac:dyDescent="0.25">
      <c r="A282" s="113" t="s">
        <v>246</v>
      </c>
      <c r="B282" s="111" t="s">
        <v>546</v>
      </c>
    </row>
    <row r="283" spans="1:2" x14ac:dyDescent="0.25">
      <c r="A283" s="112" t="s">
        <v>243</v>
      </c>
      <c r="B283" s="110" t="s">
        <v>543</v>
      </c>
    </row>
    <row r="284" spans="1:2" x14ac:dyDescent="0.25">
      <c r="A284" s="113" t="s">
        <v>245</v>
      </c>
      <c r="B284" s="111" t="s">
        <v>545</v>
      </c>
    </row>
    <row r="285" spans="1:2" x14ac:dyDescent="0.25">
      <c r="A285" s="112" t="s">
        <v>953</v>
      </c>
      <c r="B285" s="110" t="s">
        <v>770</v>
      </c>
    </row>
    <row r="286" spans="1:2" x14ac:dyDescent="0.25">
      <c r="A286" s="113" t="s">
        <v>262</v>
      </c>
      <c r="B286" s="111" t="s">
        <v>562</v>
      </c>
    </row>
    <row r="287" spans="1:2" x14ac:dyDescent="0.25">
      <c r="A287" s="112" t="s">
        <v>311</v>
      </c>
      <c r="B287" s="110" t="s">
        <v>611</v>
      </c>
    </row>
    <row r="288" spans="1:2" x14ac:dyDescent="0.25">
      <c r="A288" s="113" t="s">
        <v>309</v>
      </c>
      <c r="B288" s="111" t="s">
        <v>609</v>
      </c>
    </row>
    <row r="289" spans="1:2" x14ac:dyDescent="0.25">
      <c r="A289" s="112" t="s">
        <v>310</v>
      </c>
      <c r="B289" s="110" t="s">
        <v>610</v>
      </c>
    </row>
    <row r="290" spans="1:2" x14ac:dyDescent="0.25">
      <c r="A290" s="113" t="s">
        <v>307</v>
      </c>
      <c r="B290" s="111" t="s">
        <v>607</v>
      </c>
    </row>
    <row r="291" spans="1:2" x14ac:dyDescent="0.25">
      <c r="A291" s="112" t="s">
        <v>267</v>
      </c>
      <c r="B291" s="110" t="s">
        <v>567</v>
      </c>
    </row>
    <row r="292" spans="1:2" x14ac:dyDescent="0.25">
      <c r="A292" s="113" t="s">
        <v>308</v>
      </c>
      <c r="B292" s="111" t="s">
        <v>608</v>
      </c>
    </row>
    <row r="293" spans="1:2" x14ac:dyDescent="0.25">
      <c r="A293" s="112" t="s">
        <v>257</v>
      </c>
      <c r="B293" s="110" t="s">
        <v>557</v>
      </c>
    </row>
    <row r="294" spans="1:2" x14ac:dyDescent="0.25">
      <c r="A294" s="113" t="s">
        <v>260</v>
      </c>
      <c r="B294" s="111" t="s">
        <v>560</v>
      </c>
    </row>
    <row r="295" spans="1:2" x14ac:dyDescent="0.25">
      <c r="A295" s="112" t="s">
        <v>239</v>
      </c>
      <c r="B295" s="110" t="s">
        <v>539</v>
      </c>
    </row>
    <row r="296" spans="1:2" x14ac:dyDescent="0.25">
      <c r="A296" s="113" t="s">
        <v>270</v>
      </c>
      <c r="B296" s="111" t="s">
        <v>570</v>
      </c>
    </row>
    <row r="297" spans="1:2" x14ac:dyDescent="0.25">
      <c r="A297" s="112" t="s">
        <v>259</v>
      </c>
      <c r="B297" s="110" t="s">
        <v>559</v>
      </c>
    </row>
    <row r="298" spans="1:2" x14ac:dyDescent="0.25">
      <c r="A298" s="113" t="s">
        <v>268</v>
      </c>
      <c r="B298" s="111" t="s">
        <v>568</v>
      </c>
    </row>
    <row r="299" spans="1:2" x14ac:dyDescent="0.25">
      <c r="A299" s="112" t="s">
        <v>274</v>
      </c>
      <c r="B299" s="110" t="s">
        <v>574</v>
      </c>
    </row>
    <row r="300" spans="1:2" x14ac:dyDescent="0.25">
      <c r="A300" s="113" t="s">
        <v>233</v>
      </c>
      <c r="B300" s="111" t="s">
        <v>533</v>
      </c>
    </row>
    <row r="301" spans="1:2" x14ac:dyDescent="0.25">
      <c r="A301" s="112" t="s">
        <v>263</v>
      </c>
      <c r="B301" s="110" t="s">
        <v>563</v>
      </c>
    </row>
    <row r="302" spans="1:2" x14ac:dyDescent="0.25">
      <c r="A302" s="113" t="s">
        <v>258</v>
      </c>
      <c r="B302" s="111" t="s">
        <v>558</v>
      </c>
    </row>
    <row r="303" spans="1:2" x14ac:dyDescent="0.25">
      <c r="A303" s="112" t="s">
        <v>241</v>
      </c>
      <c r="B303" s="110" t="s">
        <v>541</v>
      </c>
    </row>
    <row r="304" spans="1:2" x14ac:dyDescent="0.25">
      <c r="A304" s="113" t="s">
        <v>273</v>
      </c>
      <c r="B304" s="111" t="s">
        <v>573</v>
      </c>
    </row>
    <row r="305" spans="1:2" x14ac:dyDescent="0.25">
      <c r="A305" s="112" t="s">
        <v>271</v>
      </c>
      <c r="B305" s="110" t="s">
        <v>571</v>
      </c>
    </row>
    <row r="306" spans="1:2" x14ac:dyDescent="0.25">
      <c r="A306" s="113" t="s">
        <v>272</v>
      </c>
      <c r="B306" s="111" t="s">
        <v>572</v>
      </c>
    </row>
    <row r="307" spans="1:2" x14ac:dyDescent="0.25">
      <c r="A307" s="112" t="s">
        <v>240</v>
      </c>
      <c r="B307" s="110" t="s">
        <v>540</v>
      </c>
    </row>
    <row r="308" spans="1:2" x14ac:dyDescent="0.25">
      <c r="A308" s="113" t="s">
        <v>286</v>
      </c>
      <c r="B308" s="111" t="s">
        <v>586</v>
      </c>
    </row>
    <row r="309" spans="1:2" x14ac:dyDescent="0.25">
      <c r="A309" s="112" t="s">
        <v>194</v>
      </c>
      <c r="B309" s="110" t="s">
        <v>494</v>
      </c>
    </row>
    <row r="310" spans="1:2" x14ac:dyDescent="0.25">
      <c r="A310" s="113" t="s">
        <v>236</v>
      </c>
      <c r="B310" s="111" t="s">
        <v>536</v>
      </c>
    </row>
    <row r="311" spans="1:2" x14ac:dyDescent="0.25">
      <c r="A311" s="112" t="s">
        <v>107</v>
      </c>
      <c r="B311" s="110" t="s">
        <v>408</v>
      </c>
    </row>
    <row r="312" spans="1:2" x14ac:dyDescent="0.25">
      <c r="A312" s="113" t="s">
        <v>106</v>
      </c>
      <c r="B312" s="111" t="s">
        <v>407</v>
      </c>
    </row>
    <row r="313" spans="1:2" x14ac:dyDescent="0.25">
      <c r="A313" s="112" t="s">
        <v>105</v>
      </c>
      <c r="B313" s="110" t="s">
        <v>406</v>
      </c>
    </row>
    <row r="314" spans="1:2" x14ac:dyDescent="0.25">
      <c r="A314" s="113" t="s">
        <v>280</v>
      </c>
      <c r="B314" s="111" t="s">
        <v>580</v>
      </c>
    </row>
    <row r="315" spans="1:2" x14ac:dyDescent="0.25">
      <c r="A315" s="112" t="s">
        <v>218</v>
      </c>
      <c r="B315" s="110" t="s">
        <v>518</v>
      </c>
    </row>
    <row r="316" spans="1:2" x14ac:dyDescent="0.25">
      <c r="A316" s="113" t="s">
        <v>289</v>
      </c>
      <c r="B316" s="111" t="s">
        <v>589</v>
      </c>
    </row>
    <row r="317" spans="1:2" x14ac:dyDescent="0.25">
      <c r="A317" s="112" t="s">
        <v>189</v>
      </c>
      <c r="B317" s="110" t="s">
        <v>489</v>
      </c>
    </row>
    <row r="318" spans="1:2" x14ac:dyDescent="0.25">
      <c r="A318" s="113" t="s">
        <v>957</v>
      </c>
      <c r="B318" s="111" t="s">
        <v>790</v>
      </c>
    </row>
    <row r="319" spans="1:2" x14ac:dyDescent="0.25">
      <c r="A319" s="112" t="s">
        <v>956</v>
      </c>
      <c r="B319" s="110" t="s">
        <v>791</v>
      </c>
    </row>
    <row r="320" spans="1:2" x14ac:dyDescent="0.25">
      <c r="A320" s="113" t="s">
        <v>958</v>
      </c>
      <c r="B320" s="111" t="s">
        <v>792</v>
      </c>
    </row>
    <row r="321" spans="1:2" x14ac:dyDescent="0.25">
      <c r="A321" s="112" t="s">
        <v>954</v>
      </c>
      <c r="B321" s="110" t="s">
        <v>1010</v>
      </c>
    </row>
    <row r="322" spans="1:2" x14ac:dyDescent="0.25">
      <c r="A322" s="113" t="s">
        <v>219</v>
      </c>
      <c r="B322" s="111" t="s">
        <v>519</v>
      </c>
    </row>
    <row r="323" spans="1:2" x14ac:dyDescent="0.25">
      <c r="A323" s="112" t="s">
        <v>197</v>
      </c>
      <c r="B323" s="110" t="s">
        <v>497</v>
      </c>
    </row>
    <row r="324" spans="1:2" x14ac:dyDescent="0.25">
      <c r="A324" s="113" t="s">
        <v>1011</v>
      </c>
      <c r="B324" s="111" t="s">
        <v>766</v>
      </c>
    </row>
    <row r="325" spans="1:2" x14ac:dyDescent="0.25">
      <c r="A325" s="112" t="s">
        <v>210</v>
      </c>
      <c r="B325" s="110" t="s">
        <v>510</v>
      </c>
    </row>
    <row r="326" spans="1:2" x14ac:dyDescent="0.25">
      <c r="A326" s="113" t="s">
        <v>204</v>
      </c>
      <c r="B326" s="111" t="s">
        <v>504</v>
      </c>
    </row>
    <row r="327" spans="1:2" x14ac:dyDescent="0.25">
      <c r="A327" s="112" t="s">
        <v>208</v>
      </c>
      <c r="B327" s="110" t="s">
        <v>508</v>
      </c>
    </row>
    <row r="328" spans="1:2" x14ac:dyDescent="0.25">
      <c r="A328" s="113" t="s">
        <v>190</v>
      </c>
      <c r="B328" s="111" t="s">
        <v>490</v>
      </c>
    </row>
    <row r="329" spans="1:2" x14ac:dyDescent="0.25">
      <c r="A329" s="112" t="s">
        <v>195</v>
      </c>
      <c r="B329" s="110" t="s">
        <v>495</v>
      </c>
    </row>
    <row r="330" spans="1:2" x14ac:dyDescent="0.25">
      <c r="A330" s="113" t="s">
        <v>199</v>
      </c>
      <c r="B330" s="111" t="s">
        <v>499</v>
      </c>
    </row>
    <row r="331" spans="1:2" x14ac:dyDescent="0.25">
      <c r="A331" s="112" t="s">
        <v>255</v>
      </c>
      <c r="B331" s="110" t="s">
        <v>555</v>
      </c>
    </row>
    <row r="332" spans="1:2" x14ac:dyDescent="0.25">
      <c r="A332" s="113" t="s">
        <v>384</v>
      </c>
      <c r="B332" s="111" t="s">
        <v>684</v>
      </c>
    </row>
    <row r="333" spans="1:2" x14ac:dyDescent="0.25">
      <c r="A333" s="112" t="s">
        <v>383</v>
      </c>
      <c r="B333" s="110" t="s">
        <v>683</v>
      </c>
    </row>
    <row r="334" spans="1:2" x14ac:dyDescent="0.25">
      <c r="A334" s="113" t="s">
        <v>382</v>
      </c>
      <c r="B334" s="111" t="s">
        <v>682</v>
      </c>
    </row>
    <row r="335" spans="1:2" x14ac:dyDescent="0.25">
      <c r="A335" s="112" t="s">
        <v>312</v>
      </c>
      <c r="B335" s="110" t="s">
        <v>612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>
                  <from>
                    <xdr:col>0</xdr:col>
                    <xdr:colOff>76200</xdr:colOff>
                    <xdr:row>0</xdr:row>
                    <xdr:rowOff>28575</xdr:rowOff>
                  </from>
                  <to>
                    <xdr:col>1</xdr:col>
                    <xdr:colOff>2228850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-0.499984740745262"/>
  </sheetPr>
  <dimension ref="A1:BO352"/>
  <sheetViews>
    <sheetView topLeftCell="S1" workbookViewId="0">
      <selection activeCell="Z19" sqref="Z19"/>
    </sheetView>
  </sheetViews>
  <sheetFormatPr baseColWidth="10" defaultRowHeight="15" x14ac:dyDescent="0.25"/>
  <cols>
    <col min="1" max="1" width="10.42578125" style="75" bestFit="1" customWidth="1"/>
    <col min="2" max="2" width="35.28515625" style="75" bestFit="1" customWidth="1"/>
    <col min="3" max="3" width="12.5703125" style="74" bestFit="1" customWidth="1"/>
    <col min="4" max="4" width="21.28515625" style="75" bestFit="1" customWidth="1"/>
    <col min="5" max="5" width="17.5703125" style="75" bestFit="1" customWidth="1"/>
    <col min="6" max="6" width="19.85546875" style="75" bestFit="1" customWidth="1"/>
    <col min="7" max="8" width="23.28515625" style="75" bestFit="1" customWidth="1"/>
    <col min="9" max="9" width="21" style="75" bestFit="1" customWidth="1"/>
    <col min="10" max="10" width="20.5703125" style="75" bestFit="1" customWidth="1"/>
    <col min="11" max="12" width="20.42578125" style="75" bestFit="1" customWidth="1"/>
    <col min="13" max="13" width="20.85546875" style="75" bestFit="1" customWidth="1"/>
    <col min="14" max="14" width="19.7109375" style="75" bestFit="1" customWidth="1"/>
    <col min="15" max="15" width="28.42578125" style="75" bestFit="1" customWidth="1"/>
    <col min="16" max="16" width="30.140625" style="75" bestFit="1" customWidth="1"/>
    <col min="17" max="17" width="14" style="75" bestFit="1" customWidth="1"/>
    <col min="18" max="19" width="19" style="75" bestFit="1" customWidth="1"/>
    <col min="20" max="20" width="17" style="75" bestFit="1" customWidth="1"/>
    <col min="21" max="21" width="20.28515625" style="75" bestFit="1" customWidth="1"/>
    <col min="22" max="22" width="21.5703125" style="75" bestFit="1" customWidth="1"/>
    <col min="23" max="23" width="20.28515625" style="75" bestFit="1" customWidth="1"/>
    <col min="24" max="24" width="28.42578125" style="75" bestFit="1" customWidth="1"/>
    <col min="25" max="25" width="18.85546875" style="75" bestFit="1" customWidth="1"/>
    <col min="26" max="26" width="17.140625" style="75" bestFit="1" customWidth="1"/>
    <col min="27" max="27" width="18.28515625" style="75" bestFit="1" customWidth="1"/>
    <col min="28" max="28" width="23.7109375" style="75" bestFit="1" customWidth="1"/>
    <col min="29" max="30" width="26.42578125" style="75" bestFit="1" customWidth="1"/>
    <col min="31" max="31" width="18.42578125" style="75" bestFit="1" customWidth="1"/>
    <col min="32" max="33" width="16.5703125" style="75" bestFit="1" customWidth="1"/>
    <col min="34" max="34" width="15.28515625" style="75" bestFit="1" customWidth="1"/>
    <col min="35" max="35" width="19.85546875" style="75" bestFit="1" customWidth="1"/>
    <col min="36" max="36" width="16.85546875" style="75" bestFit="1" customWidth="1"/>
    <col min="37" max="37" width="19.85546875" style="75" bestFit="1" customWidth="1"/>
    <col min="38" max="38" width="17.7109375" style="75" bestFit="1" customWidth="1"/>
    <col min="39" max="39" width="20.7109375" style="75" bestFit="1" customWidth="1"/>
    <col min="40" max="40" width="21.42578125" style="75" bestFit="1" customWidth="1"/>
    <col min="41" max="41" width="20.7109375" style="75" bestFit="1" customWidth="1"/>
    <col min="42" max="42" width="20.85546875" style="75" bestFit="1" customWidth="1"/>
    <col min="43" max="43" width="19.7109375" style="75" bestFit="1" customWidth="1"/>
    <col min="44" max="44" width="18.5703125" style="75" bestFit="1" customWidth="1"/>
    <col min="45" max="45" width="19.28515625" style="75" bestFit="1" customWidth="1"/>
    <col min="46" max="46" width="19.42578125" style="75" bestFit="1" customWidth="1"/>
    <col min="47" max="47" width="16.85546875" style="75" bestFit="1" customWidth="1"/>
    <col min="48" max="48" width="15" style="75" bestFit="1" customWidth="1"/>
    <col min="49" max="49" width="17.28515625" style="75" bestFit="1" customWidth="1"/>
    <col min="50" max="50" width="16.140625" style="75" bestFit="1" customWidth="1"/>
    <col min="51" max="51" width="17.85546875" style="75" bestFit="1" customWidth="1"/>
    <col min="52" max="52" width="15.5703125" style="75" bestFit="1" customWidth="1"/>
    <col min="53" max="53" width="17" style="75" bestFit="1" customWidth="1"/>
    <col min="54" max="54" width="12" style="75" bestFit="1" customWidth="1"/>
    <col min="55" max="55" width="22.42578125" style="75" bestFit="1" customWidth="1"/>
    <col min="56" max="56" width="23" style="75" bestFit="1" customWidth="1"/>
    <col min="57" max="57" width="19.42578125" style="75" bestFit="1" customWidth="1"/>
    <col min="58" max="58" width="23.5703125" style="75" bestFit="1" customWidth="1"/>
    <col min="59" max="59" width="16.140625" style="75" bestFit="1" customWidth="1"/>
    <col min="60" max="60" width="17.85546875" style="75" bestFit="1" customWidth="1"/>
    <col min="61" max="61" width="21.28515625" style="75" bestFit="1" customWidth="1"/>
    <col min="62" max="62" width="19.85546875" style="75" bestFit="1" customWidth="1"/>
    <col min="63" max="63" width="22" style="75" bestFit="1" customWidth="1"/>
    <col min="64" max="64" width="12" style="75" bestFit="1" customWidth="1"/>
    <col min="65" max="65" width="14.140625" style="95" bestFit="1" customWidth="1"/>
    <col min="66" max="66" width="13.42578125" style="95" bestFit="1" customWidth="1"/>
    <col min="67" max="16384" width="11.42578125" style="75"/>
  </cols>
  <sheetData>
    <row r="1" spans="1:66" s="88" customFormat="1" x14ac:dyDescent="0.25">
      <c r="A1" s="85"/>
      <c r="B1" s="86"/>
      <c r="C1" s="84"/>
      <c r="D1" s="87" t="s">
        <v>56</v>
      </c>
      <c r="E1" s="87" t="s">
        <v>82</v>
      </c>
      <c r="F1" s="87" t="s">
        <v>60</v>
      </c>
      <c r="G1" s="87" t="s">
        <v>43</v>
      </c>
      <c r="H1" s="87" t="s">
        <v>61</v>
      </c>
      <c r="I1" s="87" t="s">
        <v>57</v>
      </c>
      <c r="J1" s="87" t="s">
        <v>59</v>
      </c>
      <c r="K1" s="87" t="s">
        <v>58</v>
      </c>
      <c r="L1" s="87" t="s">
        <v>49</v>
      </c>
      <c r="M1" s="87" t="s">
        <v>83</v>
      </c>
      <c r="N1" s="87" t="s">
        <v>42</v>
      </c>
      <c r="O1" s="87" t="s">
        <v>48</v>
      </c>
      <c r="P1" s="87"/>
      <c r="Q1" s="87" t="s">
        <v>40</v>
      </c>
      <c r="R1" s="87" t="s">
        <v>46</v>
      </c>
      <c r="S1" s="87" t="s">
        <v>72</v>
      </c>
      <c r="T1" s="87" t="s">
        <v>73</v>
      </c>
      <c r="U1" s="87" t="s">
        <v>77</v>
      </c>
      <c r="V1" s="87" t="s">
        <v>81</v>
      </c>
      <c r="W1" s="87" t="s">
        <v>55</v>
      </c>
      <c r="X1" s="87" t="s">
        <v>41</v>
      </c>
      <c r="Y1" s="87" t="s">
        <v>62</v>
      </c>
      <c r="Z1" s="87"/>
      <c r="AA1" s="87"/>
      <c r="AB1" s="87" t="s">
        <v>696</v>
      </c>
      <c r="AC1" s="87" t="s">
        <v>63</v>
      </c>
      <c r="AD1" s="87" t="s">
        <v>64</v>
      </c>
      <c r="AE1" s="87"/>
      <c r="AF1" s="87" t="s">
        <v>76</v>
      </c>
      <c r="AG1" s="87" t="s">
        <v>65</v>
      </c>
      <c r="AH1" s="87" t="s">
        <v>66</v>
      </c>
      <c r="AI1" s="87" t="s">
        <v>54</v>
      </c>
      <c r="AJ1" s="87" t="s">
        <v>67</v>
      </c>
      <c r="AK1" s="87" t="s">
        <v>78</v>
      </c>
      <c r="AL1" s="87"/>
      <c r="AM1" s="87" t="s">
        <v>79</v>
      </c>
      <c r="AN1" s="87" t="s">
        <v>47</v>
      </c>
      <c r="AO1" s="87" t="s">
        <v>45</v>
      </c>
      <c r="AP1" s="87" t="s">
        <v>686</v>
      </c>
      <c r="AQ1" s="87" t="s">
        <v>44</v>
      </c>
      <c r="AR1" s="87" t="s">
        <v>52</v>
      </c>
      <c r="AS1" s="87" t="s">
        <v>80</v>
      </c>
      <c r="AT1" s="87" t="s">
        <v>715</v>
      </c>
      <c r="AU1" s="87" t="s">
        <v>53</v>
      </c>
      <c r="AV1" s="87" t="s">
        <v>68</v>
      </c>
      <c r="AW1" s="87" t="s">
        <v>69</v>
      </c>
      <c r="AX1" s="87" t="s">
        <v>38</v>
      </c>
      <c r="AY1" s="87" t="s">
        <v>39</v>
      </c>
      <c r="AZ1" s="87"/>
      <c r="BA1" s="87"/>
      <c r="BB1" s="87" t="s">
        <v>51</v>
      </c>
      <c r="BC1" s="87" t="s">
        <v>70</v>
      </c>
      <c r="BD1" s="87" t="s">
        <v>687</v>
      </c>
      <c r="BE1" s="87" t="s">
        <v>688</v>
      </c>
      <c r="BF1" s="87" t="s">
        <v>71</v>
      </c>
      <c r="BG1" s="87" t="s">
        <v>689</v>
      </c>
      <c r="BH1" s="87" t="s">
        <v>691</v>
      </c>
      <c r="BI1" s="87" t="s">
        <v>75</v>
      </c>
      <c r="BJ1" s="87" t="s">
        <v>50</v>
      </c>
      <c r="BK1" s="87" t="s">
        <v>74</v>
      </c>
      <c r="BM1" s="91"/>
      <c r="BN1" s="91"/>
    </row>
    <row r="2" spans="1:66" s="86" customFormat="1" ht="12.75" x14ac:dyDescent="0.25">
      <c r="C2" s="66"/>
      <c r="D2" s="87" t="s">
        <v>719</v>
      </c>
      <c r="E2" s="87" t="s">
        <v>755</v>
      </c>
      <c r="F2" s="87" t="s">
        <v>5</v>
      </c>
      <c r="G2" s="87" t="s">
        <v>6</v>
      </c>
      <c r="H2" s="87" t="s">
        <v>7</v>
      </c>
      <c r="I2" s="87" t="s">
        <v>25</v>
      </c>
      <c r="J2" s="87" t="s">
        <v>27</v>
      </c>
      <c r="K2" s="87" t="s">
        <v>26</v>
      </c>
      <c r="L2" s="87" t="s">
        <v>720</v>
      </c>
      <c r="M2" s="87" t="s">
        <v>721</v>
      </c>
      <c r="N2" s="87" t="s">
        <v>722</v>
      </c>
      <c r="O2" s="87" t="s">
        <v>782</v>
      </c>
      <c r="P2" s="87" t="s">
        <v>763</v>
      </c>
      <c r="Q2" s="87" t="s">
        <v>19</v>
      </c>
      <c r="R2" s="87" t="s">
        <v>22</v>
      </c>
      <c r="S2" s="87" t="s">
        <v>33</v>
      </c>
      <c r="T2" s="87" t="s">
        <v>723</v>
      </c>
      <c r="U2" s="87" t="s">
        <v>724</v>
      </c>
      <c r="V2" s="87" t="s">
        <v>725</v>
      </c>
      <c r="W2" s="87" t="s">
        <v>726</v>
      </c>
      <c r="X2" s="87" t="s">
        <v>20</v>
      </c>
      <c r="Y2" s="87" t="s">
        <v>28</v>
      </c>
      <c r="Z2" s="87" t="s">
        <v>728</v>
      </c>
      <c r="AA2" s="87" t="s">
        <v>727</v>
      </c>
      <c r="AB2" s="87" t="s">
        <v>9</v>
      </c>
      <c r="AC2" s="87" t="s">
        <v>8</v>
      </c>
      <c r="AD2" s="87" t="s">
        <v>10</v>
      </c>
      <c r="AE2" s="87" t="s">
        <v>761</v>
      </c>
      <c r="AF2" s="87" t="s">
        <v>35</v>
      </c>
      <c r="AG2" s="87" t="s">
        <v>729</v>
      </c>
      <c r="AH2" s="87" t="s">
        <v>29</v>
      </c>
      <c r="AI2" s="87" t="s">
        <v>24</v>
      </c>
      <c r="AJ2" s="87" t="s">
        <v>30</v>
      </c>
      <c r="AK2" s="87" t="s">
        <v>36</v>
      </c>
      <c r="AL2" s="87" t="s">
        <v>710</v>
      </c>
      <c r="AM2" s="87" t="s">
        <v>37</v>
      </c>
      <c r="AN2" s="87" t="s">
        <v>756</v>
      </c>
      <c r="AO2" s="87" t="s">
        <v>21</v>
      </c>
      <c r="AP2" s="87" t="s">
        <v>757</v>
      </c>
      <c r="AQ2" s="87" t="s">
        <v>730</v>
      </c>
      <c r="AR2" s="87" t="s">
        <v>23</v>
      </c>
      <c r="AS2" s="87" t="s">
        <v>11</v>
      </c>
      <c r="AT2" s="87" t="s">
        <v>716</v>
      </c>
      <c r="AU2" s="87" t="s">
        <v>758</v>
      </c>
      <c r="AV2" s="87" t="s">
        <v>12</v>
      </c>
      <c r="AW2" s="87" t="s">
        <v>13</v>
      </c>
      <c r="AX2" s="87" t="s">
        <v>15</v>
      </c>
      <c r="AY2" s="87" t="s">
        <v>14</v>
      </c>
      <c r="AZ2" s="87" t="s">
        <v>762</v>
      </c>
      <c r="BA2" s="87" t="s">
        <v>764</v>
      </c>
      <c r="BB2" s="87" t="s">
        <v>16</v>
      </c>
      <c r="BC2" s="87" t="s">
        <v>31</v>
      </c>
      <c r="BD2" s="87" t="s">
        <v>731</v>
      </c>
      <c r="BE2" s="87" t="s">
        <v>17</v>
      </c>
      <c r="BF2" s="87" t="s">
        <v>32</v>
      </c>
      <c r="BG2" s="87" t="s">
        <v>690</v>
      </c>
      <c r="BH2" s="87" t="s">
        <v>692</v>
      </c>
      <c r="BI2" s="87" t="s">
        <v>759</v>
      </c>
      <c r="BJ2" s="87" t="s">
        <v>18</v>
      </c>
      <c r="BK2" s="87" t="s">
        <v>34</v>
      </c>
      <c r="BL2" s="89"/>
      <c r="BM2" s="92"/>
      <c r="BN2" s="92"/>
    </row>
    <row r="3" spans="1:66" s="67" customFormat="1" ht="12.75" hidden="1" x14ac:dyDescent="0.25">
      <c r="B3" s="68" t="s">
        <v>802</v>
      </c>
      <c r="D3" s="69">
        <v>300000</v>
      </c>
      <c r="E3" s="69">
        <v>160000</v>
      </c>
      <c r="F3" s="69">
        <v>500000</v>
      </c>
      <c r="G3" s="69">
        <v>100000</v>
      </c>
      <c r="H3" s="69">
        <v>100000</v>
      </c>
      <c r="I3" s="69">
        <v>220000</v>
      </c>
      <c r="J3" s="69">
        <v>230000</v>
      </c>
      <c r="K3" s="69">
        <v>280000</v>
      </c>
      <c r="L3" s="69">
        <v>300000</v>
      </c>
      <c r="M3" s="69">
        <v>200000</v>
      </c>
      <c r="N3" s="69">
        <v>300000</v>
      </c>
      <c r="O3" s="69">
        <v>1500000</v>
      </c>
      <c r="P3" s="69">
        <v>500000</v>
      </c>
      <c r="R3" s="69">
        <v>200000</v>
      </c>
      <c r="S3" s="69">
        <v>100000</v>
      </c>
      <c r="T3" s="69">
        <v>1000000</v>
      </c>
      <c r="U3" s="69">
        <v>300000</v>
      </c>
      <c r="V3" s="69">
        <v>700000</v>
      </c>
      <c r="W3" s="69">
        <v>60000</v>
      </c>
      <c r="X3" s="69">
        <v>0</v>
      </c>
      <c r="Y3" s="69">
        <v>150000</v>
      </c>
      <c r="Z3" s="69">
        <v>300000</v>
      </c>
      <c r="AA3" s="69">
        <v>100000</v>
      </c>
      <c r="AB3" s="69">
        <v>180000</v>
      </c>
      <c r="AC3" s="69">
        <v>160000</v>
      </c>
      <c r="AD3" s="69">
        <v>120000</v>
      </c>
      <c r="AE3" s="69"/>
      <c r="AF3" s="69">
        <v>150000</v>
      </c>
      <c r="AG3" s="69">
        <v>150000</v>
      </c>
      <c r="AH3" s="69">
        <v>60000</v>
      </c>
      <c r="AI3" s="69">
        <v>30000</v>
      </c>
      <c r="AJ3" s="69">
        <v>60000</v>
      </c>
      <c r="AK3" s="69">
        <v>60000</v>
      </c>
      <c r="AL3" s="69">
        <v>600000</v>
      </c>
      <c r="AM3" s="69">
        <v>500000</v>
      </c>
      <c r="AN3" s="69">
        <v>700000</v>
      </c>
      <c r="AO3" s="69">
        <v>200000</v>
      </c>
      <c r="AP3" s="69">
        <v>900000</v>
      </c>
      <c r="AQ3" s="69">
        <v>3500000</v>
      </c>
      <c r="AR3" s="69">
        <v>500000</v>
      </c>
      <c r="AS3" s="69">
        <v>500000</v>
      </c>
      <c r="AT3" s="69">
        <v>50000</v>
      </c>
      <c r="AU3" s="69">
        <v>100000</v>
      </c>
      <c r="AV3" s="69">
        <v>500000</v>
      </c>
      <c r="AW3" s="69">
        <v>100000</v>
      </c>
      <c r="AX3" s="69">
        <v>40000</v>
      </c>
      <c r="AY3" s="69">
        <v>40000</v>
      </c>
      <c r="AZ3" s="69">
        <v>300000</v>
      </c>
      <c r="BA3" s="69">
        <v>20000</v>
      </c>
      <c r="BB3" s="69">
        <v>800000</v>
      </c>
      <c r="BC3" s="69">
        <v>300000</v>
      </c>
      <c r="BD3" s="69">
        <v>150000</v>
      </c>
      <c r="BE3" s="69">
        <v>200000</v>
      </c>
      <c r="BF3" s="69">
        <v>150000</v>
      </c>
      <c r="BG3" s="69">
        <v>200000</v>
      </c>
      <c r="BH3" s="69">
        <v>300000</v>
      </c>
      <c r="BI3" s="69">
        <v>300000</v>
      </c>
      <c r="BJ3" s="69">
        <v>200000</v>
      </c>
      <c r="BK3" s="69">
        <v>200000</v>
      </c>
      <c r="BL3" s="70"/>
      <c r="BM3" s="93"/>
      <c r="BN3" s="93"/>
    </row>
    <row r="4" spans="1:66" s="67" customFormat="1" ht="12.75" hidden="1" x14ac:dyDescent="0.25">
      <c r="B4" s="68" t="s">
        <v>886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70"/>
      <c r="BM4" s="93"/>
      <c r="BN4" s="93"/>
    </row>
    <row r="5" spans="1:66" s="67" customFormat="1" ht="12.75" hidden="1" x14ac:dyDescent="0.25">
      <c r="B5" s="68" t="s">
        <v>813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70"/>
      <c r="BM5" s="93"/>
      <c r="BN5" s="93"/>
    </row>
    <row r="6" spans="1:66" s="67" customFormat="1" ht="12.75" hidden="1" x14ac:dyDescent="0.25">
      <c r="B6" s="68" t="s">
        <v>818</v>
      </c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70"/>
      <c r="BM6" s="93"/>
      <c r="BN6" s="93"/>
    </row>
    <row r="7" spans="1:66" s="67" customFormat="1" ht="12.75" hidden="1" x14ac:dyDescent="0.25">
      <c r="B7" s="68" t="s">
        <v>824</v>
      </c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70"/>
      <c r="BM7" s="93"/>
      <c r="BN7" s="93"/>
    </row>
    <row r="8" spans="1:66" s="67" customFormat="1" ht="12.75" hidden="1" x14ac:dyDescent="0.25">
      <c r="B8" s="68" t="s">
        <v>829</v>
      </c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70"/>
      <c r="BM8" s="93"/>
      <c r="BN8" s="93"/>
    </row>
    <row r="9" spans="1:66" s="67" customFormat="1" ht="12.75" hidden="1" x14ac:dyDescent="0.25">
      <c r="B9" s="68" t="s">
        <v>834</v>
      </c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70"/>
      <c r="BM9" s="93"/>
      <c r="BN9" s="93"/>
    </row>
    <row r="10" spans="1:66" s="71" customFormat="1" hidden="1" x14ac:dyDescent="0.25">
      <c r="A10" s="67"/>
      <c r="B10" s="68" t="s">
        <v>887</v>
      </c>
      <c r="C10" s="67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M10" s="94"/>
      <c r="BN10" s="94"/>
    </row>
    <row r="11" spans="1:66" s="72" customFormat="1" hidden="1" x14ac:dyDescent="0.25">
      <c r="A11" s="67"/>
      <c r="B11" s="68" t="s">
        <v>845</v>
      </c>
      <c r="C11" s="67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71"/>
      <c r="BM11" s="94"/>
      <c r="BN11" s="94"/>
    </row>
    <row r="12" spans="1:66" s="71" customFormat="1" hidden="1" x14ac:dyDescent="0.25">
      <c r="A12" s="67"/>
      <c r="B12" s="68" t="s">
        <v>850</v>
      </c>
      <c r="C12" s="67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M12" s="94"/>
      <c r="BN12" s="94"/>
    </row>
    <row r="13" spans="1:66" s="71" customFormat="1" hidden="1" x14ac:dyDescent="0.25">
      <c r="A13" s="67"/>
      <c r="B13" s="68" t="s">
        <v>856</v>
      </c>
      <c r="C13" s="67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M13" s="94"/>
      <c r="BN13" s="94"/>
    </row>
    <row r="14" spans="1:66" s="71" customFormat="1" hidden="1" x14ac:dyDescent="0.25">
      <c r="A14" s="67"/>
      <c r="B14" s="68" t="s">
        <v>888</v>
      </c>
      <c r="C14" s="67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M14" s="94"/>
      <c r="BN14" s="94"/>
    </row>
    <row r="15" spans="1:66" s="74" customFormat="1" x14ac:dyDescent="0.25">
      <c r="A15" s="57"/>
      <c r="B15" s="69"/>
      <c r="C15" s="98" t="s">
        <v>962</v>
      </c>
      <c r="D15" s="77">
        <f t="shared" ref="D15:BK15" si="0">SUM(D3:D14)</f>
        <v>300000</v>
      </c>
      <c r="E15" s="77">
        <f t="shared" si="0"/>
        <v>160000</v>
      </c>
      <c r="F15" s="77">
        <f t="shared" si="0"/>
        <v>500000</v>
      </c>
      <c r="G15" s="77">
        <f t="shared" si="0"/>
        <v>100000</v>
      </c>
      <c r="H15" s="77">
        <f t="shared" si="0"/>
        <v>100000</v>
      </c>
      <c r="I15" s="77">
        <f t="shared" si="0"/>
        <v>220000</v>
      </c>
      <c r="J15" s="77">
        <f t="shared" si="0"/>
        <v>230000</v>
      </c>
      <c r="K15" s="77">
        <f t="shared" si="0"/>
        <v>280000</v>
      </c>
      <c r="L15" s="77">
        <f t="shared" si="0"/>
        <v>300000</v>
      </c>
      <c r="M15" s="77">
        <f t="shared" si="0"/>
        <v>200000</v>
      </c>
      <c r="N15" s="77">
        <f t="shared" si="0"/>
        <v>300000</v>
      </c>
      <c r="O15" s="77">
        <f t="shared" si="0"/>
        <v>1500000</v>
      </c>
      <c r="P15" s="77">
        <f t="shared" si="0"/>
        <v>500000</v>
      </c>
      <c r="Q15" s="77">
        <f t="shared" si="0"/>
        <v>0</v>
      </c>
      <c r="R15" s="77">
        <f>SUM(R3:R14)</f>
        <v>200000</v>
      </c>
      <c r="S15" s="77">
        <f t="shared" si="0"/>
        <v>100000</v>
      </c>
      <c r="T15" s="77">
        <f t="shared" si="0"/>
        <v>1000000</v>
      </c>
      <c r="U15" s="77">
        <f t="shared" si="0"/>
        <v>300000</v>
      </c>
      <c r="V15" s="77">
        <f t="shared" si="0"/>
        <v>700000</v>
      </c>
      <c r="W15" s="77">
        <f t="shared" si="0"/>
        <v>60000</v>
      </c>
      <c r="X15" s="77">
        <f t="shared" si="0"/>
        <v>0</v>
      </c>
      <c r="Y15" s="77">
        <f t="shared" si="0"/>
        <v>150000</v>
      </c>
      <c r="Z15" s="77">
        <f t="shared" si="0"/>
        <v>300000</v>
      </c>
      <c r="AA15" s="77">
        <f t="shared" si="0"/>
        <v>100000</v>
      </c>
      <c r="AB15" s="77">
        <f t="shared" si="0"/>
        <v>180000</v>
      </c>
      <c r="AC15" s="77">
        <f>SUM(AC3:AC14)</f>
        <v>160000</v>
      </c>
      <c r="AD15" s="77">
        <f t="shared" si="0"/>
        <v>120000</v>
      </c>
      <c r="AE15" s="77">
        <f t="shared" si="0"/>
        <v>0</v>
      </c>
      <c r="AF15" s="77">
        <f t="shared" si="0"/>
        <v>150000</v>
      </c>
      <c r="AG15" s="77">
        <f t="shared" si="0"/>
        <v>150000</v>
      </c>
      <c r="AH15" s="77">
        <f t="shared" si="0"/>
        <v>60000</v>
      </c>
      <c r="AI15" s="77">
        <f t="shared" si="0"/>
        <v>30000</v>
      </c>
      <c r="AJ15" s="77">
        <f t="shared" si="0"/>
        <v>60000</v>
      </c>
      <c r="AK15" s="77">
        <f t="shared" si="0"/>
        <v>60000</v>
      </c>
      <c r="AL15" s="77">
        <f t="shared" si="0"/>
        <v>600000</v>
      </c>
      <c r="AM15" s="77">
        <f t="shared" si="0"/>
        <v>500000</v>
      </c>
      <c r="AN15" s="77">
        <f t="shared" si="0"/>
        <v>700000</v>
      </c>
      <c r="AO15" s="77">
        <f t="shared" si="0"/>
        <v>200000</v>
      </c>
      <c r="AP15" s="77">
        <f t="shared" si="0"/>
        <v>900000</v>
      </c>
      <c r="AQ15" s="77">
        <f t="shared" si="0"/>
        <v>3500000</v>
      </c>
      <c r="AR15" s="77">
        <f t="shared" si="0"/>
        <v>500000</v>
      </c>
      <c r="AS15" s="77">
        <f t="shared" si="0"/>
        <v>500000</v>
      </c>
      <c r="AT15" s="77">
        <f t="shared" si="0"/>
        <v>50000</v>
      </c>
      <c r="AU15" s="77">
        <f t="shared" si="0"/>
        <v>100000</v>
      </c>
      <c r="AV15" s="77">
        <f t="shared" si="0"/>
        <v>500000</v>
      </c>
      <c r="AW15" s="77">
        <f t="shared" si="0"/>
        <v>100000</v>
      </c>
      <c r="AX15" s="77">
        <f t="shared" si="0"/>
        <v>40000</v>
      </c>
      <c r="AY15" s="77">
        <f t="shared" si="0"/>
        <v>40000</v>
      </c>
      <c r="AZ15" s="77">
        <f t="shared" si="0"/>
        <v>300000</v>
      </c>
      <c r="BA15" s="77">
        <f t="shared" si="0"/>
        <v>20000</v>
      </c>
      <c r="BB15" s="77">
        <f t="shared" si="0"/>
        <v>800000</v>
      </c>
      <c r="BC15" s="77">
        <f t="shared" si="0"/>
        <v>300000</v>
      </c>
      <c r="BD15" s="77">
        <f t="shared" si="0"/>
        <v>150000</v>
      </c>
      <c r="BE15" s="77">
        <f t="shared" si="0"/>
        <v>200000</v>
      </c>
      <c r="BF15" s="77">
        <f t="shared" si="0"/>
        <v>150000</v>
      </c>
      <c r="BG15" s="77">
        <f t="shared" si="0"/>
        <v>200000</v>
      </c>
      <c r="BH15" s="77">
        <f t="shared" si="0"/>
        <v>300000</v>
      </c>
      <c r="BI15" s="77">
        <f t="shared" si="0"/>
        <v>300000</v>
      </c>
      <c r="BJ15" s="77">
        <f t="shared" si="0"/>
        <v>200000</v>
      </c>
      <c r="BK15" s="77">
        <f t="shared" si="0"/>
        <v>200000</v>
      </c>
      <c r="BL15" s="73">
        <f>SUM(D15:BK15)</f>
        <v>19920000</v>
      </c>
      <c r="BM15" s="95"/>
      <c r="BN15" s="95"/>
    </row>
    <row r="16" spans="1:66" s="74" customFormat="1" x14ac:dyDescent="0.25">
      <c r="A16" s="57"/>
      <c r="B16" s="69"/>
      <c r="C16" s="99" t="s">
        <v>963</v>
      </c>
      <c r="D16" s="78">
        <v>29912</v>
      </c>
      <c r="E16" s="78">
        <v>0</v>
      </c>
      <c r="F16" s="78">
        <v>0</v>
      </c>
      <c r="G16" s="78">
        <v>0</v>
      </c>
      <c r="H16" s="78">
        <v>0</v>
      </c>
      <c r="I16" s="78">
        <v>29741</v>
      </c>
      <c r="J16" s="78">
        <v>14865</v>
      </c>
      <c r="K16" s="78">
        <v>0</v>
      </c>
      <c r="L16" s="78">
        <v>12895</v>
      </c>
      <c r="M16" s="78">
        <v>0</v>
      </c>
      <c r="N16" s="78">
        <v>0</v>
      </c>
      <c r="O16" s="78">
        <v>65017</v>
      </c>
      <c r="P16" s="78">
        <v>166955</v>
      </c>
      <c r="Q16" s="78">
        <v>0</v>
      </c>
      <c r="R16" s="78">
        <v>77551</v>
      </c>
      <c r="S16" s="78">
        <v>0</v>
      </c>
      <c r="T16" s="78">
        <v>49650</v>
      </c>
      <c r="U16" s="78">
        <v>0</v>
      </c>
      <c r="V16" s="78">
        <v>176616</v>
      </c>
      <c r="W16" s="78">
        <v>29874</v>
      </c>
      <c r="X16" s="78">
        <v>0</v>
      </c>
      <c r="Y16" s="78">
        <v>11859</v>
      </c>
      <c r="Z16" s="78">
        <v>157167</v>
      </c>
      <c r="AA16" s="78">
        <v>0</v>
      </c>
      <c r="AB16" s="78">
        <v>14074</v>
      </c>
      <c r="AC16" s="78">
        <v>7452</v>
      </c>
      <c r="AD16" s="78">
        <v>0</v>
      </c>
      <c r="AE16" s="78">
        <v>0</v>
      </c>
      <c r="AF16" s="78">
        <v>0</v>
      </c>
      <c r="AG16" s="78">
        <v>49597</v>
      </c>
      <c r="AH16" s="78">
        <v>16339</v>
      </c>
      <c r="AI16" s="78">
        <v>16207</v>
      </c>
      <c r="AJ16" s="78">
        <v>0</v>
      </c>
      <c r="AK16" s="78">
        <v>16460</v>
      </c>
      <c r="AL16" s="78">
        <v>0</v>
      </c>
      <c r="AM16" s="78">
        <v>64800</v>
      </c>
      <c r="AN16" s="78">
        <v>32438</v>
      </c>
      <c r="AO16" s="78">
        <v>32425</v>
      </c>
      <c r="AP16" s="78">
        <v>0</v>
      </c>
      <c r="AQ16" s="78">
        <v>267307</v>
      </c>
      <c r="AR16" s="78">
        <v>88995</v>
      </c>
      <c r="AS16" s="78">
        <v>115805</v>
      </c>
      <c r="AT16" s="78">
        <v>38799</v>
      </c>
      <c r="AU16" s="78">
        <v>0</v>
      </c>
      <c r="AV16" s="78">
        <v>0</v>
      </c>
      <c r="AW16" s="78">
        <v>0</v>
      </c>
      <c r="AX16" s="78">
        <v>0</v>
      </c>
      <c r="AY16" s="78">
        <v>0</v>
      </c>
      <c r="AZ16" s="78">
        <v>0</v>
      </c>
      <c r="BA16" s="78">
        <v>0</v>
      </c>
      <c r="BB16" s="78">
        <v>12914</v>
      </c>
      <c r="BC16" s="78">
        <v>64316</v>
      </c>
      <c r="BD16" s="78">
        <v>0</v>
      </c>
      <c r="BE16" s="78">
        <v>0</v>
      </c>
      <c r="BF16" s="78">
        <v>0</v>
      </c>
      <c r="BG16" s="78">
        <v>0</v>
      </c>
      <c r="BH16" s="78">
        <v>0</v>
      </c>
      <c r="BI16" s="78">
        <v>0</v>
      </c>
      <c r="BJ16" s="78">
        <v>0</v>
      </c>
      <c r="BK16" s="78">
        <v>14906</v>
      </c>
      <c r="BL16" s="73">
        <f>SUM(D16:BK16)</f>
        <v>1674936</v>
      </c>
      <c r="BM16" s="95"/>
      <c r="BN16" s="95"/>
    </row>
    <row r="17" spans="1:67" s="74" customFormat="1" x14ac:dyDescent="0.25">
      <c r="A17" s="57"/>
      <c r="B17" s="69"/>
      <c r="C17" s="100" t="s">
        <v>993</v>
      </c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3"/>
      <c r="BM17" s="95"/>
      <c r="BN17" s="95"/>
    </row>
    <row r="18" spans="1:67" s="74" customFormat="1" x14ac:dyDescent="0.25">
      <c r="A18" s="80" t="s">
        <v>965</v>
      </c>
      <c r="B18" s="81" t="s">
        <v>736</v>
      </c>
      <c r="C18" s="79" t="s">
        <v>964</v>
      </c>
      <c r="D18" s="79">
        <f>D15-D16</f>
        <v>270088</v>
      </c>
      <c r="E18" s="79">
        <f t="shared" ref="E18:BK18" si="1">E15-E16</f>
        <v>160000</v>
      </c>
      <c r="F18" s="79">
        <f t="shared" si="1"/>
        <v>500000</v>
      </c>
      <c r="G18" s="79">
        <f t="shared" si="1"/>
        <v>100000</v>
      </c>
      <c r="H18" s="79">
        <f t="shared" si="1"/>
        <v>100000</v>
      </c>
      <c r="I18" s="79">
        <f t="shared" si="1"/>
        <v>190259</v>
      </c>
      <c r="J18" s="79">
        <f t="shared" si="1"/>
        <v>215135</v>
      </c>
      <c r="K18" s="79">
        <f t="shared" si="1"/>
        <v>280000</v>
      </c>
      <c r="L18" s="79">
        <f t="shared" si="1"/>
        <v>287105</v>
      </c>
      <c r="M18" s="79">
        <f t="shared" si="1"/>
        <v>200000</v>
      </c>
      <c r="N18" s="79">
        <f t="shared" si="1"/>
        <v>300000</v>
      </c>
      <c r="O18" s="79">
        <f t="shared" si="1"/>
        <v>1434983</v>
      </c>
      <c r="P18" s="79">
        <f t="shared" si="1"/>
        <v>333045</v>
      </c>
      <c r="Q18" s="79">
        <f t="shared" si="1"/>
        <v>0</v>
      </c>
      <c r="R18" s="79">
        <f t="shared" si="1"/>
        <v>122449</v>
      </c>
      <c r="S18" s="79">
        <f t="shared" si="1"/>
        <v>100000</v>
      </c>
      <c r="T18" s="79">
        <f t="shared" si="1"/>
        <v>950350</v>
      </c>
      <c r="U18" s="79">
        <f t="shared" si="1"/>
        <v>300000</v>
      </c>
      <c r="V18" s="79">
        <f t="shared" si="1"/>
        <v>523384</v>
      </c>
      <c r="W18" s="79">
        <f t="shared" si="1"/>
        <v>30126</v>
      </c>
      <c r="X18" s="79">
        <f t="shared" si="1"/>
        <v>0</v>
      </c>
      <c r="Y18" s="79">
        <f t="shared" si="1"/>
        <v>138141</v>
      </c>
      <c r="Z18" s="79">
        <f t="shared" si="1"/>
        <v>142833</v>
      </c>
      <c r="AA18" s="79">
        <f t="shared" si="1"/>
        <v>100000</v>
      </c>
      <c r="AB18" s="79">
        <f t="shared" si="1"/>
        <v>165926</v>
      </c>
      <c r="AC18" s="79">
        <f t="shared" si="1"/>
        <v>152548</v>
      </c>
      <c r="AD18" s="79">
        <f t="shared" si="1"/>
        <v>120000</v>
      </c>
      <c r="AE18" s="79">
        <f t="shared" si="1"/>
        <v>0</v>
      </c>
      <c r="AF18" s="79">
        <f t="shared" si="1"/>
        <v>150000</v>
      </c>
      <c r="AG18" s="79">
        <f t="shared" si="1"/>
        <v>100403</v>
      </c>
      <c r="AH18" s="79">
        <f t="shared" si="1"/>
        <v>43661</v>
      </c>
      <c r="AI18" s="79">
        <f t="shared" si="1"/>
        <v>13793</v>
      </c>
      <c r="AJ18" s="79">
        <f t="shared" si="1"/>
        <v>60000</v>
      </c>
      <c r="AK18" s="79">
        <f t="shared" si="1"/>
        <v>43540</v>
      </c>
      <c r="AL18" s="79">
        <f t="shared" si="1"/>
        <v>600000</v>
      </c>
      <c r="AM18" s="79">
        <f t="shared" si="1"/>
        <v>435200</v>
      </c>
      <c r="AN18" s="79">
        <f t="shared" si="1"/>
        <v>667562</v>
      </c>
      <c r="AO18" s="79">
        <f t="shared" si="1"/>
        <v>167575</v>
      </c>
      <c r="AP18" s="79">
        <f t="shared" si="1"/>
        <v>900000</v>
      </c>
      <c r="AQ18" s="79">
        <f t="shared" si="1"/>
        <v>3232693</v>
      </c>
      <c r="AR18" s="79">
        <f t="shared" si="1"/>
        <v>411005</v>
      </c>
      <c r="AS18" s="79">
        <f t="shared" si="1"/>
        <v>384195</v>
      </c>
      <c r="AT18" s="79">
        <f t="shared" si="1"/>
        <v>11201</v>
      </c>
      <c r="AU18" s="79">
        <f t="shared" si="1"/>
        <v>100000</v>
      </c>
      <c r="AV18" s="79">
        <f t="shared" si="1"/>
        <v>500000</v>
      </c>
      <c r="AW18" s="79">
        <f t="shared" si="1"/>
        <v>100000</v>
      </c>
      <c r="AX18" s="79">
        <f t="shared" si="1"/>
        <v>40000</v>
      </c>
      <c r="AY18" s="79">
        <f t="shared" si="1"/>
        <v>40000</v>
      </c>
      <c r="AZ18" s="79">
        <f t="shared" si="1"/>
        <v>300000</v>
      </c>
      <c r="BA18" s="79">
        <f t="shared" si="1"/>
        <v>20000</v>
      </c>
      <c r="BB18" s="79">
        <f t="shared" si="1"/>
        <v>787086</v>
      </c>
      <c r="BC18" s="79">
        <f t="shared" si="1"/>
        <v>235684</v>
      </c>
      <c r="BD18" s="79">
        <f t="shared" si="1"/>
        <v>150000</v>
      </c>
      <c r="BE18" s="79">
        <f t="shared" si="1"/>
        <v>200000</v>
      </c>
      <c r="BF18" s="79">
        <f t="shared" si="1"/>
        <v>150000</v>
      </c>
      <c r="BG18" s="79">
        <f t="shared" si="1"/>
        <v>200000</v>
      </c>
      <c r="BH18" s="79">
        <f t="shared" si="1"/>
        <v>300000</v>
      </c>
      <c r="BI18" s="79">
        <f t="shared" si="1"/>
        <v>300000</v>
      </c>
      <c r="BJ18" s="79">
        <f t="shared" si="1"/>
        <v>200000</v>
      </c>
      <c r="BK18" s="79">
        <f t="shared" si="1"/>
        <v>185094</v>
      </c>
      <c r="BL18" s="73">
        <f>BL15-BL16</f>
        <v>18245064</v>
      </c>
      <c r="BM18" s="96" t="s">
        <v>966</v>
      </c>
      <c r="BN18" s="96" t="s">
        <v>967</v>
      </c>
    </row>
    <row r="19" spans="1:67" x14ac:dyDescent="0.25">
      <c r="A19" s="82" t="s">
        <v>732</v>
      </c>
      <c r="B19" s="83" t="s">
        <v>733</v>
      </c>
      <c r="C19" s="90" t="s">
        <v>960</v>
      </c>
      <c r="D19" s="76">
        <f>D$18*NOMENCLATURE!D7</f>
        <v>0</v>
      </c>
      <c r="E19" s="76">
        <f>E$18*NOMENCLATURE!E7</f>
        <v>0</v>
      </c>
      <c r="F19" s="76">
        <f>F$18*NOMENCLATURE!F7</f>
        <v>0</v>
      </c>
      <c r="G19" s="76">
        <f>G$18*NOMENCLATURE!G7</f>
        <v>0</v>
      </c>
      <c r="H19" s="76">
        <f>H$18*NOMENCLATURE!H7</f>
        <v>0</v>
      </c>
      <c r="I19" s="76">
        <f>I$18*NOMENCLATURE!I7</f>
        <v>0</v>
      </c>
      <c r="J19" s="76">
        <f>J$18*NOMENCLATURE!J7</f>
        <v>0</v>
      </c>
      <c r="K19" s="76">
        <f>K$18*NOMENCLATURE!K7</f>
        <v>0</v>
      </c>
      <c r="L19" s="76">
        <f>L$18*NOMENCLATURE!L7</f>
        <v>0</v>
      </c>
      <c r="M19" s="76">
        <f>M$18*NOMENCLATURE!M7</f>
        <v>0</v>
      </c>
      <c r="N19" s="76">
        <f>N$18*NOMENCLATURE!N7</f>
        <v>0</v>
      </c>
      <c r="O19" s="76">
        <f>O$18*NOMENCLATURE!O7</f>
        <v>0</v>
      </c>
      <c r="P19" s="76">
        <f>P$18*NOMENCLATURE!P7</f>
        <v>0</v>
      </c>
      <c r="Q19" s="76">
        <f>Q$18*NOMENCLATURE!Q7</f>
        <v>0</v>
      </c>
      <c r="R19" s="76">
        <f>R$18*NOMENCLATURE!R7</f>
        <v>0</v>
      </c>
      <c r="S19" s="76">
        <f>S$18*NOMENCLATURE!S7</f>
        <v>0</v>
      </c>
      <c r="T19" s="76">
        <f>T$18*NOMENCLATURE!T7</f>
        <v>0</v>
      </c>
      <c r="U19" s="76">
        <f>U$18*NOMENCLATURE!U7</f>
        <v>0</v>
      </c>
      <c r="V19" s="76">
        <f>V$18*NOMENCLATURE!V7</f>
        <v>0</v>
      </c>
      <c r="W19" s="76">
        <f>W$18*NOMENCLATURE!W7</f>
        <v>0</v>
      </c>
      <c r="X19" s="76">
        <f>X$18*NOMENCLATURE!X7</f>
        <v>0</v>
      </c>
      <c r="Y19" s="76">
        <f>Y$18*NOMENCLATURE!Y7</f>
        <v>0</v>
      </c>
      <c r="Z19" s="76">
        <f>Z$18*NOMENCLATURE!Z7</f>
        <v>214.24950000000001</v>
      </c>
      <c r="AA19" s="76">
        <f>AA$18*NOMENCLATURE!AA7</f>
        <v>300</v>
      </c>
      <c r="AB19" s="76">
        <f>AB$18*NOMENCLATURE!AB7</f>
        <v>0</v>
      </c>
      <c r="AC19" s="76">
        <f>AC$18*NOMENCLATURE!AC7</f>
        <v>0</v>
      </c>
      <c r="AD19" s="76">
        <f>AD$18*NOMENCLATURE!AD7</f>
        <v>0</v>
      </c>
      <c r="AE19" s="76">
        <f>AE$18*NOMENCLATURE!AE7</f>
        <v>0</v>
      </c>
      <c r="AF19" s="76">
        <f>AF$18*NOMENCLATURE!AF7</f>
        <v>0</v>
      </c>
      <c r="AG19" s="76">
        <f>AG$18*NOMENCLATURE!AG7</f>
        <v>0</v>
      </c>
      <c r="AH19" s="76">
        <f>AH$18*NOMENCLATURE!AH7</f>
        <v>0</v>
      </c>
      <c r="AI19" s="76">
        <f>AI$18*NOMENCLATURE!AI7</f>
        <v>0</v>
      </c>
      <c r="AJ19" s="76">
        <f>AJ$18*NOMENCLATURE!AJ7</f>
        <v>0</v>
      </c>
      <c r="AK19" s="76">
        <f>AK$18*NOMENCLATURE!AK7</f>
        <v>0</v>
      </c>
      <c r="AL19" s="76">
        <f>AL$18*NOMENCLATURE!AL7</f>
        <v>0</v>
      </c>
      <c r="AM19" s="76">
        <f>AM$18*NOMENCLATURE!AM7</f>
        <v>0</v>
      </c>
      <c r="AN19" s="76">
        <f>AN$18*NOMENCLATURE!AN7</f>
        <v>0</v>
      </c>
      <c r="AO19" s="76">
        <f>AO$18*NOMENCLATURE!AO7</f>
        <v>0</v>
      </c>
      <c r="AP19" s="76">
        <f>AP$18*NOMENCLATURE!AP7</f>
        <v>0</v>
      </c>
      <c r="AQ19" s="76">
        <f>AQ$18*NOMENCLATURE!AQ7</f>
        <v>0</v>
      </c>
      <c r="AR19" s="76">
        <f>AR$18*NOMENCLATURE!AR7</f>
        <v>0</v>
      </c>
      <c r="AS19" s="76">
        <f>AS$18*NOMENCLATURE!AS7</f>
        <v>0</v>
      </c>
      <c r="AT19" s="76">
        <f>AT$18*NOMENCLATURE!AT7</f>
        <v>0</v>
      </c>
      <c r="AU19" s="76">
        <f>AU$18*NOMENCLATURE!AU7</f>
        <v>0</v>
      </c>
      <c r="AV19" s="76">
        <f>AV$18*NOMENCLATURE!AV7</f>
        <v>0</v>
      </c>
      <c r="AW19" s="76">
        <f>AW$18*NOMENCLATURE!AW7</f>
        <v>0</v>
      </c>
      <c r="AX19" s="76">
        <f>AX$18*NOMENCLATURE!AX7</f>
        <v>0</v>
      </c>
      <c r="AY19" s="76">
        <f>AY$18*NOMENCLATURE!AY7</f>
        <v>0</v>
      </c>
      <c r="AZ19" s="76">
        <f>AZ$18*NOMENCLATURE!AZ7</f>
        <v>0</v>
      </c>
      <c r="BA19" s="76">
        <f>BA$18*NOMENCLATURE!BA7</f>
        <v>0</v>
      </c>
      <c r="BB19" s="76">
        <f>BB$18*NOMENCLATURE!BB7</f>
        <v>0</v>
      </c>
      <c r="BC19" s="76">
        <f>BC$18*NOMENCLATURE!BC7</f>
        <v>0</v>
      </c>
      <c r="BD19" s="76">
        <f>BD$18*NOMENCLATURE!BD7</f>
        <v>0</v>
      </c>
      <c r="BE19" s="76">
        <f>BE$18*NOMENCLATURE!BE7</f>
        <v>0</v>
      </c>
      <c r="BF19" s="76">
        <f>BF$18*NOMENCLATURE!BF7</f>
        <v>0</v>
      </c>
      <c r="BG19" s="76">
        <f>BG$18*NOMENCLATURE!BG7</f>
        <v>0</v>
      </c>
      <c r="BH19" s="76">
        <f>BH$18*NOMENCLATURE!BH7</f>
        <v>0</v>
      </c>
      <c r="BI19" s="76">
        <f>BI$18*NOMENCLATURE!BI7</f>
        <v>0</v>
      </c>
      <c r="BJ19" s="76">
        <f>BJ$18*NOMENCLATURE!BJ7</f>
        <v>0</v>
      </c>
      <c r="BK19" s="76">
        <f>BK$18*NOMENCLATURE!BK7</f>
        <v>0</v>
      </c>
      <c r="BL19" s="76">
        <f>SUM(D19:BK19)</f>
        <v>514.24950000000001</v>
      </c>
      <c r="BM19" s="95" t="str">
        <f>IFERROR(VLOOKUP(A19,'STOCKS MP AC'!#REF!,4,FALSE),"0")</f>
        <v>0</v>
      </c>
      <c r="BN19" s="95">
        <f>IF(BL19&lt;BM19,BM19-BL19,0)</f>
        <v>-514.24950000000001</v>
      </c>
      <c r="BO19" s="75" t="str">
        <f>IFERROR(VLOOKUP(A19,'STOCKS MP AC'!#REF!,3,FALSE),"0")</f>
        <v>0</v>
      </c>
    </row>
    <row r="20" spans="1:67" x14ac:dyDescent="0.25">
      <c r="A20" s="82" t="s">
        <v>184</v>
      </c>
      <c r="B20" s="83" t="s">
        <v>484</v>
      </c>
      <c r="C20" s="90" t="s">
        <v>960</v>
      </c>
      <c r="D20" s="76">
        <f>D$18*NOMENCLATURE!D8</f>
        <v>0</v>
      </c>
      <c r="E20" s="76">
        <f>$E$18*NOMENCLATURE!E8</f>
        <v>0</v>
      </c>
      <c r="F20" s="76">
        <f>F$18*NOMENCLATURE!F8</f>
        <v>1665</v>
      </c>
      <c r="G20" s="76">
        <f>G$18*NOMENCLATURE!G8</f>
        <v>0</v>
      </c>
      <c r="H20" s="76">
        <f>H$18*NOMENCLATURE!H8</f>
        <v>0</v>
      </c>
      <c r="I20" s="76">
        <f>I$18*NOMENCLATURE!I8</f>
        <v>0</v>
      </c>
      <c r="J20" s="76">
        <f>J$18*NOMENCLATURE!J8</f>
        <v>0</v>
      </c>
      <c r="K20" s="76">
        <f>K$18*NOMENCLATURE!K8</f>
        <v>0</v>
      </c>
      <c r="L20" s="76">
        <f>L$18*NOMENCLATURE!L8</f>
        <v>0</v>
      </c>
      <c r="M20" s="76">
        <f>M$18*NOMENCLATURE!M8</f>
        <v>0</v>
      </c>
      <c r="N20" s="76">
        <f>N$18*NOMENCLATURE!N8</f>
        <v>0</v>
      </c>
      <c r="O20" s="76">
        <f>O$18*NOMENCLATURE!O8</f>
        <v>0</v>
      </c>
      <c r="P20" s="76">
        <f>P$18*NOMENCLATURE!P8</f>
        <v>0</v>
      </c>
      <c r="Q20" s="76">
        <f>Q$18*NOMENCLATURE!Q8</f>
        <v>0</v>
      </c>
      <c r="R20" s="76">
        <f>R$18*NOMENCLATURE!R8</f>
        <v>0</v>
      </c>
      <c r="S20" s="76">
        <f>S$18*NOMENCLATURE!S8</f>
        <v>0</v>
      </c>
      <c r="T20" s="76">
        <f>T$18*NOMENCLATURE!T8</f>
        <v>0</v>
      </c>
      <c r="U20" s="76">
        <f>U$18*NOMENCLATURE!U8</f>
        <v>0</v>
      </c>
      <c r="V20" s="76">
        <f>V$18*NOMENCLATURE!V8</f>
        <v>0</v>
      </c>
      <c r="W20" s="76">
        <f>W$18*NOMENCLATURE!W8</f>
        <v>0</v>
      </c>
      <c r="X20" s="76">
        <f>X$18*NOMENCLATURE!X8</f>
        <v>0</v>
      </c>
      <c r="Y20" s="76">
        <f>Y$18*NOMENCLATURE!Y8</f>
        <v>0</v>
      </c>
      <c r="Z20" s="76">
        <f>Z$18*NOMENCLATURE!Z8</f>
        <v>0</v>
      </c>
      <c r="AA20" s="76">
        <f>AA$18*NOMENCLATURE!AA8</f>
        <v>0</v>
      </c>
      <c r="AB20" s="76">
        <f>AB$18*NOMENCLATURE!AB8</f>
        <v>0</v>
      </c>
      <c r="AC20" s="76">
        <f>AC$18*NOMENCLATURE!AC8</f>
        <v>0</v>
      </c>
      <c r="AD20" s="76">
        <f>AD$18*NOMENCLATURE!AD8</f>
        <v>0</v>
      </c>
      <c r="AE20" s="76">
        <f>AE$18*NOMENCLATURE!AE8</f>
        <v>0</v>
      </c>
      <c r="AF20" s="76">
        <f>AF$18*NOMENCLATURE!AF8</f>
        <v>0</v>
      </c>
      <c r="AG20" s="76">
        <f>AG$18*NOMENCLATURE!AG8</f>
        <v>0</v>
      </c>
      <c r="AH20" s="76">
        <f>AH$18*NOMENCLATURE!AH8</f>
        <v>0</v>
      </c>
      <c r="AI20" s="76">
        <f>AI$18*NOMENCLATURE!AI8</f>
        <v>0</v>
      </c>
      <c r="AJ20" s="76">
        <f>AJ$18*NOMENCLATURE!AJ8</f>
        <v>0</v>
      </c>
      <c r="AK20" s="76">
        <f>AK$18*NOMENCLATURE!AK8</f>
        <v>0</v>
      </c>
      <c r="AL20" s="76">
        <f>AL$18*NOMENCLATURE!AL8</f>
        <v>0</v>
      </c>
      <c r="AM20" s="76">
        <f>AM$18*NOMENCLATURE!AM8</f>
        <v>0</v>
      </c>
      <c r="AN20" s="76">
        <f>AN$18*NOMENCLATURE!AN8</f>
        <v>0</v>
      </c>
      <c r="AO20" s="76">
        <f>AO$18*NOMENCLATURE!AO8</f>
        <v>0</v>
      </c>
      <c r="AP20" s="76">
        <f>AP$18*NOMENCLATURE!AP8</f>
        <v>0</v>
      </c>
      <c r="AQ20" s="76">
        <f>AQ$18*NOMENCLATURE!AQ8</f>
        <v>0</v>
      </c>
      <c r="AR20" s="76">
        <f>AR$18*NOMENCLATURE!AR8</f>
        <v>0</v>
      </c>
      <c r="AS20" s="76">
        <f>AS$18*NOMENCLATURE!AS8</f>
        <v>0</v>
      </c>
      <c r="AT20" s="76">
        <f>AT$18*NOMENCLATURE!AT8</f>
        <v>0</v>
      </c>
      <c r="AU20" s="76">
        <f>AU$18*NOMENCLATURE!AU8</f>
        <v>0</v>
      </c>
      <c r="AV20" s="76">
        <f>AV$18*NOMENCLATURE!AV8</f>
        <v>0</v>
      </c>
      <c r="AW20" s="76">
        <f>AW$18*NOMENCLATURE!AW8</f>
        <v>0</v>
      </c>
      <c r="AX20" s="76">
        <f>AX$18*NOMENCLATURE!AX8</f>
        <v>0</v>
      </c>
      <c r="AY20" s="76">
        <f>AY$18*NOMENCLATURE!AY8</f>
        <v>0</v>
      </c>
      <c r="AZ20" s="76">
        <f>AZ$18*NOMENCLATURE!AZ8</f>
        <v>0</v>
      </c>
      <c r="BA20" s="76">
        <f>BA$18*NOMENCLATURE!BA8</f>
        <v>0</v>
      </c>
      <c r="BB20" s="76">
        <f>BB$18*NOMENCLATURE!BB8</f>
        <v>0</v>
      </c>
      <c r="BC20" s="76">
        <f>BC$18*NOMENCLATURE!BC8</f>
        <v>0</v>
      </c>
      <c r="BD20" s="76">
        <f>BD$18*NOMENCLATURE!BD8</f>
        <v>0</v>
      </c>
      <c r="BE20" s="76">
        <f>BE$18*NOMENCLATURE!BE8</f>
        <v>0</v>
      </c>
      <c r="BF20" s="76">
        <f>BF$18*NOMENCLATURE!BF8</f>
        <v>0</v>
      </c>
      <c r="BG20" s="76">
        <f>BG$18*NOMENCLATURE!BG8</f>
        <v>0</v>
      </c>
      <c r="BH20" s="76">
        <f>BH$18*NOMENCLATURE!BH8</f>
        <v>0</v>
      </c>
      <c r="BI20" s="76">
        <f>BI$18*NOMENCLATURE!BI8</f>
        <v>0</v>
      </c>
      <c r="BJ20" s="76">
        <f>BJ$18*NOMENCLATURE!BJ8</f>
        <v>0</v>
      </c>
      <c r="BK20" s="76">
        <f>BK$18*NOMENCLATURE!BK8</f>
        <v>0</v>
      </c>
      <c r="BL20" s="76">
        <f t="shared" ref="BL20:BL83" si="2">SUM(D20:BK20)</f>
        <v>1665</v>
      </c>
      <c r="BM20" s="95" t="str">
        <f>IFERROR(VLOOKUP(A20,'STOCKS MP AC'!#REF!,4,FALSE),"0")</f>
        <v>0</v>
      </c>
      <c r="BN20" s="95">
        <f t="shared" ref="BN20:BN83" si="3">IF(BL20&lt;BM20,BM20-BL20,0)</f>
        <v>-1665</v>
      </c>
      <c r="BO20" s="75" t="str">
        <f>IFERROR(VLOOKUP(A20,'STOCKS MP AC'!#REF!,3,FALSE),"0")</f>
        <v>0</v>
      </c>
    </row>
    <row r="21" spans="1:67" x14ac:dyDescent="0.25">
      <c r="A21" s="82" t="s">
        <v>304</v>
      </c>
      <c r="B21" s="83" t="s">
        <v>604</v>
      </c>
      <c r="C21" s="90" t="s">
        <v>961</v>
      </c>
      <c r="D21" s="76">
        <f>D$18*NOMENCLATURE!D9</f>
        <v>0</v>
      </c>
      <c r="E21" s="76">
        <f>$E$18*NOMENCLATURE!E9</f>
        <v>0</v>
      </c>
      <c r="F21" s="76">
        <f>F$18*NOMENCLATURE!F9</f>
        <v>0</v>
      </c>
      <c r="G21" s="76">
        <f>G$18*NOMENCLATURE!G9</f>
        <v>0</v>
      </c>
      <c r="H21" s="76">
        <f>H$18*NOMENCLATURE!H9</f>
        <v>0</v>
      </c>
      <c r="I21" s="76">
        <f>I$18*NOMENCLATURE!I9</f>
        <v>0</v>
      </c>
      <c r="J21" s="76">
        <f>J$18*NOMENCLATURE!J9</f>
        <v>0</v>
      </c>
      <c r="K21" s="76">
        <f>K$18*NOMENCLATURE!K9</f>
        <v>0</v>
      </c>
      <c r="L21" s="76">
        <f>L$18*NOMENCLATURE!L9</f>
        <v>0</v>
      </c>
      <c r="M21" s="76">
        <f>M$18*NOMENCLATURE!M9</f>
        <v>0</v>
      </c>
      <c r="N21" s="76">
        <f>N$18*NOMENCLATURE!N9</f>
        <v>0</v>
      </c>
      <c r="O21" s="76">
        <f>O$18*NOMENCLATURE!O9</f>
        <v>0</v>
      </c>
      <c r="P21" s="76">
        <f>P$18*NOMENCLATURE!P9</f>
        <v>0</v>
      </c>
      <c r="Q21" s="76">
        <f>Q$18*NOMENCLATURE!Q9</f>
        <v>0</v>
      </c>
      <c r="R21" s="76">
        <f>R$18*NOMENCLATURE!R9</f>
        <v>0</v>
      </c>
      <c r="S21" s="76">
        <f>S$18*NOMENCLATURE!S9</f>
        <v>0</v>
      </c>
      <c r="T21" s="76">
        <f>T$18*NOMENCLATURE!T9</f>
        <v>0</v>
      </c>
      <c r="U21" s="76">
        <f>U$18*NOMENCLATURE!U9</f>
        <v>0</v>
      </c>
      <c r="V21" s="76">
        <f>V$18*NOMENCLATURE!V9</f>
        <v>0</v>
      </c>
      <c r="W21" s="76">
        <f>W$18*NOMENCLATURE!W9</f>
        <v>0</v>
      </c>
      <c r="X21" s="76">
        <f>X$18*NOMENCLATURE!X9</f>
        <v>0</v>
      </c>
      <c r="Y21" s="76">
        <f>Y$18*NOMENCLATURE!Y9</f>
        <v>0</v>
      </c>
      <c r="Z21" s="76">
        <f>Z$18*NOMENCLATURE!Z9</f>
        <v>0</v>
      </c>
      <c r="AA21" s="76">
        <f>AA$18*NOMENCLATURE!AA9</f>
        <v>0</v>
      </c>
      <c r="AB21" s="76">
        <f>AB$18*NOMENCLATURE!AB9</f>
        <v>0</v>
      </c>
      <c r="AC21" s="76">
        <f>AC$18*NOMENCLATURE!AC9</f>
        <v>0</v>
      </c>
      <c r="AD21" s="76">
        <f>AD$18*NOMENCLATURE!AD9</f>
        <v>0</v>
      </c>
      <c r="AE21" s="76">
        <f>AE$18*NOMENCLATURE!AE9</f>
        <v>0</v>
      </c>
      <c r="AF21" s="76">
        <f>AF$18*NOMENCLATURE!AF9</f>
        <v>0</v>
      </c>
      <c r="AG21" s="76">
        <f>AG$18*NOMENCLATURE!AG9</f>
        <v>0</v>
      </c>
      <c r="AH21" s="76">
        <f>AH$18*NOMENCLATURE!AH9</f>
        <v>0</v>
      </c>
      <c r="AI21" s="76">
        <f>AI$18*NOMENCLATURE!AI9</f>
        <v>0</v>
      </c>
      <c r="AJ21" s="76">
        <f>AJ$18*NOMENCLATURE!AJ9</f>
        <v>0</v>
      </c>
      <c r="AK21" s="76">
        <f>AK$18*NOMENCLATURE!AK9</f>
        <v>0</v>
      </c>
      <c r="AL21" s="76">
        <f>AL$18*NOMENCLATURE!AL9</f>
        <v>0</v>
      </c>
      <c r="AM21" s="76">
        <f>AM$18*NOMENCLATURE!AM9</f>
        <v>0</v>
      </c>
      <c r="AN21" s="76">
        <f>AN$18*NOMENCLATURE!AN9</f>
        <v>0</v>
      </c>
      <c r="AO21" s="76">
        <f>AO$18*NOMENCLATURE!AO9</f>
        <v>0</v>
      </c>
      <c r="AP21" s="76">
        <f>AP$18*NOMENCLATURE!AP9</f>
        <v>0</v>
      </c>
      <c r="AQ21" s="76">
        <f>AQ$18*NOMENCLATURE!AQ9</f>
        <v>0</v>
      </c>
      <c r="AR21" s="76">
        <f>AR$18*NOMENCLATURE!AR9</f>
        <v>0</v>
      </c>
      <c r="AS21" s="76">
        <f>AS$18*NOMENCLATURE!AS9</f>
        <v>0</v>
      </c>
      <c r="AT21" s="76">
        <f>AT$18*NOMENCLATURE!AT9</f>
        <v>0</v>
      </c>
      <c r="AU21" s="76">
        <f>AU$18*NOMENCLATURE!AU9</f>
        <v>0</v>
      </c>
      <c r="AV21" s="76">
        <f>AV$18*NOMENCLATURE!AV9</f>
        <v>0</v>
      </c>
      <c r="AW21" s="76">
        <f>AW$18*NOMENCLATURE!AW9</f>
        <v>0</v>
      </c>
      <c r="AX21" s="76">
        <f>AX$18*NOMENCLATURE!AX9</f>
        <v>0</v>
      </c>
      <c r="AY21" s="76">
        <f>AY$18*NOMENCLATURE!AY9</f>
        <v>0</v>
      </c>
      <c r="AZ21" s="76">
        <f>AZ$18*NOMENCLATURE!AZ9</f>
        <v>0</v>
      </c>
      <c r="BA21" s="76">
        <f>BA$18*NOMENCLATURE!BA9</f>
        <v>0</v>
      </c>
      <c r="BB21" s="76">
        <f>BB$18*NOMENCLATURE!BB9</f>
        <v>0</v>
      </c>
      <c r="BC21" s="76">
        <f>BC$18*NOMENCLATURE!BC9</f>
        <v>0</v>
      </c>
      <c r="BD21" s="76">
        <f>BD$18*NOMENCLATURE!BD9</f>
        <v>0</v>
      </c>
      <c r="BE21" s="76">
        <f>BE$18*NOMENCLATURE!BE9</f>
        <v>0</v>
      </c>
      <c r="BF21" s="76">
        <f>BF$18*NOMENCLATURE!BF9</f>
        <v>0</v>
      </c>
      <c r="BG21" s="76">
        <f>BG$18*NOMENCLATURE!BG9</f>
        <v>0</v>
      </c>
      <c r="BH21" s="76">
        <f>BH$18*NOMENCLATURE!BH9</f>
        <v>0</v>
      </c>
      <c r="BI21" s="76">
        <f>BI$18*NOMENCLATURE!BI9</f>
        <v>0</v>
      </c>
      <c r="BJ21" s="76">
        <f>BJ$18*NOMENCLATURE!BJ9</f>
        <v>0</v>
      </c>
      <c r="BK21" s="76">
        <f>BK$18*NOMENCLATURE!BK9</f>
        <v>0</v>
      </c>
      <c r="BL21" s="76">
        <f t="shared" si="2"/>
        <v>0</v>
      </c>
      <c r="BM21" s="95" t="str">
        <f>IFERROR(VLOOKUP(A21,'STOCKS MP AC'!#REF!,4,FALSE),"0")</f>
        <v>0</v>
      </c>
      <c r="BN21" s="95">
        <f t="shared" si="3"/>
        <v>0</v>
      </c>
      <c r="BO21" s="75" t="str">
        <f>IFERROR(VLOOKUP(A21,'STOCKS MP AC'!#REF!,3,FALSE),"0")</f>
        <v>0</v>
      </c>
    </row>
    <row r="22" spans="1:67" x14ac:dyDescent="0.25">
      <c r="A22" s="82" t="s">
        <v>186</v>
      </c>
      <c r="B22" s="83" t="s">
        <v>486</v>
      </c>
      <c r="C22" s="90" t="s">
        <v>961</v>
      </c>
      <c r="D22" s="76">
        <f>D$18*NOMENCLATURE!D10</f>
        <v>0</v>
      </c>
      <c r="E22" s="76">
        <f>$E$18*NOMENCLATURE!E10</f>
        <v>0</v>
      </c>
      <c r="F22" s="76">
        <f>F$18*NOMENCLATURE!F10</f>
        <v>0</v>
      </c>
      <c r="G22" s="76">
        <f>G$18*NOMENCLATURE!G10</f>
        <v>0</v>
      </c>
      <c r="H22" s="76">
        <f>H$18*NOMENCLATURE!H10</f>
        <v>0</v>
      </c>
      <c r="I22" s="76">
        <f>I$18*NOMENCLATURE!I10</f>
        <v>0</v>
      </c>
      <c r="J22" s="76">
        <f>J$18*NOMENCLATURE!J10</f>
        <v>0</v>
      </c>
      <c r="K22" s="76">
        <f>K$18*NOMENCLATURE!K10</f>
        <v>0</v>
      </c>
      <c r="L22" s="76">
        <f>L$18*NOMENCLATURE!L10</f>
        <v>0</v>
      </c>
      <c r="M22" s="76">
        <f>M$18*NOMENCLATURE!M10</f>
        <v>0</v>
      </c>
      <c r="N22" s="76">
        <f>N$18*NOMENCLATURE!N10</f>
        <v>0</v>
      </c>
      <c r="O22" s="76">
        <f>O$18*NOMENCLATURE!O10</f>
        <v>0</v>
      </c>
      <c r="P22" s="76">
        <f>P$18*NOMENCLATURE!P10</f>
        <v>0</v>
      </c>
      <c r="Q22" s="76">
        <f>Q$18*NOMENCLATURE!Q10</f>
        <v>0</v>
      </c>
      <c r="R22" s="76">
        <f>R$18*NOMENCLATURE!R10</f>
        <v>0</v>
      </c>
      <c r="S22" s="76">
        <f>S$18*NOMENCLATURE!S10</f>
        <v>0</v>
      </c>
      <c r="T22" s="76">
        <f>T$18*NOMENCLATURE!T10</f>
        <v>0</v>
      </c>
      <c r="U22" s="76">
        <f>U$18*NOMENCLATURE!U10</f>
        <v>0</v>
      </c>
      <c r="V22" s="76">
        <f>V$18*NOMENCLATURE!V10</f>
        <v>0</v>
      </c>
      <c r="W22" s="76">
        <f>W$18*NOMENCLATURE!W10</f>
        <v>0</v>
      </c>
      <c r="X22" s="76">
        <f>X$18*NOMENCLATURE!X10</f>
        <v>0</v>
      </c>
      <c r="Y22" s="76">
        <f>Y$18*NOMENCLATURE!Y10</f>
        <v>0</v>
      </c>
      <c r="Z22" s="76">
        <f>Z$18*NOMENCLATURE!Z10</f>
        <v>0</v>
      </c>
      <c r="AA22" s="76">
        <f>AA$18*NOMENCLATURE!AA10</f>
        <v>0</v>
      </c>
      <c r="AB22" s="76">
        <f>AB$18*NOMENCLATURE!AB10</f>
        <v>0</v>
      </c>
      <c r="AC22" s="76">
        <f>AC$18*NOMENCLATURE!AC10</f>
        <v>0</v>
      </c>
      <c r="AD22" s="76">
        <f>AD$18*NOMENCLATURE!AD10</f>
        <v>0</v>
      </c>
      <c r="AE22" s="76">
        <f>AE$18*NOMENCLATURE!AE10</f>
        <v>0</v>
      </c>
      <c r="AF22" s="76">
        <f>AF$18*NOMENCLATURE!AF10</f>
        <v>0</v>
      </c>
      <c r="AG22" s="76">
        <f>AG$18*NOMENCLATURE!AG10</f>
        <v>0</v>
      </c>
      <c r="AH22" s="76">
        <f>AH$18*NOMENCLATURE!AH10</f>
        <v>0</v>
      </c>
      <c r="AI22" s="76">
        <f>AI$18*NOMENCLATURE!AI10</f>
        <v>0</v>
      </c>
      <c r="AJ22" s="76">
        <f>AJ$18*NOMENCLATURE!AJ10</f>
        <v>0</v>
      </c>
      <c r="AK22" s="76">
        <f>AK$18*NOMENCLATURE!AK10</f>
        <v>0</v>
      </c>
      <c r="AL22" s="76">
        <f>AL$18*NOMENCLATURE!AL10</f>
        <v>0</v>
      </c>
      <c r="AM22" s="76">
        <f>AM$18*NOMENCLATURE!AM10</f>
        <v>0</v>
      </c>
      <c r="AN22" s="76">
        <f>AN$18*NOMENCLATURE!AN10</f>
        <v>0</v>
      </c>
      <c r="AO22" s="76">
        <f>AO$18*NOMENCLATURE!AO10</f>
        <v>0</v>
      </c>
      <c r="AP22" s="76">
        <f>AP$18*NOMENCLATURE!AP10</f>
        <v>0</v>
      </c>
      <c r="AQ22" s="76">
        <f>AQ$18*NOMENCLATURE!AQ10</f>
        <v>0</v>
      </c>
      <c r="AR22" s="76">
        <f>AR$18*NOMENCLATURE!AR10</f>
        <v>0</v>
      </c>
      <c r="AS22" s="76">
        <f>AS$18*NOMENCLATURE!AS10</f>
        <v>0</v>
      </c>
      <c r="AT22" s="76">
        <f>AT$18*NOMENCLATURE!AT10</f>
        <v>0</v>
      </c>
      <c r="AU22" s="76">
        <f>AU$18*NOMENCLATURE!AU10</f>
        <v>0</v>
      </c>
      <c r="AV22" s="76">
        <f>AV$18*NOMENCLATURE!AV10</f>
        <v>0</v>
      </c>
      <c r="AW22" s="76">
        <f>AW$18*NOMENCLATURE!AW10</f>
        <v>0</v>
      </c>
      <c r="AX22" s="76">
        <f>AX$18*NOMENCLATURE!AX10</f>
        <v>0</v>
      </c>
      <c r="AY22" s="76">
        <f>AY$18*NOMENCLATURE!AY10</f>
        <v>0</v>
      </c>
      <c r="AZ22" s="76">
        <f>AZ$18*NOMENCLATURE!AZ10</f>
        <v>0</v>
      </c>
      <c r="BA22" s="76">
        <f>BA$18*NOMENCLATURE!BA10</f>
        <v>0</v>
      </c>
      <c r="BB22" s="76">
        <f>BB$18*NOMENCLATURE!BB10</f>
        <v>0</v>
      </c>
      <c r="BC22" s="76">
        <f>BC$18*NOMENCLATURE!BC10</f>
        <v>0</v>
      </c>
      <c r="BD22" s="76">
        <f>BD$18*NOMENCLATURE!BD10</f>
        <v>0</v>
      </c>
      <c r="BE22" s="76">
        <f>BE$18*NOMENCLATURE!BE10</f>
        <v>0</v>
      </c>
      <c r="BF22" s="76">
        <f>BF$18*NOMENCLATURE!BF10</f>
        <v>0</v>
      </c>
      <c r="BG22" s="76">
        <f>BG$18*NOMENCLATURE!BG10</f>
        <v>0</v>
      </c>
      <c r="BH22" s="76">
        <f>BH$18*NOMENCLATURE!BH10</f>
        <v>0</v>
      </c>
      <c r="BI22" s="76">
        <f>BI$18*NOMENCLATURE!BI10</f>
        <v>0</v>
      </c>
      <c r="BJ22" s="76">
        <f>BJ$18*NOMENCLATURE!BJ10</f>
        <v>0</v>
      </c>
      <c r="BK22" s="76">
        <f>BK$18*NOMENCLATURE!BK10</f>
        <v>0</v>
      </c>
      <c r="BL22" s="76">
        <f t="shared" si="2"/>
        <v>0</v>
      </c>
      <c r="BM22" s="95" t="str">
        <f>IFERROR(VLOOKUP(A22,'STOCKS MP AC'!#REF!,4,FALSE),"0")</f>
        <v>0</v>
      </c>
      <c r="BN22" s="95">
        <f t="shared" si="3"/>
        <v>0</v>
      </c>
      <c r="BO22" s="75" t="str">
        <f>IFERROR(VLOOKUP(A22,'STOCKS MP AC'!#REF!,3,FALSE),"0")</f>
        <v>0</v>
      </c>
    </row>
    <row r="23" spans="1:67" x14ac:dyDescent="0.25">
      <c r="A23" s="82" t="s">
        <v>298</v>
      </c>
      <c r="B23" s="83" t="s">
        <v>598</v>
      </c>
      <c r="C23" s="90" t="s">
        <v>960</v>
      </c>
      <c r="D23" s="76">
        <f>D$18*NOMENCLATURE!D11</f>
        <v>0</v>
      </c>
      <c r="E23" s="76">
        <f>$E$18*NOMENCLATURE!E11</f>
        <v>0</v>
      </c>
      <c r="F23" s="76">
        <f>F$18*NOMENCLATURE!F11</f>
        <v>0</v>
      </c>
      <c r="G23" s="76">
        <f>G$18*NOMENCLATURE!G11</f>
        <v>0</v>
      </c>
      <c r="H23" s="76">
        <f>H$18*NOMENCLATURE!H11</f>
        <v>0</v>
      </c>
      <c r="I23" s="76">
        <f>I$18*NOMENCLATURE!I11</f>
        <v>0</v>
      </c>
      <c r="J23" s="76">
        <f>J$18*NOMENCLATURE!J11</f>
        <v>0</v>
      </c>
      <c r="K23" s="76">
        <f>K$18*NOMENCLATURE!K11</f>
        <v>0</v>
      </c>
      <c r="L23" s="76">
        <f>L$18*NOMENCLATURE!L11</f>
        <v>0</v>
      </c>
      <c r="M23" s="76">
        <f>M$18*NOMENCLATURE!M11</f>
        <v>0</v>
      </c>
      <c r="N23" s="76">
        <f>N$18*NOMENCLATURE!N11</f>
        <v>0</v>
      </c>
      <c r="O23" s="76">
        <f>O$18*NOMENCLATURE!O11</f>
        <v>0</v>
      </c>
      <c r="P23" s="76">
        <f>P$18*NOMENCLATURE!P11</f>
        <v>0</v>
      </c>
      <c r="Q23" s="76">
        <f>Q$18*NOMENCLATURE!Q11</f>
        <v>0</v>
      </c>
      <c r="R23" s="76">
        <f>R$18*NOMENCLATURE!R11</f>
        <v>0</v>
      </c>
      <c r="S23" s="76">
        <f>S$18*NOMENCLATURE!S11</f>
        <v>0</v>
      </c>
      <c r="T23" s="76">
        <f>T$18*NOMENCLATURE!T11</f>
        <v>0</v>
      </c>
      <c r="U23" s="76">
        <f>U$18*NOMENCLATURE!U11</f>
        <v>0</v>
      </c>
      <c r="V23" s="76">
        <f>V$18*NOMENCLATURE!V11</f>
        <v>0</v>
      </c>
      <c r="W23" s="76">
        <f>W$18*NOMENCLATURE!W11</f>
        <v>0</v>
      </c>
      <c r="X23" s="76">
        <f>X$18*NOMENCLATURE!X11</f>
        <v>0</v>
      </c>
      <c r="Y23" s="76">
        <f>Y$18*NOMENCLATURE!Y11</f>
        <v>0</v>
      </c>
      <c r="Z23" s="76">
        <f>Z$18*NOMENCLATURE!Z11</f>
        <v>0</v>
      </c>
      <c r="AA23" s="76">
        <f>AA$18*NOMENCLATURE!AA11</f>
        <v>0</v>
      </c>
      <c r="AB23" s="76">
        <f>AB$18*NOMENCLATURE!AB11</f>
        <v>0</v>
      </c>
      <c r="AC23" s="76">
        <f>AC$18*NOMENCLATURE!AC11</f>
        <v>0</v>
      </c>
      <c r="AD23" s="76">
        <f>AD$18*NOMENCLATURE!AD11</f>
        <v>0</v>
      </c>
      <c r="AE23" s="76">
        <f>AE$18*NOMENCLATURE!AE11</f>
        <v>0</v>
      </c>
      <c r="AF23" s="76">
        <f>AF$18*NOMENCLATURE!AF11</f>
        <v>0</v>
      </c>
      <c r="AG23" s="76">
        <f>AG$18*NOMENCLATURE!AG11</f>
        <v>0</v>
      </c>
      <c r="AH23" s="76">
        <f>AH$18*NOMENCLATURE!AH11</f>
        <v>0</v>
      </c>
      <c r="AI23" s="76">
        <f>AI$18*NOMENCLATURE!AI11</f>
        <v>10.344749999999999</v>
      </c>
      <c r="AJ23" s="76">
        <f>AJ$18*NOMENCLATURE!AJ11</f>
        <v>300</v>
      </c>
      <c r="AK23" s="76">
        <f>AK$18*NOMENCLATURE!AK11</f>
        <v>130.62</v>
      </c>
      <c r="AL23" s="76">
        <f>AL$18*NOMENCLATURE!AL11</f>
        <v>0</v>
      </c>
      <c r="AM23" s="76">
        <f>AM$18*NOMENCLATURE!AM11</f>
        <v>0</v>
      </c>
      <c r="AN23" s="76">
        <f>AN$18*NOMENCLATURE!AN11</f>
        <v>0</v>
      </c>
      <c r="AO23" s="76">
        <f>AO$18*NOMENCLATURE!AO11</f>
        <v>0</v>
      </c>
      <c r="AP23" s="76">
        <f>AP$18*NOMENCLATURE!AP11</f>
        <v>0</v>
      </c>
      <c r="AQ23" s="76">
        <f>AQ$18*NOMENCLATURE!AQ11</f>
        <v>0</v>
      </c>
      <c r="AR23" s="76">
        <f>AR$18*NOMENCLATURE!AR11</f>
        <v>0</v>
      </c>
      <c r="AS23" s="76">
        <f>AS$18*NOMENCLATURE!AS11</f>
        <v>0</v>
      </c>
      <c r="AT23" s="76">
        <f>AT$18*NOMENCLATURE!AT11</f>
        <v>0</v>
      </c>
      <c r="AU23" s="76">
        <f>AU$18*NOMENCLATURE!AU11</f>
        <v>0</v>
      </c>
      <c r="AV23" s="76">
        <f>AV$18*NOMENCLATURE!AV11</f>
        <v>0</v>
      </c>
      <c r="AW23" s="76">
        <f>AW$18*NOMENCLATURE!AW11</f>
        <v>0</v>
      </c>
      <c r="AX23" s="76">
        <f>AX$18*NOMENCLATURE!AX11</f>
        <v>0</v>
      </c>
      <c r="AY23" s="76">
        <f>AY$18*NOMENCLATURE!AY11</f>
        <v>0</v>
      </c>
      <c r="AZ23" s="76">
        <f>AZ$18*NOMENCLATURE!AZ11</f>
        <v>0</v>
      </c>
      <c r="BA23" s="76">
        <f>BA$18*NOMENCLATURE!BA11</f>
        <v>0</v>
      </c>
      <c r="BB23" s="76">
        <f>BB$18*NOMENCLATURE!BB11</f>
        <v>0</v>
      </c>
      <c r="BC23" s="76">
        <f>BC$18*NOMENCLATURE!BC11</f>
        <v>0</v>
      </c>
      <c r="BD23" s="76">
        <f>BD$18*NOMENCLATURE!BD11</f>
        <v>0</v>
      </c>
      <c r="BE23" s="76">
        <f>BE$18*NOMENCLATURE!BE11</f>
        <v>0</v>
      </c>
      <c r="BF23" s="76">
        <f>BF$18*NOMENCLATURE!BF11</f>
        <v>0</v>
      </c>
      <c r="BG23" s="76">
        <f>BG$18*NOMENCLATURE!BG11</f>
        <v>0</v>
      </c>
      <c r="BH23" s="76">
        <f>BH$18*NOMENCLATURE!BH11</f>
        <v>0</v>
      </c>
      <c r="BI23" s="76">
        <f>BI$18*NOMENCLATURE!BI11</f>
        <v>0</v>
      </c>
      <c r="BJ23" s="76">
        <f>BJ$18*NOMENCLATURE!BJ11</f>
        <v>0</v>
      </c>
      <c r="BK23" s="76">
        <f>BK$18*NOMENCLATURE!BK11</f>
        <v>0</v>
      </c>
      <c r="BL23" s="76">
        <f t="shared" si="2"/>
        <v>440.96474999999998</v>
      </c>
      <c r="BM23" s="95" t="str">
        <f>IFERROR(VLOOKUP(A23,'STOCKS MP AC'!#REF!,4,FALSE),"0")</f>
        <v>0</v>
      </c>
      <c r="BN23" s="95">
        <f t="shared" si="3"/>
        <v>-440.96474999999998</v>
      </c>
      <c r="BO23" s="75" t="str">
        <f>IFERROR(VLOOKUP(A23,'STOCKS MP AC'!#REF!,3,FALSE),"0")</f>
        <v>0</v>
      </c>
    </row>
    <row r="24" spans="1:67" x14ac:dyDescent="0.25">
      <c r="A24" s="82" t="s">
        <v>303</v>
      </c>
      <c r="B24" s="83" t="s">
        <v>603</v>
      </c>
      <c r="C24" s="90" t="s">
        <v>960</v>
      </c>
      <c r="D24" s="76">
        <f>D$18*NOMENCLATURE!D12</f>
        <v>0</v>
      </c>
      <c r="E24" s="76">
        <f>$E$18*NOMENCLATURE!E12</f>
        <v>0</v>
      </c>
      <c r="F24" s="76">
        <f>F$18*NOMENCLATURE!F12</f>
        <v>0</v>
      </c>
      <c r="G24" s="76">
        <f>G$18*NOMENCLATURE!G12</f>
        <v>0</v>
      </c>
      <c r="H24" s="76">
        <f>H$18*NOMENCLATURE!H12</f>
        <v>0</v>
      </c>
      <c r="I24" s="76">
        <f>I$18*NOMENCLATURE!I12</f>
        <v>0</v>
      </c>
      <c r="J24" s="76">
        <f>J$18*NOMENCLATURE!J12</f>
        <v>0</v>
      </c>
      <c r="K24" s="76">
        <f>K$18*NOMENCLATURE!K12</f>
        <v>0</v>
      </c>
      <c r="L24" s="76">
        <f>L$18*NOMENCLATURE!L12</f>
        <v>0</v>
      </c>
      <c r="M24" s="76">
        <f>M$18*NOMENCLATURE!M12</f>
        <v>0</v>
      </c>
      <c r="N24" s="76">
        <f>N$18*NOMENCLATURE!N12</f>
        <v>0</v>
      </c>
      <c r="O24" s="76">
        <f>O$18*NOMENCLATURE!O12</f>
        <v>0</v>
      </c>
      <c r="P24" s="76">
        <f>P$18*NOMENCLATURE!P12</f>
        <v>0</v>
      </c>
      <c r="Q24" s="76">
        <f>Q$18*NOMENCLATURE!Q12</f>
        <v>0</v>
      </c>
      <c r="R24" s="76">
        <f>R$18*NOMENCLATURE!R12</f>
        <v>0</v>
      </c>
      <c r="S24" s="76">
        <f>S$18*NOMENCLATURE!S12</f>
        <v>0</v>
      </c>
      <c r="T24" s="76">
        <f>T$18*NOMENCLATURE!T12</f>
        <v>0</v>
      </c>
      <c r="U24" s="76">
        <f>U$18*NOMENCLATURE!U12</f>
        <v>0</v>
      </c>
      <c r="V24" s="76">
        <f>V$18*NOMENCLATURE!V12</f>
        <v>0</v>
      </c>
      <c r="W24" s="76">
        <f>W$18*NOMENCLATURE!W12</f>
        <v>0</v>
      </c>
      <c r="X24" s="76">
        <f>X$18*NOMENCLATURE!X12</f>
        <v>0</v>
      </c>
      <c r="Y24" s="76">
        <f>Y$18*NOMENCLATURE!Y12</f>
        <v>0</v>
      </c>
      <c r="Z24" s="76">
        <f>Z$18*NOMENCLATURE!Z12</f>
        <v>0</v>
      </c>
      <c r="AA24" s="76">
        <f>AA$18*NOMENCLATURE!AA12</f>
        <v>0</v>
      </c>
      <c r="AB24" s="76">
        <f>AB$18*NOMENCLATURE!AB12</f>
        <v>0</v>
      </c>
      <c r="AC24" s="76">
        <f>AC$18*NOMENCLATURE!AC12</f>
        <v>0</v>
      </c>
      <c r="AD24" s="76">
        <f>AD$18*NOMENCLATURE!AD12</f>
        <v>0</v>
      </c>
      <c r="AE24" s="76">
        <f>AE$18*NOMENCLATURE!AE12</f>
        <v>0</v>
      </c>
      <c r="AF24" s="76">
        <f>AF$18*NOMENCLATURE!AF12</f>
        <v>0</v>
      </c>
      <c r="AG24" s="76">
        <f>AG$18*NOMENCLATURE!AG12</f>
        <v>0</v>
      </c>
      <c r="AH24" s="76">
        <f>AH$18*NOMENCLATURE!AH12</f>
        <v>0</v>
      </c>
      <c r="AI24" s="76">
        <f>AI$18*NOMENCLATURE!AI12</f>
        <v>0</v>
      </c>
      <c r="AJ24" s="76">
        <f>AJ$18*NOMENCLATURE!AJ12</f>
        <v>0</v>
      </c>
      <c r="AK24" s="76">
        <f>AK$18*NOMENCLATURE!AK12</f>
        <v>0</v>
      </c>
      <c r="AL24" s="76">
        <f>AL$18*NOMENCLATURE!AL12</f>
        <v>0</v>
      </c>
      <c r="AM24" s="76">
        <f>AM$18*NOMENCLATURE!AM12</f>
        <v>0</v>
      </c>
      <c r="AN24" s="76">
        <f>AN$18*NOMENCLATURE!AN12</f>
        <v>0</v>
      </c>
      <c r="AO24" s="76">
        <f>AO$18*NOMENCLATURE!AO12</f>
        <v>0</v>
      </c>
      <c r="AP24" s="76">
        <f>AP$18*NOMENCLATURE!AP12</f>
        <v>0</v>
      </c>
      <c r="AQ24" s="76">
        <f>AQ$18*NOMENCLATURE!AQ12</f>
        <v>0</v>
      </c>
      <c r="AR24" s="76">
        <f>AR$18*NOMENCLATURE!AR12</f>
        <v>0</v>
      </c>
      <c r="AS24" s="76">
        <f>AS$18*NOMENCLATURE!AS12</f>
        <v>0</v>
      </c>
      <c r="AT24" s="76">
        <f>AT$18*NOMENCLATURE!AT12</f>
        <v>0</v>
      </c>
      <c r="AU24" s="76">
        <f>AU$18*NOMENCLATURE!AU12</f>
        <v>0</v>
      </c>
      <c r="AV24" s="76">
        <f>AV$18*NOMENCLATURE!AV12</f>
        <v>0</v>
      </c>
      <c r="AW24" s="76">
        <f>AW$18*NOMENCLATURE!AW12</f>
        <v>0</v>
      </c>
      <c r="AX24" s="76">
        <f>AX$18*NOMENCLATURE!AX12</f>
        <v>0</v>
      </c>
      <c r="AY24" s="76">
        <f>AY$18*NOMENCLATURE!AY12</f>
        <v>0</v>
      </c>
      <c r="AZ24" s="76">
        <f>AZ$18*NOMENCLATURE!AZ12</f>
        <v>0</v>
      </c>
      <c r="BA24" s="76">
        <f>BA$18*NOMENCLATURE!BA12</f>
        <v>0</v>
      </c>
      <c r="BB24" s="76">
        <f>BB$18*NOMENCLATURE!BB12</f>
        <v>0</v>
      </c>
      <c r="BC24" s="76">
        <f>BC$18*NOMENCLATURE!BC12</f>
        <v>0</v>
      </c>
      <c r="BD24" s="76">
        <f>BD$18*NOMENCLATURE!BD12</f>
        <v>0</v>
      </c>
      <c r="BE24" s="76">
        <f>BE$18*NOMENCLATURE!BE12</f>
        <v>0</v>
      </c>
      <c r="BF24" s="76">
        <f>BF$18*NOMENCLATURE!BF12</f>
        <v>0</v>
      </c>
      <c r="BG24" s="76">
        <f>BG$18*NOMENCLATURE!BG12</f>
        <v>0</v>
      </c>
      <c r="BH24" s="76">
        <f>BH$18*NOMENCLATURE!BH12</f>
        <v>0</v>
      </c>
      <c r="BI24" s="76">
        <f>BI$18*NOMENCLATURE!BI12</f>
        <v>0</v>
      </c>
      <c r="BJ24" s="76">
        <f>BJ$18*NOMENCLATURE!BJ12</f>
        <v>0</v>
      </c>
      <c r="BK24" s="76">
        <f>BK$18*NOMENCLATURE!BK12</f>
        <v>0</v>
      </c>
      <c r="BL24" s="76">
        <f t="shared" si="2"/>
        <v>0</v>
      </c>
      <c r="BM24" s="95" t="str">
        <f>IFERROR(VLOOKUP(A24,'STOCKS MP AC'!#REF!,4,FALSE),"0")</f>
        <v>0</v>
      </c>
      <c r="BN24" s="95">
        <f t="shared" si="3"/>
        <v>0</v>
      </c>
      <c r="BO24" s="75" t="str">
        <f>IFERROR(VLOOKUP(A24,'STOCKS MP AC'!#REF!,3,FALSE),"0")</f>
        <v>0</v>
      </c>
    </row>
    <row r="25" spans="1:67" x14ac:dyDescent="0.25">
      <c r="A25" s="82" t="s">
        <v>211</v>
      </c>
      <c r="B25" s="83" t="s">
        <v>511</v>
      </c>
      <c r="C25" s="90" t="s">
        <v>960</v>
      </c>
      <c r="D25" s="76">
        <f>D$18*NOMENCLATURE!D13</f>
        <v>0</v>
      </c>
      <c r="E25" s="76">
        <f>$E$18*NOMENCLATURE!E13</f>
        <v>0</v>
      </c>
      <c r="F25" s="76">
        <f>F$18*NOMENCLATURE!F13</f>
        <v>0</v>
      </c>
      <c r="G25" s="76">
        <f>G$18*NOMENCLATURE!G13</f>
        <v>0</v>
      </c>
      <c r="H25" s="76">
        <f>H$18*NOMENCLATURE!H13</f>
        <v>0</v>
      </c>
      <c r="I25" s="76">
        <f>I$18*NOMENCLATURE!I13</f>
        <v>0</v>
      </c>
      <c r="J25" s="76">
        <f>J$18*NOMENCLATURE!J13</f>
        <v>0</v>
      </c>
      <c r="K25" s="76">
        <f>K$18*NOMENCLATURE!K13</f>
        <v>0</v>
      </c>
      <c r="L25" s="76">
        <f>L$18*NOMENCLATURE!L13</f>
        <v>0</v>
      </c>
      <c r="M25" s="76">
        <f>M$18*NOMENCLATURE!M13</f>
        <v>0</v>
      </c>
      <c r="N25" s="76">
        <f>N$18*NOMENCLATURE!N13</f>
        <v>0</v>
      </c>
      <c r="O25" s="76">
        <f>O$18*NOMENCLATURE!O13</f>
        <v>0</v>
      </c>
      <c r="P25" s="76">
        <f>P$18*NOMENCLATURE!P13</f>
        <v>0</v>
      </c>
      <c r="Q25" s="76">
        <f>Q$18*NOMENCLATURE!Q13</f>
        <v>0</v>
      </c>
      <c r="R25" s="76">
        <f>R$18*NOMENCLATURE!R13</f>
        <v>0</v>
      </c>
      <c r="S25" s="76">
        <f>S$18*NOMENCLATURE!S13</f>
        <v>0</v>
      </c>
      <c r="T25" s="76">
        <f>T$18*NOMENCLATURE!T13</f>
        <v>0</v>
      </c>
      <c r="U25" s="76">
        <f>U$18*NOMENCLATURE!U13</f>
        <v>0</v>
      </c>
      <c r="V25" s="76">
        <f>V$18*NOMENCLATURE!V13</f>
        <v>0</v>
      </c>
      <c r="W25" s="76">
        <f>W$18*NOMENCLATURE!W13</f>
        <v>0</v>
      </c>
      <c r="X25" s="76">
        <f>X$18*NOMENCLATURE!X13</f>
        <v>0</v>
      </c>
      <c r="Y25" s="76">
        <f>Y$18*NOMENCLATURE!Y13</f>
        <v>0</v>
      </c>
      <c r="Z25" s="76">
        <f>Z$18*NOMENCLATURE!Z13</f>
        <v>0</v>
      </c>
      <c r="AA25" s="76">
        <f>AA$18*NOMENCLATURE!AA13</f>
        <v>0</v>
      </c>
      <c r="AB25" s="76">
        <f>AB$18*NOMENCLATURE!AB13</f>
        <v>0</v>
      </c>
      <c r="AC25" s="76">
        <f>AC$18*NOMENCLATURE!AC13</f>
        <v>0</v>
      </c>
      <c r="AD25" s="76">
        <f>AD$18*NOMENCLATURE!AD13</f>
        <v>0</v>
      </c>
      <c r="AE25" s="76">
        <f>AE$18*NOMENCLATURE!AE13</f>
        <v>0</v>
      </c>
      <c r="AF25" s="76">
        <f>AF$18*NOMENCLATURE!AF13</f>
        <v>0</v>
      </c>
      <c r="AG25" s="76">
        <f>AG$18*NOMENCLATURE!AG13</f>
        <v>0</v>
      </c>
      <c r="AH25" s="76">
        <f>AH$18*NOMENCLATURE!AH13</f>
        <v>0</v>
      </c>
      <c r="AI25" s="76">
        <f>AI$18*NOMENCLATURE!AI13</f>
        <v>0</v>
      </c>
      <c r="AJ25" s="76">
        <f>AJ$18*NOMENCLATURE!AJ13</f>
        <v>0</v>
      </c>
      <c r="AK25" s="76">
        <f>AK$18*NOMENCLATURE!AK13</f>
        <v>0</v>
      </c>
      <c r="AL25" s="76">
        <f>AL$18*NOMENCLATURE!AL13</f>
        <v>4500</v>
      </c>
      <c r="AM25" s="76">
        <f>AM$18*NOMENCLATURE!AM13</f>
        <v>0</v>
      </c>
      <c r="AN25" s="76">
        <f>AN$18*NOMENCLATURE!AN13</f>
        <v>0</v>
      </c>
      <c r="AO25" s="76">
        <f>AO$18*NOMENCLATURE!AO13</f>
        <v>0</v>
      </c>
      <c r="AP25" s="76">
        <f>AP$18*NOMENCLATURE!AP13</f>
        <v>0</v>
      </c>
      <c r="AQ25" s="76">
        <f>AQ$18*NOMENCLATURE!AQ13</f>
        <v>0</v>
      </c>
      <c r="AR25" s="76">
        <f>AR$18*NOMENCLATURE!AR13</f>
        <v>0</v>
      </c>
      <c r="AS25" s="76">
        <f>AS$18*NOMENCLATURE!AS13</f>
        <v>0</v>
      </c>
      <c r="AT25" s="76">
        <f>AT$18*NOMENCLATURE!AT13</f>
        <v>0</v>
      </c>
      <c r="AU25" s="76">
        <f>AU$18*NOMENCLATURE!AU13</f>
        <v>0</v>
      </c>
      <c r="AV25" s="76">
        <f>AV$18*NOMENCLATURE!AV13</f>
        <v>0</v>
      </c>
      <c r="AW25" s="76">
        <f>AW$18*NOMENCLATURE!AW13</f>
        <v>0</v>
      </c>
      <c r="AX25" s="76">
        <f>AX$18*NOMENCLATURE!AX13</f>
        <v>0</v>
      </c>
      <c r="AY25" s="76">
        <f>AY$18*NOMENCLATURE!AY13</f>
        <v>0</v>
      </c>
      <c r="AZ25" s="76">
        <f>AZ$18*NOMENCLATURE!AZ13</f>
        <v>0</v>
      </c>
      <c r="BA25" s="76">
        <f>BA$18*NOMENCLATURE!BA13</f>
        <v>0</v>
      </c>
      <c r="BB25" s="76">
        <f>BB$18*NOMENCLATURE!BB13</f>
        <v>0</v>
      </c>
      <c r="BC25" s="76">
        <f>BC$18*NOMENCLATURE!BC13</f>
        <v>0</v>
      </c>
      <c r="BD25" s="76">
        <f>BD$18*NOMENCLATURE!BD13</f>
        <v>0</v>
      </c>
      <c r="BE25" s="76">
        <f>BE$18*NOMENCLATURE!BE13</f>
        <v>0</v>
      </c>
      <c r="BF25" s="76">
        <f>BF$18*NOMENCLATURE!BF13</f>
        <v>0</v>
      </c>
      <c r="BG25" s="76">
        <f>BG$18*NOMENCLATURE!BG13</f>
        <v>0</v>
      </c>
      <c r="BH25" s="76">
        <f>BH$18*NOMENCLATURE!BH13</f>
        <v>0</v>
      </c>
      <c r="BI25" s="76">
        <f>BI$18*NOMENCLATURE!BI13</f>
        <v>0</v>
      </c>
      <c r="BJ25" s="76">
        <f>BJ$18*NOMENCLATURE!BJ13</f>
        <v>0</v>
      </c>
      <c r="BK25" s="76">
        <f>BK$18*NOMENCLATURE!BK13</f>
        <v>0</v>
      </c>
      <c r="BL25" s="76">
        <f t="shared" si="2"/>
        <v>4500</v>
      </c>
      <c r="BM25" s="95" t="str">
        <f>IFERROR(VLOOKUP(A25,'STOCKS MP AC'!#REF!,4,FALSE),"0")</f>
        <v>0</v>
      </c>
      <c r="BN25" s="95">
        <f t="shared" si="3"/>
        <v>-4500</v>
      </c>
      <c r="BO25" s="75" t="str">
        <f>IFERROR(VLOOKUP(A25,'STOCKS MP AC'!#REF!,3,FALSE),"0")</f>
        <v>0</v>
      </c>
    </row>
    <row r="26" spans="1:67" x14ac:dyDescent="0.25">
      <c r="A26" s="82" t="s">
        <v>217</v>
      </c>
      <c r="B26" s="83" t="s">
        <v>517</v>
      </c>
      <c r="C26" s="90" t="s">
        <v>961</v>
      </c>
      <c r="D26" s="76">
        <f>D$18*NOMENCLATURE!D14</f>
        <v>0</v>
      </c>
      <c r="E26" s="76">
        <f>$E$18*NOMENCLATURE!E14</f>
        <v>0</v>
      </c>
      <c r="F26" s="76">
        <f>F$18*NOMENCLATURE!F14</f>
        <v>0</v>
      </c>
      <c r="G26" s="76">
        <f>G$18*NOMENCLATURE!G14</f>
        <v>0</v>
      </c>
      <c r="H26" s="76">
        <f>H$18*NOMENCLATURE!H14</f>
        <v>0</v>
      </c>
      <c r="I26" s="76">
        <f>I$18*NOMENCLATURE!I14</f>
        <v>0</v>
      </c>
      <c r="J26" s="76">
        <f>J$18*NOMENCLATURE!J14</f>
        <v>0</v>
      </c>
      <c r="K26" s="76">
        <f>K$18*NOMENCLATURE!K14</f>
        <v>0</v>
      </c>
      <c r="L26" s="76">
        <f>L$18*NOMENCLATURE!L14</f>
        <v>0</v>
      </c>
      <c r="M26" s="76">
        <f>M$18*NOMENCLATURE!M14</f>
        <v>0</v>
      </c>
      <c r="N26" s="76">
        <f>N$18*NOMENCLATURE!N14</f>
        <v>0</v>
      </c>
      <c r="O26" s="76">
        <f>O$18*NOMENCLATURE!O14</f>
        <v>0</v>
      </c>
      <c r="P26" s="76">
        <f>P$18*NOMENCLATURE!P14</f>
        <v>0</v>
      </c>
      <c r="Q26" s="76">
        <f>Q$18*NOMENCLATURE!Q14</f>
        <v>0</v>
      </c>
      <c r="R26" s="76">
        <f>R$18*NOMENCLATURE!R14</f>
        <v>0</v>
      </c>
      <c r="S26" s="76">
        <f>S$18*NOMENCLATURE!S14</f>
        <v>0</v>
      </c>
      <c r="T26" s="76">
        <f>T$18*NOMENCLATURE!T14</f>
        <v>0</v>
      </c>
      <c r="U26" s="76">
        <f>U$18*NOMENCLATURE!U14</f>
        <v>15</v>
      </c>
      <c r="V26" s="76">
        <f>V$18*NOMENCLATURE!V14</f>
        <v>0</v>
      </c>
      <c r="W26" s="76">
        <f>W$18*NOMENCLATURE!W14</f>
        <v>0</v>
      </c>
      <c r="X26" s="76">
        <f>X$18*NOMENCLATURE!X14</f>
        <v>0</v>
      </c>
      <c r="Y26" s="76">
        <f>Y$18*NOMENCLATURE!Y14</f>
        <v>0</v>
      </c>
      <c r="Z26" s="76">
        <f>Z$18*NOMENCLATURE!Z14</f>
        <v>1.1426639999999999</v>
      </c>
      <c r="AA26" s="76">
        <f>AA$18*NOMENCLATURE!AA14</f>
        <v>1.5</v>
      </c>
      <c r="AB26" s="76">
        <f>AB$18*NOMENCLATURE!AB14</f>
        <v>0</v>
      </c>
      <c r="AC26" s="76">
        <f>AC$18*NOMENCLATURE!AC14</f>
        <v>0</v>
      </c>
      <c r="AD26" s="76">
        <f>AD$18*NOMENCLATURE!AD14</f>
        <v>0</v>
      </c>
      <c r="AE26" s="76">
        <f>AE$18*NOMENCLATURE!AE14</f>
        <v>0</v>
      </c>
      <c r="AF26" s="76">
        <f>AF$18*NOMENCLATURE!AF14</f>
        <v>0</v>
      </c>
      <c r="AG26" s="76">
        <f>AG$18*NOMENCLATURE!AG14</f>
        <v>0</v>
      </c>
      <c r="AH26" s="76">
        <f>AH$18*NOMENCLATURE!AH14</f>
        <v>0</v>
      </c>
      <c r="AI26" s="76">
        <f>AI$18*NOMENCLATURE!AI14</f>
        <v>0</v>
      </c>
      <c r="AJ26" s="76">
        <f>AJ$18*NOMENCLATURE!AJ14</f>
        <v>0</v>
      </c>
      <c r="AK26" s="76">
        <f>AK$18*NOMENCLATURE!AK14</f>
        <v>0</v>
      </c>
      <c r="AL26" s="76">
        <f>AL$18*NOMENCLATURE!AL14</f>
        <v>0</v>
      </c>
      <c r="AM26" s="76">
        <f>AM$18*NOMENCLATURE!AM14</f>
        <v>0</v>
      </c>
      <c r="AN26" s="76">
        <f>AN$18*NOMENCLATURE!AN14</f>
        <v>0</v>
      </c>
      <c r="AO26" s="76">
        <f>AO$18*NOMENCLATURE!AO14</f>
        <v>0</v>
      </c>
      <c r="AP26" s="76">
        <f>AP$18*NOMENCLATURE!AP14</f>
        <v>0</v>
      </c>
      <c r="AQ26" s="76">
        <f>AQ$18*NOMENCLATURE!AQ14</f>
        <v>0</v>
      </c>
      <c r="AR26" s="76">
        <f>AR$18*NOMENCLATURE!AR14</f>
        <v>0</v>
      </c>
      <c r="AS26" s="76">
        <f>AS$18*NOMENCLATURE!AS14</f>
        <v>0</v>
      </c>
      <c r="AT26" s="76">
        <f>AT$18*NOMENCLATURE!AT14</f>
        <v>0</v>
      </c>
      <c r="AU26" s="76">
        <f>AU$18*NOMENCLATURE!AU14</f>
        <v>0</v>
      </c>
      <c r="AV26" s="76">
        <f>AV$18*NOMENCLATURE!AV14</f>
        <v>0</v>
      </c>
      <c r="AW26" s="76">
        <f>AW$18*NOMENCLATURE!AW14</f>
        <v>0</v>
      </c>
      <c r="AX26" s="76">
        <f>AX$18*NOMENCLATURE!AX14</f>
        <v>0</v>
      </c>
      <c r="AY26" s="76">
        <f>AY$18*NOMENCLATURE!AY14</f>
        <v>0</v>
      </c>
      <c r="AZ26" s="76">
        <f>AZ$18*NOMENCLATURE!AZ14</f>
        <v>0.45</v>
      </c>
      <c r="BA26" s="76">
        <f>BA$18*NOMENCLATURE!BA14</f>
        <v>0</v>
      </c>
      <c r="BB26" s="76">
        <f>BB$18*NOMENCLATURE!BB14</f>
        <v>0</v>
      </c>
      <c r="BC26" s="76">
        <f>BC$18*NOMENCLATURE!BC14</f>
        <v>0</v>
      </c>
      <c r="BD26" s="76">
        <f>BD$18*NOMENCLATURE!BD14</f>
        <v>0</v>
      </c>
      <c r="BE26" s="76">
        <f>BE$18*NOMENCLATURE!BE14</f>
        <v>0</v>
      </c>
      <c r="BF26" s="76">
        <f>BF$18*NOMENCLATURE!BF14</f>
        <v>0</v>
      </c>
      <c r="BG26" s="76">
        <f>BG$18*NOMENCLATURE!BG14</f>
        <v>0</v>
      </c>
      <c r="BH26" s="76">
        <f>BH$18*NOMENCLATURE!BH14</f>
        <v>0</v>
      </c>
      <c r="BI26" s="76">
        <f>BI$18*NOMENCLATURE!BI14</f>
        <v>0</v>
      </c>
      <c r="BJ26" s="76">
        <f>BJ$18*NOMENCLATURE!BJ14</f>
        <v>0</v>
      </c>
      <c r="BK26" s="76">
        <f>BK$18*NOMENCLATURE!BK14</f>
        <v>0</v>
      </c>
      <c r="BL26" s="76">
        <f t="shared" si="2"/>
        <v>18.092663999999999</v>
      </c>
      <c r="BM26" s="95" t="str">
        <f>IFERROR(VLOOKUP(A26,'STOCKS MP AC'!#REF!,4,FALSE),"0")</f>
        <v>0</v>
      </c>
      <c r="BN26" s="95">
        <f t="shared" si="3"/>
        <v>-18.092663999999999</v>
      </c>
      <c r="BO26" s="75" t="str">
        <f>IFERROR(VLOOKUP(A26,'STOCKS MP AC'!#REF!,3,FALSE),"0")</f>
        <v>0</v>
      </c>
    </row>
    <row r="27" spans="1:67" x14ac:dyDescent="0.25">
      <c r="A27" s="82" t="s">
        <v>333</v>
      </c>
      <c r="B27" s="83" t="s">
        <v>632</v>
      </c>
      <c r="C27" s="90" t="s">
        <v>961</v>
      </c>
      <c r="D27" s="76">
        <f>D$18*NOMENCLATURE!D15</f>
        <v>0</v>
      </c>
      <c r="E27" s="76">
        <f>$E$18*NOMENCLATURE!E15</f>
        <v>0</v>
      </c>
      <c r="F27" s="76">
        <f>F$18*NOMENCLATURE!F15</f>
        <v>0</v>
      </c>
      <c r="G27" s="76">
        <f>G$18*NOMENCLATURE!G15</f>
        <v>0</v>
      </c>
      <c r="H27" s="76">
        <f>H$18*NOMENCLATURE!H15</f>
        <v>0</v>
      </c>
      <c r="I27" s="76">
        <f>I$18*NOMENCLATURE!I15</f>
        <v>0</v>
      </c>
      <c r="J27" s="76">
        <f>J$18*NOMENCLATURE!J15</f>
        <v>0</v>
      </c>
      <c r="K27" s="76">
        <f>K$18*NOMENCLATURE!K15</f>
        <v>0</v>
      </c>
      <c r="L27" s="76">
        <f>L$18*NOMENCLATURE!L15</f>
        <v>0</v>
      </c>
      <c r="M27" s="76">
        <f>M$18*NOMENCLATURE!M15</f>
        <v>0</v>
      </c>
      <c r="N27" s="76">
        <f>N$18*NOMENCLATURE!N15</f>
        <v>0</v>
      </c>
      <c r="O27" s="76">
        <f>O$18*NOMENCLATURE!O15</f>
        <v>0</v>
      </c>
      <c r="P27" s="76">
        <f>P$18*NOMENCLATURE!P15</f>
        <v>0</v>
      </c>
      <c r="Q27" s="76">
        <f>Q$18*NOMENCLATURE!Q15</f>
        <v>0</v>
      </c>
      <c r="R27" s="76">
        <f>R$18*NOMENCLATURE!R15</f>
        <v>0</v>
      </c>
      <c r="S27" s="76">
        <f>S$18*NOMENCLATURE!S15</f>
        <v>0</v>
      </c>
      <c r="T27" s="76">
        <f>T$18*NOMENCLATURE!T15</f>
        <v>0</v>
      </c>
      <c r="U27" s="76">
        <f>U$18*NOMENCLATURE!U15</f>
        <v>0</v>
      </c>
      <c r="V27" s="76">
        <f>V$18*NOMENCLATURE!V15</f>
        <v>0</v>
      </c>
      <c r="W27" s="76">
        <f>W$18*NOMENCLATURE!W15</f>
        <v>0</v>
      </c>
      <c r="X27" s="76">
        <f>X$18*NOMENCLATURE!X15</f>
        <v>0</v>
      </c>
      <c r="Y27" s="76">
        <f>Y$18*NOMENCLATURE!Y15</f>
        <v>0</v>
      </c>
      <c r="Z27" s="76">
        <f>Z$18*NOMENCLATURE!Z15</f>
        <v>0</v>
      </c>
      <c r="AA27" s="76">
        <f>AA$18*NOMENCLATURE!AA15</f>
        <v>0</v>
      </c>
      <c r="AB27" s="76">
        <f>AB$18*NOMENCLATURE!AB15</f>
        <v>0</v>
      </c>
      <c r="AC27" s="76">
        <f>AC$18*NOMENCLATURE!AC15</f>
        <v>0</v>
      </c>
      <c r="AD27" s="76">
        <f>AD$18*NOMENCLATURE!AD15</f>
        <v>0</v>
      </c>
      <c r="AE27" s="76">
        <f>AE$18*NOMENCLATURE!AE15</f>
        <v>0</v>
      </c>
      <c r="AF27" s="76">
        <f>AF$18*NOMENCLATURE!AF15</f>
        <v>0</v>
      </c>
      <c r="AG27" s="76">
        <f>AG$18*NOMENCLATURE!AG15</f>
        <v>0</v>
      </c>
      <c r="AH27" s="76">
        <f>AH$18*NOMENCLATURE!AH15</f>
        <v>0</v>
      </c>
      <c r="AI27" s="76">
        <f>AI$18*NOMENCLATURE!AI15</f>
        <v>0</v>
      </c>
      <c r="AJ27" s="76">
        <f>AJ$18*NOMENCLATURE!AJ15</f>
        <v>0</v>
      </c>
      <c r="AK27" s="76">
        <f>AK$18*NOMENCLATURE!AK15</f>
        <v>0</v>
      </c>
      <c r="AL27" s="76">
        <f>AL$18*NOMENCLATURE!AL15</f>
        <v>0</v>
      </c>
      <c r="AM27" s="76">
        <f>AM$18*NOMENCLATURE!AM15</f>
        <v>0</v>
      </c>
      <c r="AN27" s="76">
        <f>AN$18*NOMENCLATURE!AN15</f>
        <v>0</v>
      </c>
      <c r="AO27" s="76">
        <f>AO$18*NOMENCLATURE!AO15</f>
        <v>0</v>
      </c>
      <c r="AP27" s="76">
        <f>AP$18*NOMENCLATURE!AP15</f>
        <v>0</v>
      </c>
      <c r="AQ27" s="76">
        <f>AQ$18*NOMENCLATURE!AQ15</f>
        <v>0</v>
      </c>
      <c r="AR27" s="76">
        <f>AR$18*NOMENCLATURE!AR15</f>
        <v>0</v>
      </c>
      <c r="AS27" s="76">
        <f>AS$18*NOMENCLATURE!AS15</f>
        <v>0</v>
      </c>
      <c r="AT27" s="76">
        <f>AT$18*NOMENCLATURE!AT15</f>
        <v>0</v>
      </c>
      <c r="AU27" s="76">
        <f>AU$18*NOMENCLATURE!AU15</f>
        <v>0</v>
      </c>
      <c r="AV27" s="76">
        <f>AV$18*NOMENCLATURE!AV15</f>
        <v>0</v>
      </c>
      <c r="AW27" s="76">
        <f>AW$18*NOMENCLATURE!AW15</f>
        <v>0</v>
      </c>
      <c r="AX27" s="76">
        <f>AX$18*NOMENCLATURE!AX15</f>
        <v>0</v>
      </c>
      <c r="AY27" s="76">
        <f>AY$18*NOMENCLATURE!AY15</f>
        <v>0</v>
      </c>
      <c r="AZ27" s="76">
        <f>AZ$18*NOMENCLATURE!AZ15</f>
        <v>0</v>
      </c>
      <c r="BA27" s="76">
        <f>BA$18*NOMENCLATURE!BA15</f>
        <v>0</v>
      </c>
      <c r="BB27" s="76">
        <f>BB$18*NOMENCLATURE!BB15</f>
        <v>0</v>
      </c>
      <c r="BC27" s="76">
        <f>BC$18*NOMENCLATURE!BC15</f>
        <v>0</v>
      </c>
      <c r="BD27" s="76">
        <f>BD$18*NOMENCLATURE!BD15</f>
        <v>0</v>
      </c>
      <c r="BE27" s="76">
        <f>BE$18*NOMENCLATURE!BE15</f>
        <v>0</v>
      </c>
      <c r="BF27" s="76">
        <f>BF$18*NOMENCLATURE!BF15</f>
        <v>0</v>
      </c>
      <c r="BG27" s="76">
        <f>BG$18*NOMENCLATURE!BG15</f>
        <v>0</v>
      </c>
      <c r="BH27" s="76">
        <f>BH$18*NOMENCLATURE!BH15</f>
        <v>0</v>
      </c>
      <c r="BI27" s="76">
        <f>BI$18*NOMENCLATURE!BI15</f>
        <v>0</v>
      </c>
      <c r="BJ27" s="76">
        <f>BJ$18*NOMENCLATURE!BJ15</f>
        <v>0</v>
      </c>
      <c r="BK27" s="76">
        <f>BK$18*NOMENCLATURE!BK15</f>
        <v>0</v>
      </c>
      <c r="BL27" s="76">
        <f t="shared" si="2"/>
        <v>0</v>
      </c>
      <c r="BM27" s="95" t="str">
        <f>IFERROR(VLOOKUP(A27,'STOCKS MP AC'!#REF!,4,FALSE),"0")</f>
        <v>0</v>
      </c>
      <c r="BN27" s="95">
        <f t="shared" si="3"/>
        <v>0</v>
      </c>
      <c r="BO27" s="75" t="str">
        <f>IFERROR(VLOOKUP(A27,'STOCKS MP AC'!#REF!,3,FALSE),"0")</f>
        <v>0</v>
      </c>
    </row>
    <row r="28" spans="1:67" x14ac:dyDescent="0.25">
      <c r="A28" s="82" t="s">
        <v>278</v>
      </c>
      <c r="B28" s="83" t="s">
        <v>578</v>
      </c>
      <c r="C28" s="90" t="s">
        <v>961</v>
      </c>
      <c r="D28" s="76">
        <f>D$18*NOMENCLATURE!D16</f>
        <v>0</v>
      </c>
      <c r="E28" s="76">
        <f>$E$18*NOMENCLATURE!E16</f>
        <v>0</v>
      </c>
      <c r="F28" s="76">
        <f>F$18*NOMENCLATURE!F16</f>
        <v>0</v>
      </c>
      <c r="G28" s="76">
        <f>G$18*NOMENCLATURE!G16</f>
        <v>0</v>
      </c>
      <c r="H28" s="76">
        <f>H$18*NOMENCLATURE!H16</f>
        <v>0</v>
      </c>
      <c r="I28" s="76">
        <f>I$18*NOMENCLATURE!I16</f>
        <v>0</v>
      </c>
      <c r="J28" s="76">
        <f>J$18*NOMENCLATURE!J16</f>
        <v>0</v>
      </c>
      <c r="K28" s="76">
        <f>K$18*NOMENCLATURE!K16</f>
        <v>0</v>
      </c>
      <c r="L28" s="76">
        <f>L$18*NOMENCLATURE!L16</f>
        <v>0</v>
      </c>
      <c r="M28" s="76">
        <f>M$18*NOMENCLATURE!M16</f>
        <v>0</v>
      </c>
      <c r="N28" s="76">
        <f>N$18*NOMENCLATURE!N16</f>
        <v>0</v>
      </c>
      <c r="O28" s="76">
        <f>O$18*NOMENCLATURE!O16</f>
        <v>0</v>
      </c>
      <c r="P28" s="76">
        <f>P$18*NOMENCLATURE!P16</f>
        <v>0</v>
      </c>
      <c r="Q28" s="76">
        <f>Q$18*NOMENCLATURE!Q16</f>
        <v>0</v>
      </c>
      <c r="R28" s="76">
        <f>R$18*NOMENCLATURE!R16</f>
        <v>0</v>
      </c>
      <c r="S28" s="76">
        <f>S$18*NOMENCLATURE!S16</f>
        <v>0</v>
      </c>
      <c r="T28" s="76">
        <f>T$18*NOMENCLATURE!T16</f>
        <v>0</v>
      </c>
      <c r="U28" s="76">
        <f>U$18*NOMENCLATURE!U16</f>
        <v>0</v>
      </c>
      <c r="V28" s="76">
        <f>V$18*NOMENCLATURE!V16</f>
        <v>0</v>
      </c>
      <c r="W28" s="76">
        <f>W$18*NOMENCLATURE!W16</f>
        <v>0</v>
      </c>
      <c r="X28" s="76">
        <f>X$18*NOMENCLATURE!X16</f>
        <v>0</v>
      </c>
      <c r="Y28" s="76">
        <f>Y$18*NOMENCLATURE!Y16</f>
        <v>0</v>
      </c>
      <c r="Z28" s="76">
        <f>Z$18*NOMENCLATURE!Z16</f>
        <v>0</v>
      </c>
      <c r="AA28" s="76">
        <f>AA$18*NOMENCLATURE!AA16</f>
        <v>0</v>
      </c>
      <c r="AB28" s="76">
        <f>AB$18*NOMENCLATURE!AB16</f>
        <v>0</v>
      </c>
      <c r="AC28" s="76">
        <f>AC$18*NOMENCLATURE!AC16</f>
        <v>0</v>
      </c>
      <c r="AD28" s="76">
        <f>AD$18*NOMENCLATURE!AD16</f>
        <v>0</v>
      </c>
      <c r="AE28" s="76">
        <f>AE$18*NOMENCLATURE!AE16</f>
        <v>0</v>
      </c>
      <c r="AF28" s="76">
        <f>AF$18*NOMENCLATURE!AF16</f>
        <v>0</v>
      </c>
      <c r="AG28" s="76">
        <f>AG$18*NOMENCLATURE!AG16</f>
        <v>0</v>
      </c>
      <c r="AH28" s="76">
        <f>AH$18*NOMENCLATURE!AH16</f>
        <v>0</v>
      </c>
      <c r="AI28" s="76">
        <f>AI$18*NOMENCLATURE!AI16</f>
        <v>0</v>
      </c>
      <c r="AJ28" s="76">
        <f>AJ$18*NOMENCLATURE!AJ16</f>
        <v>0</v>
      </c>
      <c r="AK28" s="76">
        <f>AK$18*NOMENCLATURE!AK16</f>
        <v>0</v>
      </c>
      <c r="AL28" s="76">
        <f>AL$18*NOMENCLATURE!AL16</f>
        <v>0</v>
      </c>
      <c r="AM28" s="76">
        <f>AM$18*NOMENCLATURE!AM16</f>
        <v>0</v>
      </c>
      <c r="AN28" s="76">
        <f>AN$18*NOMENCLATURE!AN16</f>
        <v>0</v>
      </c>
      <c r="AO28" s="76">
        <f>AO$18*NOMENCLATURE!AO16</f>
        <v>0</v>
      </c>
      <c r="AP28" s="76">
        <f>AP$18*NOMENCLATURE!AP16</f>
        <v>0</v>
      </c>
      <c r="AQ28" s="76">
        <f>AQ$18*NOMENCLATURE!AQ16</f>
        <v>0</v>
      </c>
      <c r="AR28" s="76">
        <f>AR$18*NOMENCLATURE!AR16</f>
        <v>0</v>
      </c>
      <c r="AS28" s="76">
        <f>AS$18*NOMENCLATURE!AS16</f>
        <v>0</v>
      </c>
      <c r="AT28" s="76">
        <f>AT$18*NOMENCLATURE!AT16</f>
        <v>0</v>
      </c>
      <c r="AU28" s="76">
        <f>AU$18*NOMENCLATURE!AU16</f>
        <v>0</v>
      </c>
      <c r="AV28" s="76">
        <f>AV$18*NOMENCLATURE!AV16</f>
        <v>0</v>
      </c>
      <c r="AW28" s="76">
        <f>AW$18*NOMENCLATURE!AW16</f>
        <v>0</v>
      </c>
      <c r="AX28" s="76">
        <f>AX$18*NOMENCLATURE!AX16</f>
        <v>0</v>
      </c>
      <c r="AY28" s="76">
        <f>AY$18*NOMENCLATURE!AY16</f>
        <v>0</v>
      </c>
      <c r="AZ28" s="76">
        <f>AZ$18*NOMENCLATURE!AZ16</f>
        <v>0</v>
      </c>
      <c r="BA28" s="76">
        <f>BA$18*NOMENCLATURE!BA16</f>
        <v>0</v>
      </c>
      <c r="BB28" s="76">
        <f>BB$18*NOMENCLATURE!BB16</f>
        <v>0</v>
      </c>
      <c r="BC28" s="76">
        <f>BC$18*NOMENCLATURE!BC16</f>
        <v>0</v>
      </c>
      <c r="BD28" s="76">
        <f>BD$18*NOMENCLATURE!BD16</f>
        <v>0</v>
      </c>
      <c r="BE28" s="76">
        <f>BE$18*NOMENCLATURE!BE16</f>
        <v>0</v>
      </c>
      <c r="BF28" s="76">
        <f>BF$18*NOMENCLATURE!BF16</f>
        <v>0</v>
      </c>
      <c r="BG28" s="76">
        <f>BG$18*NOMENCLATURE!BG16</f>
        <v>0</v>
      </c>
      <c r="BH28" s="76">
        <f>BH$18*NOMENCLATURE!BH16</f>
        <v>0</v>
      </c>
      <c r="BI28" s="76">
        <f>BI$18*NOMENCLATURE!BI16</f>
        <v>0</v>
      </c>
      <c r="BJ28" s="76">
        <f>BJ$18*NOMENCLATURE!BJ16</f>
        <v>0</v>
      </c>
      <c r="BK28" s="76">
        <f>BK$18*NOMENCLATURE!BK16</f>
        <v>0</v>
      </c>
      <c r="BL28" s="76">
        <f t="shared" si="2"/>
        <v>0</v>
      </c>
      <c r="BM28" s="95" t="str">
        <f>IFERROR(VLOOKUP(A28,'STOCKS MP AC'!#REF!,4,FALSE),"0")</f>
        <v>0</v>
      </c>
      <c r="BN28" s="95">
        <f t="shared" si="3"/>
        <v>0</v>
      </c>
      <c r="BO28" s="75" t="str">
        <f>IFERROR(VLOOKUP(A28,'STOCKS MP AC'!#REF!,3,FALSE),"0")</f>
        <v>0</v>
      </c>
    </row>
    <row r="29" spans="1:67" x14ac:dyDescent="0.25">
      <c r="A29" s="82" t="s">
        <v>100</v>
      </c>
      <c r="B29" s="83" t="s">
        <v>401</v>
      </c>
      <c r="C29" s="90" t="s">
        <v>959</v>
      </c>
      <c r="D29" s="76">
        <f>D$18*NOMENCLATURE!D17</f>
        <v>0</v>
      </c>
      <c r="E29" s="76">
        <f>$E$18*NOMENCLATURE!E17</f>
        <v>229.44</v>
      </c>
      <c r="F29" s="76">
        <f>F$18*NOMENCLATURE!F17</f>
        <v>0</v>
      </c>
      <c r="G29" s="76">
        <f>G$18*NOMENCLATURE!G17</f>
        <v>0</v>
      </c>
      <c r="H29" s="76">
        <f>H$18*NOMENCLATURE!H17</f>
        <v>0</v>
      </c>
      <c r="I29" s="76">
        <f>I$18*NOMENCLATURE!I17</f>
        <v>0</v>
      </c>
      <c r="J29" s="76">
        <f>J$18*NOMENCLATURE!J17</f>
        <v>0</v>
      </c>
      <c r="K29" s="76">
        <f>K$18*NOMENCLATURE!K17</f>
        <v>0</v>
      </c>
      <c r="L29" s="76">
        <f>L$18*NOMENCLATURE!L17</f>
        <v>0</v>
      </c>
      <c r="M29" s="76">
        <f>M$18*NOMENCLATURE!M17</f>
        <v>0</v>
      </c>
      <c r="N29" s="76">
        <f>N$18*NOMENCLATURE!N17</f>
        <v>0</v>
      </c>
      <c r="O29" s="76">
        <f>O$18*NOMENCLATURE!O17</f>
        <v>0</v>
      </c>
      <c r="P29" s="76">
        <f>P$18*NOMENCLATURE!P17</f>
        <v>0</v>
      </c>
      <c r="Q29" s="76">
        <f>Q$18*NOMENCLATURE!Q17</f>
        <v>0</v>
      </c>
      <c r="R29" s="76">
        <f>R$18*NOMENCLATURE!R17</f>
        <v>0</v>
      </c>
      <c r="S29" s="76">
        <f>S$18*NOMENCLATURE!S17</f>
        <v>0</v>
      </c>
      <c r="T29" s="76">
        <f>T$18*NOMENCLATURE!T17</f>
        <v>0</v>
      </c>
      <c r="U29" s="76">
        <f>U$18*NOMENCLATURE!U17</f>
        <v>0</v>
      </c>
      <c r="V29" s="76">
        <f>V$18*NOMENCLATURE!V17</f>
        <v>0</v>
      </c>
      <c r="W29" s="76">
        <f>W$18*NOMENCLATURE!W17</f>
        <v>0</v>
      </c>
      <c r="X29" s="76">
        <f>X$18*NOMENCLATURE!X17</f>
        <v>0</v>
      </c>
      <c r="Y29" s="76">
        <f>Y$18*NOMENCLATURE!Y17</f>
        <v>0</v>
      </c>
      <c r="Z29" s="76">
        <f>Z$18*NOMENCLATURE!Z17</f>
        <v>0</v>
      </c>
      <c r="AA29" s="76">
        <f>AA$18*NOMENCLATURE!AA17</f>
        <v>0</v>
      </c>
      <c r="AB29" s="76">
        <f>AB$18*NOMENCLATURE!AB17</f>
        <v>0</v>
      </c>
      <c r="AC29" s="76">
        <f>AC$18*NOMENCLATURE!AC17</f>
        <v>0</v>
      </c>
      <c r="AD29" s="76">
        <f>AD$18*NOMENCLATURE!AD17</f>
        <v>0</v>
      </c>
      <c r="AE29" s="76">
        <f>AE$18*NOMENCLATURE!AE17</f>
        <v>0</v>
      </c>
      <c r="AF29" s="76">
        <f>AF$18*NOMENCLATURE!AF17</f>
        <v>0</v>
      </c>
      <c r="AG29" s="76">
        <f>AG$18*NOMENCLATURE!AG17</f>
        <v>0</v>
      </c>
      <c r="AH29" s="76">
        <f>AH$18*NOMENCLATURE!AH17</f>
        <v>0</v>
      </c>
      <c r="AI29" s="76">
        <f>AI$18*NOMENCLATURE!AI17</f>
        <v>0</v>
      </c>
      <c r="AJ29" s="76">
        <f>AJ$18*NOMENCLATURE!AJ17</f>
        <v>0</v>
      </c>
      <c r="AK29" s="76">
        <f>AK$18*NOMENCLATURE!AK17</f>
        <v>0</v>
      </c>
      <c r="AL29" s="76">
        <f>AL$18*NOMENCLATURE!AL17</f>
        <v>0</v>
      </c>
      <c r="AM29" s="76">
        <f>AM$18*NOMENCLATURE!AM17</f>
        <v>0</v>
      </c>
      <c r="AN29" s="76">
        <f>AN$18*NOMENCLATURE!AN17</f>
        <v>0</v>
      </c>
      <c r="AO29" s="76">
        <f>AO$18*NOMENCLATURE!AO17</f>
        <v>0</v>
      </c>
      <c r="AP29" s="76">
        <f>AP$18*NOMENCLATURE!AP17</f>
        <v>0</v>
      </c>
      <c r="AQ29" s="76">
        <f>AQ$18*NOMENCLATURE!AQ17</f>
        <v>0</v>
      </c>
      <c r="AR29" s="76">
        <f>AR$18*NOMENCLATURE!AR17</f>
        <v>0</v>
      </c>
      <c r="AS29" s="76">
        <f>AS$18*NOMENCLATURE!AS17</f>
        <v>0</v>
      </c>
      <c r="AT29" s="76">
        <f>AT$18*NOMENCLATURE!AT17</f>
        <v>0</v>
      </c>
      <c r="AU29" s="76">
        <f>AU$18*NOMENCLATURE!AU17</f>
        <v>0</v>
      </c>
      <c r="AV29" s="76">
        <f>AV$18*NOMENCLATURE!AV17</f>
        <v>0</v>
      </c>
      <c r="AW29" s="76">
        <f>AW$18*NOMENCLATURE!AW17</f>
        <v>0</v>
      </c>
      <c r="AX29" s="76">
        <f>AX$18*NOMENCLATURE!AX17</f>
        <v>0</v>
      </c>
      <c r="AY29" s="76">
        <f>AY$18*NOMENCLATURE!AY17</f>
        <v>0</v>
      </c>
      <c r="AZ29" s="76">
        <f>AZ$18*NOMENCLATURE!AZ17</f>
        <v>0</v>
      </c>
      <c r="BA29" s="76">
        <f>BA$18*NOMENCLATURE!BA17</f>
        <v>0</v>
      </c>
      <c r="BB29" s="76">
        <f>BB$18*NOMENCLATURE!BB17</f>
        <v>0</v>
      </c>
      <c r="BC29" s="76">
        <f>BC$18*NOMENCLATURE!BC17</f>
        <v>0</v>
      </c>
      <c r="BD29" s="76">
        <f>BD$18*NOMENCLATURE!BD17</f>
        <v>0</v>
      </c>
      <c r="BE29" s="76">
        <f>BE$18*NOMENCLATURE!BE17</f>
        <v>0</v>
      </c>
      <c r="BF29" s="76">
        <f>BF$18*NOMENCLATURE!BF17</f>
        <v>0</v>
      </c>
      <c r="BG29" s="76">
        <f>BG$18*NOMENCLATURE!BG17</f>
        <v>0</v>
      </c>
      <c r="BH29" s="76">
        <f>BH$18*NOMENCLATURE!BH17</f>
        <v>0</v>
      </c>
      <c r="BI29" s="76">
        <f>BI$18*NOMENCLATURE!BI17</f>
        <v>0</v>
      </c>
      <c r="BJ29" s="76">
        <f>BJ$18*NOMENCLATURE!BJ17</f>
        <v>0</v>
      </c>
      <c r="BK29" s="76">
        <f>BK$18*NOMENCLATURE!BK17</f>
        <v>0</v>
      </c>
      <c r="BL29" s="76">
        <f t="shared" si="2"/>
        <v>229.44</v>
      </c>
      <c r="BM29" s="95" t="str">
        <f>IFERROR(VLOOKUP(A29,'STOCKS MP AC'!#REF!,4,FALSE),"0")</f>
        <v>0</v>
      </c>
      <c r="BN29" s="95">
        <f t="shared" si="3"/>
        <v>-229.44</v>
      </c>
      <c r="BO29" s="75" t="str">
        <f>IFERROR(VLOOKUP(A29,'STOCKS MP AC'!#REF!,3,FALSE),"0")</f>
        <v>0</v>
      </c>
    </row>
    <row r="30" spans="1:67" x14ac:dyDescent="0.25">
      <c r="A30" s="82" t="s">
        <v>92</v>
      </c>
      <c r="B30" s="83" t="s">
        <v>393</v>
      </c>
      <c r="C30" s="90" t="s">
        <v>959</v>
      </c>
      <c r="D30" s="76">
        <f>D$18*NOMENCLATURE!D18</f>
        <v>0</v>
      </c>
      <c r="E30" s="76">
        <f>$E$18*NOMENCLATURE!E18</f>
        <v>0</v>
      </c>
      <c r="F30" s="76">
        <f>F$18*NOMENCLATURE!F18</f>
        <v>717</v>
      </c>
      <c r="G30" s="76">
        <f>G$18*NOMENCLATURE!G18</f>
        <v>0</v>
      </c>
      <c r="H30" s="76">
        <f>H$18*NOMENCLATURE!H18</f>
        <v>0</v>
      </c>
      <c r="I30" s="76">
        <f>I$18*NOMENCLATURE!I18</f>
        <v>0</v>
      </c>
      <c r="J30" s="76">
        <f>J$18*NOMENCLATURE!J18</f>
        <v>0</v>
      </c>
      <c r="K30" s="76">
        <f>K$18*NOMENCLATURE!K18</f>
        <v>0</v>
      </c>
      <c r="L30" s="76">
        <f>L$18*NOMENCLATURE!L18</f>
        <v>0</v>
      </c>
      <c r="M30" s="76">
        <f>M$18*NOMENCLATURE!M18</f>
        <v>0</v>
      </c>
      <c r="N30" s="76">
        <f>N$18*NOMENCLATURE!N18</f>
        <v>0</v>
      </c>
      <c r="O30" s="76">
        <f>O$18*NOMENCLATURE!O18</f>
        <v>0</v>
      </c>
      <c r="P30" s="76">
        <f>P$18*NOMENCLATURE!P18</f>
        <v>0</v>
      </c>
      <c r="Q30" s="76">
        <f>Q$18*NOMENCLATURE!Q18</f>
        <v>0</v>
      </c>
      <c r="R30" s="76">
        <f>R$18*NOMENCLATURE!R18</f>
        <v>0</v>
      </c>
      <c r="S30" s="76">
        <f>S$18*NOMENCLATURE!S18</f>
        <v>0</v>
      </c>
      <c r="T30" s="76">
        <f>T$18*NOMENCLATURE!T18</f>
        <v>0</v>
      </c>
      <c r="U30" s="76">
        <f>U$18*NOMENCLATURE!U18</f>
        <v>0</v>
      </c>
      <c r="V30" s="76">
        <f>V$18*NOMENCLATURE!V18</f>
        <v>0</v>
      </c>
      <c r="W30" s="76">
        <f>W$18*NOMENCLATURE!W18</f>
        <v>0</v>
      </c>
      <c r="X30" s="76">
        <f>X$18*NOMENCLATURE!X18</f>
        <v>0</v>
      </c>
      <c r="Y30" s="76">
        <f>Y$18*NOMENCLATURE!Y18</f>
        <v>0</v>
      </c>
      <c r="Z30" s="76">
        <f>Z$18*NOMENCLATURE!Z18</f>
        <v>0</v>
      </c>
      <c r="AA30" s="76">
        <f>AA$18*NOMENCLATURE!AA18</f>
        <v>0</v>
      </c>
      <c r="AB30" s="76">
        <f>AB$18*NOMENCLATURE!AB18</f>
        <v>0</v>
      </c>
      <c r="AC30" s="76">
        <f>AC$18*NOMENCLATURE!AC18</f>
        <v>0</v>
      </c>
      <c r="AD30" s="76">
        <f>AD$18*NOMENCLATURE!AD18</f>
        <v>0</v>
      </c>
      <c r="AE30" s="76">
        <f>AE$18*NOMENCLATURE!AE18</f>
        <v>0</v>
      </c>
      <c r="AF30" s="76">
        <f>AF$18*NOMENCLATURE!AF18</f>
        <v>0</v>
      </c>
      <c r="AG30" s="76">
        <f>AG$18*NOMENCLATURE!AG18</f>
        <v>0</v>
      </c>
      <c r="AH30" s="76">
        <f>AH$18*NOMENCLATURE!AH18</f>
        <v>0</v>
      </c>
      <c r="AI30" s="76">
        <f>AI$18*NOMENCLATURE!AI18</f>
        <v>0</v>
      </c>
      <c r="AJ30" s="76">
        <f>AJ$18*NOMENCLATURE!AJ18</f>
        <v>0</v>
      </c>
      <c r="AK30" s="76">
        <f>AK$18*NOMENCLATURE!AK18</f>
        <v>0</v>
      </c>
      <c r="AL30" s="76">
        <f>AL$18*NOMENCLATURE!AL18</f>
        <v>0</v>
      </c>
      <c r="AM30" s="76">
        <f>AM$18*NOMENCLATURE!AM18</f>
        <v>0</v>
      </c>
      <c r="AN30" s="76">
        <f>AN$18*NOMENCLATURE!AN18</f>
        <v>0</v>
      </c>
      <c r="AO30" s="76">
        <f>AO$18*NOMENCLATURE!AO18</f>
        <v>0</v>
      </c>
      <c r="AP30" s="76">
        <f>AP$18*NOMENCLATURE!AP18</f>
        <v>0</v>
      </c>
      <c r="AQ30" s="76">
        <f>AQ$18*NOMENCLATURE!AQ18</f>
        <v>0</v>
      </c>
      <c r="AR30" s="76">
        <f>AR$18*NOMENCLATURE!AR18</f>
        <v>0</v>
      </c>
      <c r="AS30" s="76">
        <f>AS$18*NOMENCLATURE!AS18</f>
        <v>0</v>
      </c>
      <c r="AT30" s="76">
        <f>AT$18*NOMENCLATURE!AT18</f>
        <v>0</v>
      </c>
      <c r="AU30" s="76">
        <f>AU$18*NOMENCLATURE!AU18</f>
        <v>0</v>
      </c>
      <c r="AV30" s="76">
        <f>AV$18*NOMENCLATURE!AV18</f>
        <v>0</v>
      </c>
      <c r="AW30" s="76">
        <f>AW$18*NOMENCLATURE!AW18</f>
        <v>0</v>
      </c>
      <c r="AX30" s="76">
        <f>AX$18*NOMENCLATURE!AX18</f>
        <v>0</v>
      </c>
      <c r="AY30" s="76">
        <f>AY$18*NOMENCLATURE!AY18</f>
        <v>0</v>
      </c>
      <c r="AZ30" s="76">
        <f>AZ$18*NOMENCLATURE!AZ18</f>
        <v>0</v>
      </c>
      <c r="BA30" s="76">
        <f>BA$18*NOMENCLATURE!BA18</f>
        <v>0</v>
      </c>
      <c r="BB30" s="76">
        <f>BB$18*NOMENCLATURE!BB18</f>
        <v>0</v>
      </c>
      <c r="BC30" s="76">
        <f>BC$18*NOMENCLATURE!BC18</f>
        <v>0</v>
      </c>
      <c r="BD30" s="76">
        <f>BD$18*NOMENCLATURE!BD18</f>
        <v>0</v>
      </c>
      <c r="BE30" s="76">
        <f>BE$18*NOMENCLATURE!BE18</f>
        <v>0</v>
      </c>
      <c r="BF30" s="76">
        <f>BF$18*NOMENCLATURE!BF18</f>
        <v>0</v>
      </c>
      <c r="BG30" s="76">
        <f>BG$18*NOMENCLATURE!BG18</f>
        <v>0</v>
      </c>
      <c r="BH30" s="76">
        <f>BH$18*NOMENCLATURE!BH18</f>
        <v>0</v>
      </c>
      <c r="BI30" s="76">
        <f>BI$18*NOMENCLATURE!BI18</f>
        <v>0</v>
      </c>
      <c r="BJ30" s="76">
        <f>BJ$18*NOMENCLATURE!BJ18</f>
        <v>0</v>
      </c>
      <c r="BK30" s="76">
        <f>BK$18*NOMENCLATURE!BK18</f>
        <v>0</v>
      </c>
      <c r="BL30" s="76">
        <f t="shared" si="2"/>
        <v>717</v>
      </c>
      <c r="BM30" s="95" t="str">
        <f>IFERROR(VLOOKUP(A30,'STOCKS MP AC'!#REF!,4,FALSE),"0")</f>
        <v>0</v>
      </c>
      <c r="BN30" s="95">
        <f t="shared" si="3"/>
        <v>-717</v>
      </c>
      <c r="BO30" s="75" t="str">
        <f>IFERROR(VLOOKUP(A30,'STOCKS MP AC'!#REF!,3,FALSE),"0")</f>
        <v>0</v>
      </c>
    </row>
    <row r="31" spans="1:67" x14ac:dyDescent="0.25">
      <c r="A31" s="82" t="s">
        <v>113</v>
      </c>
      <c r="B31" s="83" t="s">
        <v>414</v>
      </c>
      <c r="C31" s="90" t="s">
        <v>959</v>
      </c>
      <c r="D31" s="76">
        <f>D$18*NOMENCLATURE!D19</f>
        <v>0</v>
      </c>
      <c r="E31" s="76">
        <f>$E$18*NOMENCLATURE!E19</f>
        <v>0</v>
      </c>
      <c r="F31" s="76">
        <f>F$18*NOMENCLATURE!F19</f>
        <v>0</v>
      </c>
      <c r="G31" s="76">
        <f>G$18*NOMENCLATURE!G19</f>
        <v>143.4</v>
      </c>
      <c r="H31" s="76">
        <f>H$18*NOMENCLATURE!H19</f>
        <v>0</v>
      </c>
      <c r="I31" s="76">
        <f>I$18*NOMENCLATURE!I19</f>
        <v>0</v>
      </c>
      <c r="J31" s="76">
        <f>J$18*NOMENCLATURE!J19</f>
        <v>0</v>
      </c>
      <c r="K31" s="76">
        <f>K$18*NOMENCLATURE!K19</f>
        <v>0</v>
      </c>
      <c r="L31" s="76">
        <f>L$18*NOMENCLATURE!L19</f>
        <v>0</v>
      </c>
      <c r="M31" s="76">
        <f>M$18*NOMENCLATURE!M19</f>
        <v>0</v>
      </c>
      <c r="N31" s="76">
        <f>N$18*NOMENCLATURE!N19</f>
        <v>0</v>
      </c>
      <c r="O31" s="76">
        <f>O$18*NOMENCLATURE!O19</f>
        <v>0</v>
      </c>
      <c r="P31" s="76">
        <f>P$18*NOMENCLATURE!P19</f>
        <v>0</v>
      </c>
      <c r="Q31" s="76">
        <f>Q$18*NOMENCLATURE!Q19</f>
        <v>0</v>
      </c>
      <c r="R31" s="76">
        <f>R$18*NOMENCLATURE!R19</f>
        <v>0</v>
      </c>
      <c r="S31" s="76">
        <f>S$18*NOMENCLATURE!S19</f>
        <v>0</v>
      </c>
      <c r="T31" s="76">
        <f>T$18*NOMENCLATURE!T19</f>
        <v>0</v>
      </c>
      <c r="U31" s="76">
        <f>U$18*NOMENCLATURE!U19</f>
        <v>0</v>
      </c>
      <c r="V31" s="76">
        <f>V$18*NOMENCLATURE!V19</f>
        <v>0</v>
      </c>
      <c r="W31" s="76">
        <f>W$18*NOMENCLATURE!W19</f>
        <v>0</v>
      </c>
      <c r="X31" s="76">
        <f>X$18*NOMENCLATURE!X19</f>
        <v>0</v>
      </c>
      <c r="Y31" s="76">
        <f>Y$18*NOMENCLATURE!Y19</f>
        <v>0</v>
      </c>
      <c r="Z31" s="76">
        <f>Z$18*NOMENCLATURE!Z19</f>
        <v>0</v>
      </c>
      <c r="AA31" s="76">
        <f>AA$18*NOMENCLATURE!AA19</f>
        <v>0</v>
      </c>
      <c r="AB31" s="76">
        <f>AB$18*NOMENCLATURE!AB19</f>
        <v>0</v>
      </c>
      <c r="AC31" s="76">
        <f>AC$18*NOMENCLATURE!AC19</f>
        <v>0</v>
      </c>
      <c r="AD31" s="76">
        <f>AD$18*NOMENCLATURE!AD19</f>
        <v>0</v>
      </c>
      <c r="AE31" s="76">
        <f>AE$18*NOMENCLATURE!AE19</f>
        <v>0</v>
      </c>
      <c r="AF31" s="76">
        <f>AF$18*NOMENCLATURE!AF19</f>
        <v>0</v>
      </c>
      <c r="AG31" s="76">
        <f>AG$18*NOMENCLATURE!AG19</f>
        <v>0</v>
      </c>
      <c r="AH31" s="76">
        <f>AH$18*NOMENCLATURE!AH19</f>
        <v>0</v>
      </c>
      <c r="AI31" s="76">
        <f>AI$18*NOMENCLATURE!AI19</f>
        <v>0</v>
      </c>
      <c r="AJ31" s="76">
        <f>AJ$18*NOMENCLATURE!AJ19</f>
        <v>0</v>
      </c>
      <c r="AK31" s="76">
        <f>AK$18*NOMENCLATURE!AK19</f>
        <v>0</v>
      </c>
      <c r="AL31" s="76">
        <f>AL$18*NOMENCLATURE!AL19</f>
        <v>0</v>
      </c>
      <c r="AM31" s="76">
        <f>AM$18*NOMENCLATURE!AM19</f>
        <v>0</v>
      </c>
      <c r="AN31" s="76">
        <f>AN$18*NOMENCLATURE!AN19</f>
        <v>0</v>
      </c>
      <c r="AO31" s="76">
        <f>AO$18*NOMENCLATURE!AO19</f>
        <v>0</v>
      </c>
      <c r="AP31" s="76">
        <f>AP$18*NOMENCLATURE!AP19</f>
        <v>0</v>
      </c>
      <c r="AQ31" s="76">
        <f>AQ$18*NOMENCLATURE!AQ19</f>
        <v>0</v>
      </c>
      <c r="AR31" s="76">
        <f>AR$18*NOMENCLATURE!AR19</f>
        <v>0</v>
      </c>
      <c r="AS31" s="76">
        <f>AS$18*NOMENCLATURE!AS19</f>
        <v>0</v>
      </c>
      <c r="AT31" s="76">
        <f>AT$18*NOMENCLATURE!AT19</f>
        <v>0</v>
      </c>
      <c r="AU31" s="76">
        <f>AU$18*NOMENCLATURE!AU19</f>
        <v>0</v>
      </c>
      <c r="AV31" s="76">
        <f>AV$18*NOMENCLATURE!AV19</f>
        <v>0</v>
      </c>
      <c r="AW31" s="76">
        <f>AW$18*NOMENCLATURE!AW19</f>
        <v>0</v>
      </c>
      <c r="AX31" s="76">
        <f>AX$18*NOMENCLATURE!AX19</f>
        <v>0</v>
      </c>
      <c r="AY31" s="76">
        <f>AY$18*NOMENCLATURE!AY19</f>
        <v>0</v>
      </c>
      <c r="AZ31" s="76">
        <f>AZ$18*NOMENCLATURE!AZ19</f>
        <v>0</v>
      </c>
      <c r="BA31" s="76">
        <f>BA$18*NOMENCLATURE!BA19</f>
        <v>0</v>
      </c>
      <c r="BB31" s="76">
        <f>BB$18*NOMENCLATURE!BB19</f>
        <v>0</v>
      </c>
      <c r="BC31" s="76">
        <f>BC$18*NOMENCLATURE!BC19</f>
        <v>0</v>
      </c>
      <c r="BD31" s="76">
        <f>BD$18*NOMENCLATURE!BD19</f>
        <v>0</v>
      </c>
      <c r="BE31" s="76">
        <f>BE$18*NOMENCLATURE!BE19</f>
        <v>0</v>
      </c>
      <c r="BF31" s="76">
        <f>BF$18*NOMENCLATURE!BF19</f>
        <v>0</v>
      </c>
      <c r="BG31" s="76">
        <f>BG$18*NOMENCLATURE!BG19</f>
        <v>0</v>
      </c>
      <c r="BH31" s="76">
        <f>BH$18*NOMENCLATURE!BH19</f>
        <v>0</v>
      </c>
      <c r="BI31" s="76">
        <f>BI$18*NOMENCLATURE!BI19</f>
        <v>0</v>
      </c>
      <c r="BJ31" s="76">
        <f>BJ$18*NOMENCLATURE!BJ19</f>
        <v>0</v>
      </c>
      <c r="BK31" s="76">
        <f>BK$18*NOMENCLATURE!BK19</f>
        <v>0</v>
      </c>
      <c r="BL31" s="76">
        <f t="shared" si="2"/>
        <v>143.4</v>
      </c>
      <c r="BM31" s="95" t="str">
        <f>IFERROR(VLOOKUP(A31,'STOCKS MP AC'!#REF!,4,FALSE),"0")</f>
        <v>0</v>
      </c>
      <c r="BN31" s="95">
        <f t="shared" si="3"/>
        <v>-143.4</v>
      </c>
      <c r="BO31" s="75" t="str">
        <f>IFERROR(VLOOKUP(A31,'STOCKS MP AC'!#REF!,3,FALSE),"0")</f>
        <v>0</v>
      </c>
    </row>
    <row r="32" spans="1:67" x14ac:dyDescent="0.25">
      <c r="A32" s="82" t="s">
        <v>114</v>
      </c>
      <c r="B32" s="83" t="s">
        <v>415</v>
      </c>
      <c r="C32" s="90" t="s">
        <v>959</v>
      </c>
      <c r="D32" s="76">
        <f>D$18*NOMENCLATURE!D20</f>
        <v>0</v>
      </c>
      <c r="E32" s="76">
        <f>$E$18*NOMENCLATURE!E20</f>
        <v>0</v>
      </c>
      <c r="F32" s="76">
        <f>F$18*NOMENCLATURE!F20</f>
        <v>0</v>
      </c>
      <c r="G32" s="76">
        <f>G$18*NOMENCLATURE!G20</f>
        <v>0</v>
      </c>
      <c r="H32" s="76">
        <f>H$18*NOMENCLATURE!H20</f>
        <v>143.4</v>
      </c>
      <c r="I32" s="76">
        <f>I$18*NOMENCLATURE!I20</f>
        <v>0</v>
      </c>
      <c r="J32" s="76">
        <f>J$18*NOMENCLATURE!J20</f>
        <v>0</v>
      </c>
      <c r="K32" s="76">
        <f>K$18*NOMENCLATURE!K20</f>
        <v>0</v>
      </c>
      <c r="L32" s="76">
        <f>L$18*NOMENCLATURE!L20</f>
        <v>0</v>
      </c>
      <c r="M32" s="76">
        <f>M$18*NOMENCLATURE!M20</f>
        <v>0</v>
      </c>
      <c r="N32" s="76">
        <f>N$18*NOMENCLATURE!N20</f>
        <v>0</v>
      </c>
      <c r="O32" s="76">
        <f>O$18*NOMENCLATURE!O20</f>
        <v>0</v>
      </c>
      <c r="P32" s="76">
        <f>P$18*NOMENCLATURE!P20</f>
        <v>0</v>
      </c>
      <c r="Q32" s="76">
        <f>Q$18*NOMENCLATURE!Q20</f>
        <v>0</v>
      </c>
      <c r="R32" s="76">
        <f>R$18*NOMENCLATURE!R20</f>
        <v>0</v>
      </c>
      <c r="S32" s="76">
        <f>S$18*NOMENCLATURE!S20</f>
        <v>0</v>
      </c>
      <c r="T32" s="76">
        <f>T$18*NOMENCLATURE!T20</f>
        <v>0</v>
      </c>
      <c r="U32" s="76">
        <f>U$18*NOMENCLATURE!U20</f>
        <v>0</v>
      </c>
      <c r="V32" s="76">
        <f>V$18*NOMENCLATURE!V20</f>
        <v>0</v>
      </c>
      <c r="W32" s="76">
        <f>W$18*NOMENCLATURE!W20</f>
        <v>0</v>
      </c>
      <c r="X32" s="76">
        <f>X$18*NOMENCLATURE!X20</f>
        <v>0</v>
      </c>
      <c r="Y32" s="76">
        <f>Y$18*NOMENCLATURE!Y20</f>
        <v>0</v>
      </c>
      <c r="Z32" s="76">
        <f>Z$18*NOMENCLATURE!Z20</f>
        <v>0</v>
      </c>
      <c r="AA32" s="76">
        <f>AA$18*NOMENCLATURE!AA20</f>
        <v>0</v>
      </c>
      <c r="AB32" s="76">
        <f>AB$18*NOMENCLATURE!AB20</f>
        <v>0</v>
      </c>
      <c r="AC32" s="76">
        <f>AC$18*NOMENCLATURE!AC20</f>
        <v>0</v>
      </c>
      <c r="AD32" s="76">
        <f>AD$18*NOMENCLATURE!AD20</f>
        <v>0</v>
      </c>
      <c r="AE32" s="76">
        <f>AE$18*NOMENCLATURE!AE20</f>
        <v>0</v>
      </c>
      <c r="AF32" s="76">
        <f>AF$18*NOMENCLATURE!AF20</f>
        <v>0</v>
      </c>
      <c r="AG32" s="76">
        <f>AG$18*NOMENCLATURE!AG20</f>
        <v>0</v>
      </c>
      <c r="AH32" s="76">
        <f>AH$18*NOMENCLATURE!AH20</f>
        <v>0</v>
      </c>
      <c r="AI32" s="76">
        <f>AI$18*NOMENCLATURE!AI20</f>
        <v>0</v>
      </c>
      <c r="AJ32" s="76">
        <f>AJ$18*NOMENCLATURE!AJ20</f>
        <v>0</v>
      </c>
      <c r="AK32" s="76">
        <f>AK$18*NOMENCLATURE!AK20</f>
        <v>0</v>
      </c>
      <c r="AL32" s="76">
        <f>AL$18*NOMENCLATURE!AL20</f>
        <v>0</v>
      </c>
      <c r="AM32" s="76">
        <f>AM$18*NOMENCLATURE!AM20</f>
        <v>0</v>
      </c>
      <c r="AN32" s="76">
        <f>AN$18*NOMENCLATURE!AN20</f>
        <v>0</v>
      </c>
      <c r="AO32" s="76">
        <f>AO$18*NOMENCLATURE!AO20</f>
        <v>0</v>
      </c>
      <c r="AP32" s="76">
        <f>AP$18*NOMENCLATURE!AP20</f>
        <v>0</v>
      </c>
      <c r="AQ32" s="76">
        <f>AQ$18*NOMENCLATURE!AQ20</f>
        <v>0</v>
      </c>
      <c r="AR32" s="76">
        <f>AR$18*NOMENCLATURE!AR20</f>
        <v>0</v>
      </c>
      <c r="AS32" s="76">
        <f>AS$18*NOMENCLATURE!AS20</f>
        <v>0</v>
      </c>
      <c r="AT32" s="76">
        <f>AT$18*NOMENCLATURE!AT20</f>
        <v>0</v>
      </c>
      <c r="AU32" s="76">
        <f>AU$18*NOMENCLATURE!AU20</f>
        <v>0</v>
      </c>
      <c r="AV32" s="76">
        <f>AV$18*NOMENCLATURE!AV20</f>
        <v>0</v>
      </c>
      <c r="AW32" s="76">
        <f>AW$18*NOMENCLATURE!AW20</f>
        <v>0</v>
      </c>
      <c r="AX32" s="76">
        <f>AX$18*NOMENCLATURE!AX20</f>
        <v>0</v>
      </c>
      <c r="AY32" s="76">
        <f>AY$18*NOMENCLATURE!AY20</f>
        <v>0</v>
      </c>
      <c r="AZ32" s="76">
        <f>AZ$18*NOMENCLATURE!AZ20</f>
        <v>0</v>
      </c>
      <c r="BA32" s="76">
        <f>BA$18*NOMENCLATURE!BA20</f>
        <v>0</v>
      </c>
      <c r="BB32" s="76">
        <f>BB$18*NOMENCLATURE!BB20</f>
        <v>0</v>
      </c>
      <c r="BC32" s="76">
        <f>BC$18*NOMENCLATURE!BC20</f>
        <v>0</v>
      </c>
      <c r="BD32" s="76">
        <f>BD$18*NOMENCLATURE!BD20</f>
        <v>0</v>
      </c>
      <c r="BE32" s="76">
        <f>BE$18*NOMENCLATURE!BE20</f>
        <v>0</v>
      </c>
      <c r="BF32" s="76">
        <f>BF$18*NOMENCLATURE!BF20</f>
        <v>0</v>
      </c>
      <c r="BG32" s="76">
        <f>BG$18*NOMENCLATURE!BG20</f>
        <v>0</v>
      </c>
      <c r="BH32" s="76">
        <f>BH$18*NOMENCLATURE!BH20</f>
        <v>0</v>
      </c>
      <c r="BI32" s="76">
        <f>BI$18*NOMENCLATURE!BI20</f>
        <v>0</v>
      </c>
      <c r="BJ32" s="76">
        <f>BJ$18*NOMENCLATURE!BJ20</f>
        <v>0</v>
      </c>
      <c r="BK32" s="76">
        <f>BK$18*NOMENCLATURE!BK20</f>
        <v>0</v>
      </c>
      <c r="BL32" s="76">
        <f t="shared" si="2"/>
        <v>143.4</v>
      </c>
      <c r="BM32" s="95" t="str">
        <f>IFERROR(VLOOKUP(A32,'STOCKS MP AC'!#REF!,4,FALSE),"0")</f>
        <v>0</v>
      </c>
      <c r="BN32" s="95">
        <f t="shared" si="3"/>
        <v>-143.4</v>
      </c>
      <c r="BO32" s="75" t="str">
        <f>IFERROR(VLOOKUP(A32,'STOCKS MP AC'!#REF!,3,FALSE),"0")</f>
        <v>0</v>
      </c>
    </row>
    <row r="33" spans="1:67" x14ac:dyDescent="0.25">
      <c r="A33" s="82" t="s">
        <v>99</v>
      </c>
      <c r="B33" s="83" t="s">
        <v>400</v>
      </c>
      <c r="C33" s="90" t="s">
        <v>959</v>
      </c>
      <c r="D33" s="76">
        <f>D$18*NOMENCLATURE!D21</f>
        <v>0</v>
      </c>
      <c r="E33" s="76">
        <f>$E$18*NOMENCLATURE!E21</f>
        <v>0</v>
      </c>
      <c r="F33" s="76">
        <f>F$18*NOMENCLATURE!F21</f>
        <v>0</v>
      </c>
      <c r="G33" s="76">
        <f>G$18*NOMENCLATURE!G21</f>
        <v>0</v>
      </c>
      <c r="H33" s="76">
        <f>H$18*NOMENCLATURE!H21</f>
        <v>0</v>
      </c>
      <c r="I33" s="76">
        <f>I$18*NOMENCLATURE!I21</f>
        <v>0</v>
      </c>
      <c r="J33" s="76">
        <f>J$18*NOMENCLATURE!J21</f>
        <v>0</v>
      </c>
      <c r="K33" s="76">
        <f>K$18*NOMENCLATURE!K21</f>
        <v>0</v>
      </c>
      <c r="L33" s="76">
        <f>L$18*NOMENCLATURE!L21</f>
        <v>0</v>
      </c>
      <c r="M33" s="76">
        <f>M$18*NOMENCLATURE!M21</f>
        <v>286.8</v>
      </c>
      <c r="N33" s="76">
        <f>N$18*NOMENCLATURE!N21</f>
        <v>0</v>
      </c>
      <c r="O33" s="76">
        <f>O$18*NOMENCLATURE!O21</f>
        <v>0</v>
      </c>
      <c r="P33" s="76">
        <f>P$18*NOMENCLATURE!P21</f>
        <v>0</v>
      </c>
      <c r="Q33" s="76">
        <f>Q$18*NOMENCLATURE!Q21</f>
        <v>0</v>
      </c>
      <c r="R33" s="76">
        <f>R$18*NOMENCLATURE!R21</f>
        <v>0</v>
      </c>
      <c r="S33" s="76">
        <f>S$18*NOMENCLATURE!S21</f>
        <v>0</v>
      </c>
      <c r="T33" s="76">
        <f>T$18*NOMENCLATURE!T21</f>
        <v>0</v>
      </c>
      <c r="U33" s="76">
        <f>U$18*NOMENCLATURE!U21</f>
        <v>0</v>
      </c>
      <c r="V33" s="76">
        <f>V$18*NOMENCLATURE!V21</f>
        <v>0</v>
      </c>
      <c r="W33" s="76">
        <f>W$18*NOMENCLATURE!W21</f>
        <v>0</v>
      </c>
      <c r="X33" s="76">
        <f>X$18*NOMENCLATURE!X21</f>
        <v>0</v>
      </c>
      <c r="Y33" s="76">
        <f>Y$18*NOMENCLATURE!Y21</f>
        <v>0</v>
      </c>
      <c r="Z33" s="76">
        <f>Z$18*NOMENCLATURE!Z21</f>
        <v>0</v>
      </c>
      <c r="AA33" s="76">
        <f>AA$18*NOMENCLATURE!AA21</f>
        <v>0</v>
      </c>
      <c r="AB33" s="76">
        <f>AB$18*NOMENCLATURE!AB21</f>
        <v>0</v>
      </c>
      <c r="AC33" s="76">
        <f>AC$18*NOMENCLATURE!AC21</f>
        <v>0</v>
      </c>
      <c r="AD33" s="76">
        <f>AD$18*NOMENCLATURE!AD21</f>
        <v>0</v>
      </c>
      <c r="AE33" s="76">
        <f>AE$18*NOMENCLATURE!AE21</f>
        <v>0</v>
      </c>
      <c r="AF33" s="76">
        <f>AF$18*NOMENCLATURE!AF21</f>
        <v>0</v>
      </c>
      <c r="AG33" s="76">
        <f>AG$18*NOMENCLATURE!AG21</f>
        <v>0</v>
      </c>
      <c r="AH33" s="76">
        <f>AH$18*NOMENCLATURE!AH21</f>
        <v>0</v>
      </c>
      <c r="AI33" s="76">
        <f>AI$18*NOMENCLATURE!AI21</f>
        <v>0</v>
      </c>
      <c r="AJ33" s="76">
        <f>AJ$18*NOMENCLATURE!AJ21</f>
        <v>0</v>
      </c>
      <c r="AK33" s="76">
        <f>AK$18*NOMENCLATURE!AK21</f>
        <v>0</v>
      </c>
      <c r="AL33" s="76">
        <f>AL$18*NOMENCLATURE!AL21</f>
        <v>0</v>
      </c>
      <c r="AM33" s="76">
        <f>AM$18*NOMENCLATURE!AM21</f>
        <v>0</v>
      </c>
      <c r="AN33" s="76">
        <f>AN$18*NOMENCLATURE!AN21</f>
        <v>0</v>
      </c>
      <c r="AO33" s="76">
        <f>AO$18*NOMENCLATURE!AO21</f>
        <v>0</v>
      </c>
      <c r="AP33" s="76">
        <f>AP$18*NOMENCLATURE!AP21</f>
        <v>0</v>
      </c>
      <c r="AQ33" s="76">
        <f>AQ$18*NOMENCLATURE!AQ21</f>
        <v>0</v>
      </c>
      <c r="AR33" s="76">
        <f>AR$18*NOMENCLATURE!AR21</f>
        <v>0</v>
      </c>
      <c r="AS33" s="76">
        <f>AS$18*NOMENCLATURE!AS21</f>
        <v>0</v>
      </c>
      <c r="AT33" s="76">
        <f>AT$18*NOMENCLATURE!AT21</f>
        <v>0</v>
      </c>
      <c r="AU33" s="76">
        <f>AU$18*NOMENCLATURE!AU21</f>
        <v>0</v>
      </c>
      <c r="AV33" s="76">
        <f>AV$18*NOMENCLATURE!AV21</f>
        <v>0</v>
      </c>
      <c r="AW33" s="76">
        <f>AW$18*NOMENCLATURE!AW21</f>
        <v>0</v>
      </c>
      <c r="AX33" s="76">
        <f>AX$18*NOMENCLATURE!AX21</f>
        <v>0</v>
      </c>
      <c r="AY33" s="76">
        <f>AY$18*NOMENCLATURE!AY21</f>
        <v>0</v>
      </c>
      <c r="AZ33" s="76">
        <f>AZ$18*NOMENCLATURE!AZ21</f>
        <v>0</v>
      </c>
      <c r="BA33" s="76">
        <f>BA$18*NOMENCLATURE!BA21</f>
        <v>0</v>
      </c>
      <c r="BB33" s="76">
        <f>BB$18*NOMENCLATURE!BB21</f>
        <v>0</v>
      </c>
      <c r="BC33" s="76">
        <f>BC$18*NOMENCLATURE!BC21</f>
        <v>0</v>
      </c>
      <c r="BD33" s="76">
        <f>BD$18*NOMENCLATURE!BD21</f>
        <v>0</v>
      </c>
      <c r="BE33" s="76">
        <f>BE$18*NOMENCLATURE!BE21</f>
        <v>0</v>
      </c>
      <c r="BF33" s="76">
        <f>BF$18*NOMENCLATURE!BF21</f>
        <v>0</v>
      </c>
      <c r="BG33" s="76">
        <f>BG$18*NOMENCLATURE!BG21</f>
        <v>0</v>
      </c>
      <c r="BH33" s="76">
        <f>BH$18*NOMENCLATURE!BH21</f>
        <v>0</v>
      </c>
      <c r="BI33" s="76">
        <f>BI$18*NOMENCLATURE!BI21</f>
        <v>0</v>
      </c>
      <c r="BJ33" s="76">
        <f>BJ$18*NOMENCLATURE!BJ21</f>
        <v>0</v>
      </c>
      <c r="BK33" s="76">
        <f>BK$18*NOMENCLATURE!BK21</f>
        <v>0</v>
      </c>
      <c r="BL33" s="76">
        <f t="shared" si="2"/>
        <v>286.8</v>
      </c>
      <c r="BM33" s="95" t="str">
        <f>IFERROR(VLOOKUP(A33,'STOCKS MP AC'!#REF!,4,FALSE),"0")</f>
        <v>0</v>
      </c>
      <c r="BN33" s="95">
        <f t="shared" si="3"/>
        <v>-286.8</v>
      </c>
      <c r="BO33" s="75" t="str">
        <f>IFERROR(VLOOKUP(A33,'STOCKS MP AC'!#REF!,3,FALSE),"0")</f>
        <v>0</v>
      </c>
    </row>
    <row r="34" spans="1:67" x14ac:dyDescent="0.25">
      <c r="A34" s="82" t="s">
        <v>98</v>
      </c>
      <c r="B34" s="83" t="s">
        <v>399</v>
      </c>
      <c r="C34" s="90" t="s">
        <v>959</v>
      </c>
      <c r="D34" s="76">
        <f>D$18*NOMENCLATURE!D22</f>
        <v>0</v>
      </c>
      <c r="E34" s="76">
        <f>$E$18*NOMENCLATURE!E22</f>
        <v>0</v>
      </c>
      <c r="F34" s="76">
        <f>F$18*NOMENCLATURE!F22</f>
        <v>0</v>
      </c>
      <c r="G34" s="76">
        <f>G$18*NOMENCLATURE!G22</f>
        <v>0</v>
      </c>
      <c r="H34" s="76">
        <f>H$18*NOMENCLATURE!H22</f>
        <v>0</v>
      </c>
      <c r="I34" s="76">
        <f>I$18*NOMENCLATURE!I22</f>
        <v>0</v>
      </c>
      <c r="J34" s="76">
        <f>J$18*NOMENCLATURE!J22</f>
        <v>0</v>
      </c>
      <c r="K34" s="76">
        <f>K$18*NOMENCLATURE!K22</f>
        <v>0</v>
      </c>
      <c r="L34" s="76">
        <f>L$18*NOMENCLATURE!L22</f>
        <v>0</v>
      </c>
      <c r="M34" s="76">
        <f>M$18*NOMENCLATURE!M22</f>
        <v>0</v>
      </c>
      <c r="N34" s="76">
        <f>N$18*NOMENCLATURE!N22</f>
        <v>430.2</v>
      </c>
      <c r="O34" s="76">
        <f>O$18*NOMENCLATURE!O22</f>
        <v>0</v>
      </c>
      <c r="P34" s="76">
        <f>P$18*NOMENCLATURE!P22</f>
        <v>0</v>
      </c>
      <c r="Q34" s="76">
        <f>Q$18*NOMENCLATURE!Q22</f>
        <v>0</v>
      </c>
      <c r="R34" s="76">
        <f>R$18*NOMENCLATURE!R22</f>
        <v>0</v>
      </c>
      <c r="S34" s="76">
        <f>S$18*NOMENCLATURE!S22</f>
        <v>0</v>
      </c>
      <c r="T34" s="76">
        <f>T$18*NOMENCLATURE!T22</f>
        <v>0</v>
      </c>
      <c r="U34" s="76">
        <f>U$18*NOMENCLATURE!U22</f>
        <v>0</v>
      </c>
      <c r="V34" s="76">
        <f>V$18*NOMENCLATURE!V22</f>
        <v>0</v>
      </c>
      <c r="W34" s="76">
        <f>W$18*NOMENCLATURE!W22</f>
        <v>0</v>
      </c>
      <c r="X34" s="76">
        <f>X$18*NOMENCLATURE!X22</f>
        <v>0</v>
      </c>
      <c r="Y34" s="76">
        <f>Y$18*NOMENCLATURE!Y22</f>
        <v>0</v>
      </c>
      <c r="Z34" s="76">
        <f>Z$18*NOMENCLATURE!Z22</f>
        <v>0</v>
      </c>
      <c r="AA34" s="76">
        <f>AA$18*NOMENCLATURE!AA22</f>
        <v>0</v>
      </c>
      <c r="AB34" s="76">
        <f>AB$18*NOMENCLATURE!AB22</f>
        <v>0</v>
      </c>
      <c r="AC34" s="76">
        <f>AC$18*NOMENCLATURE!AC22</f>
        <v>0</v>
      </c>
      <c r="AD34" s="76">
        <f>AD$18*NOMENCLATURE!AD22</f>
        <v>0</v>
      </c>
      <c r="AE34" s="76">
        <f>AE$18*NOMENCLATURE!AE22</f>
        <v>0</v>
      </c>
      <c r="AF34" s="76">
        <f>AF$18*NOMENCLATURE!AF22</f>
        <v>0</v>
      </c>
      <c r="AG34" s="76">
        <f>AG$18*NOMENCLATURE!AG22</f>
        <v>0</v>
      </c>
      <c r="AH34" s="76">
        <f>AH$18*NOMENCLATURE!AH22</f>
        <v>0</v>
      </c>
      <c r="AI34" s="76">
        <f>AI$18*NOMENCLATURE!AI22</f>
        <v>0</v>
      </c>
      <c r="AJ34" s="76">
        <f>AJ$18*NOMENCLATURE!AJ22</f>
        <v>0</v>
      </c>
      <c r="AK34" s="76">
        <f>AK$18*NOMENCLATURE!AK22</f>
        <v>0</v>
      </c>
      <c r="AL34" s="76">
        <f>AL$18*NOMENCLATURE!AL22</f>
        <v>0</v>
      </c>
      <c r="AM34" s="76">
        <f>AM$18*NOMENCLATURE!AM22</f>
        <v>0</v>
      </c>
      <c r="AN34" s="76">
        <f>AN$18*NOMENCLATURE!AN22</f>
        <v>0</v>
      </c>
      <c r="AO34" s="76">
        <f>AO$18*NOMENCLATURE!AO22</f>
        <v>0</v>
      </c>
      <c r="AP34" s="76">
        <f>AP$18*NOMENCLATURE!AP22</f>
        <v>0</v>
      </c>
      <c r="AQ34" s="76">
        <f>AQ$18*NOMENCLATURE!AQ22</f>
        <v>0</v>
      </c>
      <c r="AR34" s="76">
        <f>AR$18*NOMENCLATURE!AR22</f>
        <v>0</v>
      </c>
      <c r="AS34" s="76">
        <f>AS$18*NOMENCLATURE!AS22</f>
        <v>0</v>
      </c>
      <c r="AT34" s="76">
        <f>AT$18*NOMENCLATURE!AT22</f>
        <v>0</v>
      </c>
      <c r="AU34" s="76">
        <f>AU$18*NOMENCLATURE!AU22</f>
        <v>0</v>
      </c>
      <c r="AV34" s="76">
        <f>AV$18*NOMENCLATURE!AV22</f>
        <v>0</v>
      </c>
      <c r="AW34" s="76">
        <f>AW$18*NOMENCLATURE!AW22</f>
        <v>0</v>
      </c>
      <c r="AX34" s="76">
        <f>AX$18*NOMENCLATURE!AX22</f>
        <v>0</v>
      </c>
      <c r="AY34" s="76">
        <f>AY$18*NOMENCLATURE!AY22</f>
        <v>0</v>
      </c>
      <c r="AZ34" s="76">
        <f>AZ$18*NOMENCLATURE!AZ22</f>
        <v>0</v>
      </c>
      <c r="BA34" s="76">
        <f>BA$18*NOMENCLATURE!BA22</f>
        <v>0</v>
      </c>
      <c r="BB34" s="76">
        <f>BB$18*NOMENCLATURE!BB22</f>
        <v>0</v>
      </c>
      <c r="BC34" s="76">
        <f>BC$18*NOMENCLATURE!BC22</f>
        <v>0</v>
      </c>
      <c r="BD34" s="76">
        <f>BD$18*NOMENCLATURE!BD22</f>
        <v>0</v>
      </c>
      <c r="BE34" s="76">
        <f>BE$18*NOMENCLATURE!BE22</f>
        <v>0</v>
      </c>
      <c r="BF34" s="76">
        <f>BF$18*NOMENCLATURE!BF22</f>
        <v>0</v>
      </c>
      <c r="BG34" s="76">
        <f>BG$18*NOMENCLATURE!BG22</f>
        <v>0</v>
      </c>
      <c r="BH34" s="76">
        <f>BH$18*NOMENCLATURE!BH22</f>
        <v>0</v>
      </c>
      <c r="BI34" s="76">
        <f>BI$18*NOMENCLATURE!BI22</f>
        <v>0</v>
      </c>
      <c r="BJ34" s="76">
        <f>BJ$18*NOMENCLATURE!BJ22</f>
        <v>0</v>
      </c>
      <c r="BK34" s="76">
        <f>BK$18*NOMENCLATURE!BK22</f>
        <v>0</v>
      </c>
      <c r="BL34" s="76">
        <f t="shared" si="2"/>
        <v>430.2</v>
      </c>
      <c r="BM34" s="95" t="str">
        <f>IFERROR(VLOOKUP(A34,'STOCKS MP AC'!#REF!,4,FALSE),"0")</f>
        <v>0</v>
      </c>
      <c r="BN34" s="95">
        <f t="shared" si="3"/>
        <v>-430.2</v>
      </c>
      <c r="BO34" s="75" t="str">
        <f>IFERROR(VLOOKUP(A34,'STOCKS MP AC'!#REF!,3,FALSE),"0")</f>
        <v>0</v>
      </c>
    </row>
    <row r="35" spans="1:67" x14ac:dyDescent="0.25">
      <c r="A35" s="82" t="s">
        <v>93</v>
      </c>
      <c r="B35" s="83" t="s">
        <v>394</v>
      </c>
      <c r="C35" s="90" t="s">
        <v>959</v>
      </c>
      <c r="D35" s="76">
        <f>D$18*NOMENCLATURE!D23</f>
        <v>0</v>
      </c>
      <c r="E35" s="76">
        <f>$E$18*NOMENCLATURE!E23</f>
        <v>0</v>
      </c>
      <c r="F35" s="76">
        <f>F$18*NOMENCLATURE!F23</f>
        <v>0</v>
      </c>
      <c r="G35" s="76">
        <f>G$18*NOMENCLATURE!G23</f>
        <v>0</v>
      </c>
      <c r="H35" s="76">
        <f>H$18*NOMENCLATURE!H23</f>
        <v>0</v>
      </c>
      <c r="I35" s="76">
        <f>I$18*NOMENCLATURE!I23</f>
        <v>0</v>
      </c>
      <c r="J35" s="76">
        <f>J$18*NOMENCLATURE!J23</f>
        <v>0</v>
      </c>
      <c r="K35" s="76">
        <f>K$18*NOMENCLATURE!K23</f>
        <v>0</v>
      </c>
      <c r="L35" s="76">
        <f>L$18*NOMENCLATURE!L23</f>
        <v>0</v>
      </c>
      <c r="M35" s="76">
        <f>M$18*NOMENCLATURE!M23</f>
        <v>0</v>
      </c>
      <c r="N35" s="76">
        <f>N$18*NOMENCLATURE!N23</f>
        <v>0</v>
      </c>
      <c r="O35" s="76">
        <f>O$18*NOMENCLATURE!O23</f>
        <v>1371.843748</v>
      </c>
      <c r="P35" s="76">
        <f>P$18*NOMENCLATURE!P23</f>
        <v>0</v>
      </c>
      <c r="Q35" s="76">
        <f>Q$18*NOMENCLATURE!Q23</f>
        <v>0</v>
      </c>
      <c r="R35" s="76">
        <f>R$18*NOMENCLATURE!R23</f>
        <v>0</v>
      </c>
      <c r="S35" s="76">
        <f>S$18*NOMENCLATURE!S23</f>
        <v>0</v>
      </c>
      <c r="T35" s="76">
        <f>T$18*NOMENCLATURE!T23</f>
        <v>0</v>
      </c>
      <c r="U35" s="76">
        <f>U$18*NOMENCLATURE!U23</f>
        <v>0</v>
      </c>
      <c r="V35" s="76">
        <f>V$18*NOMENCLATURE!V23</f>
        <v>0</v>
      </c>
      <c r="W35" s="76">
        <f>W$18*NOMENCLATURE!W23</f>
        <v>0</v>
      </c>
      <c r="X35" s="76">
        <f>X$18*NOMENCLATURE!X23</f>
        <v>0</v>
      </c>
      <c r="Y35" s="76">
        <f>Y$18*NOMENCLATURE!Y23</f>
        <v>0</v>
      </c>
      <c r="Z35" s="76">
        <f>Z$18*NOMENCLATURE!Z23</f>
        <v>0</v>
      </c>
      <c r="AA35" s="76">
        <f>AA$18*NOMENCLATURE!AA23</f>
        <v>0</v>
      </c>
      <c r="AB35" s="76">
        <f>AB$18*NOMENCLATURE!AB23</f>
        <v>0</v>
      </c>
      <c r="AC35" s="76">
        <f>AC$18*NOMENCLATURE!AC23</f>
        <v>0</v>
      </c>
      <c r="AD35" s="76">
        <f>AD$18*NOMENCLATURE!AD23</f>
        <v>0</v>
      </c>
      <c r="AE35" s="76">
        <f>AE$18*NOMENCLATURE!AE23</f>
        <v>0</v>
      </c>
      <c r="AF35" s="76">
        <f>AF$18*NOMENCLATURE!AF23</f>
        <v>0</v>
      </c>
      <c r="AG35" s="76">
        <f>AG$18*NOMENCLATURE!AG23</f>
        <v>0</v>
      </c>
      <c r="AH35" s="76">
        <f>AH$18*NOMENCLATURE!AH23</f>
        <v>0</v>
      </c>
      <c r="AI35" s="76">
        <f>AI$18*NOMENCLATURE!AI23</f>
        <v>0</v>
      </c>
      <c r="AJ35" s="76">
        <f>AJ$18*NOMENCLATURE!AJ23</f>
        <v>0</v>
      </c>
      <c r="AK35" s="76">
        <f>AK$18*NOMENCLATURE!AK23</f>
        <v>0</v>
      </c>
      <c r="AL35" s="76">
        <f>AL$18*NOMENCLATURE!AL23</f>
        <v>0</v>
      </c>
      <c r="AM35" s="76">
        <f>AM$18*NOMENCLATURE!AM23</f>
        <v>0</v>
      </c>
      <c r="AN35" s="76">
        <f>AN$18*NOMENCLATURE!AN23</f>
        <v>0</v>
      </c>
      <c r="AO35" s="76">
        <f>AO$18*NOMENCLATURE!AO23</f>
        <v>0</v>
      </c>
      <c r="AP35" s="76">
        <f>AP$18*NOMENCLATURE!AP23</f>
        <v>0</v>
      </c>
      <c r="AQ35" s="76">
        <f>AQ$18*NOMENCLATURE!AQ23</f>
        <v>0</v>
      </c>
      <c r="AR35" s="76">
        <f>AR$18*NOMENCLATURE!AR23</f>
        <v>0</v>
      </c>
      <c r="AS35" s="76">
        <f>AS$18*NOMENCLATURE!AS23</f>
        <v>0</v>
      </c>
      <c r="AT35" s="76">
        <f>AT$18*NOMENCLATURE!AT23</f>
        <v>0</v>
      </c>
      <c r="AU35" s="76">
        <f>AU$18*NOMENCLATURE!AU23</f>
        <v>0</v>
      </c>
      <c r="AV35" s="76">
        <f>AV$18*NOMENCLATURE!AV23</f>
        <v>0</v>
      </c>
      <c r="AW35" s="76">
        <f>AW$18*NOMENCLATURE!AW23</f>
        <v>0</v>
      </c>
      <c r="AX35" s="76">
        <f>AX$18*NOMENCLATURE!AX23</f>
        <v>0</v>
      </c>
      <c r="AY35" s="76">
        <f>AY$18*NOMENCLATURE!AY23</f>
        <v>0</v>
      </c>
      <c r="AZ35" s="76">
        <f>AZ$18*NOMENCLATURE!AZ23</f>
        <v>0</v>
      </c>
      <c r="BA35" s="76">
        <f>BA$18*NOMENCLATURE!BA23</f>
        <v>0</v>
      </c>
      <c r="BB35" s="76">
        <f>BB$18*NOMENCLATURE!BB23</f>
        <v>0</v>
      </c>
      <c r="BC35" s="76">
        <f>BC$18*NOMENCLATURE!BC23</f>
        <v>0</v>
      </c>
      <c r="BD35" s="76">
        <f>BD$18*NOMENCLATURE!BD23</f>
        <v>0</v>
      </c>
      <c r="BE35" s="76">
        <f>BE$18*NOMENCLATURE!BE23</f>
        <v>0</v>
      </c>
      <c r="BF35" s="76">
        <f>BF$18*NOMENCLATURE!BF23</f>
        <v>0</v>
      </c>
      <c r="BG35" s="76">
        <f>BG$18*NOMENCLATURE!BG23</f>
        <v>0</v>
      </c>
      <c r="BH35" s="76">
        <f>BH$18*NOMENCLATURE!BH23</f>
        <v>0</v>
      </c>
      <c r="BI35" s="76">
        <f>BI$18*NOMENCLATURE!BI23</f>
        <v>0</v>
      </c>
      <c r="BJ35" s="76">
        <f>BJ$18*NOMENCLATURE!BJ23</f>
        <v>0</v>
      </c>
      <c r="BK35" s="76">
        <f>BK$18*NOMENCLATURE!BK23</f>
        <v>0</v>
      </c>
      <c r="BL35" s="76">
        <f t="shared" si="2"/>
        <v>1371.843748</v>
      </c>
      <c r="BM35" s="95" t="str">
        <f>IFERROR(VLOOKUP(A35,'STOCKS MP AC'!#REF!,4,FALSE),"0")</f>
        <v>0</v>
      </c>
      <c r="BN35" s="95">
        <f t="shared" si="3"/>
        <v>-1371.843748</v>
      </c>
      <c r="BO35" s="75" t="str">
        <f>IFERROR(VLOOKUP(A35,'STOCKS MP AC'!#REF!,3,FALSE),"0")</f>
        <v>0</v>
      </c>
    </row>
    <row r="36" spans="1:67" x14ac:dyDescent="0.25">
      <c r="A36" s="82" t="s">
        <v>97</v>
      </c>
      <c r="B36" s="83" t="s">
        <v>398</v>
      </c>
      <c r="C36" s="90" t="s">
        <v>959</v>
      </c>
      <c r="D36" s="76">
        <f>D$18*NOMENCLATURE!D24</f>
        <v>0</v>
      </c>
      <c r="E36" s="76">
        <f>$E$18*NOMENCLATURE!E24</f>
        <v>0</v>
      </c>
      <c r="F36" s="76">
        <f>F$18*NOMENCLATURE!F24</f>
        <v>0</v>
      </c>
      <c r="G36" s="76">
        <f>G$18*NOMENCLATURE!G24</f>
        <v>0</v>
      </c>
      <c r="H36" s="76">
        <f>H$18*NOMENCLATURE!H24</f>
        <v>0</v>
      </c>
      <c r="I36" s="76">
        <f>I$18*NOMENCLATURE!I24</f>
        <v>0</v>
      </c>
      <c r="J36" s="76">
        <f>J$18*NOMENCLATURE!J24</f>
        <v>0</v>
      </c>
      <c r="K36" s="76">
        <f>K$18*NOMENCLATURE!K24</f>
        <v>0</v>
      </c>
      <c r="L36" s="76">
        <f>L$18*NOMENCLATURE!L24</f>
        <v>0</v>
      </c>
      <c r="M36" s="76">
        <f>M$18*NOMENCLATURE!M24</f>
        <v>0</v>
      </c>
      <c r="N36" s="76">
        <f>N$18*NOMENCLATURE!N24</f>
        <v>0</v>
      </c>
      <c r="O36" s="76">
        <f>O$18*NOMENCLATURE!O24</f>
        <v>0</v>
      </c>
      <c r="P36" s="76">
        <f>P$18*NOMENCLATURE!P24</f>
        <v>318.39102000000003</v>
      </c>
      <c r="Q36" s="76">
        <f>Q$18*NOMENCLATURE!Q24</f>
        <v>0</v>
      </c>
      <c r="R36" s="76">
        <f>R$18*NOMENCLATURE!R24</f>
        <v>0</v>
      </c>
      <c r="S36" s="76">
        <f>S$18*NOMENCLATURE!S24</f>
        <v>0</v>
      </c>
      <c r="T36" s="76">
        <f>T$18*NOMENCLATURE!T24</f>
        <v>0</v>
      </c>
      <c r="U36" s="76">
        <f>U$18*NOMENCLATURE!U24</f>
        <v>0</v>
      </c>
      <c r="V36" s="76">
        <f>V$18*NOMENCLATURE!V24</f>
        <v>0</v>
      </c>
      <c r="W36" s="76">
        <f>W$18*NOMENCLATURE!W24</f>
        <v>0</v>
      </c>
      <c r="X36" s="76">
        <f>X$18*NOMENCLATURE!X24</f>
        <v>0</v>
      </c>
      <c r="Y36" s="76">
        <f>Y$18*NOMENCLATURE!Y24</f>
        <v>0</v>
      </c>
      <c r="Z36" s="76">
        <f>Z$18*NOMENCLATURE!Z24</f>
        <v>0</v>
      </c>
      <c r="AA36" s="76">
        <f>AA$18*NOMENCLATURE!AA24</f>
        <v>0</v>
      </c>
      <c r="AB36" s="76">
        <f>AB$18*NOMENCLATURE!AB24</f>
        <v>0</v>
      </c>
      <c r="AC36" s="76">
        <f>AC$18*NOMENCLATURE!AC24</f>
        <v>0</v>
      </c>
      <c r="AD36" s="76">
        <f>AD$18*NOMENCLATURE!AD24</f>
        <v>0</v>
      </c>
      <c r="AE36" s="76">
        <f>AE$18*NOMENCLATURE!AE24</f>
        <v>0</v>
      </c>
      <c r="AF36" s="76">
        <f>AF$18*NOMENCLATURE!AF24</f>
        <v>0</v>
      </c>
      <c r="AG36" s="76">
        <f>AG$18*NOMENCLATURE!AG24</f>
        <v>0</v>
      </c>
      <c r="AH36" s="76">
        <f>AH$18*NOMENCLATURE!AH24</f>
        <v>0</v>
      </c>
      <c r="AI36" s="76">
        <f>AI$18*NOMENCLATURE!AI24</f>
        <v>0</v>
      </c>
      <c r="AJ36" s="76">
        <f>AJ$18*NOMENCLATURE!AJ24</f>
        <v>0</v>
      </c>
      <c r="AK36" s="76">
        <f>AK$18*NOMENCLATURE!AK24</f>
        <v>0</v>
      </c>
      <c r="AL36" s="76">
        <f>AL$18*NOMENCLATURE!AL24</f>
        <v>0</v>
      </c>
      <c r="AM36" s="76">
        <f>AM$18*NOMENCLATURE!AM24</f>
        <v>0</v>
      </c>
      <c r="AN36" s="76">
        <f>AN$18*NOMENCLATURE!AN24</f>
        <v>0</v>
      </c>
      <c r="AO36" s="76">
        <f>AO$18*NOMENCLATURE!AO24</f>
        <v>0</v>
      </c>
      <c r="AP36" s="76">
        <f>AP$18*NOMENCLATURE!AP24</f>
        <v>0</v>
      </c>
      <c r="AQ36" s="76">
        <f>AQ$18*NOMENCLATURE!AQ24</f>
        <v>0</v>
      </c>
      <c r="AR36" s="76">
        <f>AR$18*NOMENCLATURE!AR24</f>
        <v>0</v>
      </c>
      <c r="AS36" s="76">
        <f>AS$18*NOMENCLATURE!AS24</f>
        <v>0</v>
      </c>
      <c r="AT36" s="76">
        <f>AT$18*NOMENCLATURE!AT24</f>
        <v>0</v>
      </c>
      <c r="AU36" s="76">
        <f>AU$18*NOMENCLATURE!AU24</f>
        <v>0</v>
      </c>
      <c r="AV36" s="76">
        <f>AV$18*NOMENCLATURE!AV24</f>
        <v>0</v>
      </c>
      <c r="AW36" s="76">
        <f>AW$18*NOMENCLATURE!AW24</f>
        <v>0</v>
      </c>
      <c r="AX36" s="76">
        <f>AX$18*NOMENCLATURE!AX24</f>
        <v>0</v>
      </c>
      <c r="AY36" s="76">
        <f>AY$18*NOMENCLATURE!AY24</f>
        <v>0</v>
      </c>
      <c r="AZ36" s="76">
        <f>AZ$18*NOMENCLATURE!AZ24</f>
        <v>0</v>
      </c>
      <c r="BA36" s="76">
        <f>BA$18*NOMENCLATURE!BA24</f>
        <v>0</v>
      </c>
      <c r="BB36" s="76">
        <f>BB$18*NOMENCLATURE!BB24</f>
        <v>0</v>
      </c>
      <c r="BC36" s="76">
        <f>BC$18*NOMENCLATURE!BC24</f>
        <v>0</v>
      </c>
      <c r="BD36" s="76">
        <f>BD$18*NOMENCLATURE!BD24</f>
        <v>0</v>
      </c>
      <c r="BE36" s="76">
        <f>BE$18*NOMENCLATURE!BE24</f>
        <v>0</v>
      </c>
      <c r="BF36" s="76">
        <f>BF$18*NOMENCLATURE!BF24</f>
        <v>0</v>
      </c>
      <c r="BG36" s="76">
        <f>BG$18*NOMENCLATURE!BG24</f>
        <v>0</v>
      </c>
      <c r="BH36" s="76">
        <f>BH$18*NOMENCLATURE!BH24</f>
        <v>0</v>
      </c>
      <c r="BI36" s="76">
        <f>BI$18*NOMENCLATURE!BI24</f>
        <v>0</v>
      </c>
      <c r="BJ36" s="76">
        <f>BJ$18*NOMENCLATURE!BJ24</f>
        <v>0</v>
      </c>
      <c r="BK36" s="76">
        <f>BK$18*NOMENCLATURE!BK24</f>
        <v>0</v>
      </c>
      <c r="BL36" s="76">
        <f t="shared" si="2"/>
        <v>318.39102000000003</v>
      </c>
      <c r="BM36" s="95" t="str">
        <f>IFERROR(VLOOKUP(A36,'STOCKS MP AC'!#REF!,4,FALSE),"0")</f>
        <v>0</v>
      </c>
      <c r="BN36" s="95">
        <f t="shared" si="3"/>
        <v>-318.39102000000003</v>
      </c>
      <c r="BO36" s="75" t="str">
        <f>IFERROR(VLOOKUP(A36,'STOCKS MP AC'!#REF!,3,FALSE),"0")</f>
        <v>0</v>
      </c>
    </row>
    <row r="37" spans="1:67" x14ac:dyDescent="0.25">
      <c r="A37" s="82" t="s">
        <v>94</v>
      </c>
      <c r="B37" s="83" t="s">
        <v>395</v>
      </c>
      <c r="C37" s="90" t="s">
        <v>959</v>
      </c>
      <c r="D37" s="76">
        <f>D$18*NOMENCLATURE!D25</f>
        <v>0</v>
      </c>
      <c r="E37" s="76">
        <f>$E$18*NOMENCLATURE!E25</f>
        <v>0</v>
      </c>
      <c r="F37" s="76">
        <f>F$18*NOMENCLATURE!F25</f>
        <v>0</v>
      </c>
      <c r="G37" s="76">
        <f>G$18*NOMENCLATURE!G25</f>
        <v>0</v>
      </c>
      <c r="H37" s="76">
        <f>H$18*NOMENCLATURE!H25</f>
        <v>0</v>
      </c>
      <c r="I37" s="76">
        <f>I$18*NOMENCLATURE!I25</f>
        <v>0</v>
      </c>
      <c r="J37" s="76">
        <f>J$18*NOMENCLATURE!J25</f>
        <v>0</v>
      </c>
      <c r="K37" s="76">
        <f>K$18*NOMENCLATURE!K25</f>
        <v>0</v>
      </c>
      <c r="L37" s="76">
        <f>L$18*NOMENCLATURE!L25</f>
        <v>0</v>
      </c>
      <c r="M37" s="76">
        <f>M$18*NOMENCLATURE!M25</f>
        <v>0</v>
      </c>
      <c r="N37" s="76">
        <f>N$18*NOMENCLATURE!N25</f>
        <v>0</v>
      </c>
      <c r="O37" s="76">
        <f>O$18*NOMENCLATURE!O25</f>
        <v>0</v>
      </c>
      <c r="P37" s="76">
        <f>P$18*NOMENCLATURE!P25</f>
        <v>0</v>
      </c>
      <c r="Q37" s="76">
        <f>Q$18*NOMENCLATURE!Q25</f>
        <v>0</v>
      </c>
      <c r="R37" s="76">
        <f>R$18*NOMENCLATURE!R25</f>
        <v>0</v>
      </c>
      <c r="S37" s="76">
        <f>S$18*NOMENCLATURE!S25</f>
        <v>0</v>
      </c>
      <c r="T37" s="76">
        <f>T$18*NOMENCLATURE!T25</f>
        <v>0</v>
      </c>
      <c r="U37" s="76">
        <f>U$18*NOMENCLATURE!U25</f>
        <v>0</v>
      </c>
      <c r="V37" s="76">
        <f>V$18*NOMENCLATURE!V25</f>
        <v>0</v>
      </c>
      <c r="W37" s="76">
        <f>W$18*NOMENCLATURE!W25</f>
        <v>0</v>
      </c>
      <c r="X37" s="76">
        <f>X$18*NOMENCLATURE!X25</f>
        <v>0</v>
      </c>
      <c r="Y37" s="76">
        <f>Y$18*NOMENCLATURE!Y25</f>
        <v>0</v>
      </c>
      <c r="Z37" s="76">
        <f>Z$18*NOMENCLATURE!Z25</f>
        <v>0</v>
      </c>
      <c r="AA37" s="76">
        <f>AA$18*NOMENCLATURE!AA25</f>
        <v>0</v>
      </c>
      <c r="AB37" s="76">
        <f>AB$18*NOMENCLATURE!AB25</f>
        <v>0</v>
      </c>
      <c r="AC37" s="76">
        <f>AC$18*NOMENCLATURE!AC25</f>
        <v>0</v>
      </c>
      <c r="AD37" s="76">
        <f>AD$18*NOMENCLATURE!AD25</f>
        <v>0</v>
      </c>
      <c r="AE37" s="76">
        <f>AE$18*NOMENCLATURE!AE25</f>
        <v>0</v>
      </c>
      <c r="AF37" s="76">
        <f>AF$18*NOMENCLATURE!AF25</f>
        <v>0</v>
      </c>
      <c r="AG37" s="76">
        <f>AG$18*NOMENCLATURE!AG25</f>
        <v>0</v>
      </c>
      <c r="AH37" s="76">
        <f>AH$18*NOMENCLATURE!AH25</f>
        <v>0</v>
      </c>
      <c r="AI37" s="76">
        <f>AI$18*NOMENCLATURE!AI25</f>
        <v>0</v>
      </c>
      <c r="AJ37" s="76">
        <f>AJ$18*NOMENCLATURE!AJ25</f>
        <v>0</v>
      </c>
      <c r="AK37" s="76">
        <f>AK$18*NOMENCLATURE!AK25</f>
        <v>0</v>
      </c>
      <c r="AL37" s="76">
        <f>AL$18*NOMENCLATURE!AL25</f>
        <v>0</v>
      </c>
      <c r="AM37" s="76">
        <f>AM$18*NOMENCLATURE!AM25</f>
        <v>0</v>
      </c>
      <c r="AN37" s="76">
        <f>AN$18*NOMENCLATURE!AN25</f>
        <v>0</v>
      </c>
      <c r="AO37" s="76">
        <f>AO$18*NOMENCLATURE!AO25</f>
        <v>0</v>
      </c>
      <c r="AP37" s="76">
        <f>AP$18*NOMENCLATURE!AP25</f>
        <v>0</v>
      </c>
      <c r="AQ37" s="76">
        <f>AQ$18*NOMENCLATURE!AQ25</f>
        <v>0</v>
      </c>
      <c r="AR37" s="76">
        <f>AR$18*NOMENCLATURE!AR25</f>
        <v>0</v>
      </c>
      <c r="AS37" s="76">
        <f>AS$18*NOMENCLATURE!AS25</f>
        <v>0</v>
      </c>
      <c r="AT37" s="76">
        <f>AT$18*NOMENCLATURE!AT25</f>
        <v>0</v>
      </c>
      <c r="AU37" s="76">
        <f>AU$18*NOMENCLATURE!AU25</f>
        <v>0</v>
      </c>
      <c r="AV37" s="76">
        <f>AV$18*NOMENCLATURE!AV25</f>
        <v>0</v>
      </c>
      <c r="AW37" s="76">
        <f>AW$18*NOMENCLATURE!AW25</f>
        <v>0</v>
      </c>
      <c r="AX37" s="76">
        <f>AX$18*NOMENCLATURE!AX25</f>
        <v>0</v>
      </c>
      <c r="AY37" s="76">
        <f>AY$18*NOMENCLATURE!AY25</f>
        <v>0</v>
      </c>
      <c r="AZ37" s="76">
        <f>AZ$18*NOMENCLATURE!AZ25</f>
        <v>0</v>
      </c>
      <c r="BA37" s="76">
        <f>BA$18*NOMENCLATURE!BA25</f>
        <v>0</v>
      </c>
      <c r="BB37" s="76">
        <f>BB$18*NOMENCLATURE!BB25</f>
        <v>0</v>
      </c>
      <c r="BC37" s="76">
        <f>BC$18*NOMENCLATURE!BC25</f>
        <v>0</v>
      </c>
      <c r="BD37" s="76">
        <f>BD$18*NOMENCLATURE!BD25</f>
        <v>0</v>
      </c>
      <c r="BE37" s="76">
        <f>BE$18*NOMENCLATURE!BE25</f>
        <v>0</v>
      </c>
      <c r="BF37" s="76">
        <f>BF$18*NOMENCLATURE!BF25</f>
        <v>0</v>
      </c>
      <c r="BG37" s="76">
        <f>BG$18*NOMENCLATURE!BG25</f>
        <v>0</v>
      </c>
      <c r="BH37" s="76">
        <f>BH$18*NOMENCLATURE!BH25</f>
        <v>0</v>
      </c>
      <c r="BI37" s="76">
        <f>BI$18*NOMENCLATURE!BI25</f>
        <v>0</v>
      </c>
      <c r="BJ37" s="76">
        <f>BJ$18*NOMENCLATURE!BJ25</f>
        <v>0</v>
      </c>
      <c r="BK37" s="76">
        <f>BK$18*NOMENCLATURE!BK25</f>
        <v>0</v>
      </c>
      <c r="BL37" s="76">
        <f t="shared" si="2"/>
        <v>0</v>
      </c>
      <c r="BM37" s="95" t="str">
        <f>IFERROR(VLOOKUP(A37,'STOCKS MP AC'!#REF!,4,FALSE),"0")</f>
        <v>0</v>
      </c>
      <c r="BN37" s="95">
        <f t="shared" si="3"/>
        <v>0</v>
      </c>
      <c r="BO37" s="75" t="str">
        <f>IFERROR(VLOOKUP(A37,'STOCKS MP AC'!#REF!,3,FALSE),"0")</f>
        <v>0</v>
      </c>
    </row>
    <row r="38" spans="1:67" x14ac:dyDescent="0.25">
      <c r="A38" s="82" t="s">
        <v>103</v>
      </c>
      <c r="B38" s="83" t="s">
        <v>404</v>
      </c>
      <c r="C38" s="90" t="s">
        <v>959</v>
      </c>
      <c r="D38" s="76">
        <f>D$18*NOMENCLATURE!D26</f>
        <v>0</v>
      </c>
      <c r="E38" s="76">
        <f>$E$18*NOMENCLATURE!E26</f>
        <v>0</v>
      </c>
      <c r="F38" s="76">
        <f>F$18*NOMENCLATURE!F26</f>
        <v>0</v>
      </c>
      <c r="G38" s="76">
        <f>G$18*NOMENCLATURE!G26</f>
        <v>0</v>
      </c>
      <c r="H38" s="76">
        <f>H$18*NOMENCLATURE!H26</f>
        <v>0</v>
      </c>
      <c r="I38" s="76">
        <f>I$18*NOMENCLATURE!I26</f>
        <v>0</v>
      </c>
      <c r="J38" s="76">
        <f>J$18*NOMENCLATURE!J26</f>
        <v>0</v>
      </c>
      <c r="K38" s="76">
        <f>K$18*NOMENCLATURE!K26</f>
        <v>0</v>
      </c>
      <c r="L38" s="76">
        <f>L$18*NOMENCLATURE!L26</f>
        <v>0</v>
      </c>
      <c r="M38" s="76">
        <f>M$18*NOMENCLATURE!M26</f>
        <v>0</v>
      </c>
      <c r="N38" s="76">
        <f>N$18*NOMENCLATURE!N26</f>
        <v>0</v>
      </c>
      <c r="O38" s="76">
        <f>O$18*NOMENCLATURE!O26</f>
        <v>0</v>
      </c>
      <c r="P38" s="76">
        <f>P$18*NOMENCLATURE!P26</f>
        <v>0</v>
      </c>
      <c r="Q38" s="76">
        <f>Q$18*NOMENCLATURE!Q26</f>
        <v>0</v>
      </c>
      <c r="R38" s="76">
        <f>R$18*NOMENCLATURE!R26</f>
        <v>0</v>
      </c>
      <c r="S38" s="76">
        <f>S$18*NOMENCLATURE!S26</f>
        <v>143.4</v>
      </c>
      <c r="T38" s="76">
        <f>T$18*NOMENCLATURE!T26</f>
        <v>0</v>
      </c>
      <c r="U38" s="76">
        <f>U$18*NOMENCLATURE!U26</f>
        <v>0</v>
      </c>
      <c r="V38" s="76">
        <f>V$18*NOMENCLATURE!V26</f>
        <v>0</v>
      </c>
      <c r="W38" s="76">
        <f>W$18*NOMENCLATURE!W26</f>
        <v>0</v>
      </c>
      <c r="X38" s="76">
        <f>X$18*NOMENCLATURE!X26</f>
        <v>0</v>
      </c>
      <c r="Y38" s="76">
        <f>Y$18*NOMENCLATURE!Y26</f>
        <v>0</v>
      </c>
      <c r="Z38" s="76">
        <f>Z$18*NOMENCLATURE!Z26</f>
        <v>0</v>
      </c>
      <c r="AA38" s="76">
        <f>AA$18*NOMENCLATURE!AA26</f>
        <v>0</v>
      </c>
      <c r="AB38" s="76">
        <f>AB$18*NOMENCLATURE!AB26</f>
        <v>0</v>
      </c>
      <c r="AC38" s="76">
        <f>AC$18*NOMENCLATURE!AC26</f>
        <v>0</v>
      </c>
      <c r="AD38" s="76">
        <f>AD$18*NOMENCLATURE!AD26</f>
        <v>0</v>
      </c>
      <c r="AE38" s="76">
        <f>AE$18*NOMENCLATURE!AE26</f>
        <v>0</v>
      </c>
      <c r="AF38" s="76">
        <f>AF$18*NOMENCLATURE!AF26</f>
        <v>0</v>
      </c>
      <c r="AG38" s="76">
        <f>AG$18*NOMENCLATURE!AG26</f>
        <v>0</v>
      </c>
      <c r="AH38" s="76">
        <f>AH$18*NOMENCLATURE!AH26</f>
        <v>0</v>
      </c>
      <c r="AI38" s="76">
        <f>AI$18*NOMENCLATURE!AI26</f>
        <v>0</v>
      </c>
      <c r="AJ38" s="76">
        <f>AJ$18*NOMENCLATURE!AJ26</f>
        <v>0</v>
      </c>
      <c r="AK38" s="76">
        <f>AK$18*NOMENCLATURE!AK26</f>
        <v>0</v>
      </c>
      <c r="AL38" s="76">
        <f>AL$18*NOMENCLATURE!AL26</f>
        <v>0</v>
      </c>
      <c r="AM38" s="76">
        <f>AM$18*NOMENCLATURE!AM26</f>
        <v>0</v>
      </c>
      <c r="AN38" s="76">
        <f>AN$18*NOMENCLATURE!AN26</f>
        <v>0</v>
      </c>
      <c r="AO38" s="76">
        <f>AO$18*NOMENCLATURE!AO26</f>
        <v>0</v>
      </c>
      <c r="AP38" s="76">
        <f>AP$18*NOMENCLATURE!AP26</f>
        <v>0</v>
      </c>
      <c r="AQ38" s="76">
        <f>AQ$18*NOMENCLATURE!AQ26</f>
        <v>0</v>
      </c>
      <c r="AR38" s="76">
        <f>AR$18*NOMENCLATURE!AR26</f>
        <v>0</v>
      </c>
      <c r="AS38" s="76">
        <f>AS$18*NOMENCLATURE!AS26</f>
        <v>0</v>
      </c>
      <c r="AT38" s="76">
        <f>AT$18*NOMENCLATURE!AT26</f>
        <v>0</v>
      </c>
      <c r="AU38" s="76">
        <f>AU$18*NOMENCLATURE!AU26</f>
        <v>0</v>
      </c>
      <c r="AV38" s="76">
        <f>AV$18*NOMENCLATURE!AV26</f>
        <v>0</v>
      </c>
      <c r="AW38" s="76">
        <f>AW$18*NOMENCLATURE!AW26</f>
        <v>0</v>
      </c>
      <c r="AX38" s="76">
        <f>AX$18*NOMENCLATURE!AX26</f>
        <v>0</v>
      </c>
      <c r="AY38" s="76">
        <f>AY$18*NOMENCLATURE!AY26</f>
        <v>0</v>
      </c>
      <c r="AZ38" s="76">
        <f>AZ$18*NOMENCLATURE!AZ26</f>
        <v>0</v>
      </c>
      <c r="BA38" s="76">
        <f>BA$18*NOMENCLATURE!BA26</f>
        <v>0</v>
      </c>
      <c r="BB38" s="76">
        <f>BB$18*NOMENCLATURE!BB26</f>
        <v>0</v>
      </c>
      <c r="BC38" s="76">
        <f>BC$18*NOMENCLATURE!BC26</f>
        <v>0</v>
      </c>
      <c r="BD38" s="76">
        <f>BD$18*NOMENCLATURE!BD26</f>
        <v>0</v>
      </c>
      <c r="BE38" s="76">
        <f>BE$18*NOMENCLATURE!BE26</f>
        <v>0</v>
      </c>
      <c r="BF38" s="76">
        <f>BF$18*NOMENCLATURE!BF26</f>
        <v>0</v>
      </c>
      <c r="BG38" s="76">
        <f>BG$18*NOMENCLATURE!BG26</f>
        <v>0</v>
      </c>
      <c r="BH38" s="76">
        <f>BH$18*NOMENCLATURE!BH26</f>
        <v>0</v>
      </c>
      <c r="BI38" s="76">
        <f>BI$18*NOMENCLATURE!BI26</f>
        <v>0</v>
      </c>
      <c r="BJ38" s="76">
        <f>BJ$18*NOMENCLATURE!BJ26</f>
        <v>0</v>
      </c>
      <c r="BK38" s="76">
        <f>BK$18*NOMENCLATURE!BK26</f>
        <v>0</v>
      </c>
      <c r="BL38" s="76">
        <f t="shared" si="2"/>
        <v>143.4</v>
      </c>
      <c r="BM38" s="95" t="str">
        <f>IFERROR(VLOOKUP(A38,'STOCKS MP AC'!#REF!,4,FALSE),"0")</f>
        <v>0</v>
      </c>
      <c r="BN38" s="95">
        <f t="shared" si="3"/>
        <v>-143.4</v>
      </c>
      <c r="BO38" s="75" t="str">
        <f>IFERROR(VLOOKUP(A38,'STOCKS MP AC'!#REF!,3,FALSE),"0")</f>
        <v>0</v>
      </c>
    </row>
    <row r="39" spans="1:67" x14ac:dyDescent="0.25">
      <c r="A39" s="82" t="s">
        <v>118</v>
      </c>
      <c r="B39" s="83" t="s">
        <v>419</v>
      </c>
      <c r="C39" s="90" t="s">
        <v>959</v>
      </c>
      <c r="D39" s="76">
        <f>D$18*NOMENCLATURE!D27</f>
        <v>0</v>
      </c>
      <c r="E39" s="76">
        <f>$E$18*NOMENCLATURE!E27</f>
        <v>0</v>
      </c>
      <c r="F39" s="76">
        <f>F$18*NOMENCLATURE!F27</f>
        <v>0</v>
      </c>
      <c r="G39" s="76">
        <f>G$18*NOMENCLATURE!G27</f>
        <v>0</v>
      </c>
      <c r="H39" s="76">
        <f>H$18*NOMENCLATURE!H27</f>
        <v>0</v>
      </c>
      <c r="I39" s="76">
        <f>I$18*NOMENCLATURE!I27</f>
        <v>0</v>
      </c>
      <c r="J39" s="76">
        <f>J$18*NOMENCLATURE!J27</f>
        <v>0</v>
      </c>
      <c r="K39" s="76">
        <f>K$18*NOMENCLATURE!K27</f>
        <v>0</v>
      </c>
      <c r="L39" s="76">
        <f>L$18*NOMENCLATURE!L27</f>
        <v>0</v>
      </c>
      <c r="M39" s="76">
        <f>M$18*NOMENCLATURE!M27</f>
        <v>0</v>
      </c>
      <c r="N39" s="76">
        <f>N$18*NOMENCLATURE!N27</f>
        <v>0</v>
      </c>
      <c r="O39" s="76">
        <f>O$18*NOMENCLATURE!O27</f>
        <v>0</v>
      </c>
      <c r="P39" s="76">
        <f>P$18*NOMENCLATURE!P27</f>
        <v>0</v>
      </c>
      <c r="Q39" s="76">
        <f>Q$18*NOMENCLATURE!Q27</f>
        <v>0</v>
      </c>
      <c r="R39" s="76">
        <f>R$18*NOMENCLATURE!R27</f>
        <v>0</v>
      </c>
      <c r="S39" s="76">
        <f>S$18*NOMENCLATURE!S27</f>
        <v>0</v>
      </c>
      <c r="T39" s="76">
        <f>T$18*NOMENCLATURE!T27</f>
        <v>0</v>
      </c>
      <c r="U39" s="76">
        <f>U$18*NOMENCLATURE!U27</f>
        <v>0</v>
      </c>
      <c r="V39" s="76">
        <f>V$18*NOMENCLATURE!V27</f>
        <v>0</v>
      </c>
      <c r="W39" s="76">
        <f>W$18*NOMENCLATURE!W27</f>
        <v>0</v>
      </c>
      <c r="X39" s="76">
        <f>X$18*NOMENCLATURE!X27</f>
        <v>0</v>
      </c>
      <c r="Y39" s="76">
        <f>Y$18*NOMENCLATURE!Y27</f>
        <v>0</v>
      </c>
      <c r="Z39" s="76">
        <f>Z$18*NOMENCLATURE!Z27</f>
        <v>0</v>
      </c>
      <c r="AA39" s="76">
        <f>AA$18*NOMENCLATURE!AA27</f>
        <v>0</v>
      </c>
      <c r="AB39" s="76">
        <f>AB$18*NOMENCLATURE!AB27</f>
        <v>0</v>
      </c>
      <c r="AC39" s="76">
        <f>AC$18*NOMENCLATURE!AC27</f>
        <v>0</v>
      </c>
      <c r="AD39" s="76">
        <f>AD$18*NOMENCLATURE!AD27</f>
        <v>0</v>
      </c>
      <c r="AE39" s="76">
        <f>AE$18*NOMENCLATURE!AE27</f>
        <v>0</v>
      </c>
      <c r="AF39" s="76">
        <f>AF$18*NOMENCLATURE!AF27</f>
        <v>0</v>
      </c>
      <c r="AG39" s="76">
        <f>AG$18*NOMENCLATURE!AG27</f>
        <v>0</v>
      </c>
      <c r="AH39" s="76">
        <f>AH$18*NOMENCLATURE!AH27</f>
        <v>0</v>
      </c>
      <c r="AI39" s="76">
        <f>AI$18*NOMENCLATURE!AI27</f>
        <v>0</v>
      </c>
      <c r="AJ39" s="76">
        <f>AJ$18*NOMENCLATURE!AJ27</f>
        <v>0</v>
      </c>
      <c r="AK39" s="76">
        <f>AK$18*NOMENCLATURE!AK27</f>
        <v>0</v>
      </c>
      <c r="AL39" s="76">
        <f>AL$18*NOMENCLATURE!AL27</f>
        <v>0</v>
      </c>
      <c r="AM39" s="76">
        <f>AM$18*NOMENCLATURE!AM27</f>
        <v>0</v>
      </c>
      <c r="AN39" s="76">
        <f>AN$18*NOMENCLATURE!AN27</f>
        <v>0</v>
      </c>
      <c r="AO39" s="76">
        <f>AO$18*NOMENCLATURE!AO27</f>
        <v>0</v>
      </c>
      <c r="AP39" s="76">
        <f>AP$18*NOMENCLATURE!AP27</f>
        <v>0</v>
      </c>
      <c r="AQ39" s="76">
        <f>AQ$18*NOMENCLATURE!AQ27</f>
        <v>0</v>
      </c>
      <c r="AR39" s="76">
        <f>AR$18*NOMENCLATURE!AR27</f>
        <v>0</v>
      </c>
      <c r="AS39" s="76">
        <f>AS$18*NOMENCLATURE!AS27</f>
        <v>0</v>
      </c>
      <c r="AT39" s="76">
        <f>AT$18*NOMENCLATURE!AT27</f>
        <v>0</v>
      </c>
      <c r="AU39" s="76">
        <f>AU$18*NOMENCLATURE!AU27</f>
        <v>0</v>
      </c>
      <c r="AV39" s="76">
        <f>AV$18*NOMENCLATURE!AV27</f>
        <v>0</v>
      </c>
      <c r="AW39" s="76">
        <f>AW$18*NOMENCLATURE!AW27</f>
        <v>0</v>
      </c>
      <c r="AX39" s="76">
        <f>AX$18*NOMENCLATURE!AX27</f>
        <v>0</v>
      </c>
      <c r="AY39" s="76">
        <f>AY$18*NOMENCLATURE!AY27</f>
        <v>0</v>
      </c>
      <c r="AZ39" s="76">
        <f>AZ$18*NOMENCLATURE!AZ27</f>
        <v>0</v>
      </c>
      <c r="BA39" s="76">
        <f>BA$18*NOMENCLATURE!BA27</f>
        <v>0</v>
      </c>
      <c r="BB39" s="76">
        <f>BB$18*NOMENCLATURE!BB27</f>
        <v>0</v>
      </c>
      <c r="BC39" s="76">
        <f>BC$18*NOMENCLATURE!BC27</f>
        <v>0</v>
      </c>
      <c r="BD39" s="76">
        <f>BD$18*NOMENCLATURE!BD27</f>
        <v>0</v>
      </c>
      <c r="BE39" s="76">
        <f>BE$18*NOMENCLATURE!BE27</f>
        <v>0</v>
      </c>
      <c r="BF39" s="76">
        <f>BF$18*NOMENCLATURE!BF27</f>
        <v>0</v>
      </c>
      <c r="BG39" s="76">
        <f>BG$18*NOMENCLATURE!BG27</f>
        <v>0</v>
      </c>
      <c r="BH39" s="76">
        <f>BH$18*NOMENCLATURE!BH27</f>
        <v>0</v>
      </c>
      <c r="BI39" s="76">
        <f>BI$18*NOMENCLATURE!BI27</f>
        <v>0</v>
      </c>
      <c r="BJ39" s="76">
        <f>BJ$18*NOMENCLATURE!BJ27</f>
        <v>0</v>
      </c>
      <c r="BK39" s="76">
        <f>BK$18*NOMENCLATURE!BK27</f>
        <v>0</v>
      </c>
      <c r="BL39" s="76">
        <f t="shared" si="2"/>
        <v>0</v>
      </c>
      <c r="BM39" s="95" t="str">
        <f>IFERROR(VLOOKUP(A39,'STOCKS MP AC'!#REF!,4,FALSE),"0")</f>
        <v>0</v>
      </c>
      <c r="BN39" s="95">
        <f t="shared" si="3"/>
        <v>0</v>
      </c>
      <c r="BO39" s="75" t="str">
        <f>IFERROR(VLOOKUP(A39,'STOCKS MP AC'!#REF!,3,FALSE),"0")</f>
        <v>0</v>
      </c>
    </row>
    <row r="40" spans="1:67" x14ac:dyDescent="0.25">
      <c r="A40" s="82" t="s">
        <v>119</v>
      </c>
      <c r="B40" s="83" t="s">
        <v>420</v>
      </c>
      <c r="C40" s="90" t="s">
        <v>959</v>
      </c>
      <c r="D40" s="76">
        <f>D$18*NOMENCLATURE!D28</f>
        <v>0</v>
      </c>
      <c r="E40" s="76">
        <f>$E$18*NOMENCLATURE!E28</f>
        <v>0</v>
      </c>
      <c r="F40" s="76">
        <f>F$18*NOMENCLATURE!F28</f>
        <v>0</v>
      </c>
      <c r="G40" s="76">
        <f>G$18*NOMENCLATURE!G28</f>
        <v>0</v>
      </c>
      <c r="H40" s="76">
        <f>H$18*NOMENCLATURE!H28</f>
        <v>0</v>
      </c>
      <c r="I40" s="76">
        <f>I$18*NOMENCLATURE!I28</f>
        <v>0</v>
      </c>
      <c r="J40" s="76">
        <f>J$18*NOMENCLATURE!J28</f>
        <v>0</v>
      </c>
      <c r="K40" s="76">
        <f>K$18*NOMENCLATURE!K28</f>
        <v>0</v>
      </c>
      <c r="L40" s="76">
        <f>L$18*NOMENCLATURE!L28</f>
        <v>0</v>
      </c>
      <c r="M40" s="76">
        <f>M$18*NOMENCLATURE!M28</f>
        <v>0</v>
      </c>
      <c r="N40" s="76">
        <f>N$18*NOMENCLATURE!N28</f>
        <v>0</v>
      </c>
      <c r="O40" s="76">
        <f>O$18*NOMENCLATURE!O28</f>
        <v>0</v>
      </c>
      <c r="P40" s="76">
        <f>P$18*NOMENCLATURE!P28</f>
        <v>0</v>
      </c>
      <c r="Q40" s="76">
        <f>Q$18*NOMENCLATURE!Q28</f>
        <v>0</v>
      </c>
      <c r="R40" s="76">
        <f>R$18*NOMENCLATURE!R28</f>
        <v>0</v>
      </c>
      <c r="S40" s="76">
        <f>S$18*NOMENCLATURE!S28</f>
        <v>0</v>
      </c>
      <c r="T40" s="76">
        <f>T$18*NOMENCLATURE!T28</f>
        <v>0</v>
      </c>
      <c r="U40" s="76">
        <f>U$18*NOMENCLATURE!U28</f>
        <v>0</v>
      </c>
      <c r="V40" s="76">
        <f>V$18*NOMENCLATURE!V28</f>
        <v>0</v>
      </c>
      <c r="W40" s="76">
        <f>W$18*NOMENCLATURE!W28</f>
        <v>0</v>
      </c>
      <c r="X40" s="76">
        <f>X$18*NOMENCLATURE!X28</f>
        <v>0</v>
      </c>
      <c r="Y40" s="76">
        <f>Y$18*NOMENCLATURE!Y28</f>
        <v>0</v>
      </c>
      <c r="Z40" s="76">
        <f>Z$18*NOMENCLATURE!Z28</f>
        <v>0</v>
      </c>
      <c r="AA40" s="76">
        <f>AA$18*NOMENCLATURE!AA28</f>
        <v>0</v>
      </c>
      <c r="AB40" s="76">
        <f>AB$18*NOMENCLATURE!AB28</f>
        <v>0</v>
      </c>
      <c r="AC40" s="76">
        <f>AC$18*NOMENCLATURE!AC28</f>
        <v>0</v>
      </c>
      <c r="AD40" s="76">
        <f>AD$18*NOMENCLATURE!AD28</f>
        <v>0</v>
      </c>
      <c r="AE40" s="76">
        <f>AE$18*NOMENCLATURE!AE28</f>
        <v>0</v>
      </c>
      <c r="AF40" s="76">
        <f>AF$18*NOMENCLATURE!AF28</f>
        <v>0</v>
      </c>
      <c r="AG40" s="76">
        <f>AG$18*NOMENCLATURE!AG28</f>
        <v>0</v>
      </c>
      <c r="AH40" s="76">
        <f>AH$18*NOMENCLATURE!AH28</f>
        <v>0</v>
      </c>
      <c r="AI40" s="76">
        <f>AI$18*NOMENCLATURE!AI28</f>
        <v>0</v>
      </c>
      <c r="AJ40" s="76">
        <f>AJ$18*NOMENCLATURE!AJ28</f>
        <v>0</v>
      </c>
      <c r="AK40" s="76">
        <f>AK$18*NOMENCLATURE!AK28</f>
        <v>0</v>
      </c>
      <c r="AL40" s="76">
        <f>AL$18*NOMENCLATURE!AL28</f>
        <v>0</v>
      </c>
      <c r="AM40" s="76">
        <f>AM$18*NOMENCLATURE!AM28</f>
        <v>0</v>
      </c>
      <c r="AN40" s="76">
        <f>AN$18*NOMENCLATURE!AN28</f>
        <v>0</v>
      </c>
      <c r="AO40" s="76">
        <f>AO$18*NOMENCLATURE!AO28</f>
        <v>0</v>
      </c>
      <c r="AP40" s="76">
        <f>AP$18*NOMENCLATURE!AP28</f>
        <v>0</v>
      </c>
      <c r="AQ40" s="76">
        <f>AQ$18*NOMENCLATURE!AQ28</f>
        <v>0</v>
      </c>
      <c r="AR40" s="76">
        <f>AR$18*NOMENCLATURE!AR28</f>
        <v>0</v>
      </c>
      <c r="AS40" s="76">
        <f>AS$18*NOMENCLATURE!AS28</f>
        <v>0</v>
      </c>
      <c r="AT40" s="76">
        <f>AT$18*NOMENCLATURE!AT28</f>
        <v>0</v>
      </c>
      <c r="AU40" s="76">
        <f>AU$18*NOMENCLATURE!AU28</f>
        <v>0</v>
      </c>
      <c r="AV40" s="76">
        <f>AV$18*NOMENCLATURE!AV28</f>
        <v>0</v>
      </c>
      <c r="AW40" s="76">
        <f>AW$18*NOMENCLATURE!AW28</f>
        <v>0</v>
      </c>
      <c r="AX40" s="76">
        <f>AX$18*NOMENCLATURE!AX28</f>
        <v>0</v>
      </c>
      <c r="AY40" s="76">
        <f>AY$18*NOMENCLATURE!AY28</f>
        <v>0</v>
      </c>
      <c r="AZ40" s="76">
        <f>AZ$18*NOMENCLATURE!AZ28</f>
        <v>0</v>
      </c>
      <c r="BA40" s="76">
        <f>BA$18*NOMENCLATURE!BA28</f>
        <v>0</v>
      </c>
      <c r="BB40" s="76">
        <f>BB$18*NOMENCLATURE!BB28</f>
        <v>0</v>
      </c>
      <c r="BC40" s="76">
        <f>BC$18*NOMENCLATURE!BC28</f>
        <v>0</v>
      </c>
      <c r="BD40" s="76">
        <f>BD$18*NOMENCLATURE!BD28</f>
        <v>0</v>
      </c>
      <c r="BE40" s="76">
        <f>BE$18*NOMENCLATURE!BE28</f>
        <v>0</v>
      </c>
      <c r="BF40" s="76">
        <f>BF$18*NOMENCLATURE!BF28</f>
        <v>0</v>
      </c>
      <c r="BG40" s="76">
        <f>BG$18*NOMENCLATURE!BG28</f>
        <v>0</v>
      </c>
      <c r="BH40" s="76">
        <f>BH$18*NOMENCLATURE!BH28</f>
        <v>0</v>
      </c>
      <c r="BI40" s="76">
        <f>BI$18*NOMENCLATURE!BI28</f>
        <v>0</v>
      </c>
      <c r="BJ40" s="76">
        <f>BJ$18*NOMENCLATURE!BJ28</f>
        <v>0</v>
      </c>
      <c r="BK40" s="76">
        <f>BK$18*NOMENCLATURE!BK28</f>
        <v>0</v>
      </c>
      <c r="BL40" s="76">
        <f t="shared" si="2"/>
        <v>0</v>
      </c>
      <c r="BM40" s="95" t="str">
        <f>IFERROR(VLOOKUP(A40,'STOCKS MP AC'!#REF!,4,FALSE),"0")</f>
        <v>0</v>
      </c>
      <c r="BN40" s="95">
        <f t="shared" si="3"/>
        <v>0</v>
      </c>
      <c r="BO40" s="75" t="str">
        <f>IFERROR(VLOOKUP(A40,'STOCKS MP AC'!#REF!,3,FALSE),"0")</f>
        <v>0</v>
      </c>
    </row>
    <row r="41" spans="1:67" x14ac:dyDescent="0.25">
      <c r="A41" s="82" t="s">
        <v>116</v>
      </c>
      <c r="B41" s="83" t="s">
        <v>417</v>
      </c>
      <c r="C41" s="90" t="s">
        <v>959</v>
      </c>
      <c r="D41" s="76">
        <f>D$18*NOMENCLATURE!D29</f>
        <v>0</v>
      </c>
      <c r="E41" s="76">
        <f>$E$18*NOMENCLATURE!E29</f>
        <v>0</v>
      </c>
      <c r="F41" s="76">
        <f>F$18*NOMENCLATURE!F29</f>
        <v>0</v>
      </c>
      <c r="G41" s="76">
        <f>G$18*NOMENCLATURE!G29</f>
        <v>0</v>
      </c>
      <c r="H41" s="76">
        <f>H$18*NOMENCLATURE!H29</f>
        <v>0</v>
      </c>
      <c r="I41" s="76">
        <f>I$18*NOMENCLATURE!I29</f>
        <v>0</v>
      </c>
      <c r="J41" s="76">
        <f>J$18*NOMENCLATURE!J29</f>
        <v>0</v>
      </c>
      <c r="K41" s="76">
        <f>K$18*NOMENCLATURE!K29</f>
        <v>0</v>
      </c>
      <c r="L41" s="76">
        <f>L$18*NOMENCLATURE!L29</f>
        <v>0</v>
      </c>
      <c r="M41" s="76">
        <f>M$18*NOMENCLATURE!M29</f>
        <v>0</v>
      </c>
      <c r="N41" s="76">
        <f>N$18*NOMENCLATURE!N29</f>
        <v>0</v>
      </c>
      <c r="O41" s="76">
        <f>O$18*NOMENCLATURE!O29</f>
        <v>0</v>
      </c>
      <c r="P41" s="76">
        <f>P$18*NOMENCLATURE!P29</f>
        <v>0</v>
      </c>
      <c r="Q41" s="76">
        <f>Q$18*NOMENCLATURE!Q29</f>
        <v>0</v>
      </c>
      <c r="R41" s="76">
        <f>R$18*NOMENCLATURE!R29</f>
        <v>0</v>
      </c>
      <c r="S41" s="76">
        <f>S$18*NOMENCLATURE!S29</f>
        <v>0</v>
      </c>
      <c r="T41" s="76">
        <f>T$18*NOMENCLATURE!T29</f>
        <v>0</v>
      </c>
      <c r="U41" s="76">
        <f>U$18*NOMENCLATURE!U29</f>
        <v>0</v>
      </c>
      <c r="V41" s="76">
        <f>V$18*NOMENCLATURE!V29</f>
        <v>0</v>
      </c>
      <c r="W41" s="76">
        <f>W$18*NOMENCLATURE!W29</f>
        <v>0</v>
      </c>
      <c r="X41" s="76">
        <f>X$18*NOMENCLATURE!X29</f>
        <v>0</v>
      </c>
      <c r="Y41" s="76">
        <f>Y$18*NOMENCLATURE!Y29</f>
        <v>0</v>
      </c>
      <c r="Z41" s="76">
        <f>Z$18*NOMENCLATURE!Z29</f>
        <v>0</v>
      </c>
      <c r="AA41" s="76">
        <f>AA$18*NOMENCLATURE!AA29</f>
        <v>0</v>
      </c>
      <c r="AB41" s="76">
        <f>AB$18*NOMENCLATURE!AB29</f>
        <v>0</v>
      </c>
      <c r="AC41" s="76">
        <f>AC$18*NOMENCLATURE!AC29</f>
        <v>0</v>
      </c>
      <c r="AD41" s="76">
        <f>AD$18*NOMENCLATURE!AD29</f>
        <v>0</v>
      </c>
      <c r="AE41" s="76">
        <f>AE$18*NOMENCLATURE!AE29</f>
        <v>0</v>
      </c>
      <c r="AF41" s="76">
        <f>AF$18*NOMENCLATURE!AF29</f>
        <v>0</v>
      </c>
      <c r="AG41" s="76">
        <f>AG$18*NOMENCLATURE!AG29</f>
        <v>0</v>
      </c>
      <c r="AH41" s="76">
        <f>AH$18*NOMENCLATURE!AH29</f>
        <v>0</v>
      </c>
      <c r="AI41" s="76">
        <f>AI$18*NOMENCLATURE!AI29</f>
        <v>0</v>
      </c>
      <c r="AJ41" s="76">
        <f>AJ$18*NOMENCLATURE!AJ29</f>
        <v>0</v>
      </c>
      <c r="AK41" s="76">
        <f>AK$18*NOMENCLATURE!AK29</f>
        <v>0</v>
      </c>
      <c r="AL41" s="76">
        <f>AL$18*NOMENCLATURE!AL29</f>
        <v>0</v>
      </c>
      <c r="AM41" s="76">
        <f>AM$18*NOMENCLATURE!AM29</f>
        <v>0</v>
      </c>
      <c r="AN41" s="76">
        <f>AN$18*NOMENCLATURE!AN29</f>
        <v>0</v>
      </c>
      <c r="AO41" s="76">
        <f>AO$18*NOMENCLATURE!AO29</f>
        <v>0</v>
      </c>
      <c r="AP41" s="76">
        <f>AP$18*NOMENCLATURE!AP29</f>
        <v>0</v>
      </c>
      <c r="AQ41" s="76">
        <f>AQ$18*NOMENCLATURE!AQ29</f>
        <v>0</v>
      </c>
      <c r="AR41" s="76">
        <f>AR$18*NOMENCLATURE!AR29</f>
        <v>0</v>
      </c>
      <c r="AS41" s="76">
        <f>AS$18*NOMENCLATURE!AS29</f>
        <v>0</v>
      </c>
      <c r="AT41" s="76">
        <f>AT$18*NOMENCLATURE!AT29</f>
        <v>0</v>
      </c>
      <c r="AU41" s="76">
        <f>AU$18*NOMENCLATURE!AU29</f>
        <v>0</v>
      </c>
      <c r="AV41" s="76">
        <f>AV$18*NOMENCLATURE!AV29</f>
        <v>0</v>
      </c>
      <c r="AW41" s="76">
        <f>AW$18*NOMENCLATURE!AW29</f>
        <v>0</v>
      </c>
      <c r="AX41" s="76">
        <f>AX$18*NOMENCLATURE!AX29</f>
        <v>0</v>
      </c>
      <c r="AY41" s="76">
        <f>AY$18*NOMENCLATURE!AY29</f>
        <v>0</v>
      </c>
      <c r="AZ41" s="76">
        <f>AZ$18*NOMENCLATURE!AZ29</f>
        <v>0</v>
      </c>
      <c r="BA41" s="76">
        <f>BA$18*NOMENCLATURE!BA29</f>
        <v>0</v>
      </c>
      <c r="BB41" s="76">
        <f>BB$18*NOMENCLATURE!BB29</f>
        <v>0</v>
      </c>
      <c r="BC41" s="76">
        <f>BC$18*NOMENCLATURE!BC29</f>
        <v>0</v>
      </c>
      <c r="BD41" s="76">
        <f>BD$18*NOMENCLATURE!BD29</f>
        <v>0</v>
      </c>
      <c r="BE41" s="76">
        <f>BE$18*NOMENCLATURE!BE29</f>
        <v>0</v>
      </c>
      <c r="BF41" s="76">
        <f>BF$18*NOMENCLATURE!BF29</f>
        <v>0</v>
      </c>
      <c r="BG41" s="76">
        <f>BG$18*NOMENCLATURE!BG29</f>
        <v>0</v>
      </c>
      <c r="BH41" s="76">
        <f>BH$18*NOMENCLATURE!BH29</f>
        <v>0</v>
      </c>
      <c r="BI41" s="76">
        <f>BI$18*NOMENCLATURE!BI29</f>
        <v>0</v>
      </c>
      <c r="BJ41" s="76">
        <f>BJ$18*NOMENCLATURE!BJ29</f>
        <v>0</v>
      </c>
      <c r="BK41" s="76">
        <f>BK$18*NOMENCLATURE!BK29</f>
        <v>0</v>
      </c>
      <c r="BL41" s="76">
        <f t="shared" si="2"/>
        <v>0</v>
      </c>
      <c r="BM41" s="95" t="str">
        <f>IFERROR(VLOOKUP(A41,'STOCKS MP AC'!#REF!,4,FALSE),"0")</f>
        <v>0</v>
      </c>
      <c r="BN41" s="95">
        <f t="shared" si="3"/>
        <v>0</v>
      </c>
      <c r="BO41" s="75" t="str">
        <f>IFERROR(VLOOKUP(A41,'STOCKS MP AC'!#REF!,3,FALSE),"0")</f>
        <v>0</v>
      </c>
    </row>
    <row r="42" spans="1:67" x14ac:dyDescent="0.25">
      <c r="A42" s="82" t="s">
        <v>120</v>
      </c>
      <c r="B42" s="83" t="s">
        <v>421</v>
      </c>
      <c r="C42" s="90" t="s">
        <v>959</v>
      </c>
      <c r="D42" s="76">
        <f>D$18*NOMENCLATURE!D30</f>
        <v>0</v>
      </c>
      <c r="E42" s="76">
        <f>$E$18*NOMENCLATURE!E30</f>
        <v>0</v>
      </c>
      <c r="F42" s="76">
        <f>F$18*NOMENCLATURE!F30</f>
        <v>0</v>
      </c>
      <c r="G42" s="76">
        <f>G$18*NOMENCLATURE!G30</f>
        <v>0</v>
      </c>
      <c r="H42" s="76">
        <f>H$18*NOMENCLATURE!H30</f>
        <v>0</v>
      </c>
      <c r="I42" s="76">
        <f>I$18*NOMENCLATURE!I30</f>
        <v>0</v>
      </c>
      <c r="J42" s="76">
        <f>J$18*NOMENCLATURE!J30</f>
        <v>0</v>
      </c>
      <c r="K42" s="76">
        <f>K$18*NOMENCLATURE!K30</f>
        <v>0</v>
      </c>
      <c r="L42" s="76">
        <f>L$18*NOMENCLATURE!L30</f>
        <v>0</v>
      </c>
      <c r="M42" s="76">
        <f>M$18*NOMENCLATURE!M30</f>
        <v>0</v>
      </c>
      <c r="N42" s="76">
        <f>N$18*NOMENCLATURE!N30</f>
        <v>0</v>
      </c>
      <c r="O42" s="76">
        <f>O$18*NOMENCLATURE!O30</f>
        <v>0</v>
      </c>
      <c r="P42" s="76">
        <f>P$18*NOMENCLATURE!P30</f>
        <v>0</v>
      </c>
      <c r="Q42" s="76">
        <f>Q$18*NOMENCLATURE!Q30</f>
        <v>0</v>
      </c>
      <c r="R42" s="76">
        <f>R$18*NOMENCLATURE!R30</f>
        <v>0</v>
      </c>
      <c r="S42" s="76">
        <f>S$18*NOMENCLATURE!S30</f>
        <v>0</v>
      </c>
      <c r="T42" s="76">
        <f>T$18*NOMENCLATURE!T30</f>
        <v>0</v>
      </c>
      <c r="U42" s="76">
        <f>U$18*NOMENCLATURE!U30</f>
        <v>0</v>
      </c>
      <c r="V42" s="76">
        <f>V$18*NOMENCLATURE!V30</f>
        <v>0</v>
      </c>
      <c r="W42" s="76">
        <f>W$18*NOMENCLATURE!W30</f>
        <v>0</v>
      </c>
      <c r="X42" s="76">
        <f>X$18*NOMENCLATURE!X30</f>
        <v>0</v>
      </c>
      <c r="Y42" s="76">
        <f>Y$18*NOMENCLATURE!Y30</f>
        <v>0</v>
      </c>
      <c r="Z42" s="76">
        <f>Z$18*NOMENCLATURE!Z30</f>
        <v>0</v>
      </c>
      <c r="AA42" s="76">
        <f>AA$18*NOMENCLATURE!AA30</f>
        <v>0</v>
      </c>
      <c r="AB42" s="76">
        <f>AB$18*NOMENCLATURE!AB30</f>
        <v>0</v>
      </c>
      <c r="AC42" s="76">
        <f>AC$18*NOMENCLATURE!AC30</f>
        <v>0</v>
      </c>
      <c r="AD42" s="76">
        <f>AD$18*NOMENCLATURE!AD30</f>
        <v>0</v>
      </c>
      <c r="AE42" s="76">
        <f>AE$18*NOMENCLATURE!AE30</f>
        <v>0</v>
      </c>
      <c r="AF42" s="76">
        <f>AF$18*NOMENCLATURE!AF30</f>
        <v>0</v>
      </c>
      <c r="AG42" s="76">
        <f>AG$18*NOMENCLATURE!AG30</f>
        <v>0</v>
      </c>
      <c r="AH42" s="76">
        <f>AH$18*NOMENCLATURE!AH30</f>
        <v>0</v>
      </c>
      <c r="AI42" s="76">
        <f>AI$18*NOMENCLATURE!AI30</f>
        <v>0</v>
      </c>
      <c r="AJ42" s="76">
        <f>AJ$18*NOMENCLATURE!AJ30</f>
        <v>0</v>
      </c>
      <c r="AK42" s="76">
        <f>AK$18*NOMENCLATURE!AK30</f>
        <v>0</v>
      </c>
      <c r="AL42" s="76">
        <f>AL$18*NOMENCLATURE!AL30</f>
        <v>0</v>
      </c>
      <c r="AM42" s="76">
        <f>AM$18*NOMENCLATURE!AM30</f>
        <v>0</v>
      </c>
      <c r="AN42" s="76">
        <f>AN$18*NOMENCLATURE!AN30</f>
        <v>0</v>
      </c>
      <c r="AO42" s="76">
        <f>AO$18*NOMENCLATURE!AO30</f>
        <v>0</v>
      </c>
      <c r="AP42" s="76">
        <f>AP$18*NOMENCLATURE!AP30</f>
        <v>0</v>
      </c>
      <c r="AQ42" s="76">
        <f>AQ$18*NOMENCLATURE!AQ30</f>
        <v>0</v>
      </c>
      <c r="AR42" s="76">
        <f>AR$18*NOMENCLATURE!AR30</f>
        <v>0</v>
      </c>
      <c r="AS42" s="76">
        <f>AS$18*NOMENCLATURE!AS30</f>
        <v>0</v>
      </c>
      <c r="AT42" s="76">
        <f>AT$18*NOMENCLATURE!AT30</f>
        <v>0</v>
      </c>
      <c r="AU42" s="76">
        <f>AU$18*NOMENCLATURE!AU30</f>
        <v>0</v>
      </c>
      <c r="AV42" s="76">
        <f>AV$18*NOMENCLATURE!AV30</f>
        <v>0</v>
      </c>
      <c r="AW42" s="76">
        <f>AW$18*NOMENCLATURE!AW30</f>
        <v>0</v>
      </c>
      <c r="AX42" s="76">
        <f>AX$18*NOMENCLATURE!AX30</f>
        <v>0</v>
      </c>
      <c r="AY42" s="76">
        <f>AY$18*NOMENCLATURE!AY30</f>
        <v>0</v>
      </c>
      <c r="AZ42" s="76">
        <f>AZ$18*NOMENCLATURE!AZ30</f>
        <v>0</v>
      </c>
      <c r="BA42" s="76">
        <f>BA$18*NOMENCLATURE!BA30</f>
        <v>0</v>
      </c>
      <c r="BB42" s="76">
        <f>BB$18*NOMENCLATURE!BB30</f>
        <v>0</v>
      </c>
      <c r="BC42" s="76">
        <f>BC$18*NOMENCLATURE!BC30</f>
        <v>0</v>
      </c>
      <c r="BD42" s="76">
        <f>BD$18*NOMENCLATURE!BD30</f>
        <v>0</v>
      </c>
      <c r="BE42" s="76">
        <f>BE$18*NOMENCLATURE!BE30</f>
        <v>0</v>
      </c>
      <c r="BF42" s="76">
        <f>BF$18*NOMENCLATURE!BF30</f>
        <v>0</v>
      </c>
      <c r="BG42" s="76">
        <f>BG$18*NOMENCLATURE!BG30</f>
        <v>0</v>
      </c>
      <c r="BH42" s="76">
        <f>BH$18*NOMENCLATURE!BH30</f>
        <v>0</v>
      </c>
      <c r="BI42" s="76">
        <f>BI$18*NOMENCLATURE!BI30</f>
        <v>0</v>
      </c>
      <c r="BJ42" s="76">
        <f>BJ$18*NOMENCLATURE!BJ30</f>
        <v>0</v>
      </c>
      <c r="BK42" s="76">
        <f>BK$18*NOMENCLATURE!BK30</f>
        <v>0</v>
      </c>
      <c r="BL42" s="76">
        <f t="shared" si="2"/>
        <v>0</v>
      </c>
      <c r="BM42" s="95" t="str">
        <f>IFERROR(VLOOKUP(A42,'STOCKS MP AC'!#REF!,4,FALSE),"0")</f>
        <v>0</v>
      </c>
      <c r="BN42" s="95">
        <f t="shared" si="3"/>
        <v>0</v>
      </c>
      <c r="BO42" s="75" t="str">
        <f>IFERROR(VLOOKUP(A42,'STOCKS MP AC'!#REF!,3,FALSE),"0")</f>
        <v>0</v>
      </c>
    </row>
    <row r="43" spans="1:67" x14ac:dyDescent="0.25">
      <c r="A43" s="82" t="s">
        <v>117</v>
      </c>
      <c r="B43" s="83" t="s">
        <v>418</v>
      </c>
      <c r="C43" s="90" t="s">
        <v>959</v>
      </c>
      <c r="D43" s="76">
        <f>D$18*NOMENCLATURE!D31</f>
        <v>0</v>
      </c>
      <c r="E43" s="76">
        <f>$E$18*NOMENCLATURE!E31</f>
        <v>0</v>
      </c>
      <c r="F43" s="76">
        <f>F$18*NOMENCLATURE!F31</f>
        <v>0</v>
      </c>
      <c r="G43" s="76">
        <f>G$18*NOMENCLATURE!G31</f>
        <v>0</v>
      </c>
      <c r="H43" s="76">
        <f>H$18*NOMENCLATURE!H31</f>
        <v>0</v>
      </c>
      <c r="I43" s="76">
        <f>I$18*NOMENCLATURE!I31</f>
        <v>0</v>
      </c>
      <c r="J43" s="76">
        <f>J$18*NOMENCLATURE!J31</f>
        <v>0</v>
      </c>
      <c r="K43" s="76">
        <f>K$18*NOMENCLATURE!K31</f>
        <v>0</v>
      </c>
      <c r="L43" s="76">
        <f>L$18*NOMENCLATURE!L31</f>
        <v>0</v>
      </c>
      <c r="M43" s="76">
        <f>M$18*NOMENCLATURE!M31</f>
        <v>0</v>
      </c>
      <c r="N43" s="76">
        <f>N$18*NOMENCLATURE!N31</f>
        <v>0</v>
      </c>
      <c r="O43" s="76">
        <f>O$18*NOMENCLATURE!O31</f>
        <v>0</v>
      </c>
      <c r="P43" s="76">
        <f>P$18*NOMENCLATURE!P31</f>
        <v>0</v>
      </c>
      <c r="Q43" s="76">
        <f>Q$18*NOMENCLATURE!Q31</f>
        <v>0</v>
      </c>
      <c r="R43" s="76">
        <f>R$18*NOMENCLATURE!R31</f>
        <v>0</v>
      </c>
      <c r="S43" s="76">
        <f>S$18*NOMENCLATURE!S31</f>
        <v>0</v>
      </c>
      <c r="T43" s="76">
        <f>T$18*NOMENCLATURE!T31</f>
        <v>0</v>
      </c>
      <c r="U43" s="76">
        <f>U$18*NOMENCLATURE!U31</f>
        <v>0</v>
      </c>
      <c r="V43" s="76">
        <f>V$18*NOMENCLATURE!V31</f>
        <v>0</v>
      </c>
      <c r="W43" s="76">
        <f>W$18*NOMENCLATURE!W31</f>
        <v>0</v>
      </c>
      <c r="X43" s="76">
        <f>X$18*NOMENCLATURE!X31</f>
        <v>0</v>
      </c>
      <c r="Y43" s="76">
        <f>Y$18*NOMENCLATURE!Y31</f>
        <v>0</v>
      </c>
      <c r="Z43" s="76">
        <f>Z$18*NOMENCLATURE!Z31</f>
        <v>0</v>
      </c>
      <c r="AA43" s="76">
        <f>AA$18*NOMENCLATURE!AA31</f>
        <v>0</v>
      </c>
      <c r="AB43" s="76">
        <f>AB$18*NOMENCLATURE!AB31</f>
        <v>0</v>
      </c>
      <c r="AC43" s="76">
        <f>AC$18*NOMENCLATURE!AC31</f>
        <v>0</v>
      </c>
      <c r="AD43" s="76">
        <f>AD$18*NOMENCLATURE!AD31</f>
        <v>0</v>
      </c>
      <c r="AE43" s="76">
        <f>AE$18*NOMENCLATURE!AE31</f>
        <v>0</v>
      </c>
      <c r="AF43" s="76">
        <f>AF$18*NOMENCLATURE!AF31</f>
        <v>0</v>
      </c>
      <c r="AG43" s="76">
        <f>AG$18*NOMENCLATURE!AG31</f>
        <v>0</v>
      </c>
      <c r="AH43" s="76">
        <f>AH$18*NOMENCLATURE!AH31</f>
        <v>0</v>
      </c>
      <c r="AI43" s="76">
        <f>AI$18*NOMENCLATURE!AI31</f>
        <v>0</v>
      </c>
      <c r="AJ43" s="76">
        <f>AJ$18*NOMENCLATURE!AJ31</f>
        <v>0</v>
      </c>
      <c r="AK43" s="76">
        <f>AK$18*NOMENCLATURE!AK31</f>
        <v>0</v>
      </c>
      <c r="AL43" s="76">
        <f>AL$18*NOMENCLATURE!AL31</f>
        <v>0</v>
      </c>
      <c r="AM43" s="76">
        <f>AM$18*NOMENCLATURE!AM31</f>
        <v>0</v>
      </c>
      <c r="AN43" s="76">
        <f>AN$18*NOMENCLATURE!AN31</f>
        <v>0</v>
      </c>
      <c r="AO43" s="76">
        <f>AO$18*NOMENCLATURE!AO31</f>
        <v>0</v>
      </c>
      <c r="AP43" s="76">
        <f>AP$18*NOMENCLATURE!AP31</f>
        <v>0</v>
      </c>
      <c r="AQ43" s="76">
        <f>AQ$18*NOMENCLATURE!AQ31</f>
        <v>0</v>
      </c>
      <c r="AR43" s="76">
        <f>AR$18*NOMENCLATURE!AR31</f>
        <v>0</v>
      </c>
      <c r="AS43" s="76">
        <f>AS$18*NOMENCLATURE!AS31</f>
        <v>0</v>
      </c>
      <c r="AT43" s="76">
        <f>AT$18*NOMENCLATURE!AT31</f>
        <v>0</v>
      </c>
      <c r="AU43" s="76">
        <f>AU$18*NOMENCLATURE!AU31</f>
        <v>0</v>
      </c>
      <c r="AV43" s="76">
        <f>AV$18*NOMENCLATURE!AV31</f>
        <v>0</v>
      </c>
      <c r="AW43" s="76">
        <f>AW$18*NOMENCLATURE!AW31</f>
        <v>0</v>
      </c>
      <c r="AX43" s="76">
        <f>AX$18*NOMENCLATURE!AX31</f>
        <v>0</v>
      </c>
      <c r="AY43" s="76">
        <f>AY$18*NOMENCLATURE!AY31</f>
        <v>0</v>
      </c>
      <c r="AZ43" s="76">
        <f>AZ$18*NOMENCLATURE!AZ31</f>
        <v>0</v>
      </c>
      <c r="BA43" s="76">
        <f>BA$18*NOMENCLATURE!BA31</f>
        <v>0</v>
      </c>
      <c r="BB43" s="76">
        <f>BB$18*NOMENCLATURE!BB31</f>
        <v>0</v>
      </c>
      <c r="BC43" s="76">
        <f>BC$18*NOMENCLATURE!BC31</f>
        <v>0</v>
      </c>
      <c r="BD43" s="76">
        <f>BD$18*NOMENCLATURE!BD31</f>
        <v>0</v>
      </c>
      <c r="BE43" s="76">
        <f>BE$18*NOMENCLATURE!BE31</f>
        <v>0</v>
      </c>
      <c r="BF43" s="76">
        <f>BF$18*NOMENCLATURE!BF31</f>
        <v>0</v>
      </c>
      <c r="BG43" s="76">
        <f>BG$18*NOMENCLATURE!BG31</f>
        <v>0</v>
      </c>
      <c r="BH43" s="76">
        <f>BH$18*NOMENCLATURE!BH31</f>
        <v>0</v>
      </c>
      <c r="BI43" s="76">
        <f>BI$18*NOMENCLATURE!BI31</f>
        <v>0</v>
      </c>
      <c r="BJ43" s="76">
        <f>BJ$18*NOMENCLATURE!BJ31</f>
        <v>0</v>
      </c>
      <c r="BK43" s="76">
        <f>BK$18*NOMENCLATURE!BK31</f>
        <v>0</v>
      </c>
      <c r="BL43" s="76">
        <f t="shared" si="2"/>
        <v>0</v>
      </c>
      <c r="BM43" s="95" t="str">
        <f>IFERROR(VLOOKUP(A43,'STOCKS MP AC'!#REF!,4,FALSE),"0")</f>
        <v>0</v>
      </c>
      <c r="BN43" s="95">
        <f t="shared" si="3"/>
        <v>0</v>
      </c>
      <c r="BO43" s="75" t="str">
        <f>IFERROR(VLOOKUP(A43,'STOCKS MP AC'!#REF!,3,FALSE),"0")</f>
        <v>0</v>
      </c>
    </row>
    <row r="44" spans="1:67" x14ac:dyDescent="0.25">
      <c r="A44" s="82" t="s">
        <v>124</v>
      </c>
      <c r="B44" s="83" t="s">
        <v>425</v>
      </c>
      <c r="C44" s="90" t="s">
        <v>959</v>
      </c>
      <c r="D44" s="76">
        <f>D$18*NOMENCLATURE!D32</f>
        <v>0</v>
      </c>
      <c r="E44" s="76">
        <f>$E$18*NOMENCLATURE!E32</f>
        <v>0</v>
      </c>
      <c r="F44" s="76">
        <f>F$18*NOMENCLATURE!F32</f>
        <v>0</v>
      </c>
      <c r="G44" s="76">
        <f>G$18*NOMENCLATURE!G32</f>
        <v>0</v>
      </c>
      <c r="H44" s="76">
        <f>H$18*NOMENCLATURE!H32</f>
        <v>0</v>
      </c>
      <c r="I44" s="76">
        <f>I$18*NOMENCLATURE!I32</f>
        <v>0</v>
      </c>
      <c r="J44" s="76">
        <f>J$18*NOMENCLATURE!J32</f>
        <v>0</v>
      </c>
      <c r="K44" s="76">
        <f>K$18*NOMENCLATURE!K32</f>
        <v>0</v>
      </c>
      <c r="L44" s="76">
        <f>L$18*NOMENCLATURE!L32</f>
        <v>0</v>
      </c>
      <c r="M44" s="76">
        <f>M$18*NOMENCLATURE!M32</f>
        <v>0</v>
      </c>
      <c r="N44" s="76">
        <f>N$18*NOMENCLATURE!N32</f>
        <v>0</v>
      </c>
      <c r="O44" s="76">
        <f>O$18*NOMENCLATURE!O32</f>
        <v>0</v>
      </c>
      <c r="P44" s="76">
        <f>P$18*NOMENCLATURE!P32</f>
        <v>0</v>
      </c>
      <c r="Q44" s="76">
        <f>Q$18*NOMENCLATURE!Q32</f>
        <v>0</v>
      </c>
      <c r="R44" s="76">
        <f>R$18*NOMENCLATURE!R32</f>
        <v>0</v>
      </c>
      <c r="S44" s="76">
        <f>S$18*NOMENCLATURE!S32</f>
        <v>0</v>
      </c>
      <c r="T44" s="76">
        <f>T$18*NOMENCLATURE!T32</f>
        <v>0</v>
      </c>
      <c r="U44" s="76">
        <f>U$18*NOMENCLATURE!U32</f>
        <v>0</v>
      </c>
      <c r="V44" s="76">
        <f>V$18*NOMENCLATURE!V32</f>
        <v>0</v>
      </c>
      <c r="W44" s="76">
        <f>W$18*NOMENCLATURE!W32</f>
        <v>0</v>
      </c>
      <c r="X44" s="76">
        <f>X$18*NOMENCLATURE!X32</f>
        <v>0</v>
      </c>
      <c r="Y44" s="76">
        <f>Y$18*NOMENCLATURE!Y32</f>
        <v>0</v>
      </c>
      <c r="Z44" s="76">
        <f>Z$18*NOMENCLATURE!Z32</f>
        <v>0</v>
      </c>
      <c r="AA44" s="76">
        <f>AA$18*NOMENCLATURE!AA32</f>
        <v>0</v>
      </c>
      <c r="AB44" s="76">
        <f>AB$18*NOMENCLATURE!AB32</f>
        <v>0</v>
      </c>
      <c r="AC44" s="76">
        <f>AC$18*NOMENCLATURE!AC32</f>
        <v>0</v>
      </c>
      <c r="AD44" s="76">
        <f>AD$18*NOMENCLATURE!AD32</f>
        <v>0</v>
      </c>
      <c r="AE44" s="76">
        <f>AE$18*NOMENCLATURE!AE32</f>
        <v>0</v>
      </c>
      <c r="AF44" s="76">
        <f>AF$18*NOMENCLATURE!AF32</f>
        <v>0</v>
      </c>
      <c r="AG44" s="76">
        <f>AG$18*NOMENCLATURE!AG32</f>
        <v>0</v>
      </c>
      <c r="AH44" s="76">
        <f>AH$18*NOMENCLATURE!AH32</f>
        <v>0</v>
      </c>
      <c r="AI44" s="76">
        <f>AI$18*NOMENCLATURE!AI32</f>
        <v>0</v>
      </c>
      <c r="AJ44" s="76">
        <f>AJ$18*NOMENCLATURE!AJ32</f>
        <v>0</v>
      </c>
      <c r="AK44" s="76">
        <f>AK$18*NOMENCLATURE!AK32</f>
        <v>0</v>
      </c>
      <c r="AL44" s="76">
        <f>AL$18*NOMENCLATURE!AL32</f>
        <v>0</v>
      </c>
      <c r="AM44" s="76">
        <f>AM$18*NOMENCLATURE!AM32</f>
        <v>0</v>
      </c>
      <c r="AN44" s="76">
        <f>AN$18*NOMENCLATURE!AN32</f>
        <v>0</v>
      </c>
      <c r="AO44" s="76">
        <f>AO$18*NOMENCLATURE!AO32</f>
        <v>0</v>
      </c>
      <c r="AP44" s="76">
        <f>AP$18*NOMENCLATURE!AP32</f>
        <v>0</v>
      </c>
      <c r="AQ44" s="76">
        <f>AQ$18*NOMENCLATURE!AQ32</f>
        <v>0</v>
      </c>
      <c r="AR44" s="76">
        <f>AR$18*NOMENCLATURE!AR32</f>
        <v>0</v>
      </c>
      <c r="AS44" s="76">
        <f>AS$18*NOMENCLATURE!AS32</f>
        <v>0</v>
      </c>
      <c r="AT44" s="76">
        <f>AT$18*NOMENCLATURE!AT32</f>
        <v>0</v>
      </c>
      <c r="AU44" s="76">
        <f>AU$18*NOMENCLATURE!AU32</f>
        <v>0</v>
      </c>
      <c r="AV44" s="76">
        <f>AV$18*NOMENCLATURE!AV32</f>
        <v>0</v>
      </c>
      <c r="AW44" s="76">
        <f>AW$18*NOMENCLATURE!AW32</f>
        <v>0</v>
      </c>
      <c r="AX44" s="76">
        <f>AX$18*NOMENCLATURE!AX32</f>
        <v>0</v>
      </c>
      <c r="AY44" s="76">
        <f>AY$18*NOMENCLATURE!AY32</f>
        <v>0</v>
      </c>
      <c r="AZ44" s="76">
        <f>AZ$18*NOMENCLATURE!AZ32</f>
        <v>0</v>
      </c>
      <c r="BA44" s="76">
        <f>BA$18*NOMENCLATURE!BA32</f>
        <v>0</v>
      </c>
      <c r="BB44" s="76">
        <f>BB$18*NOMENCLATURE!BB32</f>
        <v>0</v>
      </c>
      <c r="BC44" s="76">
        <f>BC$18*NOMENCLATURE!BC32</f>
        <v>0</v>
      </c>
      <c r="BD44" s="76">
        <f>BD$18*NOMENCLATURE!BD32</f>
        <v>0</v>
      </c>
      <c r="BE44" s="76">
        <f>BE$18*NOMENCLATURE!BE32</f>
        <v>0</v>
      </c>
      <c r="BF44" s="76">
        <f>BF$18*NOMENCLATURE!BF32</f>
        <v>0</v>
      </c>
      <c r="BG44" s="76">
        <f>BG$18*NOMENCLATURE!BG32</f>
        <v>0</v>
      </c>
      <c r="BH44" s="76">
        <f>BH$18*NOMENCLATURE!BH32</f>
        <v>0</v>
      </c>
      <c r="BI44" s="76">
        <f>BI$18*NOMENCLATURE!BI32</f>
        <v>0</v>
      </c>
      <c r="BJ44" s="76">
        <f>BJ$18*NOMENCLATURE!BJ32</f>
        <v>0</v>
      </c>
      <c r="BK44" s="76">
        <f>BK$18*NOMENCLATURE!BK32</f>
        <v>0</v>
      </c>
      <c r="BL44" s="76">
        <f t="shared" si="2"/>
        <v>0</v>
      </c>
      <c r="BM44" s="95" t="str">
        <f>IFERROR(VLOOKUP(A44,'STOCKS MP AC'!#REF!,4,FALSE),"0")</f>
        <v>0</v>
      </c>
      <c r="BN44" s="95">
        <f t="shared" si="3"/>
        <v>0</v>
      </c>
      <c r="BO44" s="75" t="str">
        <f>IFERROR(VLOOKUP(A44,'STOCKS MP AC'!#REF!,3,FALSE),"0")</f>
        <v>0</v>
      </c>
    </row>
    <row r="45" spans="1:67" x14ac:dyDescent="0.25">
      <c r="A45" s="82" t="s">
        <v>123</v>
      </c>
      <c r="B45" s="83" t="s">
        <v>424</v>
      </c>
      <c r="C45" s="90" t="s">
        <v>959</v>
      </c>
      <c r="D45" s="76">
        <f>D$18*NOMENCLATURE!D33</f>
        <v>0</v>
      </c>
      <c r="E45" s="76">
        <f>$E$18*NOMENCLATURE!E33</f>
        <v>0</v>
      </c>
      <c r="F45" s="76">
        <f>F$18*NOMENCLATURE!F33</f>
        <v>0</v>
      </c>
      <c r="G45" s="76">
        <f>G$18*NOMENCLATURE!G33</f>
        <v>0</v>
      </c>
      <c r="H45" s="76">
        <f>H$18*NOMENCLATURE!H33</f>
        <v>0</v>
      </c>
      <c r="I45" s="76">
        <f>I$18*NOMENCLATURE!I33</f>
        <v>0</v>
      </c>
      <c r="J45" s="76">
        <f>J$18*NOMENCLATURE!J33</f>
        <v>0</v>
      </c>
      <c r="K45" s="76">
        <f>K$18*NOMENCLATURE!K33</f>
        <v>0</v>
      </c>
      <c r="L45" s="76">
        <f>L$18*NOMENCLATURE!L33</f>
        <v>0</v>
      </c>
      <c r="M45" s="76">
        <f>M$18*NOMENCLATURE!M33</f>
        <v>0</v>
      </c>
      <c r="N45" s="76">
        <f>N$18*NOMENCLATURE!N33</f>
        <v>0</v>
      </c>
      <c r="O45" s="76">
        <f>O$18*NOMENCLATURE!O33</f>
        <v>0</v>
      </c>
      <c r="P45" s="76">
        <f>P$18*NOMENCLATURE!P33</f>
        <v>0</v>
      </c>
      <c r="Q45" s="76">
        <f>Q$18*NOMENCLATURE!Q33</f>
        <v>0</v>
      </c>
      <c r="R45" s="76">
        <f>R$18*NOMENCLATURE!R33</f>
        <v>0</v>
      </c>
      <c r="S45" s="76">
        <f>S$18*NOMENCLATURE!S33</f>
        <v>0</v>
      </c>
      <c r="T45" s="76">
        <f>T$18*NOMENCLATURE!T33</f>
        <v>0</v>
      </c>
      <c r="U45" s="76">
        <f>U$18*NOMENCLATURE!U33</f>
        <v>0</v>
      </c>
      <c r="V45" s="76">
        <f>V$18*NOMENCLATURE!V33</f>
        <v>0</v>
      </c>
      <c r="W45" s="76">
        <f>W$18*NOMENCLATURE!W33</f>
        <v>0</v>
      </c>
      <c r="X45" s="76">
        <f>X$18*NOMENCLATURE!X33</f>
        <v>0</v>
      </c>
      <c r="Y45" s="76">
        <f>Y$18*NOMENCLATURE!Y33</f>
        <v>0</v>
      </c>
      <c r="Z45" s="76">
        <f>Z$18*NOMENCLATURE!Z33</f>
        <v>0</v>
      </c>
      <c r="AA45" s="76">
        <f>AA$18*NOMENCLATURE!AA33</f>
        <v>0</v>
      </c>
      <c r="AB45" s="76">
        <f>AB$18*NOMENCLATURE!AB33</f>
        <v>0</v>
      </c>
      <c r="AC45" s="76">
        <f>AC$18*NOMENCLATURE!AC33</f>
        <v>0</v>
      </c>
      <c r="AD45" s="76">
        <f>AD$18*NOMENCLATURE!AD33</f>
        <v>0</v>
      </c>
      <c r="AE45" s="76">
        <f>AE$18*NOMENCLATURE!AE33</f>
        <v>0</v>
      </c>
      <c r="AF45" s="76">
        <f>AF$18*NOMENCLATURE!AF33</f>
        <v>0</v>
      </c>
      <c r="AG45" s="76">
        <f>AG$18*NOMENCLATURE!AG33</f>
        <v>0</v>
      </c>
      <c r="AH45" s="76">
        <f>AH$18*NOMENCLATURE!AH33</f>
        <v>0</v>
      </c>
      <c r="AI45" s="76">
        <f>AI$18*NOMENCLATURE!AI33</f>
        <v>0</v>
      </c>
      <c r="AJ45" s="76">
        <f>AJ$18*NOMENCLATURE!AJ33</f>
        <v>0</v>
      </c>
      <c r="AK45" s="76">
        <f>AK$18*NOMENCLATURE!AK33</f>
        <v>0</v>
      </c>
      <c r="AL45" s="76">
        <f>AL$18*NOMENCLATURE!AL33</f>
        <v>0</v>
      </c>
      <c r="AM45" s="76">
        <f>AM$18*NOMENCLATURE!AM33</f>
        <v>0</v>
      </c>
      <c r="AN45" s="76">
        <f>AN$18*NOMENCLATURE!AN33</f>
        <v>0</v>
      </c>
      <c r="AO45" s="76">
        <f>AO$18*NOMENCLATURE!AO33</f>
        <v>0</v>
      </c>
      <c r="AP45" s="76">
        <f>AP$18*NOMENCLATURE!AP33</f>
        <v>0</v>
      </c>
      <c r="AQ45" s="76">
        <f>AQ$18*NOMENCLATURE!AQ33</f>
        <v>0</v>
      </c>
      <c r="AR45" s="76">
        <f>AR$18*NOMENCLATURE!AR33</f>
        <v>0</v>
      </c>
      <c r="AS45" s="76">
        <f>AS$18*NOMENCLATURE!AS33</f>
        <v>0</v>
      </c>
      <c r="AT45" s="76">
        <f>AT$18*NOMENCLATURE!AT33</f>
        <v>0</v>
      </c>
      <c r="AU45" s="76">
        <f>AU$18*NOMENCLATURE!AU33</f>
        <v>0</v>
      </c>
      <c r="AV45" s="76">
        <f>AV$18*NOMENCLATURE!AV33</f>
        <v>0</v>
      </c>
      <c r="AW45" s="76">
        <f>AW$18*NOMENCLATURE!AW33</f>
        <v>0</v>
      </c>
      <c r="AX45" s="76">
        <f>AX$18*NOMENCLATURE!AX33</f>
        <v>0</v>
      </c>
      <c r="AY45" s="76">
        <f>AY$18*NOMENCLATURE!AY33</f>
        <v>0</v>
      </c>
      <c r="AZ45" s="76">
        <f>AZ$18*NOMENCLATURE!AZ33</f>
        <v>0</v>
      </c>
      <c r="BA45" s="76">
        <f>BA$18*NOMENCLATURE!BA33</f>
        <v>0</v>
      </c>
      <c r="BB45" s="76">
        <f>BB$18*NOMENCLATURE!BB33</f>
        <v>0</v>
      </c>
      <c r="BC45" s="76">
        <f>BC$18*NOMENCLATURE!BC33</f>
        <v>0</v>
      </c>
      <c r="BD45" s="76">
        <f>BD$18*NOMENCLATURE!BD33</f>
        <v>0</v>
      </c>
      <c r="BE45" s="76">
        <f>BE$18*NOMENCLATURE!BE33</f>
        <v>0</v>
      </c>
      <c r="BF45" s="76">
        <f>BF$18*NOMENCLATURE!BF33</f>
        <v>0</v>
      </c>
      <c r="BG45" s="76">
        <f>BG$18*NOMENCLATURE!BG33</f>
        <v>0</v>
      </c>
      <c r="BH45" s="76">
        <f>BH$18*NOMENCLATURE!BH33</f>
        <v>0</v>
      </c>
      <c r="BI45" s="76">
        <f>BI$18*NOMENCLATURE!BI33</f>
        <v>0</v>
      </c>
      <c r="BJ45" s="76">
        <f>BJ$18*NOMENCLATURE!BJ33</f>
        <v>0</v>
      </c>
      <c r="BK45" s="76">
        <f>BK$18*NOMENCLATURE!BK33</f>
        <v>0</v>
      </c>
      <c r="BL45" s="76">
        <f t="shared" si="2"/>
        <v>0</v>
      </c>
      <c r="BM45" s="95" t="str">
        <f>IFERROR(VLOOKUP(A45,'STOCKS MP AC'!#REF!,4,FALSE),"0")</f>
        <v>0</v>
      </c>
      <c r="BN45" s="95">
        <f t="shared" si="3"/>
        <v>0</v>
      </c>
      <c r="BO45" s="75" t="str">
        <f>IFERROR(VLOOKUP(A45,'STOCKS MP AC'!#REF!,3,FALSE),"0")</f>
        <v>0</v>
      </c>
    </row>
    <row r="46" spans="1:67" x14ac:dyDescent="0.25">
      <c r="A46" s="82" t="s">
        <v>127</v>
      </c>
      <c r="B46" s="83" t="s">
        <v>428</v>
      </c>
      <c r="C46" s="90" t="s">
        <v>959</v>
      </c>
      <c r="D46" s="76">
        <f>D$18*NOMENCLATURE!D34</f>
        <v>0</v>
      </c>
      <c r="E46" s="76">
        <f>$E$18*NOMENCLATURE!E34</f>
        <v>0</v>
      </c>
      <c r="F46" s="76">
        <f>F$18*NOMENCLATURE!F34</f>
        <v>0</v>
      </c>
      <c r="G46" s="76">
        <f>G$18*NOMENCLATURE!G34</f>
        <v>0</v>
      </c>
      <c r="H46" s="76">
        <f>H$18*NOMENCLATURE!H34</f>
        <v>0</v>
      </c>
      <c r="I46" s="76">
        <f>I$18*NOMENCLATURE!I34</f>
        <v>0</v>
      </c>
      <c r="J46" s="76">
        <f>J$18*NOMENCLATURE!J34</f>
        <v>0</v>
      </c>
      <c r="K46" s="76">
        <f>K$18*NOMENCLATURE!K34</f>
        <v>0</v>
      </c>
      <c r="L46" s="76">
        <f>L$18*NOMENCLATURE!L34</f>
        <v>0</v>
      </c>
      <c r="M46" s="76">
        <f>M$18*NOMENCLATURE!M34</f>
        <v>0</v>
      </c>
      <c r="N46" s="76">
        <f>N$18*NOMENCLATURE!N34</f>
        <v>0</v>
      </c>
      <c r="O46" s="76">
        <f>O$18*NOMENCLATURE!O34</f>
        <v>0</v>
      </c>
      <c r="P46" s="76">
        <f>P$18*NOMENCLATURE!P34</f>
        <v>0</v>
      </c>
      <c r="Q46" s="76">
        <f>Q$18*NOMENCLATURE!Q34</f>
        <v>0</v>
      </c>
      <c r="R46" s="76">
        <f>R$18*NOMENCLATURE!R34</f>
        <v>0</v>
      </c>
      <c r="S46" s="76">
        <f>S$18*NOMENCLATURE!S34</f>
        <v>0</v>
      </c>
      <c r="T46" s="76">
        <f>T$18*NOMENCLATURE!T34</f>
        <v>0</v>
      </c>
      <c r="U46" s="76">
        <f>U$18*NOMENCLATURE!U34</f>
        <v>0</v>
      </c>
      <c r="V46" s="76">
        <f>V$18*NOMENCLATURE!V34</f>
        <v>0</v>
      </c>
      <c r="W46" s="76">
        <f>W$18*NOMENCLATURE!W34</f>
        <v>0</v>
      </c>
      <c r="X46" s="76">
        <f>X$18*NOMENCLATURE!X34</f>
        <v>0</v>
      </c>
      <c r="Y46" s="76">
        <f>Y$18*NOMENCLATURE!Y34</f>
        <v>0</v>
      </c>
      <c r="Z46" s="76">
        <f>Z$18*NOMENCLATURE!Z34</f>
        <v>0</v>
      </c>
      <c r="AA46" s="76">
        <f>AA$18*NOMENCLATURE!AA34</f>
        <v>0</v>
      </c>
      <c r="AB46" s="76">
        <f>AB$18*NOMENCLATURE!AB34</f>
        <v>0</v>
      </c>
      <c r="AC46" s="76">
        <f>AC$18*NOMENCLATURE!AC34</f>
        <v>0</v>
      </c>
      <c r="AD46" s="76">
        <f>AD$18*NOMENCLATURE!AD34</f>
        <v>0</v>
      </c>
      <c r="AE46" s="76">
        <f>AE$18*NOMENCLATURE!AE34</f>
        <v>0</v>
      </c>
      <c r="AF46" s="76">
        <f>AF$18*NOMENCLATURE!AF34</f>
        <v>215.1</v>
      </c>
      <c r="AG46" s="76">
        <f>AG$18*NOMENCLATURE!AG34</f>
        <v>0</v>
      </c>
      <c r="AH46" s="76">
        <f>AH$18*NOMENCLATURE!AH34</f>
        <v>0</v>
      </c>
      <c r="AI46" s="76">
        <f>AI$18*NOMENCLATURE!AI34</f>
        <v>0</v>
      </c>
      <c r="AJ46" s="76">
        <f>AJ$18*NOMENCLATURE!AJ34</f>
        <v>0</v>
      </c>
      <c r="AK46" s="76">
        <f>AK$18*NOMENCLATURE!AK34</f>
        <v>0</v>
      </c>
      <c r="AL46" s="76">
        <f>AL$18*NOMENCLATURE!AL34</f>
        <v>0</v>
      </c>
      <c r="AM46" s="76">
        <f>AM$18*NOMENCLATURE!AM34</f>
        <v>0</v>
      </c>
      <c r="AN46" s="76">
        <f>AN$18*NOMENCLATURE!AN34</f>
        <v>0</v>
      </c>
      <c r="AO46" s="76">
        <f>AO$18*NOMENCLATURE!AO34</f>
        <v>0</v>
      </c>
      <c r="AP46" s="76">
        <f>AP$18*NOMENCLATURE!AP34</f>
        <v>0</v>
      </c>
      <c r="AQ46" s="76">
        <f>AQ$18*NOMENCLATURE!AQ34</f>
        <v>0</v>
      </c>
      <c r="AR46" s="76">
        <f>AR$18*NOMENCLATURE!AR34</f>
        <v>0</v>
      </c>
      <c r="AS46" s="76">
        <f>AS$18*NOMENCLATURE!AS34</f>
        <v>0</v>
      </c>
      <c r="AT46" s="76">
        <f>AT$18*NOMENCLATURE!AT34</f>
        <v>0</v>
      </c>
      <c r="AU46" s="76">
        <f>AU$18*NOMENCLATURE!AU34</f>
        <v>0</v>
      </c>
      <c r="AV46" s="76">
        <f>AV$18*NOMENCLATURE!AV34</f>
        <v>0</v>
      </c>
      <c r="AW46" s="76">
        <f>AW$18*NOMENCLATURE!AW34</f>
        <v>0</v>
      </c>
      <c r="AX46" s="76">
        <f>AX$18*NOMENCLATURE!AX34</f>
        <v>0</v>
      </c>
      <c r="AY46" s="76">
        <f>AY$18*NOMENCLATURE!AY34</f>
        <v>0</v>
      </c>
      <c r="AZ46" s="76">
        <f>AZ$18*NOMENCLATURE!AZ34</f>
        <v>0</v>
      </c>
      <c r="BA46" s="76">
        <f>BA$18*NOMENCLATURE!BA34</f>
        <v>0</v>
      </c>
      <c r="BB46" s="76">
        <f>BB$18*NOMENCLATURE!BB34</f>
        <v>0</v>
      </c>
      <c r="BC46" s="76">
        <f>BC$18*NOMENCLATURE!BC34</f>
        <v>0</v>
      </c>
      <c r="BD46" s="76">
        <f>BD$18*NOMENCLATURE!BD34</f>
        <v>0</v>
      </c>
      <c r="BE46" s="76">
        <f>BE$18*NOMENCLATURE!BE34</f>
        <v>0</v>
      </c>
      <c r="BF46" s="76">
        <f>BF$18*NOMENCLATURE!BF34</f>
        <v>0</v>
      </c>
      <c r="BG46" s="76">
        <f>BG$18*NOMENCLATURE!BG34</f>
        <v>0</v>
      </c>
      <c r="BH46" s="76">
        <f>BH$18*NOMENCLATURE!BH34</f>
        <v>0</v>
      </c>
      <c r="BI46" s="76">
        <f>BI$18*NOMENCLATURE!BI34</f>
        <v>0</v>
      </c>
      <c r="BJ46" s="76">
        <f>BJ$18*NOMENCLATURE!BJ34</f>
        <v>0</v>
      </c>
      <c r="BK46" s="76">
        <f>BK$18*NOMENCLATURE!BK34</f>
        <v>0</v>
      </c>
      <c r="BL46" s="76">
        <f t="shared" si="2"/>
        <v>215.1</v>
      </c>
      <c r="BM46" s="95" t="str">
        <f>IFERROR(VLOOKUP(A46,'STOCKS MP AC'!#REF!,4,FALSE),"0")</f>
        <v>0</v>
      </c>
      <c r="BN46" s="95">
        <f t="shared" si="3"/>
        <v>-215.1</v>
      </c>
      <c r="BO46" s="75" t="str">
        <f>IFERROR(VLOOKUP(A46,'STOCKS MP AC'!#REF!,3,FALSE),"0")</f>
        <v>0</v>
      </c>
    </row>
    <row r="47" spans="1:67" x14ac:dyDescent="0.25">
      <c r="A47" s="82" t="s">
        <v>122</v>
      </c>
      <c r="B47" s="83" t="s">
        <v>423</v>
      </c>
      <c r="C47" s="90" t="s">
        <v>959</v>
      </c>
      <c r="D47" s="76">
        <f>D$18*NOMENCLATURE!D35</f>
        <v>0</v>
      </c>
      <c r="E47" s="76">
        <f>$E$18*NOMENCLATURE!E35</f>
        <v>0</v>
      </c>
      <c r="F47" s="76">
        <f>F$18*NOMENCLATURE!F35</f>
        <v>0</v>
      </c>
      <c r="G47" s="76">
        <f>G$18*NOMENCLATURE!G35</f>
        <v>0</v>
      </c>
      <c r="H47" s="76">
        <f>H$18*NOMENCLATURE!H35</f>
        <v>0</v>
      </c>
      <c r="I47" s="76">
        <f>I$18*NOMENCLATURE!I35</f>
        <v>0</v>
      </c>
      <c r="J47" s="76">
        <f>J$18*NOMENCLATURE!J35</f>
        <v>0</v>
      </c>
      <c r="K47" s="76">
        <f>K$18*NOMENCLATURE!K35</f>
        <v>0</v>
      </c>
      <c r="L47" s="76">
        <f>L$18*NOMENCLATURE!L35</f>
        <v>0</v>
      </c>
      <c r="M47" s="76">
        <f>M$18*NOMENCLATURE!M35</f>
        <v>0</v>
      </c>
      <c r="N47" s="76">
        <f>N$18*NOMENCLATURE!N35</f>
        <v>0</v>
      </c>
      <c r="O47" s="76">
        <f>O$18*NOMENCLATURE!O35</f>
        <v>0</v>
      </c>
      <c r="P47" s="76">
        <f>P$18*NOMENCLATURE!P35</f>
        <v>0</v>
      </c>
      <c r="Q47" s="76">
        <f>Q$18*NOMENCLATURE!Q35</f>
        <v>0</v>
      </c>
      <c r="R47" s="76">
        <f>R$18*NOMENCLATURE!R35</f>
        <v>0</v>
      </c>
      <c r="S47" s="76">
        <f>S$18*NOMENCLATURE!S35</f>
        <v>0</v>
      </c>
      <c r="T47" s="76">
        <f>T$18*NOMENCLATURE!T35</f>
        <v>0</v>
      </c>
      <c r="U47" s="76">
        <f>U$18*NOMENCLATURE!U35</f>
        <v>0</v>
      </c>
      <c r="V47" s="76">
        <f>V$18*NOMENCLATURE!V35</f>
        <v>0</v>
      </c>
      <c r="W47" s="76">
        <f>W$18*NOMENCLATURE!W35</f>
        <v>0</v>
      </c>
      <c r="X47" s="76">
        <f>X$18*NOMENCLATURE!X35</f>
        <v>0</v>
      </c>
      <c r="Y47" s="76">
        <f>Y$18*NOMENCLATURE!Y35</f>
        <v>0</v>
      </c>
      <c r="Z47" s="76">
        <f>Z$18*NOMENCLATURE!Z35</f>
        <v>0</v>
      </c>
      <c r="AA47" s="76">
        <f>AA$18*NOMENCLATURE!AA35</f>
        <v>0</v>
      </c>
      <c r="AB47" s="76">
        <f>AB$18*NOMENCLATURE!AB35</f>
        <v>0</v>
      </c>
      <c r="AC47" s="76">
        <f>AC$18*NOMENCLATURE!AC35</f>
        <v>0</v>
      </c>
      <c r="AD47" s="76">
        <f>AD$18*NOMENCLATURE!AD35</f>
        <v>0</v>
      </c>
      <c r="AE47" s="76">
        <f>AE$18*NOMENCLATURE!AE35</f>
        <v>0</v>
      </c>
      <c r="AF47" s="76">
        <f>AF$18*NOMENCLATURE!AF35</f>
        <v>0</v>
      </c>
      <c r="AG47" s="76">
        <f>AG$18*NOMENCLATURE!AG35</f>
        <v>0</v>
      </c>
      <c r="AH47" s="76">
        <f>AH$18*NOMENCLATURE!AH35</f>
        <v>0</v>
      </c>
      <c r="AI47" s="76">
        <f>AI$18*NOMENCLATURE!AI35</f>
        <v>0</v>
      </c>
      <c r="AJ47" s="76">
        <f>AJ$18*NOMENCLATURE!AJ35</f>
        <v>0</v>
      </c>
      <c r="AK47" s="76">
        <f>AK$18*NOMENCLATURE!AK35</f>
        <v>0</v>
      </c>
      <c r="AL47" s="76">
        <f>AL$18*NOMENCLATURE!AL35</f>
        <v>0</v>
      </c>
      <c r="AM47" s="76">
        <f>AM$18*NOMENCLATURE!AM35</f>
        <v>0</v>
      </c>
      <c r="AN47" s="76">
        <f>AN$18*NOMENCLATURE!AN35</f>
        <v>0</v>
      </c>
      <c r="AO47" s="76">
        <f>AO$18*NOMENCLATURE!AO35</f>
        <v>0</v>
      </c>
      <c r="AP47" s="76">
        <f>AP$18*NOMENCLATURE!AP35</f>
        <v>0</v>
      </c>
      <c r="AQ47" s="76">
        <f>AQ$18*NOMENCLATURE!AQ35</f>
        <v>0</v>
      </c>
      <c r="AR47" s="76">
        <f>AR$18*NOMENCLATURE!AR35</f>
        <v>0</v>
      </c>
      <c r="AS47" s="76">
        <f>AS$18*NOMENCLATURE!AS35</f>
        <v>0</v>
      </c>
      <c r="AT47" s="76">
        <f>AT$18*NOMENCLATURE!AT35</f>
        <v>0</v>
      </c>
      <c r="AU47" s="76">
        <f>AU$18*NOMENCLATURE!AU35</f>
        <v>0</v>
      </c>
      <c r="AV47" s="76">
        <f>AV$18*NOMENCLATURE!AV35</f>
        <v>0</v>
      </c>
      <c r="AW47" s="76">
        <f>AW$18*NOMENCLATURE!AW35</f>
        <v>0</v>
      </c>
      <c r="AX47" s="76">
        <f>AX$18*NOMENCLATURE!AX35</f>
        <v>0</v>
      </c>
      <c r="AY47" s="76">
        <f>AY$18*NOMENCLATURE!AY35</f>
        <v>0</v>
      </c>
      <c r="AZ47" s="76">
        <f>AZ$18*NOMENCLATURE!AZ35</f>
        <v>0</v>
      </c>
      <c r="BA47" s="76">
        <f>BA$18*NOMENCLATURE!BA35</f>
        <v>0</v>
      </c>
      <c r="BB47" s="76">
        <f>BB$18*NOMENCLATURE!BB35</f>
        <v>0</v>
      </c>
      <c r="BC47" s="76">
        <f>BC$18*NOMENCLATURE!BC35</f>
        <v>0</v>
      </c>
      <c r="BD47" s="76">
        <f>BD$18*NOMENCLATURE!BD35</f>
        <v>0</v>
      </c>
      <c r="BE47" s="76">
        <f>BE$18*NOMENCLATURE!BE35</f>
        <v>0</v>
      </c>
      <c r="BF47" s="76">
        <f>BF$18*NOMENCLATURE!BF35</f>
        <v>0</v>
      </c>
      <c r="BG47" s="76">
        <f>BG$18*NOMENCLATURE!BG35</f>
        <v>0</v>
      </c>
      <c r="BH47" s="76">
        <f>BH$18*NOMENCLATURE!BH35</f>
        <v>0</v>
      </c>
      <c r="BI47" s="76">
        <f>BI$18*NOMENCLATURE!BI35</f>
        <v>0</v>
      </c>
      <c r="BJ47" s="76">
        <f>BJ$18*NOMENCLATURE!BJ35</f>
        <v>0</v>
      </c>
      <c r="BK47" s="76">
        <f>BK$18*NOMENCLATURE!BK35</f>
        <v>0</v>
      </c>
      <c r="BL47" s="76">
        <f t="shared" si="2"/>
        <v>0</v>
      </c>
      <c r="BM47" s="95" t="str">
        <f>IFERROR(VLOOKUP(A47,'STOCKS MP AC'!#REF!,4,FALSE),"0")</f>
        <v>0</v>
      </c>
      <c r="BN47" s="95">
        <f t="shared" si="3"/>
        <v>0</v>
      </c>
      <c r="BO47" s="75" t="str">
        <f>IFERROR(VLOOKUP(A47,'STOCKS MP AC'!#REF!,3,FALSE),"0")</f>
        <v>0</v>
      </c>
    </row>
    <row r="48" spans="1:67" x14ac:dyDescent="0.25">
      <c r="A48" s="82" t="s">
        <v>121</v>
      </c>
      <c r="B48" s="83" t="s">
        <v>422</v>
      </c>
      <c r="C48" s="90" t="s">
        <v>959</v>
      </c>
      <c r="D48" s="76">
        <f>D$18*NOMENCLATURE!D36</f>
        <v>0</v>
      </c>
      <c r="E48" s="76">
        <f>$E$18*NOMENCLATURE!E36</f>
        <v>0</v>
      </c>
      <c r="F48" s="76">
        <f>F$18*NOMENCLATURE!F36</f>
        <v>0</v>
      </c>
      <c r="G48" s="76">
        <f>G$18*NOMENCLATURE!G36</f>
        <v>0</v>
      </c>
      <c r="H48" s="76">
        <f>H$18*NOMENCLATURE!H36</f>
        <v>0</v>
      </c>
      <c r="I48" s="76">
        <f>I$18*NOMENCLATURE!I36</f>
        <v>0</v>
      </c>
      <c r="J48" s="76">
        <f>J$18*NOMENCLATURE!J36</f>
        <v>0</v>
      </c>
      <c r="K48" s="76">
        <f>K$18*NOMENCLATURE!K36</f>
        <v>0</v>
      </c>
      <c r="L48" s="76">
        <f>L$18*NOMENCLATURE!L36</f>
        <v>0</v>
      </c>
      <c r="M48" s="76">
        <f>M$18*NOMENCLATURE!M36</f>
        <v>0</v>
      </c>
      <c r="N48" s="76">
        <f>N$18*NOMENCLATURE!N36</f>
        <v>0</v>
      </c>
      <c r="O48" s="76">
        <f>O$18*NOMENCLATURE!O36</f>
        <v>0</v>
      </c>
      <c r="P48" s="76">
        <f>P$18*NOMENCLATURE!P36</f>
        <v>0</v>
      </c>
      <c r="Q48" s="76">
        <f>Q$18*NOMENCLATURE!Q36</f>
        <v>0</v>
      </c>
      <c r="R48" s="76">
        <f>R$18*NOMENCLATURE!R36</f>
        <v>0</v>
      </c>
      <c r="S48" s="76">
        <f>S$18*NOMENCLATURE!S36</f>
        <v>0</v>
      </c>
      <c r="T48" s="76">
        <f>T$18*NOMENCLATURE!T36</f>
        <v>0</v>
      </c>
      <c r="U48" s="76">
        <f>U$18*NOMENCLATURE!U36</f>
        <v>0</v>
      </c>
      <c r="V48" s="76">
        <f>V$18*NOMENCLATURE!V36</f>
        <v>0</v>
      </c>
      <c r="W48" s="76">
        <f>W$18*NOMENCLATURE!W36</f>
        <v>0</v>
      </c>
      <c r="X48" s="76">
        <f>X$18*NOMENCLATURE!X36</f>
        <v>0</v>
      </c>
      <c r="Y48" s="76">
        <f>Y$18*NOMENCLATURE!Y36</f>
        <v>0</v>
      </c>
      <c r="Z48" s="76">
        <f>Z$18*NOMENCLATURE!Z36</f>
        <v>0</v>
      </c>
      <c r="AA48" s="76">
        <f>AA$18*NOMENCLATURE!AA36</f>
        <v>0</v>
      </c>
      <c r="AB48" s="76">
        <f>AB$18*NOMENCLATURE!AB36</f>
        <v>0</v>
      </c>
      <c r="AC48" s="76">
        <f>AC$18*NOMENCLATURE!AC36</f>
        <v>0</v>
      </c>
      <c r="AD48" s="76">
        <f>AD$18*NOMENCLATURE!AD36</f>
        <v>0</v>
      </c>
      <c r="AE48" s="76">
        <f>AE$18*NOMENCLATURE!AE36</f>
        <v>0</v>
      </c>
      <c r="AF48" s="76">
        <f>AF$18*NOMENCLATURE!AF36</f>
        <v>0</v>
      </c>
      <c r="AG48" s="76">
        <f>AG$18*NOMENCLATURE!AG36</f>
        <v>0</v>
      </c>
      <c r="AH48" s="76">
        <f>AH$18*NOMENCLATURE!AH36</f>
        <v>0</v>
      </c>
      <c r="AI48" s="76">
        <f>AI$18*NOMENCLATURE!AI36</f>
        <v>0</v>
      </c>
      <c r="AJ48" s="76">
        <f>AJ$18*NOMENCLATURE!AJ36</f>
        <v>0</v>
      </c>
      <c r="AK48" s="76">
        <f>AK$18*NOMENCLATURE!AK36</f>
        <v>0</v>
      </c>
      <c r="AL48" s="76">
        <f>AL$18*NOMENCLATURE!AL36</f>
        <v>0</v>
      </c>
      <c r="AM48" s="76">
        <f>AM$18*NOMENCLATURE!AM36</f>
        <v>0</v>
      </c>
      <c r="AN48" s="76">
        <f>AN$18*NOMENCLATURE!AN36</f>
        <v>0</v>
      </c>
      <c r="AO48" s="76">
        <f>AO$18*NOMENCLATURE!AO36</f>
        <v>0</v>
      </c>
      <c r="AP48" s="76">
        <f>AP$18*NOMENCLATURE!AP36</f>
        <v>0</v>
      </c>
      <c r="AQ48" s="76">
        <f>AQ$18*NOMENCLATURE!AQ36</f>
        <v>0</v>
      </c>
      <c r="AR48" s="76">
        <f>AR$18*NOMENCLATURE!AR36</f>
        <v>0</v>
      </c>
      <c r="AS48" s="76">
        <f>AS$18*NOMENCLATURE!AS36</f>
        <v>0</v>
      </c>
      <c r="AT48" s="76">
        <f>AT$18*NOMENCLATURE!AT36</f>
        <v>0</v>
      </c>
      <c r="AU48" s="76">
        <f>AU$18*NOMENCLATURE!AU36</f>
        <v>0</v>
      </c>
      <c r="AV48" s="76">
        <f>AV$18*NOMENCLATURE!AV36</f>
        <v>0</v>
      </c>
      <c r="AW48" s="76">
        <f>AW$18*NOMENCLATURE!AW36</f>
        <v>0</v>
      </c>
      <c r="AX48" s="76">
        <f>AX$18*NOMENCLATURE!AX36</f>
        <v>0</v>
      </c>
      <c r="AY48" s="76">
        <f>AY$18*NOMENCLATURE!AY36</f>
        <v>0</v>
      </c>
      <c r="AZ48" s="76">
        <f>AZ$18*NOMENCLATURE!AZ36</f>
        <v>0</v>
      </c>
      <c r="BA48" s="76">
        <f>BA$18*NOMENCLATURE!BA36</f>
        <v>0</v>
      </c>
      <c r="BB48" s="76">
        <f>BB$18*NOMENCLATURE!BB36</f>
        <v>0</v>
      </c>
      <c r="BC48" s="76">
        <f>BC$18*NOMENCLATURE!BC36</f>
        <v>0</v>
      </c>
      <c r="BD48" s="76">
        <f>BD$18*NOMENCLATURE!BD36</f>
        <v>0</v>
      </c>
      <c r="BE48" s="76">
        <f>BE$18*NOMENCLATURE!BE36</f>
        <v>0</v>
      </c>
      <c r="BF48" s="76">
        <f>BF$18*NOMENCLATURE!BF36</f>
        <v>0</v>
      </c>
      <c r="BG48" s="76">
        <f>BG$18*NOMENCLATURE!BG36</f>
        <v>0</v>
      </c>
      <c r="BH48" s="76">
        <f>BH$18*NOMENCLATURE!BH36</f>
        <v>0</v>
      </c>
      <c r="BI48" s="76">
        <f>BI$18*NOMENCLATURE!BI36</f>
        <v>0</v>
      </c>
      <c r="BJ48" s="76">
        <f>BJ$18*NOMENCLATURE!BJ36</f>
        <v>0</v>
      </c>
      <c r="BK48" s="76">
        <f>BK$18*NOMENCLATURE!BK36</f>
        <v>0</v>
      </c>
      <c r="BL48" s="76">
        <f t="shared" si="2"/>
        <v>0</v>
      </c>
      <c r="BM48" s="95" t="str">
        <f>IFERROR(VLOOKUP(A48,'STOCKS MP AC'!#REF!,4,FALSE),"0")</f>
        <v>0</v>
      </c>
      <c r="BN48" s="95">
        <f t="shared" si="3"/>
        <v>0</v>
      </c>
      <c r="BO48" s="75" t="str">
        <f>IFERROR(VLOOKUP(A48,'STOCKS MP AC'!#REF!,3,FALSE),"0")</f>
        <v>0</v>
      </c>
    </row>
    <row r="49" spans="1:67" x14ac:dyDescent="0.25">
      <c r="A49" s="82" t="s">
        <v>126</v>
      </c>
      <c r="B49" s="83" t="s">
        <v>427</v>
      </c>
      <c r="C49" s="90" t="s">
        <v>959</v>
      </c>
      <c r="D49" s="76">
        <f>D$18*NOMENCLATURE!D37</f>
        <v>0</v>
      </c>
      <c r="E49" s="76">
        <f>$E$18*NOMENCLATURE!E37</f>
        <v>0</v>
      </c>
      <c r="F49" s="76">
        <f>F$18*NOMENCLATURE!F37</f>
        <v>0</v>
      </c>
      <c r="G49" s="76">
        <f>G$18*NOMENCLATURE!G37</f>
        <v>0</v>
      </c>
      <c r="H49" s="76">
        <f>H$18*NOMENCLATURE!H37</f>
        <v>0</v>
      </c>
      <c r="I49" s="76">
        <f>I$18*NOMENCLATURE!I37</f>
        <v>0</v>
      </c>
      <c r="J49" s="76">
        <f>J$18*NOMENCLATURE!J37</f>
        <v>0</v>
      </c>
      <c r="K49" s="76">
        <f>K$18*NOMENCLATURE!K37</f>
        <v>0</v>
      </c>
      <c r="L49" s="76">
        <f>L$18*NOMENCLATURE!L37</f>
        <v>0</v>
      </c>
      <c r="M49" s="76">
        <f>M$18*NOMENCLATURE!M37</f>
        <v>0</v>
      </c>
      <c r="N49" s="76">
        <f>N$18*NOMENCLATURE!N37</f>
        <v>0</v>
      </c>
      <c r="O49" s="76">
        <f>O$18*NOMENCLATURE!O37</f>
        <v>0</v>
      </c>
      <c r="P49" s="76">
        <f>P$18*NOMENCLATURE!P37</f>
        <v>0</v>
      </c>
      <c r="Q49" s="76">
        <f>Q$18*NOMENCLATURE!Q37</f>
        <v>0</v>
      </c>
      <c r="R49" s="76">
        <f>R$18*NOMENCLATURE!R37</f>
        <v>0</v>
      </c>
      <c r="S49" s="76">
        <f>S$18*NOMENCLATURE!S37</f>
        <v>0</v>
      </c>
      <c r="T49" s="76">
        <f>T$18*NOMENCLATURE!T37</f>
        <v>0</v>
      </c>
      <c r="U49" s="76">
        <f>U$18*NOMENCLATURE!U37</f>
        <v>0</v>
      </c>
      <c r="V49" s="76">
        <f>V$18*NOMENCLATURE!V37</f>
        <v>0</v>
      </c>
      <c r="W49" s="76">
        <f>W$18*NOMENCLATURE!W37</f>
        <v>0</v>
      </c>
      <c r="X49" s="76">
        <f>X$18*NOMENCLATURE!X37</f>
        <v>0</v>
      </c>
      <c r="Y49" s="76">
        <f>Y$18*NOMENCLATURE!Y37</f>
        <v>0</v>
      </c>
      <c r="Z49" s="76">
        <f>Z$18*NOMENCLATURE!Z37</f>
        <v>0</v>
      </c>
      <c r="AA49" s="76">
        <f>AA$18*NOMENCLATURE!AA37</f>
        <v>0</v>
      </c>
      <c r="AB49" s="76">
        <f>AB$18*NOMENCLATURE!AB37</f>
        <v>0</v>
      </c>
      <c r="AC49" s="76">
        <f>AC$18*NOMENCLATURE!AC37</f>
        <v>0</v>
      </c>
      <c r="AD49" s="76">
        <f>AD$18*NOMENCLATURE!AD37</f>
        <v>0</v>
      </c>
      <c r="AE49" s="76">
        <f>AE$18*NOMENCLATURE!AE37</f>
        <v>0</v>
      </c>
      <c r="AF49" s="76">
        <f>AF$18*NOMENCLATURE!AF37</f>
        <v>0</v>
      </c>
      <c r="AG49" s="76">
        <f>AG$18*NOMENCLATURE!AG37</f>
        <v>0</v>
      </c>
      <c r="AH49" s="76">
        <f>AH$18*NOMENCLATURE!AH37</f>
        <v>0</v>
      </c>
      <c r="AI49" s="76">
        <f>AI$18*NOMENCLATURE!AI37</f>
        <v>0</v>
      </c>
      <c r="AJ49" s="76">
        <f>AJ$18*NOMENCLATURE!AJ37</f>
        <v>57.36</v>
      </c>
      <c r="AK49" s="76">
        <f>AK$18*NOMENCLATURE!AK37</f>
        <v>0</v>
      </c>
      <c r="AL49" s="76">
        <f>AL$18*NOMENCLATURE!AL37</f>
        <v>0</v>
      </c>
      <c r="AM49" s="76">
        <f>AM$18*NOMENCLATURE!AM37</f>
        <v>0</v>
      </c>
      <c r="AN49" s="76">
        <f>AN$18*NOMENCLATURE!AN37</f>
        <v>0</v>
      </c>
      <c r="AO49" s="76">
        <f>AO$18*NOMENCLATURE!AO37</f>
        <v>0</v>
      </c>
      <c r="AP49" s="76">
        <f>AP$18*NOMENCLATURE!AP37</f>
        <v>0</v>
      </c>
      <c r="AQ49" s="76">
        <f>AQ$18*NOMENCLATURE!AQ37</f>
        <v>0</v>
      </c>
      <c r="AR49" s="76">
        <f>AR$18*NOMENCLATURE!AR37</f>
        <v>0</v>
      </c>
      <c r="AS49" s="76">
        <f>AS$18*NOMENCLATURE!AS37</f>
        <v>0</v>
      </c>
      <c r="AT49" s="76">
        <f>AT$18*NOMENCLATURE!AT37</f>
        <v>0</v>
      </c>
      <c r="AU49" s="76">
        <f>AU$18*NOMENCLATURE!AU37</f>
        <v>0</v>
      </c>
      <c r="AV49" s="76">
        <f>AV$18*NOMENCLATURE!AV37</f>
        <v>0</v>
      </c>
      <c r="AW49" s="76">
        <f>AW$18*NOMENCLATURE!AW37</f>
        <v>0</v>
      </c>
      <c r="AX49" s="76">
        <f>AX$18*NOMENCLATURE!AX37</f>
        <v>0</v>
      </c>
      <c r="AY49" s="76">
        <f>AY$18*NOMENCLATURE!AY37</f>
        <v>0</v>
      </c>
      <c r="AZ49" s="76">
        <f>AZ$18*NOMENCLATURE!AZ37</f>
        <v>0</v>
      </c>
      <c r="BA49" s="76">
        <f>BA$18*NOMENCLATURE!BA37</f>
        <v>0</v>
      </c>
      <c r="BB49" s="76">
        <f>BB$18*NOMENCLATURE!BB37</f>
        <v>0</v>
      </c>
      <c r="BC49" s="76">
        <f>BC$18*NOMENCLATURE!BC37</f>
        <v>0</v>
      </c>
      <c r="BD49" s="76">
        <f>BD$18*NOMENCLATURE!BD37</f>
        <v>0</v>
      </c>
      <c r="BE49" s="76">
        <f>BE$18*NOMENCLATURE!BE37</f>
        <v>0</v>
      </c>
      <c r="BF49" s="76">
        <f>BF$18*NOMENCLATURE!BF37</f>
        <v>0</v>
      </c>
      <c r="BG49" s="76">
        <f>BG$18*NOMENCLATURE!BG37</f>
        <v>0</v>
      </c>
      <c r="BH49" s="76">
        <f>BH$18*NOMENCLATURE!BH37</f>
        <v>0</v>
      </c>
      <c r="BI49" s="76">
        <f>BI$18*NOMENCLATURE!BI37</f>
        <v>0</v>
      </c>
      <c r="BJ49" s="76">
        <f>BJ$18*NOMENCLATURE!BJ37</f>
        <v>0</v>
      </c>
      <c r="BK49" s="76">
        <f>BK$18*NOMENCLATURE!BK37</f>
        <v>0</v>
      </c>
      <c r="BL49" s="76">
        <f t="shared" si="2"/>
        <v>57.36</v>
      </c>
      <c r="BM49" s="95" t="str">
        <f>IFERROR(VLOOKUP(A49,'STOCKS MP AC'!#REF!,4,FALSE),"0")</f>
        <v>0</v>
      </c>
      <c r="BN49" s="95">
        <f t="shared" si="3"/>
        <v>-57.36</v>
      </c>
      <c r="BO49" s="75" t="str">
        <f>IFERROR(VLOOKUP(A49,'STOCKS MP AC'!#REF!,3,FALSE),"0")</f>
        <v>0</v>
      </c>
    </row>
    <row r="50" spans="1:67" x14ac:dyDescent="0.25">
      <c r="A50" s="82" t="s">
        <v>115</v>
      </c>
      <c r="B50" s="83" t="s">
        <v>416</v>
      </c>
      <c r="C50" s="90" t="s">
        <v>959</v>
      </c>
      <c r="D50" s="76">
        <f>D$18*NOMENCLATURE!D38</f>
        <v>0</v>
      </c>
      <c r="E50" s="76">
        <f>$E$18*NOMENCLATURE!E38</f>
        <v>0</v>
      </c>
      <c r="F50" s="76">
        <f>F$18*NOMENCLATURE!F38</f>
        <v>0</v>
      </c>
      <c r="G50" s="76">
        <f>G$18*NOMENCLATURE!G38</f>
        <v>0</v>
      </c>
      <c r="H50" s="76">
        <f>H$18*NOMENCLATURE!H38</f>
        <v>0</v>
      </c>
      <c r="I50" s="76">
        <f>I$18*NOMENCLATURE!I38</f>
        <v>0</v>
      </c>
      <c r="J50" s="76">
        <f>J$18*NOMENCLATURE!J38</f>
        <v>0</v>
      </c>
      <c r="K50" s="76">
        <f>K$18*NOMENCLATURE!K38</f>
        <v>0</v>
      </c>
      <c r="L50" s="76">
        <f>L$18*NOMENCLATURE!L38</f>
        <v>0</v>
      </c>
      <c r="M50" s="76">
        <f>M$18*NOMENCLATURE!M38</f>
        <v>0</v>
      </c>
      <c r="N50" s="76">
        <f>N$18*NOMENCLATURE!N38</f>
        <v>0</v>
      </c>
      <c r="O50" s="76">
        <f>O$18*NOMENCLATURE!O38</f>
        <v>0</v>
      </c>
      <c r="P50" s="76">
        <f>P$18*NOMENCLATURE!P38</f>
        <v>0</v>
      </c>
      <c r="Q50" s="76">
        <f>Q$18*NOMENCLATURE!Q38</f>
        <v>0</v>
      </c>
      <c r="R50" s="76">
        <f>R$18*NOMENCLATURE!R38</f>
        <v>0</v>
      </c>
      <c r="S50" s="76">
        <f>S$18*NOMENCLATURE!S38</f>
        <v>0</v>
      </c>
      <c r="T50" s="76">
        <f>T$18*NOMENCLATURE!T38</f>
        <v>0</v>
      </c>
      <c r="U50" s="76">
        <f>U$18*NOMENCLATURE!U38</f>
        <v>0</v>
      </c>
      <c r="V50" s="76">
        <f>V$18*NOMENCLATURE!V38</f>
        <v>0</v>
      </c>
      <c r="W50" s="76">
        <f>W$18*NOMENCLATURE!W38</f>
        <v>0</v>
      </c>
      <c r="X50" s="76">
        <f>X$18*NOMENCLATURE!X38</f>
        <v>0</v>
      </c>
      <c r="Y50" s="76">
        <f>Y$18*NOMENCLATURE!Y38</f>
        <v>0</v>
      </c>
      <c r="Z50" s="76">
        <f>Z$18*NOMENCLATURE!Z38</f>
        <v>0</v>
      </c>
      <c r="AA50" s="76">
        <f>AA$18*NOMENCLATURE!AA38</f>
        <v>0</v>
      </c>
      <c r="AB50" s="76">
        <f>AB$18*NOMENCLATURE!AB38</f>
        <v>0</v>
      </c>
      <c r="AC50" s="76">
        <f>AC$18*NOMENCLATURE!AC38</f>
        <v>0</v>
      </c>
      <c r="AD50" s="76">
        <f>AD$18*NOMENCLATURE!AD38</f>
        <v>0</v>
      </c>
      <c r="AE50" s="76">
        <f>AE$18*NOMENCLATURE!AE38</f>
        <v>0</v>
      </c>
      <c r="AF50" s="76">
        <f>AF$18*NOMENCLATURE!AF38</f>
        <v>0</v>
      </c>
      <c r="AG50" s="76">
        <f>AG$18*NOMENCLATURE!AG38</f>
        <v>0</v>
      </c>
      <c r="AH50" s="76">
        <f>AH$18*NOMENCLATURE!AH38</f>
        <v>0</v>
      </c>
      <c r="AI50" s="76">
        <f>AI$18*NOMENCLATURE!AI38</f>
        <v>0</v>
      </c>
      <c r="AJ50" s="76">
        <f>AJ$18*NOMENCLATURE!AJ38</f>
        <v>0</v>
      </c>
      <c r="AK50" s="76">
        <f>AK$18*NOMENCLATURE!AK38</f>
        <v>0</v>
      </c>
      <c r="AL50" s="76">
        <f>AL$18*NOMENCLATURE!AL38</f>
        <v>860.4</v>
      </c>
      <c r="AM50" s="76">
        <f>AM$18*NOMENCLATURE!AM38</f>
        <v>0</v>
      </c>
      <c r="AN50" s="76">
        <f>AN$18*NOMENCLATURE!AN38</f>
        <v>0</v>
      </c>
      <c r="AO50" s="76">
        <f>AO$18*NOMENCLATURE!AO38</f>
        <v>0</v>
      </c>
      <c r="AP50" s="76">
        <f>AP$18*NOMENCLATURE!AP38</f>
        <v>0</v>
      </c>
      <c r="AQ50" s="76">
        <f>AQ$18*NOMENCLATURE!AQ38</f>
        <v>0</v>
      </c>
      <c r="AR50" s="76">
        <f>AR$18*NOMENCLATURE!AR38</f>
        <v>0</v>
      </c>
      <c r="AS50" s="76">
        <f>AS$18*NOMENCLATURE!AS38</f>
        <v>0</v>
      </c>
      <c r="AT50" s="76">
        <f>AT$18*NOMENCLATURE!AT38</f>
        <v>0</v>
      </c>
      <c r="AU50" s="76">
        <f>AU$18*NOMENCLATURE!AU38</f>
        <v>0</v>
      </c>
      <c r="AV50" s="76">
        <f>AV$18*NOMENCLATURE!AV38</f>
        <v>0</v>
      </c>
      <c r="AW50" s="76">
        <f>AW$18*NOMENCLATURE!AW38</f>
        <v>0</v>
      </c>
      <c r="AX50" s="76">
        <f>AX$18*NOMENCLATURE!AX38</f>
        <v>0</v>
      </c>
      <c r="AY50" s="76">
        <f>AY$18*NOMENCLATURE!AY38</f>
        <v>0</v>
      </c>
      <c r="AZ50" s="76">
        <f>AZ$18*NOMENCLATURE!AZ38</f>
        <v>0</v>
      </c>
      <c r="BA50" s="76">
        <f>BA$18*NOMENCLATURE!BA38</f>
        <v>0</v>
      </c>
      <c r="BB50" s="76">
        <f>BB$18*NOMENCLATURE!BB38</f>
        <v>0</v>
      </c>
      <c r="BC50" s="76">
        <f>BC$18*NOMENCLATURE!BC38</f>
        <v>0</v>
      </c>
      <c r="BD50" s="76">
        <f>BD$18*NOMENCLATURE!BD38</f>
        <v>0</v>
      </c>
      <c r="BE50" s="76">
        <f>BE$18*NOMENCLATURE!BE38</f>
        <v>0</v>
      </c>
      <c r="BF50" s="76">
        <f>BF$18*NOMENCLATURE!BF38</f>
        <v>0</v>
      </c>
      <c r="BG50" s="76">
        <f>BG$18*NOMENCLATURE!BG38</f>
        <v>0</v>
      </c>
      <c r="BH50" s="76">
        <f>BH$18*NOMENCLATURE!BH38</f>
        <v>0</v>
      </c>
      <c r="BI50" s="76">
        <f>BI$18*NOMENCLATURE!BI38</f>
        <v>0</v>
      </c>
      <c r="BJ50" s="76">
        <f>BJ$18*NOMENCLATURE!BJ38</f>
        <v>0</v>
      </c>
      <c r="BK50" s="76">
        <f>BK$18*NOMENCLATURE!BK38</f>
        <v>0</v>
      </c>
      <c r="BL50" s="76">
        <f t="shared" si="2"/>
        <v>860.4</v>
      </c>
      <c r="BM50" s="95" t="str">
        <f>IFERROR(VLOOKUP(A50,'STOCKS MP AC'!#REF!,4,FALSE),"0")</f>
        <v>0</v>
      </c>
      <c r="BN50" s="95">
        <f t="shared" si="3"/>
        <v>-860.4</v>
      </c>
      <c r="BO50" s="75" t="str">
        <f>IFERROR(VLOOKUP(A50,'STOCKS MP AC'!#REF!,3,FALSE),"0")</f>
        <v>0</v>
      </c>
    </row>
    <row r="51" spans="1:67" x14ac:dyDescent="0.25">
      <c r="A51" s="82" t="s">
        <v>125</v>
      </c>
      <c r="B51" s="83" t="s">
        <v>426</v>
      </c>
      <c r="C51" s="90" t="s">
        <v>959</v>
      </c>
      <c r="D51" s="76">
        <f>D$18*NOMENCLATURE!D39</f>
        <v>0</v>
      </c>
      <c r="E51" s="76">
        <f>$E$18*NOMENCLATURE!E39</f>
        <v>0</v>
      </c>
      <c r="F51" s="76">
        <f>F$18*NOMENCLATURE!F39</f>
        <v>0</v>
      </c>
      <c r="G51" s="76">
        <f>G$18*NOMENCLATURE!G39</f>
        <v>0</v>
      </c>
      <c r="H51" s="76">
        <f>H$18*NOMENCLATURE!H39</f>
        <v>0</v>
      </c>
      <c r="I51" s="76">
        <f>I$18*NOMENCLATURE!I39</f>
        <v>0</v>
      </c>
      <c r="J51" s="76">
        <f>J$18*NOMENCLATURE!J39</f>
        <v>0</v>
      </c>
      <c r="K51" s="76">
        <f>K$18*NOMENCLATURE!K39</f>
        <v>0</v>
      </c>
      <c r="L51" s="76">
        <f>L$18*NOMENCLATURE!L39</f>
        <v>0</v>
      </c>
      <c r="M51" s="76">
        <f>M$18*NOMENCLATURE!M39</f>
        <v>0</v>
      </c>
      <c r="N51" s="76">
        <f>N$18*NOMENCLATURE!N39</f>
        <v>0</v>
      </c>
      <c r="O51" s="76">
        <f>O$18*NOMENCLATURE!O39</f>
        <v>0</v>
      </c>
      <c r="P51" s="76">
        <f>P$18*NOMENCLATURE!P39</f>
        <v>0</v>
      </c>
      <c r="Q51" s="76">
        <f>Q$18*NOMENCLATURE!Q39</f>
        <v>0</v>
      </c>
      <c r="R51" s="76">
        <f>R$18*NOMENCLATURE!R39</f>
        <v>0</v>
      </c>
      <c r="S51" s="76">
        <f>S$18*NOMENCLATURE!S39</f>
        <v>0</v>
      </c>
      <c r="T51" s="76">
        <f>T$18*NOMENCLATURE!T39</f>
        <v>0</v>
      </c>
      <c r="U51" s="76">
        <f>U$18*NOMENCLATURE!U39</f>
        <v>0</v>
      </c>
      <c r="V51" s="76">
        <f>V$18*NOMENCLATURE!V39</f>
        <v>0</v>
      </c>
      <c r="W51" s="76">
        <f>W$18*NOMENCLATURE!W39</f>
        <v>0</v>
      </c>
      <c r="X51" s="76">
        <f>X$18*NOMENCLATURE!X39</f>
        <v>0</v>
      </c>
      <c r="Y51" s="76">
        <f>Y$18*NOMENCLATURE!Y39</f>
        <v>0</v>
      </c>
      <c r="Z51" s="76">
        <f>Z$18*NOMENCLATURE!Z39</f>
        <v>0</v>
      </c>
      <c r="AA51" s="76">
        <f>AA$18*NOMENCLATURE!AA39</f>
        <v>0</v>
      </c>
      <c r="AB51" s="76">
        <f>AB$18*NOMENCLATURE!AB39</f>
        <v>0</v>
      </c>
      <c r="AC51" s="76">
        <f>AC$18*NOMENCLATURE!AC39</f>
        <v>0</v>
      </c>
      <c r="AD51" s="76">
        <f>AD$18*NOMENCLATURE!AD39</f>
        <v>0</v>
      </c>
      <c r="AE51" s="76">
        <f>AE$18*NOMENCLATURE!AE39</f>
        <v>0</v>
      </c>
      <c r="AF51" s="76">
        <f>AF$18*NOMENCLATURE!AF39</f>
        <v>0</v>
      </c>
      <c r="AG51" s="76">
        <f>AG$18*NOMENCLATURE!AG39</f>
        <v>0</v>
      </c>
      <c r="AH51" s="76">
        <f>AH$18*NOMENCLATURE!AH39</f>
        <v>0</v>
      </c>
      <c r="AI51" s="76">
        <f>AI$18*NOMENCLATURE!AI39</f>
        <v>0</v>
      </c>
      <c r="AJ51" s="76">
        <f>AJ$18*NOMENCLATURE!AJ39</f>
        <v>0</v>
      </c>
      <c r="AK51" s="76">
        <f>AK$18*NOMENCLATURE!AK39</f>
        <v>0</v>
      </c>
      <c r="AL51" s="76">
        <f>AL$18*NOMENCLATURE!AL39</f>
        <v>0</v>
      </c>
      <c r="AM51" s="76">
        <f>AM$18*NOMENCLATURE!AM39</f>
        <v>0</v>
      </c>
      <c r="AN51" s="76">
        <f>AN$18*NOMENCLATURE!AN39</f>
        <v>0</v>
      </c>
      <c r="AO51" s="76">
        <f>AO$18*NOMENCLATURE!AO39</f>
        <v>0</v>
      </c>
      <c r="AP51" s="76">
        <f>AP$18*NOMENCLATURE!AP39</f>
        <v>0</v>
      </c>
      <c r="AQ51" s="76">
        <f>AQ$18*NOMENCLATURE!AQ39</f>
        <v>0</v>
      </c>
      <c r="AR51" s="76">
        <f>AR$18*NOMENCLATURE!AR39</f>
        <v>0</v>
      </c>
      <c r="AS51" s="76">
        <f>AS$18*NOMENCLATURE!AS39</f>
        <v>368.8272</v>
      </c>
      <c r="AT51" s="76">
        <f>AT$18*NOMENCLATURE!AT39</f>
        <v>0</v>
      </c>
      <c r="AU51" s="76">
        <f>AU$18*NOMENCLATURE!AU39</f>
        <v>0</v>
      </c>
      <c r="AV51" s="76">
        <f>AV$18*NOMENCLATURE!AV39</f>
        <v>0</v>
      </c>
      <c r="AW51" s="76">
        <f>AW$18*NOMENCLATURE!AW39</f>
        <v>0</v>
      </c>
      <c r="AX51" s="76">
        <f>AX$18*NOMENCLATURE!AX39</f>
        <v>0</v>
      </c>
      <c r="AY51" s="76">
        <f>AY$18*NOMENCLATURE!AY39</f>
        <v>0</v>
      </c>
      <c r="AZ51" s="76">
        <f>AZ$18*NOMENCLATURE!AZ39</f>
        <v>0</v>
      </c>
      <c r="BA51" s="76">
        <f>BA$18*NOMENCLATURE!BA39</f>
        <v>0</v>
      </c>
      <c r="BB51" s="76">
        <f>BB$18*NOMENCLATURE!BB39</f>
        <v>0</v>
      </c>
      <c r="BC51" s="76">
        <f>BC$18*NOMENCLATURE!BC39</f>
        <v>0</v>
      </c>
      <c r="BD51" s="76">
        <f>BD$18*NOMENCLATURE!BD39</f>
        <v>0</v>
      </c>
      <c r="BE51" s="76">
        <f>BE$18*NOMENCLATURE!BE39</f>
        <v>0</v>
      </c>
      <c r="BF51" s="76">
        <f>BF$18*NOMENCLATURE!BF39</f>
        <v>0</v>
      </c>
      <c r="BG51" s="76">
        <f>BG$18*NOMENCLATURE!BG39</f>
        <v>0</v>
      </c>
      <c r="BH51" s="76">
        <f>BH$18*NOMENCLATURE!BH39</f>
        <v>0</v>
      </c>
      <c r="BI51" s="76">
        <f>BI$18*NOMENCLATURE!BI39</f>
        <v>0</v>
      </c>
      <c r="BJ51" s="76">
        <f>BJ$18*NOMENCLATURE!BJ39</f>
        <v>0</v>
      </c>
      <c r="BK51" s="76">
        <f>BK$18*NOMENCLATURE!BK39</f>
        <v>0</v>
      </c>
      <c r="BL51" s="76">
        <f t="shared" si="2"/>
        <v>368.8272</v>
      </c>
      <c r="BM51" s="95" t="str">
        <f>IFERROR(VLOOKUP(A51,'STOCKS MP AC'!#REF!,4,FALSE),"0")</f>
        <v>0</v>
      </c>
      <c r="BN51" s="95">
        <f t="shared" si="3"/>
        <v>-368.8272</v>
      </c>
      <c r="BO51" s="75" t="str">
        <f>IFERROR(VLOOKUP(A51,'STOCKS MP AC'!#REF!,3,FALSE),"0")</f>
        <v>0</v>
      </c>
    </row>
    <row r="52" spans="1:67" x14ac:dyDescent="0.25">
      <c r="A52" s="82" t="s">
        <v>91</v>
      </c>
      <c r="B52" s="83" t="s">
        <v>392</v>
      </c>
      <c r="C52" s="90" t="s">
        <v>959</v>
      </c>
      <c r="D52" s="76">
        <f>D$18*NOMENCLATURE!D40</f>
        <v>0</v>
      </c>
      <c r="E52" s="76">
        <f>$E$18*NOMENCLATURE!E40</f>
        <v>0</v>
      </c>
      <c r="F52" s="76">
        <f>F$18*NOMENCLATURE!F40</f>
        <v>0</v>
      </c>
      <c r="G52" s="76">
        <f>G$18*NOMENCLATURE!G40</f>
        <v>0</v>
      </c>
      <c r="H52" s="76">
        <f>H$18*NOMENCLATURE!H40</f>
        <v>0</v>
      </c>
      <c r="I52" s="76">
        <f>I$18*NOMENCLATURE!I40</f>
        <v>0</v>
      </c>
      <c r="J52" s="76">
        <f>J$18*NOMENCLATURE!J40</f>
        <v>0</v>
      </c>
      <c r="K52" s="76">
        <f>K$18*NOMENCLATURE!K40</f>
        <v>0</v>
      </c>
      <c r="L52" s="76">
        <f>L$18*NOMENCLATURE!L40</f>
        <v>0</v>
      </c>
      <c r="M52" s="76">
        <f>M$18*NOMENCLATURE!M40</f>
        <v>0</v>
      </c>
      <c r="N52" s="76">
        <f>N$18*NOMENCLATURE!N40</f>
        <v>0</v>
      </c>
      <c r="O52" s="76">
        <f>O$18*NOMENCLATURE!O40</f>
        <v>0</v>
      </c>
      <c r="P52" s="76">
        <f>P$18*NOMENCLATURE!P40</f>
        <v>0</v>
      </c>
      <c r="Q52" s="76">
        <f>Q$18*NOMENCLATURE!Q40</f>
        <v>0</v>
      </c>
      <c r="R52" s="76">
        <f>R$18*NOMENCLATURE!R40</f>
        <v>0</v>
      </c>
      <c r="S52" s="76">
        <f>S$18*NOMENCLATURE!S40</f>
        <v>0</v>
      </c>
      <c r="T52" s="76">
        <f>T$18*NOMENCLATURE!T40</f>
        <v>0</v>
      </c>
      <c r="U52" s="76">
        <f>U$18*NOMENCLATURE!U40</f>
        <v>0</v>
      </c>
      <c r="V52" s="76">
        <f>V$18*NOMENCLATURE!V40</f>
        <v>0</v>
      </c>
      <c r="W52" s="76">
        <f>W$18*NOMENCLATURE!W40</f>
        <v>0</v>
      </c>
      <c r="X52" s="76">
        <f>X$18*NOMENCLATURE!X40</f>
        <v>0</v>
      </c>
      <c r="Y52" s="76">
        <f>Y$18*NOMENCLATURE!Y40</f>
        <v>0</v>
      </c>
      <c r="Z52" s="76">
        <f>Z$18*NOMENCLATURE!Z40</f>
        <v>0</v>
      </c>
      <c r="AA52" s="76">
        <f>AA$18*NOMENCLATURE!AA40</f>
        <v>0</v>
      </c>
      <c r="AB52" s="76">
        <f>AB$18*NOMENCLATURE!AB40</f>
        <v>0</v>
      </c>
      <c r="AC52" s="76">
        <f>AC$18*NOMENCLATURE!AC40</f>
        <v>0</v>
      </c>
      <c r="AD52" s="76">
        <f>AD$18*NOMENCLATURE!AD40</f>
        <v>0</v>
      </c>
      <c r="AE52" s="76">
        <f>AE$18*NOMENCLATURE!AE40</f>
        <v>0</v>
      </c>
      <c r="AF52" s="76">
        <f>AF$18*NOMENCLATURE!AF40</f>
        <v>0</v>
      </c>
      <c r="AG52" s="76">
        <f>AG$18*NOMENCLATURE!AG40</f>
        <v>0</v>
      </c>
      <c r="AH52" s="76">
        <f>AH$18*NOMENCLATURE!AH40</f>
        <v>0</v>
      </c>
      <c r="AI52" s="76">
        <f>AI$18*NOMENCLATURE!AI40</f>
        <v>0</v>
      </c>
      <c r="AJ52" s="76">
        <f>AJ$18*NOMENCLATURE!AJ40</f>
        <v>0</v>
      </c>
      <c r="AK52" s="76">
        <f>AK$18*NOMENCLATURE!AK40</f>
        <v>0</v>
      </c>
      <c r="AL52" s="76">
        <f>AL$18*NOMENCLATURE!AL40</f>
        <v>0</v>
      </c>
      <c r="AM52" s="76">
        <f>AM$18*NOMENCLATURE!AM40</f>
        <v>0</v>
      </c>
      <c r="AN52" s="76">
        <f>AN$18*NOMENCLATURE!AN40</f>
        <v>0</v>
      </c>
      <c r="AO52" s="76">
        <f>AO$18*NOMENCLATURE!AO40</f>
        <v>0</v>
      </c>
      <c r="AP52" s="76">
        <f>AP$18*NOMENCLATURE!AP40</f>
        <v>2151</v>
      </c>
      <c r="AQ52" s="76">
        <f>AQ$18*NOMENCLATURE!AQ40</f>
        <v>3090.4545080000003</v>
      </c>
      <c r="AR52" s="76">
        <f>AR$18*NOMENCLATURE!AR40</f>
        <v>0</v>
      </c>
      <c r="AS52" s="76">
        <f>AS$18*NOMENCLATURE!AS40</f>
        <v>0</v>
      </c>
      <c r="AT52" s="76">
        <f>AT$18*NOMENCLATURE!AT40</f>
        <v>0</v>
      </c>
      <c r="AU52" s="76">
        <f>AU$18*NOMENCLATURE!AU40</f>
        <v>0</v>
      </c>
      <c r="AV52" s="76">
        <f>AV$18*NOMENCLATURE!AV40</f>
        <v>0</v>
      </c>
      <c r="AW52" s="76">
        <f>AW$18*NOMENCLATURE!AW40</f>
        <v>0</v>
      </c>
      <c r="AX52" s="76">
        <f>AX$18*NOMENCLATURE!AX40</f>
        <v>0</v>
      </c>
      <c r="AY52" s="76">
        <f>AY$18*NOMENCLATURE!AY40</f>
        <v>0</v>
      </c>
      <c r="AZ52" s="76">
        <f>AZ$18*NOMENCLATURE!AZ40</f>
        <v>0</v>
      </c>
      <c r="BA52" s="76">
        <f>BA$18*NOMENCLATURE!BA40</f>
        <v>0</v>
      </c>
      <c r="BB52" s="76">
        <f>BB$18*NOMENCLATURE!BB40</f>
        <v>0</v>
      </c>
      <c r="BC52" s="76">
        <f>BC$18*NOMENCLATURE!BC40</f>
        <v>0</v>
      </c>
      <c r="BD52" s="76">
        <f>BD$18*NOMENCLATURE!BD40</f>
        <v>0</v>
      </c>
      <c r="BE52" s="76">
        <f>BE$18*NOMENCLATURE!BE40</f>
        <v>0</v>
      </c>
      <c r="BF52" s="76">
        <f>BF$18*NOMENCLATURE!BF40</f>
        <v>0</v>
      </c>
      <c r="BG52" s="76">
        <f>BG$18*NOMENCLATURE!BG40</f>
        <v>0</v>
      </c>
      <c r="BH52" s="76">
        <f>BH$18*NOMENCLATURE!BH40</f>
        <v>0</v>
      </c>
      <c r="BI52" s="76">
        <f>BI$18*NOMENCLATURE!BI40</f>
        <v>0</v>
      </c>
      <c r="BJ52" s="76">
        <f>BJ$18*NOMENCLATURE!BJ40</f>
        <v>0</v>
      </c>
      <c r="BK52" s="76">
        <f>BK$18*NOMENCLATURE!BK40</f>
        <v>0</v>
      </c>
      <c r="BL52" s="76">
        <f t="shared" si="2"/>
        <v>5241.4545080000007</v>
      </c>
      <c r="BM52" s="95" t="str">
        <f>IFERROR(VLOOKUP(A52,'STOCKS MP AC'!#REF!,4,FALSE),"0")</f>
        <v>0</v>
      </c>
      <c r="BN52" s="95">
        <f t="shared" si="3"/>
        <v>-5241.4545080000007</v>
      </c>
      <c r="BO52" s="75" t="str">
        <f>IFERROR(VLOOKUP(A52,'STOCKS MP AC'!#REF!,3,FALSE),"0")</f>
        <v>0</v>
      </c>
    </row>
    <row r="53" spans="1:67" x14ac:dyDescent="0.25">
      <c r="A53" s="82" t="s">
        <v>89</v>
      </c>
      <c r="B53" s="83" t="s">
        <v>390</v>
      </c>
      <c r="C53" s="90" t="s">
        <v>959</v>
      </c>
      <c r="D53" s="76">
        <f>D$18*NOMENCLATURE!D41</f>
        <v>0</v>
      </c>
      <c r="E53" s="76">
        <f>$E$18*NOMENCLATURE!E41</f>
        <v>0</v>
      </c>
      <c r="F53" s="76">
        <f>F$18*NOMENCLATURE!F41</f>
        <v>0</v>
      </c>
      <c r="G53" s="76">
        <f>G$18*NOMENCLATURE!G41</f>
        <v>0</v>
      </c>
      <c r="H53" s="76">
        <f>H$18*NOMENCLATURE!H41</f>
        <v>0</v>
      </c>
      <c r="I53" s="76">
        <f>I$18*NOMENCLATURE!I41</f>
        <v>0</v>
      </c>
      <c r="J53" s="76">
        <f>J$18*NOMENCLATURE!J41</f>
        <v>0</v>
      </c>
      <c r="K53" s="76">
        <f>K$18*NOMENCLATURE!K41</f>
        <v>0</v>
      </c>
      <c r="L53" s="76">
        <f>L$18*NOMENCLATURE!L41</f>
        <v>0</v>
      </c>
      <c r="M53" s="76">
        <f>M$18*NOMENCLATURE!M41</f>
        <v>0</v>
      </c>
      <c r="N53" s="76">
        <f>N$18*NOMENCLATURE!N41</f>
        <v>0</v>
      </c>
      <c r="O53" s="76">
        <f>O$18*NOMENCLATURE!O41</f>
        <v>0</v>
      </c>
      <c r="P53" s="76">
        <f>P$18*NOMENCLATURE!P41</f>
        <v>0</v>
      </c>
      <c r="Q53" s="76">
        <f>Q$18*NOMENCLATURE!Q41</f>
        <v>0</v>
      </c>
      <c r="R53" s="76">
        <f>R$18*NOMENCLATURE!R41</f>
        <v>0</v>
      </c>
      <c r="S53" s="76">
        <f>S$18*NOMENCLATURE!S41</f>
        <v>0</v>
      </c>
      <c r="T53" s="76">
        <f>T$18*NOMENCLATURE!T41</f>
        <v>0</v>
      </c>
      <c r="U53" s="76">
        <f>U$18*NOMENCLATURE!U41</f>
        <v>0</v>
      </c>
      <c r="V53" s="76">
        <f>V$18*NOMENCLATURE!V41</f>
        <v>0</v>
      </c>
      <c r="W53" s="76">
        <f>W$18*NOMENCLATURE!W41</f>
        <v>0</v>
      </c>
      <c r="X53" s="76">
        <f>X$18*NOMENCLATURE!X41</f>
        <v>0</v>
      </c>
      <c r="Y53" s="76">
        <f>Y$18*NOMENCLATURE!Y41</f>
        <v>0</v>
      </c>
      <c r="Z53" s="76">
        <f>Z$18*NOMENCLATURE!Z41</f>
        <v>0</v>
      </c>
      <c r="AA53" s="76">
        <f>AA$18*NOMENCLATURE!AA41</f>
        <v>0</v>
      </c>
      <c r="AB53" s="76">
        <f>AB$18*NOMENCLATURE!AB41</f>
        <v>0</v>
      </c>
      <c r="AC53" s="76">
        <f>AC$18*NOMENCLATURE!AC41</f>
        <v>0</v>
      </c>
      <c r="AD53" s="76">
        <f>AD$18*NOMENCLATURE!AD41</f>
        <v>0</v>
      </c>
      <c r="AE53" s="76">
        <f>AE$18*NOMENCLATURE!AE41</f>
        <v>0</v>
      </c>
      <c r="AF53" s="76">
        <f>AF$18*NOMENCLATURE!AF41</f>
        <v>0</v>
      </c>
      <c r="AG53" s="76">
        <f>AG$18*NOMENCLATURE!AG41</f>
        <v>0</v>
      </c>
      <c r="AH53" s="76">
        <f>AH$18*NOMENCLATURE!AH41</f>
        <v>0</v>
      </c>
      <c r="AI53" s="76">
        <f>AI$18*NOMENCLATURE!AI41</f>
        <v>0</v>
      </c>
      <c r="AJ53" s="76">
        <f>AJ$18*NOMENCLATURE!AJ41</f>
        <v>0</v>
      </c>
      <c r="AK53" s="76">
        <f>AK$18*NOMENCLATURE!AK41</f>
        <v>0</v>
      </c>
      <c r="AL53" s="76">
        <f>AL$18*NOMENCLATURE!AL41</f>
        <v>0</v>
      </c>
      <c r="AM53" s="76">
        <f>AM$18*NOMENCLATURE!AM41</f>
        <v>0</v>
      </c>
      <c r="AN53" s="76">
        <f>AN$18*NOMENCLATURE!AN41</f>
        <v>0</v>
      </c>
      <c r="AO53" s="76">
        <f>AO$18*NOMENCLATURE!AO41</f>
        <v>0</v>
      </c>
      <c r="AP53" s="76">
        <f>AP$18*NOMENCLATURE!AP41</f>
        <v>0</v>
      </c>
      <c r="AQ53" s="76">
        <f>AQ$18*NOMENCLATURE!AQ41</f>
        <v>0</v>
      </c>
      <c r="AR53" s="76">
        <f>AR$18*NOMENCLATURE!AR41</f>
        <v>392.92078000000004</v>
      </c>
      <c r="AS53" s="76">
        <f>AS$18*NOMENCLATURE!AS41</f>
        <v>0</v>
      </c>
      <c r="AT53" s="76">
        <f>AT$18*NOMENCLATURE!AT41</f>
        <v>0</v>
      </c>
      <c r="AU53" s="76">
        <f>AU$18*NOMENCLATURE!AU41</f>
        <v>0</v>
      </c>
      <c r="AV53" s="76">
        <f>AV$18*NOMENCLATURE!AV41</f>
        <v>0</v>
      </c>
      <c r="AW53" s="76">
        <f>AW$18*NOMENCLATURE!AW41</f>
        <v>0</v>
      </c>
      <c r="AX53" s="76">
        <f>AX$18*NOMENCLATURE!AX41</f>
        <v>0</v>
      </c>
      <c r="AY53" s="76">
        <f>AY$18*NOMENCLATURE!AY41</f>
        <v>0</v>
      </c>
      <c r="AZ53" s="76">
        <f>AZ$18*NOMENCLATURE!AZ41</f>
        <v>0</v>
      </c>
      <c r="BA53" s="76">
        <f>BA$18*NOMENCLATURE!BA41</f>
        <v>0</v>
      </c>
      <c r="BB53" s="76">
        <f>BB$18*NOMENCLATURE!BB41</f>
        <v>0</v>
      </c>
      <c r="BC53" s="76">
        <f>BC$18*NOMENCLATURE!BC41</f>
        <v>0</v>
      </c>
      <c r="BD53" s="76">
        <f>BD$18*NOMENCLATURE!BD41</f>
        <v>0</v>
      </c>
      <c r="BE53" s="76">
        <f>BE$18*NOMENCLATURE!BE41</f>
        <v>0</v>
      </c>
      <c r="BF53" s="76">
        <f>BF$18*NOMENCLATURE!BF41</f>
        <v>0</v>
      </c>
      <c r="BG53" s="76">
        <f>BG$18*NOMENCLATURE!BG41</f>
        <v>0</v>
      </c>
      <c r="BH53" s="76">
        <f>BH$18*NOMENCLATURE!BH41</f>
        <v>0</v>
      </c>
      <c r="BI53" s="76">
        <f>BI$18*NOMENCLATURE!BI41</f>
        <v>0</v>
      </c>
      <c r="BJ53" s="76">
        <f>BJ$18*NOMENCLATURE!BJ41</f>
        <v>0</v>
      </c>
      <c r="BK53" s="76">
        <f>BK$18*NOMENCLATURE!BK41</f>
        <v>0</v>
      </c>
      <c r="BL53" s="76">
        <f t="shared" si="2"/>
        <v>392.92078000000004</v>
      </c>
      <c r="BM53" s="95" t="str">
        <f>IFERROR(VLOOKUP(A53,'STOCKS MP AC'!#REF!,4,FALSE),"0")</f>
        <v>0</v>
      </c>
      <c r="BN53" s="95">
        <f t="shared" si="3"/>
        <v>-392.92078000000004</v>
      </c>
      <c r="BO53" s="75" t="str">
        <f>IFERROR(VLOOKUP(A53,'STOCKS MP AC'!#REF!,3,FALSE),"0")</f>
        <v>0</v>
      </c>
    </row>
    <row r="54" spans="1:67" x14ac:dyDescent="0.25">
      <c r="A54" s="82" t="s">
        <v>102</v>
      </c>
      <c r="B54" s="83" t="s">
        <v>403</v>
      </c>
      <c r="C54" s="90" t="s">
        <v>959</v>
      </c>
      <c r="D54" s="76">
        <f>D$18*NOMENCLATURE!D42</f>
        <v>0</v>
      </c>
      <c r="E54" s="76">
        <f>$E$18*NOMENCLATURE!E42</f>
        <v>0</v>
      </c>
      <c r="F54" s="76">
        <f>F$18*NOMENCLATURE!F42</f>
        <v>0</v>
      </c>
      <c r="G54" s="76">
        <f>G$18*NOMENCLATURE!G42</f>
        <v>0</v>
      </c>
      <c r="H54" s="76">
        <f>H$18*NOMENCLATURE!H42</f>
        <v>0</v>
      </c>
      <c r="I54" s="76">
        <f>I$18*NOMENCLATURE!I42</f>
        <v>0</v>
      </c>
      <c r="J54" s="76">
        <f>J$18*NOMENCLATURE!J42</f>
        <v>0</v>
      </c>
      <c r="K54" s="76">
        <f>K$18*NOMENCLATURE!K42</f>
        <v>0</v>
      </c>
      <c r="L54" s="76">
        <f>L$18*NOMENCLATURE!L42</f>
        <v>0</v>
      </c>
      <c r="M54" s="76">
        <f>M$18*NOMENCLATURE!M42</f>
        <v>0</v>
      </c>
      <c r="N54" s="76">
        <f>N$18*NOMENCLATURE!N42</f>
        <v>0</v>
      </c>
      <c r="O54" s="76">
        <f>O$18*NOMENCLATURE!O42</f>
        <v>0</v>
      </c>
      <c r="P54" s="76">
        <f>P$18*NOMENCLATURE!P42</f>
        <v>0</v>
      </c>
      <c r="Q54" s="76">
        <f>Q$18*NOMENCLATURE!Q42</f>
        <v>0</v>
      </c>
      <c r="R54" s="76">
        <f>R$18*NOMENCLATURE!R42</f>
        <v>0</v>
      </c>
      <c r="S54" s="76">
        <f>S$18*NOMENCLATURE!S42</f>
        <v>0</v>
      </c>
      <c r="T54" s="76">
        <f>T$18*NOMENCLATURE!T42</f>
        <v>0</v>
      </c>
      <c r="U54" s="76">
        <f>U$18*NOMENCLATURE!U42</f>
        <v>0</v>
      </c>
      <c r="V54" s="76">
        <f>V$18*NOMENCLATURE!V42</f>
        <v>0</v>
      </c>
      <c r="W54" s="76">
        <f>W$18*NOMENCLATURE!W42</f>
        <v>0</v>
      </c>
      <c r="X54" s="76">
        <f>X$18*NOMENCLATURE!X42</f>
        <v>0</v>
      </c>
      <c r="Y54" s="76">
        <f>Y$18*NOMENCLATURE!Y42</f>
        <v>0</v>
      </c>
      <c r="Z54" s="76">
        <f>Z$18*NOMENCLATURE!Z42</f>
        <v>0</v>
      </c>
      <c r="AA54" s="76">
        <f>AA$18*NOMENCLATURE!AA42</f>
        <v>0</v>
      </c>
      <c r="AB54" s="76">
        <f>AB$18*NOMENCLATURE!AB42</f>
        <v>0</v>
      </c>
      <c r="AC54" s="76">
        <f>AC$18*NOMENCLATURE!AC42</f>
        <v>0</v>
      </c>
      <c r="AD54" s="76">
        <f>AD$18*NOMENCLATURE!AD42</f>
        <v>0</v>
      </c>
      <c r="AE54" s="76">
        <f>AE$18*NOMENCLATURE!AE42</f>
        <v>0</v>
      </c>
      <c r="AF54" s="76">
        <f>AF$18*NOMENCLATURE!AF42</f>
        <v>0</v>
      </c>
      <c r="AG54" s="76">
        <f>AG$18*NOMENCLATURE!AG42</f>
        <v>0</v>
      </c>
      <c r="AH54" s="76">
        <f>AH$18*NOMENCLATURE!AH42</f>
        <v>0</v>
      </c>
      <c r="AI54" s="76">
        <f>AI$18*NOMENCLATURE!AI42</f>
        <v>0</v>
      </c>
      <c r="AJ54" s="76">
        <f>AJ$18*NOMENCLATURE!AJ42</f>
        <v>0</v>
      </c>
      <c r="AK54" s="76">
        <f>AK$18*NOMENCLATURE!AK42</f>
        <v>0</v>
      </c>
      <c r="AL54" s="76">
        <f>AL$18*NOMENCLATURE!AL42</f>
        <v>0</v>
      </c>
      <c r="AM54" s="76">
        <f>AM$18*NOMENCLATURE!AM42</f>
        <v>0</v>
      </c>
      <c r="AN54" s="76">
        <f>AN$18*NOMENCLATURE!AN42</f>
        <v>0</v>
      </c>
      <c r="AO54" s="76">
        <f>AO$18*NOMENCLATURE!AO42</f>
        <v>0</v>
      </c>
      <c r="AP54" s="76">
        <f>AP$18*NOMENCLATURE!AP42</f>
        <v>0</v>
      </c>
      <c r="AQ54" s="76">
        <f>AQ$18*NOMENCLATURE!AQ42</f>
        <v>0</v>
      </c>
      <c r="AR54" s="76">
        <f>AR$18*NOMENCLATURE!AR42</f>
        <v>0</v>
      </c>
      <c r="AS54" s="76">
        <f>AS$18*NOMENCLATURE!AS42</f>
        <v>0</v>
      </c>
      <c r="AT54" s="76">
        <f>AT$18*NOMENCLATURE!AT42</f>
        <v>16.062234</v>
      </c>
      <c r="AU54" s="76">
        <f>AU$18*NOMENCLATURE!AU42</f>
        <v>0</v>
      </c>
      <c r="AV54" s="76">
        <f>AV$18*NOMENCLATURE!AV42</f>
        <v>0</v>
      </c>
      <c r="AW54" s="76">
        <f>AW$18*NOMENCLATURE!AW42</f>
        <v>0</v>
      </c>
      <c r="AX54" s="76">
        <f>AX$18*NOMENCLATURE!AX42</f>
        <v>0</v>
      </c>
      <c r="AY54" s="76">
        <f>AY$18*NOMENCLATURE!AY42</f>
        <v>0</v>
      </c>
      <c r="AZ54" s="76">
        <f>AZ$18*NOMENCLATURE!AZ42</f>
        <v>0</v>
      </c>
      <c r="BA54" s="76">
        <f>BA$18*NOMENCLATURE!BA42</f>
        <v>0</v>
      </c>
      <c r="BB54" s="76">
        <f>BB$18*NOMENCLATURE!BB42</f>
        <v>0</v>
      </c>
      <c r="BC54" s="76">
        <f>BC$18*NOMENCLATURE!BC42</f>
        <v>0</v>
      </c>
      <c r="BD54" s="76">
        <f>BD$18*NOMENCLATURE!BD42</f>
        <v>0</v>
      </c>
      <c r="BE54" s="76">
        <f>BE$18*NOMENCLATURE!BE42</f>
        <v>0</v>
      </c>
      <c r="BF54" s="76">
        <f>BF$18*NOMENCLATURE!BF42</f>
        <v>0</v>
      </c>
      <c r="BG54" s="76">
        <f>BG$18*NOMENCLATURE!BG42</f>
        <v>0</v>
      </c>
      <c r="BH54" s="76">
        <f>BH$18*NOMENCLATURE!BH42</f>
        <v>0</v>
      </c>
      <c r="BI54" s="76">
        <f>BI$18*NOMENCLATURE!BI42</f>
        <v>0</v>
      </c>
      <c r="BJ54" s="76">
        <f>BJ$18*NOMENCLATURE!BJ42</f>
        <v>0</v>
      </c>
      <c r="BK54" s="76">
        <f>BK$18*NOMENCLATURE!BK42</f>
        <v>0</v>
      </c>
      <c r="BL54" s="76">
        <f t="shared" si="2"/>
        <v>16.062234</v>
      </c>
      <c r="BM54" s="95" t="str">
        <f>IFERROR(VLOOKUP(A54,'STOCKS MP AC'!#REF!,4,FALSE),"0")</f>
        <v>0</v>
      </c>
      <c r="BN54" s="95">
        <f t="shared" si="3"/>
        <v>-16.062234</v>
      </c>
      <c r="BO54" s="75" t="str">
        <f>IFERROR(VLOOKUP(A54,'STOCKS MP AC'!#REF!,3,FALSE),"0")</f>
        <v>0</v>
      </c>
    </row>
    <row r="55" spans="1:67" x14ac:dyDescent="0.25">
      <c r="A55" s="82" t="s">
        <v>101</v>
      </c>
      <c r="B55" s="83" t="s">
        <v>402</v>
      </c>
      <c r="C55" s="90" t="s">
        <v>959</v>
      </c>
      <c r="D55" s="76">
        <f>D$18*NOMENCLATURE!D43</f>
        <v>0</v>
      </c>
      <c r="E55" s="76">
        <f>$E$18*NOMENCLATURE!E43</f>
        <v>0</v>
      </c>
      <c r="F55" s="76">
        <f>F$18*NOMENCLATURE!F43</f>
        <v>0</v>
      </c>
      <c r="G55" s="76">
        <f>G$18*NOMENCLATURE!G43</f>
        <v>0</v>
      </c>
      <c r="H55" s="76">
        <f>H$18*NOMENCLATURE!H43</f>
        <v>0</v>
      </c>
      <c r="I55" s="76">
        <f>I$18*NOMENCLATURE!I43</f>
        <v>0</v>
      </c>
      <c r="J55" s="76">
        <f>J$18*NOMENCLATURE!J43</f>
        <v>0</v>
      </c>
      <c r="K55" s="76">
        <f>K$18*NOMENCLATURE!K43</f>
        <v>0</v>
      </c>
      <c r="L55" s="76">
        <f>L$18*NOMENCLATURE!L43</f>
        <v>0</v>
      </c>
      <c r="M55" s="76">
        <f>M$18*NOMENCLATURE!M43</f>
        <v>0</v>
      </c>
      <c r="N55" s="76">
        <f>N$18*NOMENCLATURE!N43</f>
        <v>0</v>
      </c>
      <c r="O55" s="76">
        <f>O$18*NOMENCLATURE!O43</f>
        <v>0</v>
      </c>
      <c r="P55" s="76">
        <f>P$18*NOMENCLATURE!P43</f>
        <v>0</v>
      </c>
      <c r="Q55" s="76">
        <f>Q$18*NOMENCLATURE!Q43</f>
        <v>0</v>
      </c>
      <c r="R55" s="76">
        <f>R$18*NOMENCLATURE!R43</f>
        <v>0</v>
      </c>
      <c r="S55" s="76">
        <f>S$18*NOMENCLATURE!S43</f>
        <v>0</v>
      </c>
      <c r="T55" s="76">
        <f>T$18*NOMENCLATURE!T43</f>
        <v>0</v>
      </c>
      <c r="U55" s="76">
        <f>U$18*NOMENCLATURE!U43</f>
        <v>0</v>
      </c>
      <c r="V55" s="76">
        <f>V$18*NOMENCLATURE!V43</f>
        <v>0</v>
      </c>
      <c r="W55" s="76">
        <f>W$18*NOMENCLATURE!W43</f>
        <v>0</v>
      </c>
      <c r="X55" s="76">
        <f>X$18*NOMENCLATURE!X43</f>
        <v>0</v>
      </c>
      <c r="Y55" s="76">
        <f>Y$18*NOMENCLATURE!Y43</f>
        <v>0</v>
      </c>
      <c r="Z55" s="76">
        <f>Z$18*NOMENCLATURE!Z43</f>
        <v>0</v>
      </c>
      <c r="AA55" s="76">
        <f>AA$18*NOMENCLATURE!AA43</f>
        <v>0</v>
      </c>
      <c r="AB55" s="76">
        <f>AB$18*NOMENCLATURE!AB43</f>
        <v>0</v>
      </c>
      <c r="AC55" s="76">
        <f>AC$18*NOMENCLATURE!AC43</f>
        <v>0</v>
      </c>
      <c r="AD55" s="76">
        <f>AD$18*NOMENCLATURE!AD43</f>
        <v>0</v>
      </c>
      <c r="AE55" s="76">
        <f>AE$18*NOMENCLATURE!AE43</f>
        <v>0</v>
      </c>
      <c r="AF55" s="76">
        <f>AF$18*NOMENCLATURE!AF43</f>
        <v>0</v>
      </c>
      <c r="AG55" s="76">
        <f>AG$18*NOMENCLATURE!AG43</f>
        <v>0</v>
      </c>
      <c r="AH55" s="76">
        <f>AH$18*NOMENCLATURE!AH43</f>
        <v>0</v>
      </c>
      <c r="AI55" s="76">
        <f>AI$18*NOMENCLATURE!AI43</f>
        <v>0</v>
      </c>
      <c r="AJ55" s="76">
        <f>AJ$18*NOMENCLATURE!AJ43</f>
        <v>0</v>
      </c>
      <c r="AK55" s="76">
        <f>AK$18*NOMENCLATURE!AK43</f>
        <v>0</v>
      </c>
      <c r="AL55" s="76">
        <f>AL$18*NOMENCLATURE!AL43</f>
        <v>0</v>
      </c>
      <c r="AM55" s="76">
        <f>AM$18*NOMENCLATURE!AM43</f>
        <v>0</v>
      </c>
      <c r="AN55" s="76">
        <f>AN$18*NOMENCLATURE!AN43</f>
        <v>0</v>
      </c>
      <c r="AO55" s="76">
        <f>AO$18*NOMENCLATURE!AO43</f>
        <v>0</v>
      </c>
      <c r="AP55" s="76">
        <f>AP$18*NOMENCLATURE!AP43</f>
        <v>0</v>
      </c>
      <c r="AQ55" s="76">
        <f>AQ$18*NOMENCLATURE!AQ43</f>
        <v>0</v>
      </c>
      <c r="AR55" s="76">
        <f>AR$18*NOMENCLATURE!AR43</f>
        <v>0</v>
      </c>
      <c r="AS55" s="76">
        <f>AS$18*NOMENCLATURE!AS43</f>
        <v>0</v>
      </c>
      <c r="AT55" s="76">
        <f>AT$18*NOMENCLATURE!AT43</f>
        <v>0</v>
      </c>
      <c r="AU55" s="76">
        <f>AU$18*NOMENCLATURE!AU43</f>
        <v>0</v>
      </c>
      <c r="AV55" s="76">
        <f>AV$18*NOMENCLATURE!AV43</f>
        <v>0</v>
      </c>
      <c r="AW55" s="76">
        <f>AW$18*NOMENCLATURE!AW43</f>
        <v>143.4</v>
      </c>
      <c r="AX55" s="76">
        <f>AX$18*NOMENCLATURE!AX43</f>
        <v>0</v>
      </c>
      <c r="AY55" s="76">
        <f>AY$18*NOMENCLATURE!AY43</f>
        <v>0</v>
      </c>
      <c r="AZ55" s="76">
        <f>AZ$18*NOMENCLATURE!AZ43</f>
        <v>0</v>
      </c>
      <c r="BA55" s="76">
        <f>BA$18*NOMENCLATURE!BA43</f>
        <v>0</v>
      </c>
      <c r="BB55" s="76">
        <f>BB$18*NOMENCLATURE!BB43</f>
        <v>0</v>
      </c>
      <c r="BC55" s="76">
        <f>BC$18*NOMENCLATURE!BC43</f>
        <v>0</v>
      </c>
      <c r="BD55" s="76">
        <f>BD$18*NOMENCLATURE!BD43</f>
        <v>0</v>
      </c>
      <c r="BE55" s="76">
        <f>BE$18*NOMENCLATURE!BE43</f>
        <v>0</v>
      </c>
      <c r="BF55" s="76">
        <f>BF$18*NOMENCLATURE!BF43</f>
        <v>0</v>
      </c>
      <c r="BG55" s="76">
        <f>BG$18*NOMENCLATURE!BG43</f>
        <v>0</v>
      </c>
      <c r="BH55" s="76">
        <f>BH$18*NOMENCLATURE!BH43</f>
        <v>0</v>
      </c>
      <c r="BI55" s="76">
        <f>BI$18*NOMENCLATURE!BI43</f>
        <v>0</v>
      </c>
      <c r="BJ55" s="76">
        <f>BJ$18*NOMENCLATURE!BJ43</f>
        <v>0</v>
      </c>
      <c r="BK55" s="76">
        <f>BK$18*NOMENCLATURE!BK43</f>
        <v>0</v>
      </c>
      <c r="BL55" s="76">
        <f t="shared" si="2"/>
        <v>143.4</v>
      </c>
      <c r="BM55" s="95" t="str">
        <f>IFERROR(VLOOKUP(A55,'STOCKS MP AC'!#REF!,4,FALSE),"0")</f>
        <v>0</v>
      </c>
      <c r="BN55" s="95">
        <f t="shared" si="3"/>
        <v>-143.4</v>
      </c>
      <c r="BO55" s="75" t="str">
        <f>IFERROR(VLOOKUP(A55,'STOCKS MP AC'!#REF!,3,FALSE),"0")</f>
        <v>0</v>
      </c>
    </row>
    <row r="56" spans="1:67" x14ac:dyDescent="0.25">
      <c r="A56" s="82" t="s">
        <v>96</v>
      </c>
      <c r="B56" s="83" t="s">
        <v>397</v>
      </c>
      <c r="C56" s="90" t="s">
        <v>959</v>
      </c>
      <c r="D56" s="76">
        <f>D$18*NOMENCLATURE!D44</f>
        <v>0</v>
      </c>
      <c r="E56" s="76">
        <f>$E$18*NOMENCLATURE!E44</f>
        <v>0</v>
      </c>
      <c r="F56" s="76">
        <f>F$18*NOMENCLATURE!F44</f>
        <v>0</v>
      </c>
      <c r="G56" s="76">
        <f>G$18*NOMENCLATURE!G44</f>
        <v>0</v>
      </c>
      <c r="H56" s="76">
        <f>H$18*NOMENCLATURE!H44</f>
        <v>0</v>
      </c>
      <c r="I56" s="76">
        <f>I$18*NOMENCLATURE!I44</f>
        <v>0</v>
      </c>
      <c r="J56" s="76">
        <f>J$18*NOMENCLATURE!J44</f>
        <v>0</v>
      </c>
      <c r="K56" s="76">
        <f>K$18*NOMENCLATURE!K44</f>
        <v>0</v>
      </c>
      <c r="L56" s="76">
        <f>L$18*NOMENCLATURE!L44</f>
        <v>0</v>
      </c>
      <c r="M56" s="76">
        <f>M$18*NOMENCLATURE!M44</f>
        <v>0</v>
      </c>
      <c r="N56" s="76">
        <f>N$18*NOMENCLATURE!N44</f>
        <v>0</v>
      </c>
      <c r="O56" s="76">
        <f>O$18*NOMENCLATURE!O44</f>
        <v>0</v>
      </c>
      <c r="P56" s="76">
        <f>P$18*NOMENCLATURE!P44</f>
        <v>0</v>
      </c>
      <c r="Q56" s="76">
        <f>Q$18*NOMENCLATURE!Q44</f>
        <v>0</v>
      </c>
      <c r="R56" s="76">
        <f>R$18*NOMENCLATURE!R44</f>
        <v>0</v>
      </c>
      <c r="S56" s="76">
        <f>S$18*NOMENCLATURE!S44</f>
        <v>0</v>
      </c>
      <c r="T56" s="76">
        <f>T$18*NOMENCLATURE!T44</f>
        <v>0</v>
      </c>
      <c r="U56" s="76">
        <f>U$18*NOMENCLATURE!U44</f>
        <v>0</v>
      </c>
      <c r="V56" s="76">
        <f>V$18*NOMENCLATURE!V44</f>
        <v>0</v>
      </c>
      <c r="W56" s="76">
        <f>W$18*NOMENCLATURE!W44</f>
        <v>0</v>
      </c>
      <c r="X56" s="76">
        <f>X$18*NOMENCLATURE!X44</f>
        <v>0</v>
      </c>
      <c r="Y56" s="76">
        <f>Y$18*NOMENCLATURE!Y44</f>
        <v>0</v>
      </c>
      <c r="Z56" s="76">
        <f>Z$18*NOMENCLATURE!Z44</f>
        <v>0</v>
      </c>
      <c r="AA56" s="76">
        <f>AA$18*NOMENCLATURE!AA44</f>
        <v>0</v>
      </c>
      <c r="AB56" s="76">
        <f>AB$18*NOMENCLATURE!AB44</f>
        <v>0</v>
      </c>
      <c r="AC56" s="76">
        <f>AC$18*NOMENCLATURE!AC44</f>
        <v>0</v>
      </c>
      <c r="AD56" s="76">
        <f>AD$18*NOMENCLATURE!AD44</f>
        <v>0</v>
      </c>
      <c r="AE56" s="76">
        <f>AE$18*NOMENCLATURE!AE44</f>
        <v>0</v>
      </c>
      <c r="AF56" s="76">
        <f>AF$18*NOMENCLATURE!AF44</f>
        <v>0</v>
      </c>
      <c r="AG56" s="76">
        <f>AG$18*NOMENCLATURE!AG44</f>
        <v>0</v>
      </c>
      <c r="AH56" s="76">
        <f>AH$18*NOMENCLATURE!AH44</f>
        <v>0</v>
      </c>
      <c r="AI56" s="76">
        <f>AI$18*NOMENCLATURE!AI44</f>
        <v>0</v>
      </c>
      <c r="AJ56" s="76">
        <f>AJ$18*NOMENCLATURE!AJ44</f>
        <v>0</v>
      </c>
      <c r="AK56" s="76">
        <f>AK$18*NOMENCLATURE!AK44</f>
        <v>0</v>
      </c>
      <c r="AL56" s="76">
        <f>AL$18*NOMENCLATURE!AL44</f>
        <v>0</v>
      </c>
      <c r="AM56" s="76">
        <f>AM$18*NOMENCLATURE!AM44</f>
        <v>0</v>
      </c>
      <c r="AN56" s="76">
        <f>AN$18*NOMENCLATURE!AN44</f>
        <v>0</v>
      </c>
      <c r="AO56" s="76">
        <f>AO$18*NOMENCLATURE!AO44</f>
        <v>0</v>
      </c>
      <c r="AP56" s="76">
        <f>AP$18*NOMENCLATURE!AP44</f>
        <v>0</v>
      </c>
      <c r="AQ56" s="76">
        <f>AQ$18*NOMENCLATURE!AQ44</f>
        <v>0</v>
      </c>
      <c r="AR56" s="76">
        <f>AR$18*NOMENCLATURE!AR44</f>
        <v>0</v>
      </c>
      <c r="AS56" s="76">
        <f>AS$18*NOMENCLATURE!AS44</f>
        <v>0</v>
      </c>
      <c r="AT56" s="76">
        <f>AT$18*NOMENCLATURE!AT44</f>
        <v>0</v>
      </c>
      <c r="AU56" s="76">
        <f>AU$18*NOMENCLATURE!AU44</f>
        <v>0</v>
      </c>
      <c r="AV56" s="76">
        <f>AV$18*NOMENCLATURE!AV44</f>
        <v>0</v>
      </c>
      <c r="AW56" s="76">
        <f>AW$18*NOMENCLATURE!AW44</f>
        <v>0</v>
      </c>
      <c r="AX56" s="76">
        <f>AX$18*NOMENCLATURE!AX44</f>
        <v>0</v>
      </c>
      <c r="AY56" s="76">
        <f>AY$18*NOMENCLATURE!AY44</f>
        <v>57.36</v>
      </c>
      <c r="AZ56" s="76">
        <f>AZ$18*NOMENCLATURE!AZ44</f>
        <v>0</v>
      </c>
      <c r="BA56" s="76">
        <f>BA$18*NOMENCLATURE!BA44</f>
        <v>0</v>
      </c>
      <c r="BB56" s="76">
        <f>BB$18*NOMENCLATURE!BB44</f>
        <v>0</v>
      </c>
      <c r="BC56" s="76">
        <f>BC$18*NOMENCLATURE!BC44</f>
        <v>0</v>
      </c>
      <c r="BD56" s="76">
        <f>BD$18*NOMENCLATURE!BD44</f>
        <v>0</v>
      </c>
      <c r="BE56" s="76">
        <f>BE$18*NOMENCLATURE!BE44</f>
        <v>0</v>
      </c>
      <c r="BF56" s="76">
        <f>BF$18*NOMENCLATURE!BF44</f>
        <v>0</v>
      </c>
      <c r="BG56" s="76">
        <f>BG$18*NOMENCLATURE!BG44</f>
        <v>0</v>
      </c>
      <c r="BH56" s="76">
        <f>BH$18*NOMENCLATURE!BH44</f>
        <v>0</v>
      </c>
      <c r="BI56" s="76">
        <f>BI$18*NOMENCLATURE!BI44</f>
        <v>0</v>
      </c>
      <c r="BJ56" s="76">
        <f>BJ$18*NOMENCLATURE!BJ44</f>
        <v>0</v>
      </c>
      <c r="BK56" s="76">
        <f>BK$18*NOMENCLATURE!BK44</f>
        <v>0</v>
      </c>
      <c r="BL56" s="76">
        <f t="shared" si="2"/>
        <v>57.36</v>
      </c>
      <c r="BM56" s="95" t="str">
        <f>IFERROR(VLOOKUP(A56,'STOCKS MP AC'!#REF!,4,FALSE),"0")</f>
        <v>0</v>
      </c>
      <c r="BN56" s="95">
        <f t="shared" si="3"/>
        <v>-57.36</v>
      </c>
      <c r="BO56" s="75" t="str">
        <f>IFERROR(VLOOKUP(A56,'STOCKS MP AC'!#REF!,3,FALSE),"0")</f>
        <v>0</v>
      </c>
    </row>
    <row r="57" spans="1:67" x14ac:dyDescent="0.25">
      <c r="A57" s="82" t="s">
        <v>95</v>
      </c>
      <c r="B57" s="83" t="s">
        <v>396</v>
      </c>
      <c r="C57" s="90" t="s">
        <v>959</v>
      </c>
      <c r="D57" s="76">
        <f>D$18*NOMENCLATURE!D45</f>
        <v>0</v>
      </c>
      <c r="E57" s="76">
        <f>$E$18*NOMENCLATURE!E45</f>
        <v>0</v>
      </c>
      <c r="F57" s="76">
        <f>F$18*NOMENCLATURE!F45</f>
        <v>0</v>
      </c>
      <c r="G57" s="76">
        <f>G$18*NOMENCLATURE!G45</f>
        <v>0</v>
      </c>
      <c r="H57" s="76">
        <f>H$18*NOMENCLATURE!H45</f>
        <v>0</v>
      </c>
      <c r="I57" s="76">
        <f>I$18*NOMENCLATURE!I45</f>
        <v>0</v>
      </c>
      <c r="J57" s="76">
        <f>J$18*NOMENCLATURE!J45</f>
        <v>0</v>
      </c>
      <c r="K57" s="76">
        <f>K$18*NOMENCLATURE!K45</f>
        <v>0</v>
      </c>
      <c r="L57" s="76">
        <f>L$18*NOMENCLATURE!L45</f>
        <v>0</v>
      </c>
      <c r="M57" s="76">
        <f>M$18*NOMENCLATURE!M45</f>
        <v>0</v>
      </c>
      <c r="N57" s="76">
        <f>N$18*NOMENCLATURE!N45</f>
        <v>0</v>
      </c>
      <c r="O57" s="76">
        <f>O$18*NOMENCLATURE!O45</f>
        <v>0</v>
      </c>
      <c r="P57" s="76">
        <f>P$18*NOMENCLATURE!P45</f>
        <v>0</v>
      </c>
      <c r="Q57" s="76">
        <f>Q$18*NOMENCLATURE!Q45</f>
        <v>0</v>
      </c>
      <c r="R57" s="76">
        <f>R$18*NOMENCLATURE!R45</f>
        <v>0</v>
      </c>
      <c r="S57" s="76">
        <f>S$18*NOMENCLATURE!S45</f>
        <v>0</v>
      </c>
      <c r="T57" s="76">
        <f>T$18*NOMENCLATURE!T45</f>
        <v>0</v>
      </c>
      <c r="U57" s="76">
        <f>U$18*NOMENCLATURE!U45</f>
        <v>0</v>
      </c>
      <c r="V57" s="76">
        <f>V$18*NOMENCLATURE!V45</f>
        <v>0</v>
      </c>
      <c r="W57" s="76">
        <f>W$18*NOMENCLATURE!W45</f>
        <v>0</v>
      </c>
      <c r="X57" s="76">
        <f>X$18*NOMENCLATURE!X45</f>
        <v>0</v>
      </c>
      <c r="Y57" s="76">
        <f>Y$18*NOMENCLATURE!Y45</f>
        <v>0</v>
      </c>
      <c r="Z57" s="76">
        <f>Z$18*NOMENCLATURE!Z45</f>
        <v>0</v>
      </c>
      <c r="AA57" s="76">
        <f>AA$18*NOMENCLATURE!AA45</f>
        <v>0</v>
      </c>
      <c r="AB57" s="76">
        <f>AB$18*NOMENCLATURE!AB45</f>
        <v>0</v>
      </c>
      <c r="AC57" s="76">
        <f>AC$18*NOMENCLATURE!AC45</f>
        <v>0</v>
      </c>
      <c r="AD57" s="76">
        <f>AD$18*NOMENCLATURE!AD45</f>
        <v>0</v>
      </c>
      <c r="AE57" s="76">
        <f>AE$18*NOMENCLATURE!AE45</f>
        <v>0</v>
      </c>
      <c r="AF57" s="76">
        <f>AF$18*NOMENCLATURE!AF45</f>
        <v>0</v>
      </c>
      <c r="AG57" s="76">
        <f>AG$18*NOMENCLATURE!AG45</f>
        <v>0</v>
      </c>
      <c r="AH57" s="76">
        <f>AH$18*NOMENCLATURE!AH45</f>
        <v>0</v>
      </c>
      <c r="AI57" s="76">
        <f>AI$18*NOMENCLATURE!AI45</f>
        <v>0</v>
      </c>
      <c r="AJ57" s="76">
        <f>AJ$18*NOMENCLATURE!AJ45</f>
        <v>0</v>
      </c>
      <c r="AK57" s="76">
        <f>AK$18*NOMENCLATURE!AK45</f>
        <v>0</v>
      </c>
      <c r="AL57" s="76">
        <f>AL$18*NOMENCLATURE!AL45</f>
        <v>0</v>
      </c>
      <c r="AM57" s="76">
        <f>AM$18*NOMENCLATURE!AM45</f>
        <v>0</v>
      </c>
      <c r="AN57" s="76">
        <f>AN$18*NOMENCLATURE!AN45</f>
        <v>0</v>
      </c>
      <c r="AO57" s="76">
        <f>AO$18*NOMENCLATURE!AO45</f>
        <v>0</v>
      </c>
      <c r="AP57" s="76">
        <f>AP$18*NOMENCLATURE!AP45</f>
        <v>0</v>
      </c>
      <c r="AQ57" s="76">
        <f>AQ$18*NOMENCLATURE!AQ45</f>
        <v>0</v>
      </c>
      <c r="AR57" s="76">
        <f>AR$18*NOMENCLATURE!AR45</f>
        <v>0</v>
      </c>
      <c r="AS57" s="76">
        <f>AS$18*NOMENCLATURE!AS45</f>
        <v>0</v>
      </c>
      <c r="AT57" s="76">
        <f>AT$18*NOMENCLATURE!AT45</f>
        <v>0</v>
      </c>
      <c r="AU57" s="76">
        <f>AU$18*NOMENCLATURE!AU45</f>
        <v>0</v>
      </c>
      <c r="AV57" s="76">
        <f>AV$18*NOMENCLATURE!AV45</f>
        <v>0</v>
      </c>
      <c r="AW57" s="76">
        <f>AW$18*NOMENCLATURE!AW45</f>
        <v>0</v>
      </c>
      <c r="AX57" s="76">
        <f>AX$18*NOMENCLATURE!AX45</f>
        <v>57.36</v>
      </c>
      <c r="AY57" s="76">
        <f>AY$18*NOMENCLATURE!AY45</f>
        <v>0</v>
      </c>
      <c r="AZ57" s="76">
        <f>AZ$18*NOMENCLATURE!AZ45</f>
        <v>0</v>
      </c>
      <c r="BA57" s="76">
        <f>BA$18*NOMENCLATURE!BA45</f>
        <v>0</v>
      </c>
      <c r="BB57" s="76">
        <f>BB$18*NOMENCLATURE!BB45</f>
        <v>0</v>
      </c>
      <c r="BC57" s="76">
        <f>BC$18*NOMENCLATURE!BC45</f>
        <v>0</v>
      </c>
      <c r="BD57" s="76">
        <f>BD$18*NOMENCLATURE!BD45</f>
        <v>0</v>
      </c>
      <c r="BE57" s="76">
        <f>BE$18*NOMENCLATURE!BE45</f>
        <v>0</v>
      </c>
      <c r="BF57" s="76">
        <f>BF$18*NOMENCLATURE!BF45</f>
        <v>0</v>
      </c>
      <c r="BG57" s="76">
        <f>BG$18*NOMENCLATURE!BG45</f>
        <v>0</v>
      </c>
      <c r="BH57" s="76">
        <f>BH$18*NOMENCLATURE!BH45</f>
        <v>0</v>
      </c>
      <c r="BI57" s="76">
        <f>BI$18*NOMENCLATURE!BI45</f>
        <v>0</v>
      </c>
      <c r="BJ57" s="76">
        <f>BJ$18*NOMENCLATURE!BJ45</f>
        <v>0</v>
      </c>
      <c r="BK57" s="76">
        <f>BK$18*NOMENCLATURE!BK45</f>
        <v>0</v>
      </c>
      <c r="BL57" s="76">
        <f t="shared" si="2"/>
        <v>57.36</v>
      </c>
      <c r="BM57" s="95" t="str">
        <f>IFERROR(VLOOKUP(A57,'STOCKS MP AC'!#REF!,4,FALSE),"0")</f>
        <v>0</v>
      </c>
      <c r="BN57" s="95">
        <f t="shared" si="3"/>
        <v>-57.36</v>
      </c>
      <c r="BO57" s="75" t="str">
        <f>IFERROR(VLOOKUP(A57,'STOCKS MP AC'!#REF!,3,FALSE),"0")</f>
        <v>0</v>
      </c>
    </row>
    <row r="58" spans="1:67" x14ac:dyDescent="0.25">
      <c r="A58" s="82" t="s">
        <v>128</v>
      </c>
      <c r="B58" s="83" t="s">
        <v>429</v>
      </c>
      <c r="C58" s="90" t="s">
        <v>959</v>
      </c>
      <c r="D58" s="76">
        <f>D$18*NOMENCLATURE!D46</f>
        <v>0</v>
      </c>
      <c r="E58" s="76">
        <f>$E$18*NOMENCLATURE!E46</f>
        <v>0</v>
      </c>
      <c r="F58" s="76">
        <f>F$18*NOMENCLATURE!F46</f>
        <v>0</v>
      </c>
      <c r="G58" s="76">
        <f>G$18*NOMENCLATURE!G46</f>
        <v>0</v>
      </c>
      <c r="H58" s="76">
        <f>H$18*NOMENCLATURE!H46</f>
        <v>0</v>
      </c>
      <c r="I58" s="76">
        <f>I$18*NOMENCLATURE!I46</f>
        <v>0</v>
      </c>
      <c r="J58" s="76">
        <f>J$18*NOMENCLATURE!J46</f>
        <v>0</v>
      </c>
      <c r="K58" s="76">
        <f>K$18*NOMENCLATURE!K46</f>
        <v>0</v>
      </c>
      <c r="L58" s="76">
        <f>L$18*NOMENCLATURE!L46</f>
        <v>0</v>
      </c>
      <c r="M58" s="76">
        <f>M$18*NOMENCLATURE!M46</f>
        <v>0</v>
      </c>
      <c r="N58" s="76">
        <f>N$18*NOMENCLATURE!N46</f>
        <v>0</v>
      </c>
      <c r="O58" s="76">
        <f>O$18*NOMENCLATURE!O46</f>
        <v>0</v>
      </c>
      <c r="P58" s="76">
        <f>P$18*NOMENCLATURE!P46</f>
        <v>0</v>
      </c>
      <c r="Q58" s="76">
        <f>Q$18*NOMENCLATURE!Q46</f>
        <v>0</v>
      </c>
      <c r="R58" s="76">
        <f>R$18*NOMENCLATURE!R46</f>
        <v>0</v>
      </c>
      <c r="S58" s="76">
        <f>S$18*NOMENCLATURE!S46</f>
        <v>0</v>
      </c>
      <c r="T58" s="76">
        <f>T$18*NOMENCLATURE!T46</f>
        <v>0</v>
      </c>
      <c r="U58" s="76">
        <f>U$18*NOMENCLATURE!U46</f>
        <v>0</v>
      </c>
      <c r="V58" s="76">
        <f>V$18*NOMENCLATURE!V46</f>
        <v>0</v>
      </c>
      <c r="W58" s="76">
        <f>W$18*NOMENCLATURE!W46</f>
        <v>0</v>
      </c>
      <c r="X58" s="76">
        <f>X$18*NOMENCLATURE!X46</f>
        <v>0</v>
      </c>
      <c r="Y58" s="76">
        <f>Y$18*NOMENCLATURE!Y46</f>
        <v>0</v>
      </c>
      <c r="Z58" s="76">
        <f>Z$18*NOMENCLATURE!Z46</f>
        <v>0</v>
      </c>
      <c r="AA58" s="76">
        <f>AA$18*NOMENCLATURE!AA46</f>
        <v>0</v>
      </c>
      <c r="AB58" s="76">
        <f>AB$18*NOMENCLATURE!AB46</f>
        <v>0</v>
      </c>
      <c r="AC58" s="76">
        <f>AC$18*NOMENCLATURE!AC46</f>
        <v>0</v>
      </c>
      <c r="AD58" s="76">
        <f>AD$18*NOMENCLATURE!AD46</f>
        <v>0</v>
      </c>
      <c r="AE58" s="76">
        <f>AE$18*NOMENCLATURE!AE46</f>
        <v>0</v>
      </c>
      <c r="AF58" s="76">
        <f>AF$18*NOMENCLATURE!AF46</f>
        <v>0</v>
      </c>
      <c r="AG58" s="76">
        <f>AG$18*NOMENCLATURE!AG46</f>
        <v>0</v>
      </c>
      <c r="AH58" s="76">
        <f>AH$18*NOMENCLATURE!AH46</f>
        <v>0</v>
      </c>
      <c r="AI58" s="76">
        <f>AI$18*NOMENCLATURE!AI46</f>
        <v>0</v>
      </c>
      <c r="AJ58" s="76">
        <f>AJ$18*NOMENCLATURE!AJ46</f>
        <v>0</v>
      </c>
      <c r="AK58" s="76">
        <f>AK$18*NOMENCLATURE!AK46</f>
        <v>0</v>
      </c>
      <c r="AL58" s="76">
        <f>AL$18*NOMENCLATURE!AL46</f>
        <v>0</v>
      </c>
      <c r="AM58" s="76">
        <f>AM$18*NOMENCLATURE!AM46</f>
        <v>0</v>
      </c>
      <c r="AN58" s="76">
        <f>AN$18*NOMENCLATURE!AN46</f>
        <v>0</v>
      </c>
      <c r="AO58" s="76">
        <f>AO$18*NOMENCLATURE!AO46</f>
        <v>0</v>
      </c>
      <c r="AP58" s="76">
        <f>AP$18*NOMENCLATURE!AP46</f>
        <v>0</v>
      </c>
      <c r="AQ58" s="76">
        <f>AQ$18*NOMENCLATURE!AQ46</f>
        <v>0</v>
      </c>
      <c r="AR58" s="76">
        <f>AR$18*NOMENCLATURE!AR46</f>
        <v>0</v>
      </c>
      <c r="AS58" s="76">
        <f>AS$18*NOMENCLATURE!AS46</f>
        <v>0</v>
      </c>
      <c r="AT58" s="76">
        <f>AT$18*NOMENCLATURE!AT46</f>
        <v>0</v>
      </c>
      <c r="AU58" s="76">
        <f>AU$18*NOMENCLATURE!AU46</f>
        <v>0</v>
      </c>
      <c r="AV58" s="76">
        <f>AV$18*NOMENCLATURE!AV46</f>
        <v>0</v>
      </c>
      <c r="AW58" s="76">
        <f>AW$18*NOMENCLATURE!AW46</f>
        <v>0</v>
      </c>
      <c r="AX58" s="76">
        <f>AX$18*NOMENCLATURE!AX46</f>
        <v>0</v>
      </c>
      <c r="AY58" s="76">
        <f>AY$18*NOMENCLATURE!AY46</f>
        <v>0</v>
      </c>
      <c r="AZ58" s="76">
        <f>AZ$18*NOMENCLATURE!AZ46</f>
        <v>0</v>
      </c>
      <c r="BA58" s="76">
        <f>BA$18*NOMENCLATURE!BA46</f>
        <v>0</v>
      </c>
      <c r="BB58" s="76">
        <f>BB$18*NOMENCLATURE!BB46</f>
        <v>0</v>
      </c>
      <c r="BC58" s="76">
        <f>BC$18*NOMENCLATURE!BC46</f>
        <v>0</v>
      </c>
      <c r="BD58" s="76">
        <f>BD$18*NOMENCLATURE!BD46</f>
        <v>0</v>
      </c>
      <c r="BE58" s="76">
        <f>BE$18*NOMENCLATURE!BE46</f>
        <v>0</v>
      </c>
      <c r="BF58" s="76">
        <f>BF$18*NOMENCLATURE!BF46</f>
        <v>0</v>
      </c>
      <c r="BG58" s="76">
        <f>BG$18*NOMENCLATURE!BG46</f>
        <v>286.8</v>
      </c>
      <c r="BH58" s="76">
        <f>BH$18*NOMENCLATURE!BH46</f>
        <v>0</v>
      </c>
      <c r="BI58" s="76">
        <f>BI$18*NOMENCLATURE!BI46</f>
        <v>0</v>
      </c>
      <c r="BJ58" s="76">
        <f>BJ$18*NOMENCLATURE!BJ46</f>
        <v>0</v>
      </c>
      <c r="BK58" s="76">
        <f>BK$18*NOMENCLATURE!BK46</f>
        <v>0</v>
      </c>
      <c r="BL58" s="76">
        <f t="shared" si="2"/>
        <v>286.8</v>
      </c>
      <c r="BM58" s="95" t="str">
        <f>IFERROR(VLOOKUP(A58,'STOCKS MP AC'!#REF!,4,FALSE),"0")</f>
        <v>0</v>
      </c>
      <c r="BN58" s="95">
        <f t="shared" si="3"/>
        <v>-286.8</v>
      </c>
      <c r="BO58" s="75" t="str">
        <f>IFERROR(VLOOKUP(A58,'STOCKS MP AC'!#REF!,3,FALSE),"0")</f>
        <v>0</v>
      </c>
    </row>
    <row r="59" spans="1:67" x14ac:dyDescent="0.25">
      <c r="A59" s="82" t="s">
        <v>129</v>
      </c>
      <c r="B59" s="83" t="s">
        <v>430</v>
      </c>
      <c r="C59" s="90" t="s">
        <v>959</v>
      </c>
      <c r="D59" s="76">
        <f>D$18*NOMENCLATURE!D47</f>
        <v>0</v>
      </c>
      <c r="E59" s="76">
        <f>$E$18*NOMENCLATURE!E47</f>
        <v>0</v>
      </c>
      <c r="F59" s="76">
        <f>F$18*NOMENCLATURE!F47</f>
        <v>0</v>
      </c>
      <c r="G59" s="76">
        <f>G$18*NOMENCLATURE!G47</f>
        <v>0</v>
      </c>
      <c r="H59" s="76">
        <f>H$18*NOMENCLATURE!H47</f>
        <v>0</v>
      </c>
      <c r="I59" s="76">
        <f>I$18*NOMENCLATURE!I47</f>
        <v>0</v>
      </c>
      <c r="J59" s="76">
        <f>J$18*NOMENCLATURE!J47</f>
        <v>0</v>
      </c>
      <c r="K59" s="76">
        <f>K$18*NOMENCLATURE!K47</f>
        <v>0</v>
      </c>
      <c r="L59" s="76">
        <f>L$18*NOMENCLATURE!L47</f>
        <v>0</v>
      </c>
      <c r="M59" s="76">
        <f>M$18*NOMENCLATURE!M47</f>
        <v>0</v>
      </c>
      <c r="N59" s="76">
        <f>N$18*NOMENCLATURE!N47</f>
        <v>0</v>
      </c>
      <c r="O59" s="76">
        <f>O$18*NOMENCLATURE!O47</f>
        <v>0</v>
      </c>
      <c r="P59" s="76">
        <f>P$18*NOMENCLATURE!P47</f>
        <v>0</v>
      </c>
      <c r="Q59" s="76">
        <f>Q$18*NOMENCLATURE!Q47</f>
        <v>0</v>
      </c>
      <c r="R59" s="76">
        <f>R$18*NOMENCLATURE!R47</f>
        <v>0</v>
      </c>
      <c r="S59" s="76">
        <f>S$18*NOMENCLATURE!S47</f>
        <v>0</v>
      </c>
      <c r="T59" s="76">
        <f>T$18*NOMENCLATURE!T47</f>
        <v>0</v>
      </c>
      <c r="U59" s="76">
        <f>U$18*NOMENCLATURE!U47</f>
        <v>0</v>
      </c>
      <c r="V59" s="76">
        <f>V$18*NOMENCLATURE!V47</f>
        <v>0</v>
      </c>
      <c r="W59" s="76">
        <f>W$18*NOMENCLATURE!W47</f>
        <v>0</v>
      </c>
      <c r="X59" s="76">
        <f>X$18*NOMENCLATURE!X47</f>
        <v>0</v>
      </c>
      <c r="Y59" s="76">
        <f>Y$18*NOMENCLATURE!Y47</f>
        <v>0</v>
      </c>
      <c r="Z59" s="76">
        <f>Z$18*NOMENCLATURE!Z47</f>
        <v>0</v>
      </c>
      <c r="AA59" s="76">
        <f>AA$18*NOMENCLATURE!AA47</f>
        <v>0</v>
      </c>
      <c r="AB59" s="76">
        <f>AB$18*NOMENCLATURE!AB47</f>
        <v>0</v>
      </c>
      <c r="AC59" s="76">
        <f>AC$18*NOMENCLATURE!AC47</f>
        <v>0</v>
      </c>
      <c r="AD59" s="76">
        <f>AD$18*NOMENCLATURE!AD47</f>
        <v>0</v>
      </c>
      <c r="AE59" s="76">
        <f>AE$18*NOMENCLATURE!AE47</f>
        <v>0</v>
      </c>
      <c r="AF59" s="76">
        <f>AF$18*NOMENCLATURE!AF47</f>
        <v>0</v>
      </c>
      <c r="AG59" s="76">
        <f>AG$18*NOMENCLATURE!AG47</f>
        <v>0</v>
      </c>
      <c r="AH59" s="76">
        <f>AH$18*NOMENCLATURE!AH47</f>
        <v>0</v>
      </c>
      <c r="AI59" s="76">
        <f>AI$18*NOMENCLATURE!AI47</f>
        <v>0</v>
      </c>
      <c r="AJ59" s="76">
        <f>AJ$18*NOMENCLATURE!AJ47</f>
        <v>0</v>
      </c>
      <c r="AK59" s="76">
        <f>AK$18*NOMENCLATURE!AK47</f>
        <v>0</v>
      </c>
      <c r="AL59" s="76">
        <f>AL$18*NOMENCLATURE!AL47</f>
        <v>0</v>
      </c>
      <c r="AM59" s="76">
        <f>AM$18*NOMENCLATURE!AM47</f>
        <v>0</v>
      </c>
      <c r="AN59" s="76">
        <f>AN$18*NOMENCLATURE!AN47</f>
        <v>0</v>
      </c>
      <c r="AO59" s="76">
        <f>AO$18*NOMENCLATURE!AO47</f>
        <v>0</v>
      </c>
      <c r="AP59" s="76">
        <f>AP$18*NOMENCLATURE!AP47</f>
        <v>0</v>
      </c>
      <c r="AQ59" s="76">
        <f>AQ$18*NOMENCLATURE!AQ47</f>
        <v>0</v>
      </c>
      <c r="AR59" s="76">
        <f>AR$18*NOMENCLATURE!AR47</f>
        <v>0</v>
      </c>
      <c r="AS59" s="76">
        <f>AS$18*NOMENCLATURE!AS47</f>
        <v>0</v>
      </c>
      <c r="AT59" s="76">
        <f>AT$18*NOMENCLATURE!AT47</f>
        <v>0</v>
      </c>
      <c r="AU59" s="76">
        <f>AU$18*NOMENCLATURE!AU47</f>
        <v>0</v>
      </c>
      <c r="AV59" s="76">
        <f>AV$18*NOMENCLATURE!AV47</f>
        <v>0</v>
      </c>
      <c r="AW59" s="76">
        <f>AW$18*NOMENCLATURE!AW47</f>
        <v>0</v>
      </c>
      <c r="AX59" s="76">
        <f>AX$18*NOMENCLATURE!AX47</f>
        <v>0</v>
      </c>
      <c r="AY59" s="76">
        <f>AY$18*NOMENCLATURE!AY47</f>
        <v>0</v>
      </c>
      <c r="AZ59" s="76">
        <f>AZ$18*NOMENCLATURE!AZ47</f>
        <v>0</v>
      </c>
      <c r="BA59" s="76">
        <f>BA$18*NOMENCLATURE!BA47</f>
        <v>0</v>
      </c>
      <c r="BB59" s="76">
        <f>BB$18*NOMENCLATURE!BB47</f>
        <v>0</v>
      </c>
      <c r="BC59" s="76">
        <f>BC$18*NOMENCLATURE!BC47</f>
        <v>0</v>
      </c>
      <c r="BD59" s="76">
        <f>BD$18*NOMENCLATURE!BD47</f>
        <v>0</v>
      </c>
      <c r="BE59" s="76">
        <f>BE$18*NOMENCLATURE!BE47</f>
        <v>0</v>
      </c>
      <c r="BF59" s="76">
        <f>BF$18*NOMENCLATURE!BF47</f>
        <v>0</v>
      </c>
      <c r="BG59" s="76">
        <f>BG$18*NOMENCLATURE!BG47</f>
        <v>0</v>
      </c>
      <c r="BH59" s="76">
        <f>BH$18*NOMENCLATURE!BH47</f>
        <v>430.2</v>
      </c>
      <c r="BI59" s="76">
        <f>BI$18*NOMENCLATURE!BI47</f>
        <v>0</v>
      </c>
      <c r="BJ59" s="76">
        <f>BJ$18*NOMENCLATURE!BJ47</f>
        <v>0</v>
      </c>
      <c r="BK59" s="76">
        <f>BK$18*NOMENCLATURE!BK47</f>
        <v>0</v>
      </c>
      <c r="BL59" s="76">
        <f t="shared" si="2"/>
        <v>430.2</v>
      </c>
      <c r="BM59" s="95" t="str">
        <f>IFERROR(VLOOKUP(A59,'STOCKS MP AC'!#REF!,4,FALSE),"0")</f>
        <v>0</v>
      </c>
      <c r="BN59" s="95">
        <f t="shared" si="3"/>
        <v>-430.2</v>
      </c>
      <c r="BO59" s="75" t="str">
        <f>IFERROR(VLOOKUP(A59,'STOCKS MP AC'!#REF!,3,FALSE),"0")</f>
        <v>0</v>
      </c>
    </row>
    <row r="60" spans="1:67" x14ac:dyDescent="0.25">
      <c r="A60" s="82" t="s">
        <v>104</v>
      </c>
      <c r="B60" s="83" t="s">
        <v>405</v>
      </c>
      <c r="C60" s="90" t="s">
        <v>959</v>
      </c>
      <c r="D60" s="76">
        <f>D$18*NOMENCLATURE!D48</f>
        <v>0</v>
      </c>
      <c r="E60" s="76">
        <f>$E$18*NOMENCLATURE!E48</f>
        <v>0</v>
      </c>
      <c r="F60" s="76">
        <f>F$18*NOMENCLATURE!F48</f>
        <v>0</v>
      </c>
      <c r="G60" s="76">
        <f>G$18*NOMENCLATURE!G48</f>
        <v>0</v>
      </c>
      <c r="H60" s="76">
        <f>H$18*NOMENCLATURE!H48</f>
        <v>0</v>
      </c>
      <c r="I60" s="76">
        <f>I$18*NOMENCLATURE!I48</f>
        <v>0</v>
      </c>
      <c r="J60" s="76">
        <f>J$18*NOMENCLATURE!J48</f>
        <v>0</v>
      </c>
      <c r="K60" s="76">
        <f>K$18*NOMENCLATURE!K48</f>
        <v>0</v>
      </c>
      <c r="L60" s="76">
        <f>L$18*NOMENCLATURE!L48</f>
        <v>0</v>
      </c>
      <c r="M60" s="76">
        <f>M$18*NOMENCLATURE!M48</f>
        <v>0</v>
      </c>
      <c r="N60" s="76">
        <f>N$18*NOMENCLATURE!N48</f>
        <v>0</v>
      </c>
      <c r="O60" s="76">
        <f>O$18*NOMENCLATURE!O48</f>
        <v>0</v>
      </c>
      <c r="P60" s="76">
        <f>P$18*NOMENCLATURE!P48</f>
        <v>0</v>
      </c>
      <c r="Q60" s="76">
        <f>Q$18*NOMENCLATURE!Q48</f>
        <v>0</v>
      </c>
      <c r="R60" s="76">
        <f>R$18*NOMENCLATURE!R48</f>
        <v>0</v>
      </c>
      <c r="S60" s="76">
        <f>S$18*NOMENCLATURE!S48</f>
        <v>0</v>
      </c>
      <c r="T60" s="76">
        <f>T$18*NOMENCLATURE!T48</f>
        <v>0</v>
      </c>
      <c r="U60" s="76">
        <f>U$18*NOMENCLATURE!U48</f>
        <v>0</v>
      </c>
      <c r="V60" s="76">
        <f>V$18*NOMENCLATURE!V48</f>
        <v>0</v>
      </c>
      <c r="W60" s="76">
        <f>W$18*NOMENCLATURE!W48</f>
        <v>0</v>
      </c>
      <c r="X60" s="76">
        <f>X$18*NOMENCLATURE!X48</f>
        <v>0</v>
      </c>
      <c r="Y60" s="76">
        <f>Y$18*NOMENCLATURE!Y48</f>
        <v>0</v>
      </c>
      <c r="Z60" s="76">
        <f>Z$18*NOMENCLATURE!Z48</f>
        <v>0</v>
      </c>
      <c r="AA60" s="76">
        <f>AA$18*NOMENCLATURE!AA48</f>
        <v>0</v>
      </c>
      <c r="AB60" s="76">
        <f>AB$18*NOMENCLATURE!AB48</f>
        <v>0</v>
      </c>
      <c r="AC60" s="76">
        <f>AC$18*NOMENCLATURE!AC48</f>
        <v>0</v>
      </c>
      <c r="AD60" s="76">
        <f>AD$18*NOMENCLATURE!AD48</f>
        <v>0</v>
      </c>
      <c r="AE60" s="76">
        <f>AE$18*NOMENCLATURE!AE48</f>
        <v>0</v>
      </c>
      <c r="AF60" s="76">
        <f>AF$18*NOMENCLATURE!AF48</f>
        <v>0</v>
      </c>
      <c r="AG60" s="76">
        <f>AG$18*NOMENCLATURE!AG48</f>
        <v>0</v>
      </c>
      <c r="AH60" s="76">
        <f>AH$18*NOMENCLATURE!AH48</f>
        <v>0</v>
      </c>
      <c r="AI60" s="76">
        <f>AI$18*NOMENCLATURE!AI48</f>
        <v>0</v>
      </c>
      <c r="AJ60" s="76">
        <f>AJ$18*NOMENCLATURE!AJ48</f>
        <v>0</v>
      </c>
      <c r="AK60" s="76">
        <f>AK$18*NOMENCLATURE!AK48</f>
        <v>0</v>
      </c>
      <c r="AL60" s="76">
        <f>AL$18*NOMENCLATURE!AL48</f>
        <v>0</v>
      </c>
      <c r="AM60" s="76">
        <f>AM$18*NOMENCLATURE!AM48</f>
        <v>0</v>
      </c>
      <c r="AN60" s="76">
        <f>AN$18*NOMENCLATURE!AN48</f>
        <v>0</v>
      </c>
      <c r="AO60" s="76">
        <f>AO$18*NOMENCLATURE!AO48</f>
        <v>0</v>
      </c>
      <c r="AP60" s="76">
        <f>AP$18*NOMENCLATURE!AP48</f>
        <v>0</v>
      </c>
      <c r="AQ60" s="76">
        <f>AQ$18*NOMENCLATURE!AQ48</f>
        <v>0</v>
      </c>
      <c r="AR60" s="76">
        <f>AR$18*NOMENCLATURE!AR48</f>
        <v>0</v>
      </c>
      <c r="AS60" s="76">
        <f>AS$18*NOMENCLATURE!AS48</f>
        <v>0</v>
      </c>
      <c r="AT60" s="76">
        <f>AT$18*NOMENCLATURE!AT48</f>
        <v>0</v>
      </c>
      <c r="AU60" s="76">
        <f>AU$18*NOMENCLATURE!AU48</f>
        <v>0</v>
      </c>
      <c r="AV60" s="76">
        <f>AV$18*NOMENCLATURE!AV48</f>
        <v>0</v>
      </c>
      <c r="AW60" s="76">
        <f>AW$18*NOMENCLATURE!AW48</f>
        <v>0</v>
      </c>
      <c r="AX60" s="76">
        <f>AX$18*NOMENCLATURE!AX48</f>
        <v>0</v>
      </c>
      <c r="AY60" s="76">
        <f>AY$18*NOMENCLATURE!AY48</f>
        <v>0</v>
      </c>
      <c r="AZ60" s="76">
        <f>AZ$18*NOMENCLATURE!AZ48</f>
        <v>0</v>
      </c>
      <c r="BA60" s="76">
        <f>BA$18*NOMENCLATURE!BA48</f>
        <v>0</v>
      </c>
      <c r="BB60" s="76">
        <f>BB$18*NOMENCLATURE!BB48</f>
        <v>0</v>
      </c>
      <c r="BC60" s="76">
        <f>BC$18*NOMENCLATURE!BC48</f>
        <v>0</v>
      </c>
      <c r="BD60" s="76">
        <f>BD$18*NOMENCLATURE!BD48</f>
        <v>0</v>
      </c>
      <c r="BE60" s="76">
        <f>BE$18*NOMENCLATURE!BE48</f>
        <v>191.20000000000002</v>
      </c>
      <c r="BF60" s="76">
        <f>BF$18*NOMENCLATURE!BF48</f>
        <v>0</v>
      </c>
      <c r="BG60" s="76">
        <f>BG$18*NOMENCLATURE!BG48</f>
        <v>0</v>
      </c>
      <c r="BH60" s="76">
        <f>BH$18*NOMENCLATURE!BH48</f>
        <v>0</v>
      </c>
      <c r="BI60" s="76">
        <f>BI$18*NOMENCLATURE!BI48</f>
        <v>0</v>
      </c>
      <c r="BJ60" s="76">
        <f>BJ$18*NOMENCLATURE!BJ48</f>
        <v>0</v>
      </c>
      <c r="BK60" s="76">
        <f>BK$18*NOMENCLATURE!BK48</f>
        <v>0</v>
      </c>
      <c r="BL60" s="76">
        <f t="shared" si="2"/>
        <v>191.20000000000002</v>
      </c>
      <c r="BM60" s="95" t="str">
        <f>IFERROR(VLOOKUP(A60,'STOCKS MP AC'!#REF!,4,FALSE),"0")</f>
        <v>0</v>
      </c>
      <c r="BN60" s="95">
        <f t="shared" si="3"/>
        <v>-191.20000000000002</v>
      </c>
      <c r="BO60" s="75" t="str">
        <f>IFERROR(VLOOKUP(A60,'STOCKS MP AC'!#REF!,3,FALSE),"0")</f>
        <v>0</v>
      </c>
    </row>
    <row r="61" spans="1:67" x14ac:dyDescent="0.25">
      <c r="A61" s="82" t="s">
        <v>90</v>
      </c>
      <c r="B61" s="83" t="s">
        <v>391</v>
      </c>
      <c r="C61" s="90" t="s">
        <v>959</v>
      </c>
      <c r="D61" s="76">
        <f>D$18*NOMENCLATURE!D49</f>
        <v>0</v>
      </c>
      <c r="E61" s="76">
        <f>$E$18*NOMENCLATURE!E49</f>
        <v>0</v>
      </c>
      <c r="F61" s="76">
        <f>F$18*NOMENCLATURE!F49</f>
        <v>0</v>
      </c>
      <c r="G61" s="76">
        <f>G$18*NOMENCLATURE!G49</f>
        <v>0</v>
      </c>
      <c r="H61" s="76">
        <f>H$18*NOMENCLATURE!H49</f>
        <v>0</v>
      </c>
      <c r="I61" s="76">
        <f>I$18*NOMENCLATURE!I49</f>
        <v>0</v>
      </c>
      <c r="J61" s="76">
        <f>J$18*NOMENCLATURE!J49</f>
        <v>0</v>
      </c>
      <c r="K61" s="76">
        <f>K$18*NOMENCLATURE!K49</f>
        <v>0</v>
      </c>
      <c r="L61" s="76">
        <f>L$18*NOMENCLATURE!L49</f>
        <v>0</v>
      </c>
      <c r="M61" s="76">
        <f>M$18*NOMENCLATURE!M49</f>
        <v>0</v>
      </c>
      <c r="N61" s="76">
        <f>N$18*NOMENCLATURE!N49</f>
        <v>0</v>
      </c>
      <c r="O61" s="76">
        <f>O$18*NOMENCLATURE!O49</f>
        <v>0</v>
      </c>
      <c r="P61" s="76">
        <f>P$18*NOMENCLATURE!P49</f>
        <v>0</v>
      </c>
      <c r="Q61" s="76">
        <f>Q$18*NOMENCLATURE!Q49</f>
        <v>0</v>
      </c>
      <c r="R61" s="76">
        <f>R$18*NOMENCLATURE!R49</f>
        <v>0</v>
      </c>
      <c r="S61" s="76">
        <f>S$18*NOMENCLATURE!S49</f>
        <v>0</v>
      </c>
      <c r="T61" s="76">
        <f>T$18*NOMENCLATURE!T49</f>
        <v>0</v>
      </c>
      <c r="U61" s="76">
        <f>U$18*NOMENCLATURE!U49</f>
        <v>0</v>
      </c>
      <c r="V61" s="76">
        <f>V$18*NOMENCLATURE!V49</f>
        <v>0</v>
      </c>
      <c r="W61" s="76">
        <f>W$18*NOMENCLATURE!W49</f>
        <v>0</v>
      </c>
      <c r="X61" s="76">
        <f>X$18*NOMENCLATURE!X49</f>
        <v>0</v>
      </c>
      <c r="Y61" s="76">
        <f>Y$18*NOMENCLATURE!Y49</f>
        <v>0</v>
      </c>
      <c r="Z61" s="76">
        <f>Z$18*NOMENCLATURE!Z49</f>
        <v>0</v>
      </c>
      <c r="AA61" s="76">
        <f>AA$18*NOMENCLATURE!AA49</f>
        <v>0</v>
      </c>
      <c r="AB61" s="76">
        <f>AB$18*NOMENCLATURE!AB49</f>
        <v>0</v>
      </c>
      <c r="AC61" s="76">
        <f>AC$18*NOMENCLATURE!AC49</f>
        <v>0</v>
      </c>
      <c r="AD61" s="76">
        <f>AD$18*NOMENCLATURE!AD49</f>
        <v>0</v>
      </c>
      <c r="AE61" s="76">
        <f>AE$18*NOMENCLATURE!AE49</f>
        <v>0</v>
      </c>
      <c r="AF61" s="76">
        <f>AF$18*NOMENCLATURE!AF49</f>
        <v>0</v>
      </c>
      <c r="AG61" s="76">
        <f>AG$18*NOMENCLATURE!AG49</f>
        <v>0</v>
      </c>
      <c r="AH61" s="76">
        <f>AH$18*NOMENCLATURE!AH49</f>
        <v>0</v>
      </c>
      <c r="AI61" s="76">
        <f>AI$18*NOMENCLATURE!AI49</f>
        <v>0</v>
      </c>
      <c r="AJ61" s="76">
        <f>AJ$18*NOMENCLATURE!AJ49</f>
        <v>0</v>
      </c>
      <c r="AK61" s="76">
        <f>AK$18*NOMENCLATURE!AK49</f>
        <v>0</v>
      </c>
      <c r="AL61" s="76">
        <f>AL$18*NOMENCLATURE!AL49</f>
        <v>0</v>
      </c>
      <c r="AM61" s="76">
        <f>AM$18*NOMENCLATURE!AM49</f>
        <v>0</v>
      </c>
      <c r="AN61" s="76">
        <f>AN$18*NOMENCLATURE!AN49</f>
        <v>0</v>
      </c>
      <c r="AO61" s="76">
        <f>AO$18*NOMENCLATURE!AO49</f>
        <v>0</v>
      </c>
      <c r="AP61" s="76">
        <f>AP$18*NOMENCLATURE!AP49</f>
        <v>0</v>
      </c>
      <c r="AQ61" s="76">
        <f>AQ$18*NOMENCLATURE!AQ49</f>
        <v>0</v>
      </c>
      <c r="AR61" s="76">
        <f>AR$18*NOMENCLATURE!AR49</f>
        <v>0</v>
      </c>
      <c r="AS61" s="76">
        <f>AS$18*NOMENCLATURE!AS49</f>
        <v>0</v>
      </c>
      <c r="AT61" s="76">
        <f>AT$18*NOMENCLATURE!AT49</f>
        <v>0</v>
      </c>
      <c r="AU61" s="76">
        <f>AU$18*NOMENCLATURE!AU49</f>
        <v>0</v>
      </c>
      <c r="AV61" s="76">
        <f>AV$18*NOMENCLATURE!AV49</f>
        <v>0</v>
      </c>
      <c r="AW61" s="76">
        <f>AW$18*NOMENCLATURE!AW49</f>
        <v>0</v>
      </c>
      <c r="AX61" s="76">
        <f>AX$18*NOMENCLATURE!AX49</f>
        <v>0</v>
      </c>
      <c r="AY61" s="76">
        <f>AY$18*NOMENCLATURE!AY49</f>
        <v>0</v>
      </c>
      <c r="AZ61" s="76">
        <f>AZ$18*NOMENCLATURE!AZ49</f>
        <v>0</v>
      </c>
      <c r="BA61" s="76">
        <f>BA$18*NOMENCLATURE!BA49</f>
        <v>0</v>
      </c>
      <c r="BB61" s="76">
        <f>BB$18*NOMENCLATURE!BB49</f>
        <v>0</v>
      </c>
      <c r="BC61" s="76">
        <f>BC$18*NOMENCLATURE!BC49</f>
        <v>0</v>
      </c>
      <c r="BD61" s="76">
        <f>BD$18*NOMENCLATURE!BD49</f>
        <v>0</v>
      </c>
      <c r="BE61" s="76">
        <f>BE$18*NOMENCLATURE!BE49</f>
        <v>0</v>
      </c>
      <c r="BF61" s="76">
        <f>BF$18*NOMENCLATURE!BF49</f>
        <v>0</v>
      </c>
      <c r="BG61" s="76">
        <f>BG$18*NOMENCLATURE!BG49</f>
        <v>0</v>
      </c>
      <c r="BH61" s="76">
        <f>BH$18*NOMENCLATURE!BH49</f>
        <v>0</v>
      </c>
      <c r="BI61" s="76">
        <f>BI$18*NOMENCLATURE!BI49</f>
        <v>0</v>
      </c>
      <c r="BJ61" s="76">
        <f>BJ$18*NOMENCLATURE!BJ49</f>
        <v>0</v>
      </c>
      <c r="BK61" s="76">
        <f>BK$18*NOMENCLATURE!BK49</f>
        <v>0</v>
      </c>
      <c r="BL61" s="76">
        <f t="shared" si="2"/>
        <v>0</v>
      </c>
      <c r="BM61" s="95" t="str">
        <f>IFERROR(VLOOKUP(A61,'STOCKS MP AC'!#REF!,4,FALSE),"0")</f>
        <v>0</v>
      </c>
      <c r="BN61" s="95">
        <f t="shared" si="3"/>
        <v>0</v>
      </c>
      <c r="BO61" s="75" t="str">
        <f>IFERROR(VLOOKUP(A61,'STOCKS MP AC'!#REF!,3,FALSE),"0")</f>
        <v>0</v>
      </c>
    </row>
    <row r="62" spans="1:67" x14ac:dyDescent="0.25">
      <c r="A62" s="82" t="s">
        <v>88</v>
      </c>
      <c r="B62" s="83" t="s">
        <v>389</v>
      </c>
      <c r="C62" s="90" t="s">
        <v>959</v>
      </c>
      <c r="D62" s="76">
        <f>D$18*NOMENCLATURE!D50</f>
        <v>0</v>
      </c>
      <c r="E62" s="76">
        <f>$E$18*NOMENCLATURE!E50</f>
        <v>0</v>
      </c>
      <c r="F62" s="76">
        <f>F$18*NOMENCLATURE!F50</f>
        <v>0</v>
      </c>
      <c r="G62" s="76">
        <f>G$18*NOMENCLATURE!G50</f>
        <v>0</v>
      </c>
      <c r="H62" s="76">
        <f>H$18*NOMENCLATURE!H50</f>
        <v>0</v>
      </c>
      <c r="I62" s="76">
        <f>I$18*NOMENCLATURE!I50</f>
        <v>0</v>
      </c>
      <c r="J62" s="76">
        <f>J$18*NOMENCLATURE!J50</f>
        <v>0</v>
      </c>
      <c r="K62" s="76">
        <f>K$18*NOMENCLATURE!K50</f>
        <v>0</v>
      </c>
      <c r="L62" s="76">
        <f>L$18*NOMENCLATURE!L50</f>
        <v>0</v>
      </c>
      <c r="M62" s="76">
        <f>M$18*NOMENCLATURE!M50</f>
        <v>0</v>
      </c>
      <c r="N62" s="76">
        <f>N$18*NOMENCLATURE!N50</f>
        <v>0</v>
      </c>
      <c r="O62" s="76">
        <f>O$18*NOMENCLATURE!O50</f>
        <v>0</v>
      </c>
      <c r="P62" s="76">
        <f>P$18*NOMENCLATURE!P50</f>
        <v>0</v>
      </c>
      <c r="Q62" s="76">
        <f>Q$18*NOMENCLATURE!Q50</f>
        <v>0</v>
      </c>
      <c r="R62" s="76">
        <f>R$18*NOMENCLATURE!R50</f>
        <v>0</v>
      </c>
      <c r="S62" s="76">
        <f>S$18*NOMENCLATURE!S50</f>
        <v>0</v>
      </c>
      <c r="T62" s="76">
        <f>T$18*NOMENCLATURE!T50</f>
        <v>0</v>
      </c>
      <c r="U62" s="76">
        <f>U$18*NOMENCLATURE!U50</f>
        <v>0</v>
      </c>
      <c r="V62" s="76">
        <f>V$18*NOMENCLATURE!V50</f>
        <v>0</v>
      </c>
      <c r="W62" s="76">
        <f>W$18*NOMENCLATURE!W50</f>
        <v>0</v>
      </c>
      <c r="X62" s="76">
        <f>X$18*NOMENCLATURE!X50</f>
        <v>0</v>
      </c>
      <c r="Y62" s="76">
        <f>Y$18*NOMENCLATURE!Y50</f>
        <v>0</v>
      </c>
      <c r="Z62" s="76">
        <f>Z$18*NOMENCLATURE!Z50</f>
        <v>0</v>
      </c>
      <c r="AA62" s="76">
        <f>AA$18*NOMENCLATURE!AA50</f>
        <v>0</v>
      </c>
      <c r="AB62" s="76">
        <f>AB$18*NOMENCLATURE!AB50</f>
        <v>0</v>
      </c>
      <c r="AC62" s="76">
        <f>AC$18*NOMENCLATURE!AC50</f>
        <v>0</v>
      </c>
      <c r="AD62" s="76">
        <f>AD$18*NOMENCLATURE!AD50</f>
        <v>0</v>
      </c>
      <c r="AE62" s="76">
        <f>AE$18*NOMENCLATURE!AE50</f>
        <v>0</v>
      </c>
      <c r="AF62" s="76">
        <f>AF$18*NOMENCLATURE!AF50</f>
        <v>0</v>
      </c>
      <c r="AG62" s="76">
        <f>AG$18*NOMENCLATURE!AG50</f>
        <v>0</v>
      </c>
      <c r="AH62" s="76">
        <f>AH$18*NOMENCLATURE!AH50</f>
        <v>0</v>
      </c>
      <c r="AI62" s="76">
        <f>AI$18*NOMENCLATURE!AI50</f>
        <v>0</v>
      </c>
      <c r="AJ62" s="76">
        <f>AJ$18*NOMENCLATURE!AJ50</f>
        <v>0</v>
      </c>
      <c r="AK62" s="76">
        <f>AK$18*NOMENCLATURE!AK50</f>
        <v>0</v>
      </c>
      <c r="AL62" s="76">
        <f>AL$18*NOMENCLATURE!AL50</f>
        <v>0</v>
      </c>
      <c r="AM62" s="76">
        <f>AM$18*NOMENCLATURE!AM50</f>
        <v>0</v>
      </c>
      <c r="AN62" s="76">
        <f>AN$18*NOMENCLATURE!AN50</f>
        <v>0</v>
      </c>
      <c r="AO62" s="76">
        <f>AO$18*NOMENCLATURE!AO50</f>
        <v>0</v>
      </c>
      <c r="AP62" s="76">
        <f>AP$18*NOMENCLATURE!AP50</f>
        <v>0</v>
      </c>
      <c r="AQ62" s="76">
        <f>AQ$18*NOMENCLATURE!AQ50</f>
        <v>0</v>
      </c>
      <c r="AR62" s="76">
        <f>AR$18*NOMENCLATURE!AR50</f>
        <v>0</v>
      </c>
      <c r="AS62" s="76">
        <f>AS$18*NOMENCLATURE!AS50</f>
        <v>0</v>
      </c>
      <c r="AT62" s="76">
        <f>AT$18*NOMENCLATURE!AT50</f>
        <v>0</v>
      </c>
      <c r="AU62" s="76">
        <f>AU$18*NOMENCLATURE!AU50</f>
        <v>0</v>
      </c>
      <c r="AV62" s="76">
        <f>AV$18*NOMENCLATURE!AV50</f>
        <v>0</v>
      </c>
      <c r="AW62" s="76">
        <f>AW$18*NOMENCLATURE!AW50</f>
        <v>0</v>
      </c>
      <c r="AX62" s="76">
        <f>AX$18*NOMENCLATURE!AX50</f>
        <v>0</v>
      </c>
      <c r="AY62" s="76">
        <f>AY$18*NOMENCLATURE!AY50</f>
        <v>0</v>
      </c>
      <c r="AZ62" s="76">
        <f>AZ$18*NOMENCLATURE!AZ50</f>
        <v>0</v>
      </c>
      <c r="BA62" s="76">
        <f>BA$18*NOMENCLATURE!BA50</f>
        <v>0</v>
      </c>
      <c r="BB62" s="76">
        <f>BB$18*NOMENCLATURE!BB50</f>
        <v>0</v>
      </c>
      <c r="BC62" s="76">
        <f>BC$18*NOMENCLATURE!BC50</f>
        <v>0</v>
      </c>
      <c r="BD62" s="76">
        <f>BD$18*NOMENCLATURE!BD50</f>
        <v>0</v>
      </c>
      <c r="BE62" s="76">
        <f>BE$18*NOMENCLATURE!BE50</f>
        <v>0</v>
      </c>
      <c r="BF62" s="76">
        <f>BF$18*NOMENCLATURE!BF50</f>
        <v>0</v>
      </c>
      <c r="BG62" s="76">
        <f>BG$18*NOMENCLATURE!BG50</f>
        <v>0</v>
      </c>
      <c r="BH62" s="76">
        <f>BH$18*NOMENCLATURE!BH50</f>
        <v>0</v>
      </c>
      <c r="BI62" s="76">
        <f>BI$18*NOMENCLATURE!BI50</f>
        <v>0</v>
      </c>
      <c r="BJ62" s="76">
        <f>BJ$18*NOMENCLATURE!BJ50</f>
        <v>0</v>
      </c>
      <c r="BK62" s="76">
        <f>BK$18*NOMENCLATURE!BK50</f>
        <v>0</v>
      </c>
      <c r="BL62" s="76">
        <f t="shared" si="2"/>
        <v>0</v>
      </c>
      <c r="BM62" s="95" t="str">
        <f>IFERROR(VLOOKUP(A62,'STOCKS MP AC'!#REF!,4,FALSE),"0")</f>
        <v>0</v>
      </c>
      <c r="BN62" s="95">
        <f t="shared" si="3"/>
        <v>0</v>
      </c>
      <c r="BO62" s="75" t="str">
        <f>IFERROR(VLOOKUP(A62,'STOCKS MP AC'!#REF!,3,FALSE),"0")</f>
        <v>0</v>
      </c>
    </row>
    <row r="63" spans="1:67" x14ac:dyDescent="0.25">
      <c r="A63" s="82" t="s">
        <v>737</v>
      </c>
      <c r="B63" s="83" t="s">
        <v>765</v>
      </c>
      <c r="C63" s="90" t="s">
        <v>959</v>
      </c>
      <c r="D63" s="76">
        <f>D$18*NOMENCLATURE!D51</f>
        <v>0</v>
      </c>
      <c r="E63" s="76">
        <f>$E$18*NOMENCLATURE!E51</f>
        <v>0</v>
      </c>
      <c r="F63" s="76">
        <f>F$18*NOMENCLATURE!F51</f>
        <v>0</v>
      </c>
      <c r="G63" s="76">
        <f>G$18*NOMENCLATURE!G51</f>
        <v>0</v>
      </c>
      <c r="H63" s="76">
        <f>H$18*NOMENCLATURE!H51</f>
        <v>0</v>
      </c>
      <c r="I63" s="76">
        <f>I$18*NOMENCLATURE!I51</f>
        <v>0</v>
      </c>
      <c r="J63" s="76">
        <f>J$18*NOMENCLATURE!J51</f>
        <v>0</v>
      </c>
      <c r="K63" s="76">
        <f>K$18*NOMENCLATURE!K51</f>
        <v>0</v>
      </c>
      <c r="L63" s="76">
        <f>L$18*NOMENCLATURE!L51</f>
        <v>0</v>
      </c>
      <c r="M63" s="76">
        <f>M$18*NOMENCLATURE!M51</f>
        <v>0</v>
      </c>
      <c r="N63" s="76">
        <f>N$18*NOMENCLATURE!N51</f>
        <v>0</v>
      </c>
      <c r="O63" s="76">
        <f>O$18*NOMENCLATURE!O51</f>
        <v>0</v>
      </c>
      <c r="P63" s="76">
        <f>P$18*NOMENCLATURE!P51</f>
        <v>0</v>
      </c>
      <c r="Q63" s="76">
        <f>Q$18*NOMENCLATURE!Q51</f>
        <v>0</v>
      </c>
      <c r="R63" s="76">
        <f>R$18*NOMENCLATURE!R51</f>
        <v>0</v>
      </c>
      <c r="S63" s="76">
        <f>S$18*NOMENCLATURE!S51</f>
        <v>0</v>
      </c>
      <c r="T63" s="76">
        <f>T$18*NOMENCLATURE!T51</f>
        <v>0</v>
      </c>
      <c r="U63" s="76">
        <f>U$18*NOMENCLATURE!U51</f>
        <v>0</v>
      </c>
      <c r="V63" s="76">
        <f>V$18*NOMENCLATURE!V51</f>
        <v>0</v>
      </c>
      <c r="W63" s="76">
        <f>W$18*NOMENCLATURE!W51</f>
        <v>0</v>
      </c>
      <c r="X63" s="76">
        <f>X$18*NOMENCLATURE!X51</f>
        <v>0</v>
      </c>
      <c r="Y63" s="76">
        <f>Y$18*NOMENCLATURE!Y51</f>
        <v>0</v>
      </c>
      <c r="Z63" s="76">
        <f>Z$18*NOMENCLATURE!Z51</f>
        <v>0</v>
      </c>
      <c r="AA63" s="76">
        <f>AA$18*NOMENCLATURE!AA51</f>
        <v>143.4</v>
      </c>
      <c r="AB63" s="76">
        <f>AB$18*NOMENCLATURE!AB51</f>
        <v>0</v>
      </c>
      <c r="AC63" s="76">
        <f>AC$18*NOMENCLATURE!AC51</f>
        <v>0</v>
      </c>
      <c r="AD63" s="76">
        <f>AD$18*NOMENCLATURE!AD51</f>
        <v>0</v>
      </c>
      <c r="AE63" s="76">
        <f>AE$18*NOMENCLATURE!AE51</f>
        <v>0</v>
      </c>
      <c r="AF63" s="76">
        <f>AF$18*NOMENCLATURE!AF51</f>
        <v>0</v>
      </c>
      <c r="AG63" s="76">
        <f>AG$18*NOMENCLATURE!AG51</f>
        <v>0</v>
      </c>
      <c r="AH63" s="76">
        <f>AH$18*NOMENCLATURE!AH51</f>
        <v>0</v>
      </c>
      <c r="AI63" s="76">
        <f>AI$18*NOMENCLATURE!AI51</f>
        <v>0</v>
      </c>
      <c r="AJ63" s="76">
        <f>AJ$18*NOMENCLATURE!AJ51</f>
        <v>0</v>
      </c>
      <c r="AK63" s="76">
        <f>AK$18*NOMENCLATURE!AK51</f>
        <v>0</v>
      </c>
      <c r="AL63" s="76">
        <f>AL$18*NOMENCLATURE!AL51</f>
        <v>0</v>
      </c>
      <c r="AM63" s="76">
        <f>AM$18*NOMENCLATURE!AM51</f>
        <v>0</v>
      </c>
      <c r="AN63" s="76">
        <f>AN$18*NOMENCLATURE!AN51</f>
        <v>0</v>
      </c>
      <c r="AO63" s="76">
        <f>AO$18*NOMENCLATURE!AO51</f>
        <v>0</v>
      </c>
      <c r="AP63" s="76">
        <f>AP$18*NOMENCLATURE!AP51</f>
        <v>0</v>
      </c>
      <c r="AQ63" s="76">
        <f>AQ$18*NOMENCLATURE!AQ51</f>
        <v>0</v>
      </c>
      <c r="AR63" s="76">
        <f>AR$18*NOMENCLATURE!AR51</f>
        <v>0</v>
      </c>
      <c r="AS63" s="76">
        <f>AS$18*NOMENCLATURE!AS51</f>
        <v>0</v>
      </c>
      <c r="AT63" s="76">
        <f>AT$18*NOMENCLATURE!AT51</f>
        <v>0</v>
      </c>
      <c r="AU63" s="76">
        <f>AU$18*NOMENCLATURE!AU51</f>
        <v>0</v>
      </c>
      <c r="AV63" s="76">
        <f>AV$18*NOMENCLATURE!AV51</f>
        <v>0</v>
      </c>
      <c r="AW63" s="76">
        <f>AW$18*NOMENCLATURE!AW51</f>
        <v>0</v>
      </c>
      <c r="AX63" s="76">
        <f>AX$18*NOMENCLATURE!AX51</f>
        <v>0</v>
      </c>
      <c r="AY63" s="76">
        <f>AY$18*NOMENCLATURE!AY51</f>
        <v>0</v>
      </c>
      <c r="AZ63" s="76">
        <f>AZ$18*NOMENCLATURE!AZ51</f>
        <v>0</v>
      </c>
      <c r="BA63" s="76">
        <f>BA$18*NOMENCLATURE!BA51</f>
        <v>0</v>
      </c>
      <c r="BB63" s="76">
        <f>BB$18*NOMENCLATURE!BB51</f>
        <v>0</v>
      </c>
      <c r="BC63" s="76">
        <f>BC$18*NOMENCLATURE!BC51</f>
        <v>0</v>
      </c>
      <c r="BD63" s="76">
        <f>BD$18*NOMENCLATURE!BD51</f>
        <v>0</v>
      </c>
      <c r="BE63" s="76">
        <f>BE$18*NOMENCLATURE!BE51</f>
        <v>0</v>
      </c>
      <c r="BF63" s="76">
        <f>BF$18*NOMENCLATURE!BF51</f>
        <v>0</v>
      </c>
      <c r="BG63" s="76">
        <f>BG$18*NOMENCLATURE!BG51</f>
        <v>0</v>
      </c>
      <c r="BH63" s="76">
        <f>BH$18*NOMENCLATURE!BH51</f>
        <v>0</v>
      </c>
      <c r="BI63" s="76">
        <f>BI$18*NOMENCLATURE!BI51</f>
        <v>0</v>
      </c>
      <c r="BJ63" s="76">
        <f>BJ$18*NOMENCLATURE!BJ51</f>
        <v>0</v>
      </c>
      <c r="BK63" s="76">
        <f>BK$18*NOMENCLATURE!BK51</f>
        <v>0</v>
      </c>
      <c r="BL63" s="76">
        <f t="shared" si="2"/>
        <v>143.4</v>
      </c>
      <c r="BM63" s="95" t="str">
        <f>IFERROR(VLOOKUP(A63,'STOCKS MP AC'!#REF!,4,FALSE),"0")</f>
        <v>0</v>
      </c>
      <c r="BN63" s="95">
        <f t="shared" si="3"/>
        <v>-143.4</v>
      </c>
      <c r="BO63" s="75" t="str">
        <f>IFERROR(VLOOKUP(A63,'STOCKS MP AC'!#REF!,3,FALSE),"0")</f>
        <v>0</v>
      </c>
    </row>
    <row r="64" spans="1:67" x14ac:dyDescent="0.25">
      <c r="A64" s="82" t="s">
        <v>734</v>
      </c>
      <c r="B64" s="83" t="s">
        <v>735</v>
      </c>
      <c r="C64" s="90" t="s">
        <v>959</v>
      </c>
      <c r="D64" s="76">
        <f>D$18*NOMENCLATURE!D52</f>
        <v>0</v>
      </c>
      <c r="E64" s="76">
        <f>$E$18*NOMENCLATURE!E52</f>
        <v>0</v>
      </c>
      <c r="F64" s="76">
        <f>F$18*NOMENCLATURE!F52</f>
        <v>0</v>
      </c>
      <c r="G64" s="76">
        <f>G$18*NOMENCLATURE!G52</f>
        <v>0</v>
      </c>
      <c r="H64" s="76">
        <f>H$18*NOMENCLATURE!H52</f>
        <v>0</v>
      </c>
      <c r="I64" s="76">
        <f>I$18*NOMENCLATURE!I52</f>
        <v>0</v>
      </c>
      <c r="J64" s="76">
        <f>J$18*NOMENCLATURE!J52</f>
        <v>0</v>
      </c>
      <c r="K64" s="76">
        <f>K$18*NOMENCLATURE!K52</f>
        <v>0</v>
      </c>
      <c r="L64" s="76">
        <f>L$18*NOMENCLATURE!L52</f>
        <v>0</v>
      </c>
      <c r="M64" s="76">
        <f>M$18*NOMENCLATURE!M52</f>
        <v>0</v>
      </c>
      <c r="N64" s="76">
        <f>N$18*NOMENCLATURE!N52</f>
        <v>0</v>
      </c>
      <c r="O64" s="76">
        <f>O$18*NOMENCLATURE!O52</f>
        <v>0</v>
      </c>
      <c r="P64" s="76">
        <f>P$18*NOMENCLATURE!P52</f>
        <v>0</v>
      </c>
      <c r="Q64" s="76">
        <f>Q$18*NOMENCLATURE!Q52</f>
        <v>0</v>
      </c>
      <c r="R64" s="76">
        <f>R$18*NOMENCLATURE!R52</f>
        <v>0</v>
      </c>
      <c r="S64" s="76">
        <f>S$18*NOMENCLATURE!S52</f>
        <v>0</v>
      </c>
      <c r="T64" s="76">
        <f>T$18*NOMENCLATURE!T52</f>
        <v>0</v>
      </c>
      <c r="U64" s="76">
        <f>U$18*NOMENCLATURE!U52</f>
        <v>0</v>
      </c>
      <c r="V64" s="76">
        <f>V$18*NOMENCLATURE!V52</f>
        <v>0</v>
      </c>
      <c r="W64" s="76">
        <f>W$18*NOMENCLATURE!W52</f>
        <v>0</v>
      </c>
      <c r="X64" s="76">
        <f>X$18*NOMENCLATURE!X52</f>
        <v>0</v>
      </c>
      <c r="Y64" s="76">
        <f>Y$18*NOMENCLATURE!Y52</f>
        <v>0</v>
      </c>
      <c r="Z64" s="76">
        <f>Z$18*NOMENCLATURE!Z52</f>
        <v>204.82252199999999</v>
      </c>
      <c r="AA64" s="76">
        <f>AA$18*NOMENCLATURE!AA52</f>
        <v>0</v>
      </c>
      <c r="AB64" s="76">
        <f>AB$18*NOMENCLATURE!AB52</f>
        <v>0</v>
      </c>
      <c r="AC64" s="76">
        <f>AC$18*NOMENCLATURE!AC52</f>
        <v>0</v>
      </c>
      <c r="AD64" s="76">
        <f>AD$18*NOMENCLATURE!AD52</f>
        <v>0</v>
      </c>
      <c r="AE64" s="76">
        <f>AE$18*NOMENCLATURE!AE52</f>
        <v>0</v>
      </c>
      <c r="AF64" s="76">
        <f>AF$18*NOMENCLATURE!AF52</f>
        <v>0</v>
      </c>
      <c r="AG64" s="76">
        <f>AG$18*NOMENCLATURE!AG52</f>
        <v>0</v>
      </c>
      <c r="AH64" s="76">
        <f>AH$18*NOMENCLATURE!AH52</f>
        <v>0</v>
      </c>
      <c r="AI64" s="76">
        <f>AI$18*NOMENCLATURE!AI52</f>
        <v>0</v>
      </c>
      <c r="AJ64" s="76">
        <f>AJ$18*NOMENCLATURE!AJ52</f>
        <v>0</v>
      </c>
      <c r="AK64" s="76">
        <f>AK$18*NOMENCLATURE!AK52</f>
        <v>0</v>
      </c>
      <c r="AL64" s="76">
        <f>AL$18*NOMENCLATURE!AL52</f>
        <v>0</v>
      </c>
      <c r="AM64" s="76">
        <f>AM$18*NOMENCLATURE!AM52</f>
        <v>0</v>
      </c>
      <c r="AN64" s="76">
        <f>AN$18*NOMENCLATURE!AN52</f>
        <v>0</v>
      </c>
      <c r="AO64" s="76">
        <f>AO$18*NOMENCLATURE!AO52</f>
        <v>0</v>
      </c>
      <c r="AP64" s="76">
        <f>AP$18*NOMENCLATURE!AP52</f>
        <v>0</v>
      </c>
      <c r="AQ64" s="76">
        <f>AQ$18*NOMENCLATURE!AQ52</f>
        <v>0</v>
      </c>
      <c r="AR64" s="76">
        <f>AR$18*NOMENCLATURE!AR52</f>
        <v>0</v>
      </c>
      <c r="AS64" s="76">
        <f>AS$18*NOMENCLATURE!AS52</f>
        <v>0</v>
      </c>
      <c r="AT64" s="76">
        <f>AT$18*NOMENCLATURE!AT52</f>
        <v>0</v>
      </c>
      <c r="AU64" s="76">
        <f>AU$18*NOMENCLATURE!AU52</f>
        <v>0</v>
      </c>
      <c r="AV64" s="76">
        <f>AV$18*NOMENCLATURE!AV52</f>
        <v>0</v>
      </c>
      <c r="AW64" s="76">
        <f>AW$18*NOMENCLATURE!AW52</f>
        <v>0</v>
      </c>
      <c r="AX64" s="76">
        <f>AX$18*NOMENCLATURE!AX52</f>
        <v>0</v>
      </c>
      <c r="AY64" s="76">
        <f>AY$18*NOMENCLATURE!AY52</f>
        <v>0</v>
      </c>
      <c r="AZ64" s="76">
        <f>AZ$18*NOMENCLATURE!AZ52</f>
        <v>0</v>
      </c>
      <c r="BA64" s="76">
        <f>BA$18*NOMENCLATURE!BA52</f>
        <v>0</v>
      </c>
      <c r="BB64" s="76">
        <f>BB$18*NOMENCLATURE!BB52</f>
        <v>0</v>
      </c>
      <c r="BC64" s="76">
        <f>BC$18*NOMENCLATURE!BC52</f>
        <v>0</v>
      </c>
      <c r="BD64" s="76">
        <f>BD$18*NOMENCLATURE!BD52</f>
        <v>0</v>
      </c>
      <c r="BE64" s="76">
        <f>BE$18*NOMENCLATURE!BE52</f>
        <v>0</v>
      </c>
      <c r="BF64" s="76">
        <f>BF$18*NOMENCLATURE!BF52</f>
        <v>0</v>
      </c>
      <c r="BG64" s="76">
        <f>BG$18*NOMENCLATURE!BG52</f>
        <v>0</v>
      </c>
      <c r="BH64" s="76">
        <f>BH$18*NOMENCLATURE!BH52</f>
        <v>0</v>
      </c>
      <c r="BI64" s="76">
        <f>BI$18*NOMENCLATURE!BI52</f>
        <v>0</v>
      </c>
      <c r="BJ64" s="76">
        <f>BJ$18*NOMENCLATURE!BJ52</f>
        <v>0</v>
      </c>
      <c r="BK64" s="76">
        <f>BK$18*NOMENCLATURE!BK52</f>
        <v>0</v>
      </c>
      <c r="BL64" s="76">
        <f t="shared" si="2"/>
        <v>204.82252199999999</v>
      </c>
      <c r="BM64" s="95" t="str">
        <f>IFERROR(VLOOKUP(A64,'STOCKS MP AC'!#REF!,4,FALSE),"0")</f>
        <v>0</v>
      </c>
      <c r="BN64" s="95">
        <f t="shared" si="3"/>
        <v>-204.82252199999999</v>
      </c>
      <c r="BO64" s="75" t="str">
        <f>IFERROR(VLOOKUP(A64,'STOCKS MP AC'!#REF!,3,FALSE),"0")</f>
        <v>0</v>
      </c>
    </row>
    <row r="65" spans="1:67" x14ac:dyDescent="0.25">
      <c r="A65" s="82"/>
      <c r="B65" s="83" t="s">
        <v>767</v>
      </c>
      <c r="C65" s="90" t="s">
        <v>959</v>
      </c>
      <c r="D65" s="76">
        <f>D$18*NOMENCLATURE!D53</f>
        <v>0</v>
      </c>
      <c r="E65" s="76">
        <f>$E$18*NOMENCLATURE!E53</f>
        <v>0</v>
      </c>
      <c r="F65" s="76">
        <f>F$18*NOMENCLATURE!F53</f>
        <v>0</v>
      </c>
      <c r="G65" s="76">
        <f>G$18*NOMENCLATURE!G53</f>
        <v>0</v>
      </c>
      <c r="H65" s="76">
        <f>H$18*NOMENCLATURE!H53</f>
        <v>0</v>
      </c>
      <c r="I65" s="76">
        <f>I$18*NOMENCLATURE!I53</f>
        <v>0</v>
      </c>
      <c r="J65" s="76">
        <f>J$18*NOMENCLATURE!J53</f>
        <v>0</v>
      </c>
      <c r="K65" s="76">
        <f>K$18*NOMENCLATURE!K53</f>
        <v>0</v>
      </c>
      <c r="L65" s="76">
        <f>L$18*NOMENCLATURE!L53</f>
        <v>0</v>
      </c>
      <c r="M65" s="76">
        <f>M$18*NOMENCLATURE!M53</f>
        <v>0</v>
      </c>
      <c r="N65" s="76">
        <f>N$18*NOMENCLATURE!N53</f>
        <v>0</v>
      </c>
      <c r="O65" s="76">
        <f>O$18*NOMENCLATURE!O53</f>
        <v>0</v>
      </c>
      <c r="P65" s="76">
        <f>P$18*NOMENCLATURE!P53</f>
        <v>0</v>
      </c>
      <c r="Q65" s="76">
        <f>Q$18*NOMENCLATURE!Q53</f>
        <v>0</v>
      </c>
      <c r="R65" s="76">
        <f>R$18*NOMENCLATURE!R53</f>
        <v>0</v>
      </c>
      <c r="S65" s="76">
        <f>S$18*NOMENCLATURE!S53</f>
        <v>0</v>
      </c>
      <c r="T65" s="76">
        <f>T$18*NOMENCLATURE!T53</f>
        <v>0</v>
      </c>
      <c r="U65" s="76">
        <f>U$18*NOMENCLATURE!U53</f>
        <v>0</v>
      </c>
      <c r="V65" s="76">
        <f>V$18*NOMENCLATURE!V53</f>
        <v>0</v>
      </c>
      <c r="W65" s="76">
        <f>W$18*NOMENCLATURE!W53</f>
        <v>0</v>
      </c>
      <c r="X65" s="76">
        <f>X$18*NOMENCLATURE!X53</f>
        <v>0</v>
      </c>
      <c r="Y65" s="76">
        <f>Y$18*NOMENCLATURE!Y53</f>
        <v>0</v>
      </c>
      <c r="Z65" s="76">
        <f>Z$18*NOMENCLATURE!Z53</f>
        <v>0</v>
      </c>
      <c r="AA65" s="76">
        <f>AA$18*NOMENCLATURE!AA53</f>
        <v>0</v>
      </c>
      <c r="AB65" s="76">
        <f>AB$18*NOMENCLATURE!AB53</f>
        <v>0</v>
      </c>
      <c r="AC65" s="76">
        <f>AC$18*NOMENCLATURE!AC53</f>
        <v>0</v>
      </c>
      <c r="AD65" s="76">
        <f>AD$18*NOMENCLATURE!AD53</f>
        <v>0</v>
      </c>
      <c r="AE65" s="76">
        <f>AE$18*NOMENCLATURE!AE53</f>
        <v>0</v>
      </c>
      <c r="AF65" s="76">
        <f>AF$18*NOMENCLATURE!AF53</f>
        <v>0</v>
      </c>
      <c r="AG65" s="76">
        <f>AG$18*NOMENCLATURE!AG53</f>
        <v>0</v>
      </c>
      <c r="AH65" s="76">
        <f>AH$18*NOMENCLATURE!AH53</f>
        <v>0</v>
      </c>
      <c r="AI65" s="76">
        <f>AI$18*NOMENCLATURE!AI53</f>
        <v>0</v>
      </c>
      <c r="AJ65" s="76">
        <f>AJ$18*NOMENCLATURE!AJ53</f>
        <v>0</v>
      </c>
      <c r="AK65" s="76">
        <f>AK$18*NOMENCLATURE!AK53</f>
        <v>0</v>
      </c>
      <c r="AL65" s="76">
        <f>AL$18*NOMENCLATURE!AL53</f>
        <v>0</v>
      </c>
      <c r="AM65" s="76">
        <f>AM$18*NOMENCLATURE!AM53</f>
        <v>0</v>
      </c>
      <c r="AN65" s="76">
        <f>AN$18*NOMENCLATURE!AN53</f>
        <v>0</v>
      </c>
      <c r="AO65" s="76">
        <f>AO$18*NOMENCLATURE!AO53</f>
        <v>0</v>
      </c>
      <c r="AP65" s="76">
        <f>AP$18*NOMENCLATURE!AP53</f>
        <v>0</v>
      </c>
      <c r="AQ65" s="76">
        <f>AQ$18*NOMENCLATURE!AQ53</f>
        <v>0</v>
      </c>
      <c r="AR65" s="76">
        <f>AR$18*NOMENCLATURE!AR53</f>
        <v>0</v>
      </c>
      <c r="AS65" s="76">
        <f>AS$18*NOMENCLATURE!AS53</f>
        <v>0</v>
      </c>
      <c r="AT65" s="76">
        <f>AT$18*NOMENCLATURE!AT53</f>
        <v>0</v>
      </c>
      <c r="AU65" s="76">
        <f>AU$18*NOMENCLATURE!AU53</f>
        <v>0</v>
      </c>
      <c r="AV65" s="76">
        <f>AV$18*NOMENCLATURE!AV53</f>
        <v>0</v>
      </c>
      <c r="AW65" s="76">
        <f>AW$18*NOMENCLATURE!AW53</f>
        <v>0</v>
      </c>
      <c r="AX65" s="76">
        <f>AX$18*NOMENCLATURE!AX53</f>
        <v>0</v>
      </c>
      <c r="AY65" s="76">
        <f>AY$18*NOMENCLATURE!AY53</f>
        <v>0</v>
      </c>
      <c r="AZ65" s="76">
        <f>AZ$18*NOMENCLATURE!AZ53</f>
        <v>143.4</v>
      </c>
      <c r="BA65" s="76">
        <f>BA$18*NOMENCLATURE!BA53</f>
        <v>0</v>
      </c>
      <c r="BB65" s="76">
        <f>BB$18*NOMENCLATURE!BB53</f>
        <v>0</v>
      </c>
      <c r="BC65" s="76">
        <f>BC$18*NOMENCLATURE!BC53</f>
        <v>0</v>
      </c>
      <c r="BD65" s="76">
        <f>BD$18*NOMENCLATURE!BD53</f>
        <v>0</v>
      </c>
      <c r="BE65" s="76">
        <f>BE$18*NOMENCLATURE!BE53</f>
        <v>0</v>
      </c>
      <c r="BF65" s="76">
        <f>BF$18*NOMENCLATURE!BF53</f>
        <v>0</v>
      </c>
      <c r="BG65" s="76">
        <f>BG$18*NOMENCLATURE!BG53</f>
        <v>0</v>
      </c>
      <c r="BH65" s="76">
        <f>BH$18*NOMENCLATURE!BH53</f>
        <v>0</v>
      </c>
      <c r="BI65" s="76">
        <f>BI$18*NOMENCLATURE!BI53</f>
        <v>0</v>
      </c>
      <c r="BJ65" s="76">
        <f>BJ$18*NOMENCLATURE!BJ53</f>
        <v>0</v>
      </c>
      <c r="BK65" s="76">
        <f>BK$18*NOMENCLATURE!BK53</f>
        <v>0</v>
      </c>
      <c r="BL65" s="76">
        <f t="shared" si="2"/>
        <v>143.4</v>
      </c>
      <c r="BM65" s="95" t="str">
        <f>IFERROR(VLOOKUP(A65,'STOCKS MP AC'!#REF!,4,FALSE),"0")</f>
        <v>0</v>
      </c>
      <c r="BN65" s="95">
        <f t="shared" si="3"/>
        <v>-143.4</v>
      </c>
      <c r="BO65" s="75" t="str">
        <f>IFERROR(VLOOKUP(A65,'STOCKS MP AC'!#REF!,3,FALSE),"0")</f>
        <v>0</v>
      </c>
    </row>
    <row r="66" spans="1:67" x14ac:dyDescent="0.25">
      <c r="A66" s="82" t="s">
        <v>84</v>
      </c>
      <c r="B66" s="83" t="s">
        <v>385</v>
      </c>
      <c r="C66" s="90" t="s">
        <v>959</v>
      </c>
      <c r="D66" s="76">
        <f>D$18*NOMENCLATURE!D54</f>
        <v>0</v>
      </c>
      <c r="E66" s="76">
        <f>$E$18*NOMENCLATURE!E54</f>
        <v>0</v>
      </c>
      <c r="F66" s="76">
        <f>F$18*NOMENCLATURE!F54</f>
        <v>0</v>
      </c>
      <c r="G66" s="76">
        <f>G$18*NOMENCLATURE!G54</f>
        <v>0</v>
      </c>
      <c r="H66" s="76">
        <f>H$18*NOMENCLATURE!H54</f>
        <v>0</v>
      </c>
      <c r="I66" s="76">
        <f>I$18*NOMENCLATURE!I54</f>
        <v>0</v>
      </c>
      <c r="J66" s="76">
        <f>J$18*NOMENCLATURE!J54</f>
        <v>0</v>
      </c>
      <c r="K66" s="76">
        <f>K$18*NOMENCLATURE!K54</f>
        <v>0</v>
      </c>
      <c r="L66" s="76">
        <f>L$18*NOMENCLATURE!L54</f>
        <v>0</v>
      </c>
      <c r="M66" s="76">
        <f>M$18*NOMENCLATURE!M54</f>
        <v>0</v>
      </c>
      <c r="N66" s="76">
        <f>N$18*NOMENCLATURE!N54</f>
        <v>0</v>
      </c>
      <c r="O66" s="76">
        <f>O$18*NOMENCLATURE!O54</f>
        <v>0</v>
      </c>
      <c r="P66" s="76">
        <f>P$18*NOMENCLATURE!P54</f>
        <v>0</v>
      </c>
      <c r="Q66" s="76">
        <f>Q$18*NOMENCLATURE!Q54</f>
        <v>0</v>
      </c>
      <c r="R66" s="76">
        <f>R$18*NOMENCLATURE!R54</f>
        <v>0</v>
      </c>
      <c r="S66" s="76">
        <f>S$18*NOMENCLATURE!S54</f>
        <v>0</v>
      </c>
      <c r="T66" s="76">
        <f>T$18*NOMENCLATURE!T54</f>
        <v>0</v>
      </c>
      <c r="U66" s="76">
        <f>U$18*NOMENCLATURE!U54</f>
        <v>0</v>
      </c>
      <c r="V66" s="76">
        <f>V$18*NOMENCLATURE!V54</f>
        <v>0</v>
      </c>
      <c r="W66" s="76">
        <f>W$18*NOMENCLATURE!W54</f>
        <v>0</v>
      </c>
      <c r="X66" s="76">
        <f>X$18*NOMENCLATURE!X54</f>
        <v>0</v>
      </c>
      <c r="Y66" s="76">
        <f>Y$18*NOMENCLATURE!Y54</f>
        <v>0</v>
      </c>
      <c r="Z66" s="76">
        <f>Z$18*NOMENCLATURE!Z54</f>
        <v>0</v>
      </c>
      <c r="AA66" s="76">
        <f>AA$18*NOMENCLATURE!AA54</f>
        <v>0</v>
      </c>
      <c r="AB66" s="76">
        <f>AB$18*NOMENCLATURE!AB54</f>
        <v>0</v>
      </c>
      <c r="AC66" s="76">
        <f>AC$18*NOMENCLATURE!AC54</f>
        <v>0</v>
      </c>
      <c r="AD66" s="76">
        <f>AD$18*NOMENCLATURE!AD54</f>
        <v>0</v>
      </c>
      <c r="AE66" s="76">
        <f>AE$18*NOMENCLATURE!AE54</f>
        <v>0</v>
      </c>
      <c r="AF66" s="76">
        <f>AF$18*NOMENCLATURE!AF54</f>
        <v>0</v>
      </c>
      <c r="AG66" s="76">
        <f>AG$18*NOMENCLATURE!AG54</f>
        <v>0</v>
      </c>
      <c r="AH66" s="76">
        <f>AH$18*NOMENCLATURE!AH54</f>
        <v>0</v>
      </c>
      <c r="AI66" s="76">
        <f>AI$18*NOMENCLATURE!AI54</f>
        <v>0</v>
      </c>
      <c r="AJ66" s="76">
        <f>AJ$18*NOMENCLATURE!AJ54</f>
        <v>0</v>
      </c>
      <c r="AK66" s="76">
        <f>AK$18*NOMENCLATURE!AK54</f>
        <v>0</v>
      </c>
      <c r="AL66" s="76">
        <f>AL$18*NOMENCLATURE!AL54</f>
        <v>0</v>
      </c>
      <c r="AM66" s="76">
        <f>AM$18*NOMENCLATURE!AM54</f>
        <v>0</v>
      </c>
      <c r="AN66" s="76">
        <f>AN$18*NOMENCLATURE!AN54</f>
        <v>0</v>
      </c>
      <c r="AO66" s="76">
        <f>AO$18*NOMENCLATURE!AO54</f>
        <v>0</v>
      </c>
      <c r="AP66" s="76">
        <f>AP$18*NOMENCLATURE!AP54</f>
        <v>0</v>
      </c>
      <c r="AQ66" s="76">
        <f>AQ$18*NOMENCLATURE!AQ54</f>
        <v>0</v>
      </c>
      <c r="AR66" s="76">
        <f>AR$18*NOMENCLATURE!AR54</f>
        <v>0</v>
      </c>
      <c r="AS66" s="76">
        <f>AS$18*NOMENCLATURE!AS54</f>
        <v>0</v>
      </c>
      <c r="AT66" s="76">
        <f>AT$18*NOMENCLATURE!AT54</f>
        <v>0</v>
      </c>
      <c r="AU66" s="76">
        <f>AU$18*NOMENCLATURE!AU54</f>
        <v>0</v>
      </c>
      <c r="AV66" s="76">
        <f>AV$18*NOMENCLATURE!AV54</f>
        <v>0</v>
      </c>
      <c r="AW66" s="76">
        <f>AW$18*NOMENCLATURE!AW54</f>
        <v>0</v>
      </c>
      <c r="AX66" s="76">
        <f>AX$18*NOMENCLATURE!AX54</f>
        <v>0</v>
      </c>
      <c r="AY66" s="76">
        <f>AY$18*NOMENCLATURE!AY54</f>
        <v>0</v>
      </c>
      <c r="AZ66" s="76">
        <f>AZ$18*NOMENCLATURE!AZ54</f>
        <v>0</v>
      </c>
      <c r="BA66" s="76">
        <f>BA$18*NOMENCLATURE!BA54</f>
        <v>0</v>
      </c>
      <c r="BB66" s="76">
        <f>BB$18*NOMENCLATURE!BB54</f>
        <v>0</v>
      </c>
      <c r="BC66" s="76">
        <f>BC$18*NOMENCLATURE!BC54</f>
        <v>0</v>
      </c>
      <c r="BD66" s="76">
        <f>BD$18*NOMENCLATURE!BD54</f>
        <v>0</v>
      </c>
      <c r="BE66" s="76">
        <f>BE$18*NOMENCLATURE!BE54</f>
        <v>0</v>
      </c>
      <c r="BF66" s="76">
        <f>BF$18*NOMENCLATURE!BF54</f>
        <v>0</v>
      </c>
      <c r="BG66" s="76">
        <f>BG$18*NOMENCLATURE!BG54</f>
        <v>0</v>
      </c>
      <c r="BH66" s="76">
        <f>BH$18*NOMENCLATURE!BH54</f>
        <v>0</v>
      </c>
      <c r="BI66" s="76">
        <f>BI$18*NOMENCLATURE!BI54</f>
        <v>0</v>
      </c>
      <c r="BJ66" s="76">
        <f>BJ$18*NOMENCLATURE!BJ54</f>
        <v>0</v>
      </c>
      <c r="BK66" s="76">
        <f>BK$18*NOMENCLATURE!BK54</f>
        <v>0</v>
      </c>
      <c r="BL66" s="76">
        <f t="shared" si="2"/>
        <v>0</v>
      </c>
      <c r="BM66" s="95" t="str">
        <f>IFERROR(VLOOKUP(A66,'STOCKS MP AC'!#REF!,4,FALSE),"0")</f>
        <v>0</v>
      </c>
      <c r="BN66" s="95">
        <f t="shared" si="3"/>
        <v>0</v>
      </c>
      <c r="BO66" s="75" t="str">
        <f>IFERROR(VLOOKUP(A66,'STOCKS MP AC'!#REF!,3,FALSE),"0")</f>
        <v>0</v>
      </c>
    </row>
    <row r="67" spans="1:67" x14ac:dyDescent="0.25">
      <c r="A67" s="82" t="s">
        <v>86</v>
      </c>
      <c r="B67" s="83" t="s">
        <v>387</v>
      </c>
      <c r="C67" s="90" t="s">
        <v>959</v>
      </c>
      <c r="D67" s="76">
        <f>D$18*NOMENCLATURE!D55</f>
        <v>0</v>
      </c>
      <c r="E67" s="76">
        <f>$E$18*NOMENCLATURE!E55</f>
        <v>0</v>
      </c>
      <c r="F67" s="76">
        <f>F$18*NOMENCLATURE!F55</f>
        <v>0</v>
      </c>
      <c r="G67" s="76">
        <f>G$18*NOMENCLATURE!G55</f>
        <v>0</v>
      </c>
      <c r="H67" s="76">
        <f>H$18*NOMENCLATURE!H55</f>
        <v>0</v>
      </c>
      <c r="I67" s="76">
        <f>I$18*NOMENCLATURE!I55</f>
        <v>0</v>
      </c>
      <c r="J67" s="76">
        <f>J$18*NOMENCLATURE!J55</f>
        <v>0</v>
      </c>
      <c r="K67" s="76">
        <f>K$18*NOMENCLATURE!K55</f>
        <v>0</v>
      </c>
      <c r="L67" s="76">
        <f>L$18*NOMENCLATURE!L55</f>
        <v>0</v>
      </c>
      <c r="M67" s="76">
        <f>M$18*NOMENCLATURE!M55</f>
        <v>0</v>
      </c>
      <c r="N67" s="76">
        <f>N$18*NOMENCLATURE!N55</f>
        <v>0</v>
      </c>
      <c r="O67" s="76">
        <f>O$18*NOMENCLATURE!O55</f>
        <v>0</v>
      </c>
      <c r="P67" s="76">
        <f>P$18*NOMENCLATURE!P55</f>
        <v>0</v>
      </c>
      <c r="Q67" s="76">
        <f>Q$18*NOMENCLATURE!Q55</f>
        <v>0</v>
      </c>
      <c r="R67" s="76">
        <f>R$18*NOMENCLATURE!R55</f>
        <v>0</v>
      </c>
      <c r="S67" s="76">
        <f>S$18*NOMENCLATURE!S55</f>
        <v>0</v>
      </c>
      <c r="T67" s="76">
        <f>T$18*NOMENCLATURE!T55</f>
        <v>0</v>
      </c>
      <c r="U67" s="76">
        <f>U$18*NOMENCLATURE!U55</f>
        <v>0</v>
      </c>
      <c r="V67" s="76">
        <f>V$18*NOMENCLATURE!V55</f>
        <v>0</v>
      </c>
      <c r="W67" s="76">
        <f>W$18*NOMENCLATURE!W55</f>
        <v>0</v>
      </c>
      <c r="X67" s="76">
        <f>X$18*NOMENCLATURE!X55</f>
        <v>0</v>
      </c>
      <c r="Y67" s="76">
        <f>Y$18*NOMENCLATURE!Y55</f>
        <v>0</v>
      </c>
      <c r="Z67" s="76">
        <f>Z$18*NOMENCLATURE!Z55</f>
        <v>0</v>
      </c>
      <c r="AA67" s="76">
        <f>AA$18*NOMENCLATURE!AA55</f>
        <v>0</v>
      </c>
      <c r="AB67" s="76">
        <f>AB$18*NOMENCLATURE!AB55</f>
        <v>0</v>
      </c>
      <c r="AC67" s="76">
        <f>AC$18*NOMENCLATURE!AC55</f>
        <v>0</v>
      </c>
      <c r="AD67" s="76">
        <f>AD$18*NOMENCLATURE!AD55</f>
        <v>0</v>
      </c>
      <c r="AE67" s="76">
        <f>AE$18*NOMENCLATURE!AE55</f>
        <v>0</v>
      </c>
      <c r="AF67" s="76">
        <f>AF$18*NOMENCLATURE!AF55</f>
        <v>0</v>
      </c>
      <c r="AG67" s="76">
        <f>AG$18*NOMENCLATURE!AG55</f>
        <v>0</v>
      </c>
      <c r="AH67" s="76">
        <f>AH$18*NOMENCLATURE!AH55</f>
        <v>0</v>
      </c>
      <c r="AI67" s="76">
        <f>AI$18*NOMENCLATURE!AI55</f>
        <v>0</v>
      </c>
      <c r="AJ67" s="76">
        <f>AJ$18*NOMENCLATURE!AJ55</f>
        <v>0</v>
      </c>
      <c r="AK67" s="76">
        <f>AK$18*NOMENCLATURE!AK55</f>
        <v>0</v>
      </c>
      <c r="AL67" s="76">
        <f>AL$18*NOMENCLATURE!AL55</f>
        <v>0</v>
      </c>
      <c r="AM67" s="76">
        <f>AM$18*NOMENCLATURE!AM55</f>
        <v>0</v>
      </c>
      <c r="AN67" s="76">
        <f>AN$18*NOMENCLATURE!AN55</f>
        <v>0</v>
      </c>
      <c r="AO67" s="76">
        <f>AO$18*NOMENCLATURE!AO55</f>
        <v>0</v>
      </c>
      <c r="AP67" s="76">
        <f>AP$18*NOMENCLATURE!AP55</f>
        <v>0</v>
      </c>
      <c r="AQ67" s="76">
        <f>AQ$18*NOMENCLATURE!AQ55</f>
        <v>0</v>
      </c>
      <c r="AR67" s="76">
        <f>AR$18*NOMENCLATURE!AR55</f>
        <v>0</v>
      </c>
      <c r="AS67" s="76">
        <f>AS$18*NOMENCLATURE!AS55</f>
        <v>0</v>
      </c>
      <c r="AT67" s="76">
        <f>AT$18*NOMENCLATURE!AT55</f>
        <v>0</v>
      </c>
      <c r="AU67" s="76">
        <f>AU$18*NOMENCLATURE!AU55</f>
        <v>0</v>
      </c>
      <c r="AV67" s="76">
        <f>AV$18*NOMENCLATURE!AV55</f>
        <v>0</v>
      </c>
      <c r="AW67" s="76">
        <f>AW$18*NOMENCLATURE!AW55</f>
        <v>0</v>
      </c>
      <c r="AX67" s="76">
        <f>AX$18*NOMENCLATURE!AX55</f>
        <v>0</v>
      </c>
      <c r="AY67" s="76">
        <f>AY$18*NOMENCLATURE!AY55</f>
        <v>0</v>
      </c>
      <c r="AZ67" s="76">
        <f>AZ$18*NOMENCLATURE!AZ55</f>
        <v>0</v>
      </c>
      <c r="BA67" s="76">
        <f>BA$18*NOMENCLATURE!BA55</f>
        <v>0</v>
      </c>
      <c r="BB67" s="76">
        <f>BB$18*NOMENCLATURE!BB55</f>
        <v>0</v>
      </c>
      <c r="BC67" s="76">
        <f>BC$18*NOMENCLATURE!BC55</f>
        <v>337.97085599999997</v>
      </c>
      <c r="BD67" s="76">
        <f>BD$18*NOMENCLATURE!BD55</f>
        <v>0</v>
      </c>
      <c r="BE67" s="76">
        <f>BE$18*NOMENCLATURE!BE55</f>
        <v>0</v>
      </c>
      <c r="BF67" s="76">
        <f>BF$18*NOMENCLATURE!BF55</f>
        <v>0</v>
      </c>
      <c r="BG67" s="76">
        <f>BG$18*NOMENCLATURE!BG55</f>
        <v>0</v>
      </c>
      <c r="BH67" s="76">
        <f>BH$18*NOMENCLATURE!BH55</f>
        <v>0</v>
      </c>
      <c r="BI67" s="76">
        <f>BI$18*NOMENCLATURE!BI55</f>
        <v>0</v>
      </c>
      <c r="BJ67" s="76">
        <f>BJ$18*NOMENCLATURE!BJ55</f>
        <v>0</v>
      </c>
      <c r="BK67" s="76">
        <f>BK$18*NOMENCLATURE!BK55</f>
        <v>0</v>
      </c>
      <c r="BL67" s="76">
        <f t="shared" si="2"/>
        <v>337.97085599999997</v>
      </c>
      <c r="BM67" s="95" t="str">
        <f>IFERROR(VLOOKUP(A67,'STOCKS MP AC'!#REF!,4,FALSE),"0")</f>
        <v>0</v>
      </c>
      <c r="BN67" s="95">
        <f t="shared" si="3"/>
        <v>-337.97085599999997</v>
      </c>
      <c r="BO67" s="75" t="str">
        <f>IFERROR(VLOOKUP(A67,'STOCKS MP AC'!#REF!,3,FALSE),"0")</f>
        <v>0</v>
      </c>
    </row>
    <row r="68" spans="1:67" x14ac:dyDescent="0.25">
      <c r="A68" s="82" t="s">
        <v>85</v>
      </c>
      <c r="B68" s="83" t="s">
        <v>386</v>
      </c>
      <c r="C68" s="90" t="s">
        <v>959</v>
      </c>
      <c r="D68" s="76">
        <f>D$18*NOMENCLATURE!D56</f>
        <v>0</v>
      </c>
      <c r="E68" s="76">
        <f>$E$18*NOMENCLATURE!E56</f>
        <v>0</v>
      </c>
      <c r="F68" s="76">
        <f>F$18*NOMENCLATURE!F56</f>
        <v>0</v>
      </c>
      <c r="G68" s="76">
        <f>G$18*NOMENCLATURE!G56</f>
        <v>0</v>
      </c>
      <c r="H68" s="76">
        <f>H$18*NOMENCLATURE!H56</f>
        <v>0</v>
      </c>
      <c r="I68" s="76">
        <f>I$18*NOMENCLATURE!I56</f>
        <v>0</v>
      </c>
      <c r="J68" s="76">
        <f>J$18*NOMENCLATURE!J56</f>
        <v>0</v>
      </c>
      <c r="K68" s="76">
        <f>K$18*NOMENCLATURE!K56</f>
        <v>0</v>
      </c>
      <c r="L68" s="76">
        <f>L$18*NOMENCLATURE!L56</f>
        <v>0</v>
      </c>
      <c r="M68" s="76">
        <f>M$18*NOMENCLATURE!M56</f>
        <v>0</v>
      </c>
      <c r="N68" s="76">
        <f>N$18*NOMENCLATURE!N56</f>
        <v>0</v>
      </c>
      <c r="O68" s="76">
        <f>O$18*NOMENCLATURE!O56</f>
        <v>0</v>
      </c>
      <c r="P68" s="76">
        <f>P$18*NOMENCLATURE!P56</f>
        <v>0</v>
      </c>
      <c r="Q68" s="76">
        <f>Q$18*NOMENCLATURE!Q56</f>
        <v>0</v>
      </c>
      <c r="R68" s="76">
        <f>R$18*NOMENCLATURE!R56</f>
        <v>0</v>
      </c>
      <c r="S68" s="76">
        <f>S$18*NOMENCLATURE!S56</f>
        <v>0</v>
      </c>
      <c r="T68" s="76">
        <f>T$18*NOMENCLATURE!T56</f>
        <v>0</v>
      </c>
      <c r="U68" s="76">
        <f>U$18*NOMENCLATURE!U56</f>
        <v>0</v>
      </c>
      <c r="V68" s="76">
        <f>V$18*NOMENCLATURE!V56</f>
        <v>0</v>
      </c>
      <c r="W68" s="76">
        <f>W$18*NOMENCLATURE!W56</f>
        <v>0</v>
      </c>
      <c r="X68" s="76">
        <f>X$18*NOMENCLATURE!X56</f>
        <v>0</v>
      </c>
      <c r="Y68" s="76">
        <f>Y$18*NOMENCLATURE!Y56</f>
        <v>0</v>
      </c>
      <c r="Z68" s="76">
        <f>Z$18*NOMENCLATURE!Z56</f>
        <v>0</v>
      </c>
      <c r="AA68" s="76">
        <f>AA$18*NOMENCLATURE!AA56</f>
        <v>0</v>
      </c>
      <c r="AB68" s="76">
        <f>AB$18*NOMENCLATURE!AB56</f>
        <v>0</v>
      </c>
      <c r="AC68" s="76">
        <f>AC$18*NOMENCLATURE!AC56</f>
        <v>0</v>
      </c>
      <c r="AD68" s="76">
        <f>AD$18*NOMENCLATURE!AD56</f>
        <v>0</v>
      </c>
      <c r="AE68" s="76">
        <f>AE$18*NOMENCLATURE!AE56</f>
        <v>0</v>
      </c>
      <c r="AF68" s="76">
        <f>AF$18*NOMENCLATURE!AF56</f>
        <v>0</v>
      </c>
      <c r="AG68" s="76">
        <f>AG$18*NOMENCLATURE!AG56</f>
        <v>0</v>
      </c>
      <c r="AH68" s="76">
        <f>AH$18*NOMENCLATURE!AH56</f>
        <v>0</v>
      </c>
      <c r="AI68" s="76">
        <f>AI$18*NOMENCLATURE!AI56</f>
        <v>0</v>
      </c>
      <c r="AJ68" s="76">
        <f>AJ$18*NOMENCLATURE!AJ56</f>
        <v>0</v>
      </c>
      <c r="AK68" s="76">
        <f>AK$18*NOMENCLATURE!AK56</f>
        <v>0</v>
      </c>
      <c r="AL68" s="76">
        <f>AL$18*NOMENCLATURE!AL56</f>
        <v>0</v>
      </c>
      <c r="AM68" s="76">
        <f>AM$18*NOMENCLATURE!AM56</f>
        <v>0</v>
      </c>
      <c r="AN68" s="76">
        <f>AN$18*NOMENCLATURE!AN56</f>
        <v>0</v>
      </c>
      <c r="AO68" s="76">
        <f>AO$18*NOMENCLATURE!AO56</f>
        <v>0</v>
      </c>
      <c r="AP68" s="76">
        <f>AP$18*NOMENCLATURE!AP56</f>
        <v>0</v>
      </c>
      <c r="AQ68" s="76">
        <f>AQ$18*NOMENCLATURE!AQ56</f>
        <v>0</v>
      </c>
      <c r="AR68" s="76">
        <f>AR$18*NOMENCLATURE!AR56</f>
        <v>0</v>
      </c>
      <c r="AS68" s="76">
        <f>AS$18*NOMENCLATURE!AS56</f>
        <v>0</v>
      </c>
      <c r="AT68" s="76">
        <f>AT$18*NOMENCLATURE!AT56</f>
        <v>0</v>
      </c>
      <c r="AU68" s="76">
        <f>AU$18*NOMENCLATURE!AU56</f>
        <v>0</v>
      </c>
      <c r="AV68" s="76">
        <f>AV$18*NOMENCLATURE!AV56</f>
        <v>0</v>
      </c>
      <c r="AW68" s="76">
        <f>AW$18*NOMENCLATURE!AW56</f>
        <v>0</v>
      </c>
      <c r="AX68" s="76">
        <f>AX$18*NOMENCLATURE!AX56</f>
        <v>0</v>
      </c>
      <c r="AY68" s="76">
        <f>AY$18*NOMENCLATURE!AY56</f>
        <v>0</v>
      </c>
      <c r="AZ68" s="76">
        <f>AZ$18*NOMENCLATURE!AZ56</f>
        <v>0</v>
      </c>
      <c r="BA68" s="76">
        <f>BA$18*NOMENCLATURE!BA56</f>
        <v>0</v>
      </c>
      <c r="BB68" s="76">
        <f>BB$18*NOMENCLATURE!BB56</f>
        <v>0</v>
      </c>
      <c r="BC68" s="76">
        <f>BC$18*NOMENCLATURE!BC56</f>
        <v>0</v>
      </c>
      <c r="BD68" s="76">
        <f>BD$18*NOMENCLATURE!BD56</f>
        <v>215.1</v>
      </c>
      <c r="BE68" s="76">
        <f>BE$18*NOMENCLATURE!BE56</f>
        <v>0</v>
      </c>
      <c r="BF68" s="76">
        <f>BF$18*NOMENCLATURE!BF56</f>
        <v>0</v>
      </c>
      <c r="BG68" s="76">
        <f>BG$18*NOMENCLATURE!BG56</f>
        <v>0</v>
      </c>
      <c r="BH68" s="76">
        <f>BH$18*NOMENCLATURE!BH56</f>
        <v>0</v>
      </c>
      <c r="BI68" s="76">
        <f>BI$18*NOMENCLATURE!BI56</f>
        <v>0</v>
      </c>
      <c r="BJ68" s="76">
        <f>BJ$18*NOMENCLATURE!BJ56</f>
        <v>0</v>
      </c>
      <c r="BK68" s="76">
        <f>BK$18*NOMENCLATURE!BK56</f>
        <v>0</v>
      </c>
      <c r="BL68" s="76">
        <f t="shared" si="2"/>
        <v>215.1</v>
      </c>
      <c r="BM68" s="95" t="str">
        <f>IFERROR(VLOOKUP(A68,'STOCKS MP AC'!#REF!,4,FALSE),"0")</f>
        <v>0</v>
      </c>
      <c r="BN68" s="95">
        <f t="shared" si="3"/>
        <v>-215.1</v>
      </c>
      <c r="BO68" s="75" t="str">
        <f>IFERROR(VLOOKUP(A68,'STOCKS MP AC'!#REF!,3,FALSE),"0")</f>
        <v>0</v>
      </c>
    </row>
    <row r="69" spans="1:67" x14ac:dyDescent="0.25">
      <c r="A69" s="82" t="s">
        <v>220</v>
      </c>
      <c r="B69" s="83" t="s">
        <v>520</v>
      </c>
      <c r="C69" s="90" t="s">
        <v>961</v>
      </c>
      <c r="D69" s="76">
        <f>D$18*NOMENCLATURE!D57</f>
        <v>0</v>
      </c>
      <c r="E69" s="76">
        <f>$E$18*NOMENCLATURE!E57</f>
        <v>4320</v>
      </c>
      <c r="F69" s="76">
        <f>F$18*NOMENCLATURE!F57</f>
        <v>0</v>
      </c>
      <c r="G69" s="76">
        <f>G$18*NOMENCLATURE!G57</f>
        <v>0</v>
      </c>
      <c r="H69" s="76">
        <f>H$18*NOMENCLATURE!H57</f>
        <v>0</v>
      </c>
      <c r="I69" s="76">
        <f>I$18*NOMENCLATURE!I57</f>
        <v>0</v>
      </c>
      <c r="J69" s="76">
        <f>J$18*NOMENCLATURE!J57</f>
        <v>0</v>
      </c>
      <c r="K69" s="76">
        <f>K$18*NOMENCLATURE!K57</f>
        <v>0</v>
      </c>
      <c r="L69" s="76">
        <f>L$18*NOMENCLATURE!L57</f>
        <v>0</v>
      </c>
      <c r="M69" s="76">
        <f>M$18*NOMENCLATURE!M57</f>
        <v>0</v>
      </c>
      <c r="N69" s="76">
        <f>N$18*NOMENCLATURE!N57</f>
        <v>0</v>
      </c>
      <c r="O69" s="76">
        <f>O$18*NOMENCLATURE!O57</f>
        <v>0</v>
      </c>
      <c r="P69" s="76">
        <f>P$18*NOMENCLATURE!P57</f>
        <v>0</v>
      </c>
      <c r="Q69" s="76">
        <f>Q$18*NOMENCLATURE!Q57</f>
        <v>0</v>
      </c>
      <c r="R69" s="76">
        <f>R$18*NOMENCLATURE!R57</f>
        <v>0</v>
      </c>
      <c r="S69" s="76">
        <f>S$18*NOMENCLATURE!S57</f>
        <v>0</v>
      </c>
      <c r="T69" s="76">
        <f>T$18*NOMENCLATURE!T57</f>
        <v>0</v>
      </c>
      <c r="U69" s="76">
        <f>U$18*NOMENCLATURE!U57</f>
        <v>0</v>
      </c>
      <c r="V69" s="76">
        <f>V$18*NOMENCLATURE!V57</f>
        <v>0</v>
      </c>
      <c r="W69" s="76">
        <f>W$18*NOMENCLATURE!W57</f>
        <v>0</v>
      </c>
      <c r="X69" s="76">
        <f>X$18*NOMENCLATURE!X57</f>
        <v>0</v>
      </c>
      <c r="Y69" s="76">
        <f>Y$18*NOMENCLATURE!Y57</f>
        <v>0</v>
      </c>
      <c r="Z69" s="76">
        <f>Z$18*NOMENCLATURE!Z57</f>
        <v>232.53212400000001</v>
      </c>
      <c r="AA69" s="76">
        <f>AA$18*NOMENCLATURE!AA57</f>
        <v>325.5</v>
      </c>
      <c r="AB69" s="76">
        <f>AB$18*NOMENCLATURE!AB57</f>
        <v>0</v>
      </c>
      <c r="AC69" s="76">
        <f>AC$18*NOMENCLATURE!AC57</f>
        <v>0</v>
      </c>
      <c r="AD69" s="76">
        <f>AD$18*NOMENCLATURE!AD57</f>
        <v>0</v>
      </c>
      <c r="AE69" s="76">
        <f>AE$18*NOMENCLATURE!AE57</f>
        <v>0</v>
      </c>
      <c r="AF69" s="76">
        <f>AF$18*NOMENCLATURE!AF57</f>
        <v>0</v>
      </c>
      <c r="AG69" s="76">
        <f>AG$18*NOMENCLATURE!AG57</f>
        <v>0</v>
      </c>
      <c r="AH69" s="76">
        <f>AH$18*NOMENCLATURE!AH57</f>
        <v>0</v>
      </c>
      <c r="AI69" s="76">
        <f>AI$18*NOMENCLATURE!AI57</f>
        <v>0</v>
      </c>
      <c r="AJ69" s="76">
        <f>AJ$18*NOMENCLATURE!AJ57</f>
        <v>0</v>
      </c>
      <c r="AK69" s="76">
        <f>AK$18*NOMENCLATURE!AK57</f>
        <v>0</v>
      </c>
      <c r="AL69" s="76">
        <f>AL$18*NOMENCLATURE!AL57</f>
        <v>405</v>
      </c>
      <c r="AM69" s="76">
        <f>AM$18*NOMENCLATURE!AM57</f>
        <v>0</v>
      </c>
      <c r="AN69" s="76">
        <f>AN$18*NOMENCLATURE!AN57</f>
        <v>0</v>
      </c>
      <c r="AO69" s="76">
        <f>AO$18*NOMENCLATURE!AO57</f>
        <v>0</v>
      </c>
      <c r="AP69" s="76">
        <f>AP$18*NOMENCLATURE!AP57</f>
        <v>0</v>
      </c>
      <c r="AQ69" s="76">
        <f>AQ$18*NOMENCLATURE!AQ57</f>
        <v>0</v>
      </c>
      <c r="AR69" s="76">
        <f>AR$18*NOMENCLATURE!AR57</f>
        <v>0</v>
      </c>
      <c r="AS69" s="76">
        <f>AS$18*NOMENCLATURE!AS57</f>
        <v>0</v>
      </c>
      <c r="AT69" s="76">
        <f>AT$18*NOMENCLATURE!AT57</f>
        <v>0</v>
      </c>
      <c r="AU69" s="76">
        <f>AU$18*NOMENCLATURE!AU57</f>
        <v>0</v>
      </c>
      <c r="AV69" s="76">
        <f>AV$18*NOMENCLATURE!AV57</f>
        <v>0</v>
      </c>
      <c r="AW69" s="76">
        <f>AW$18*NOMENCLATURE!AW57</f>
        <v>0</v>
      </c>
      <c r="AX69" s="76">
        <f>AX$18*NOMENCLATURE!AX57</f>
        <v>0</v>
      </c>
      <c r="AY69" s="76">
        <f>AY$18*NOMENCLATURE!AY57</f>
        <v>0</v>
      </c>
      <c r="AZ69" s="76">
        <f>AZ$18*NOMENCLATURE!AZ57</f>
        <v>22.499999999999996</v>
      </c>
      <c r="BA69" s="76">
        <f>BA$18*NOMENCLATURE!BA57</f>
        <v>0</v>
      </c>
      <c r="BB69" s="76">
        <f>BB$18*NOMENCLATURE!BB57</f>
        <v>0</v>
      </c>
      <c r="BC69" s="76">
        <f>BC$18*NOMENCLATURE!BC57</f>
        <v>0</v>
      </c>
      <c r="BD69" s="76">
        <f>BD$18*NOMENCLATURE!BD57</f>
        <v>190.125</v>
      </c>
      <c r="BE69" s="76">
        <f>BE$18*NOMENCLATURE!BE57</f>
        <v>22</v>
      </c>
      <c r="BF69" s="76">
        <f>BF$18*NOMENCLATURE!BF57</f>
        <v>0</v>
      </c>
      <c r="BG69" s="76">
        <f>BG$18*NOMENCLATURE!BG57</f>
        <v>0</v>
      </c>
      <c r="BH69" s="76">
        <f>BH$18*NOMENCLATURE!BH57</f>
        <v>0</v>
      </c>
      <c r="BI69" s="76">
        <f>BI$18*NOMENCLATURE!BI57</f>
        <v>0</v>
      </c>
      <c r="BJ69" s="76">
        <f>BJ$18*NOMENCLATURE!BJ57</f>
        <v>0</v>
      </c>
      <c r="BK69" s="76">
        <f>BK$18*NOMENCLATURE!BK57</f>
        <v>0</v>
      </c>
      <c r="BL69" s="76">
        <f t="shared" si="2"/>
        <v>5517.6571240000003</v>
      </c>
      <c r="BM69" s="95" t="str">
        <f>IFERROR(VLOOKUP(A69,'STOCKS MP AC'!#REF!,4,FALSE),"0")</f>
        <v>0</v>
      </c>
      <c r="BN69" s="95">
        <f t="shared" si="3"/>
        <v>-5517.6571240000003</v>
      </c>
      <c r="BO69" s="75" t="str">
        <f>IFERROR(VLOOKUP(A69,'STOCKS MP AC'!#REF!,3,FALSE),"0")</f>
        <v>0</v>
      </c>
    </row>
    <row r="70" spans="1:67" x14ac:dyDescent="0.25">
      <c r="A70" s="82" t="s">
        <v>242</v>
      </c>
      <c r="B70" s="83" t="s">
        <v>542</v>
      </c>
      <c r="C70" s="90" t="s">
        <v>961</v>
      </c>
      <c r="D70" s="76">
        <f>D$18*NOMENCLATURE!D58</f>
        <v>0</v>
      </c>
      <c r="E70" s="76">
        <f>$E$18*NOMENCLATURE!E58</f>
        <v>0</v>
      </c>
      <c r="F70" s="76">
        <f>F$18*NOMENCLATURE!F58</f>
        <v>0</v>
      </c>
      <c r="G70" s="76">
        <f>G$18*NOMENCLATURE!G58</f>
        <v>0</v>
      </c>
      <c r="H70" s="76">
        <f>H$18*NOMENCLATURE!H58</f>
        <v>0</v>
      </c>
      <c r="I70" s="76">
        <f>I$18*NOMENCLATURE!I58</f>
        <v>0</v>
      </c>
      <c r="J70" s="76">
        <f>J$18*NOMENCLATURE!J58</f>
        <v>0</v>
      </c>
      <c r="K70" s="76">
        <f>K$18*NOMENCLATURE!K58</f>
        <v>0</v>
      </c>
      <c r="L70" s="76">
        <f>L$18*NOMENCLATURE!L58</f>
        <v>0</v>
      </c>
      <c r="M70" s="76">
        <f>M$18*NOMENCLATURE!M58</f>
        <v>0</v>
      </c>
      <c r="N70" s="76">
        <f>N$18*NOMENCLATURE!N58</f>
        <v>0</v>
      </c>
      <c r="O70" s="76">
        <f>O$18*NOMENCLATURE!O58</f>
        <v>0</v>
      </c>
      <c r="P70" s="76">
        <f>P$18*NOMENCLATURE!P58</f>
        <v>0</v>
      </c>
      <c r="Q70" s="76">
        <f>Q$18*NOMENCLATURE!Q58</f>
        <v>0</v>
      </c>
      <c r="R70" s="76">
        <f>R$18*NOMENCLATURE!R58</f>
        <v>0</v>
      </c>
      <c r="S70" s="76">
        <f>S$18*NOMENCLATURE!S58</f>
        <v>0</v>
      </c>
      <c r="T70" s="76">
        <f>T$18*NOMENCLATURE!T58</f>
        <v>0</v>
      </c>
      <c r="U70" s="76">
        <f>U$18*NOMENCLATURE!U58</f>
        <v>0</v>
      </c>
      <c r="V70" s="76">
        <f>V$18*NOMENCLATURE!V58</f>
        <v>0</v>
      </c>
      <c r="W70" s="76">
        <f>W$18*NOMENCLATURE!W58</f>
        <v>0</v>
      </c>
      <c r="X70" s="76">
        <f>X$18*NOMENCLATURE!X58</f>
        <v>0</v>
      </c>
      <c r="Y70" s="76">
        <f>Y$18*NOMENCLATURE!Y58</f>
        <v>0</v>
      </c>
      <c r="Z70" s="76">
        <f>Z$18*NOMENCLATURE!Z58</f>
        <v>0</v>
      </c>
      <c r="AA70" s="76">
        <f>AA$18*NOMENCLATURE!AA58</f>
        <v>0</v>
      </c>
      <c r="AB70" s="76">
        <f>AB$18*NOMENCLATURE!AB58</f>
        <v>0</v>
      </c>
      <c r="AC70" s="76">
        <f>AC$18*NOMENCLATURE!AC58</f>
        <v>0</v>
      </c>
      <c r="AD70" s="76">
        <f>AD$18*NOMENCLATURE!AD58</f>
        <v>0</v>
      </c>
      <c r="AE70" s="76">
        <f>AE$18*NOMENCLATURE!AE58</f>
        <v>0</v>
      </c>
      <c r="AF70" s="76">
        <f>AF$18*NOMENCLATURE!AF58</f>
        <v>0</v>
      </c>
      <c r="AG70" s="76">
        <f>AG$18*NOMENCLATURE!AG58</f>
        <v>0</v>
      </c>
      <c r="AH70" s="76">
        <f>AH$18*NOMENCLATURE!AH58</f>
        <v>0</v>
      </c>
      <c r="AI70" s="76">
        <f>AI$18*NOMENCLATURE!AI58</f>
        <v>0</v>
      </c>
      <c r="AJ70" s="76">
        <f>AJ$18*NOMENCLATURE!AJ58</f>
        <v>0</v>
      </c>
      <c r="AK70" s="76">
        <f>AK$18*NOMENCLATURE!AK58</f>
        <v>0</v>
      </c>
      <c r="AL70" s="76">
        <f>AL$18*NOMENCLATURE!AL58</f>
        <v>0</v>
      </c>
      <c r="AM70" s="76">
        <f>AM$18*NOMENCLATURE!AM58</f>
        <v>0</v>
      </c>
      <c r="AN70" s="76">
        <f>AN$18*NOMENCLATURE!AN58</f>
        <v>0</v>
      </c>
      <c r="AO70" s="76">
        <f>AO$18*NOMENCLATURE!AO58</f>
        <v>0</v>
      </c>
      <c r="AP70" s="76">
        <f>AP$18*NOMENCLATURE!AP58</f>
        <v>0</v>
      </c>
      <c r="AQ70" s="76">
        <f>AQ$18*NOMENCLATURE!AQ58</f>
        <v>0</v>
      </c>
      <c r="AR70" s="76">
        <f>AR$18*NOMENCLATURE!AR58</f>
        <v>0</v>
      </c>
      <c r="AS70" s="76">
        <f>AS$18*NOMENCLATURE!AS58</f>
        <v>0</v>
      </c>
      <c r="AT70" s="76">
        <f>AT$18*NOMENCLATURE!AT58</f>
        <v>0</v>
      </c>
      <c r="AU70" s="76">
        <f>AU$18*NOMENCLATURE!AU58</f>
        <v>0</v>
      </c>
      <c r="AV70" s="76">
        <f>AV$18*NOMENCLATURE!AV58</f>
        <v>0</v>
      </c>
      <c r="AW70" s="76">
        <f>AW$18*NOMENCLATURE!AW58</f>
        <v>0</v>
      </c>
      <c r="AX70" s="76">
        <f>AX$18*NOMENCLATURE!AX58</f>
        <v>0</v>
      </c>
      <c r="AY70" s="76">
        <f>AY$18*NOMENCLATURE!AY58</f>
        <v>0</v>
      </c>
      <c r="AZ70" s="76">
        <f>AZ$18*NOMENCLATURE!AZ58</f>
        <v>0</v>
      </c>
      <c r="BA70" s="76">
        <f>BA$18*NOMENCLATURE!BA58</f>
        <v>0</v>
      </c>
      <c r="BB70" s="76">
        <f>BB$18*NOMENCLATURE!BB58</f>
        <v>0</v>
      </c>
      <c r="BC70" s="76">
        <f>BC$18*NOMENCLATURE!BC58</f>
        <v>0</v>
      </c>
      <c r="BD70" s="76">
        <f>BD$18*NOMENCLATURE!BD58</f>
        <v>0</v>
      </c>
      <c r="BE70" s="76">
        <f>BE$18*NOMENCLATURE!BE58</f>
        <v>0</v>
      </c>
      <c r="BF70" s="76">
        <f>BF$18*NOMENCLATURE!BF58</f>
        <v>0</v>
      </c>
      <c r="BG70" s="76">
        <f>BG$18*NOMENCLATURE!BG58</f>
        <v>0</v>
      </c>
      <c r="BH70" s="76">
        <f>BH$18*NOMENCLATURE!BH58</f>
        <v>0</v>
      </c>
      <c r="BI70" s="76">
        <f>BI$18*NOMENCLATURE!BI58</f>
        <v>0</v>
      </c>
      <c r="BJ70" s="76">
        <f>BJ$18*NOMENCLATURE!BJ58</f>
        <v>0</v>
      </c>
      <c r="BK70" s="76">
        <f>BK$18*NOMENCLATURE!BK58</f>
        <v>0</v>
      </c>
      <c r="BL70" s="76">
        <f t="shared" si="2"/>
        <v>0</v>
      </c>
      <c r="BM70" s="95" t="str">
        <f>IFERROR(VLOOKUP(A70,'STOCKS MP AC'!#REF!,4,FALSE),"0")</f>
        <v>0</v>
      </c>
      <c r="BN70" s="95">
        <f t="shared" si="3"/>
        <v>0</v>
      </c>
      <c r="BO70" s="75" t="str">
        <f>IFERROR(VLOOKUP(A70,'STOCKS MP AC'!#REF!,3,FALSE),"0")</f>
        <v>0</v>
      </c>
    </row>
    <row r="71" spans="1:67" x14ac:dyDescent="0.25">
      <c r="A71" s="82" t="s">
        <v>292</v>
      </c>
      <c r="B71" s="83" t="s">
        <v>592</v>
      </c>
      <c r="C71" s="90" t="s">
        <v>960</v>
      </c>
      <c r="D71" s="76">
        <f>D$18*NOMENCLATURE!D59</f>
        <v>0</v>
      </c>
      <c r="E71" s="76">
        <f>$E$18*NOMENCLATURE!E59</f>
        <v>33.331200000000003</v>
      </c>
      <c r="F71" s="76">
        <f>F$18*NOMENCLATURE!F59</f>
        <v>0</v>
      </c>
      <c r="G71" s="76">
        <f>G$18*NOMENCLATURE!G59</f>
        <v>0</v>
      </c>
      <c r="H71" s="76">
        <f>H$18*NOMENCLATURE!H59</f>
        <v>0</v>
      </c>
      <c r="I71" s="76">
        <f>I$18*NOMENCLATURE!I59</f>
        <v>0</v>
      </c>
      <c r="J71" s="76">
        <f>J$18*NOMENCLATURE!J59</f>
        <v>0</v>
      </c>
      <c r="K71" s="76">
        <f>K$18*NOMENCLATURE!K59</f>
        <v>0</v>
      </c>
      <c r="L71" s="76">
        <f>L$18*NOMENCLATURE!L59</f>
        <v>0</v>
      </c>
      <c r="M71" s="76">
        <f>M$18*NOMENCLATURE!M59</f>
        <v>0</v>
      </c>
      <c r="N71" s="76">
        <f>N$18*NOMENCLATURE!N59</f>
        <v>0</v>
      </c>
      <c r="O71" s="76">
        <f>O$18*NOMENCLATURE!O59</f>
        <v>0</v>
      </c>
      <c r="P71" s="76">
        <f>P$18*NOMENCLATURE!P59</f>
        <v>0</v>
      </c>
      <c r="Q71" s="76">
        <f>Q$18*NOMENCLATURE!Q59</f>
        <v>0</v>
      </c>
      <c r="R71" s="76">
        <f>R$18*NOMENCLATURE!R59</f>
        <v>0</v>
      </c>
      <c r="S71" s="76">
        <f>S$18*NOMENCLATURE!S59</f>
        <v>0</v>
      </c>
      <c r="T71" s="76">
        <f>T$18*NOMENCLATURE!T59</f>
        <v>0</v>
      </c>
      <c r="U71" s="76">
        <f>U$18*NOMENCLATURE!U59</f>
        <v>0</v>
      </c>
      <c r="V71" s="76">
        <f>V$18*NOMENCLATURE!V59</f>
        <v>0</v>
      </c>
      <c r="W71" s="76">
        <f>W$18*NOMENCLATURE!W59</f>
        <v>0</v>
      </c>
      <c r="X71" s="76">
        <f>X$18*NOMENCLATURE!X59</f>
        <v>0</v>
      </c>
      <c r="Y71" s="76">
        <f>Y$18*NOMENCLATURE!Y59</f>
        <v>0</v>
      </c>
      <c r="Z71" s="76">
        <f>Z$18*NOMENCLATURE!Z59</f>
        <v>0</v>
      </c>
      <c r="AA71" s="76">
        <f>AA$18*NOMENCLATURE!AA59</f>
        <v>0</v>
      </c>
      <c r="AB71" s="76">
        <f>AB$18*NOMENCLATURE!AB59</f>
        <v>0</v>
      </c>
      <c r="AC71" s="76">
        <f>AC$18*NOMENCLATURE!AC59</f>
        <v>0</v>
      </c>
      <c r="AD71" s="76">
        <f>AD$18*NOMENCLATURE!AD59</f>
        <v>0</v>
      </c>
      <c r="AE71" s="76">
        <f>AE$18*NOMENCLATURE!AE59</f>
        <v>0</v>
      </c>
      <c r="AF71" s="76">
        <f>AF$18*NOMENCLATURE!AF59</f>
        <v>0</v>
      </c>
      <c r="AG71" s="76">
        <f>AG$18*NOMENCLATURE!AG59</f>
        <v>0</v>
      </c>
      <c r="AH71" s="76">
        <f>AH$18*NOMENCLATURE!AH59</f>
        <v>0</v>
      </c>
      <c r="AI71" s="76">
        <f>AI$18*NOMENCLATURE!AI59</f>
        <v>0</v>
      </c>
      <c r="AJ71" s="76">
        <f>AJ$18*NOMENCLATURE!AJ59</f>
        <v>0</v>
      </c>
      <c r="AK71" s="76">
        <f>AK$18*NOMENCLATURE!AK59</f>
        <v>0</v>
      </c>
      <c r="AL71" s="76">
        <f>AL$18*NOMENCLATURE!AL59</f>
        <v>0</v>
      </c>
      <c r="AM71" s="76">
        <f>AM$18*NOMENCLATURE!AM59</f>
        <v>0</v>
      </c>
      <c r="AN71" s="76">
        <f>AN$18*NOMENCLATURE!AN59</f>
        <v>0</v>
      </c>
      <c r="AO71" s="76">
        <f>AO$18*NOMENCLATURE!AO59</f>
        <v>0</v>
      </c>
      <c r="AP71" s="76">
        <f>AP$18*NOMENCLATURE!AP59</f>
        <v>0</v>
      </c>
      <c r="AQ71" s="76">
        <f>AQ$18*NOMENCLATURE!AQ59</f>
        <v>0</v>
      </c>
      <c r="AR71" s="76">
        <f>AR$18*NOMENCLATURE!AR59</f>
        <v>0</v>
      </c>
      <c r="AS71" s="76">
        <f>AS$18*NOMENCLATURE!AS59</f>
        <v>0</v>
      </c>
      <c r="AT71" s="76">
        <f>AT$18*NOMENCLATURE!AT59</f>
        <v>0</v>
      </c>
      <c r="AU71" s="76">
        <f>AU$18*NOMENCLATURE!AU59</f>
        <v>0</v>
      </c>
      <c r="AV71" s="76">
        <f>AV$18*NOMENCLATURE!AV59</f>
        <v>0</v>
      </c>
      <c r="AW71" s="76">
        <f>AW$18*NOMENCLATURE!AW59</f>
        <v>0</v>
      </c>
      <c r="AX71" s="76">
        <f>AX$18*NOMENCLATURE!AX59</f>
        <v>0</v>
      </c>
      <c r="AY71" s="76">
        <f>AY$18*NOMENCLATURE!AY59</f>
        <v>0</v>
      </c>
      <c r="AZ71" s="76">
        <f>AZ$18*NOMENCLATURE!AZ59</f>
        <v>0</v>
      </c>
      <c r="BA71" s="76">
        <f>BA$18*NOMENCLATURE!BA59</f>
        <v>0</v>
      </c>
      <c r="BB71" s="76">
        <f>BB$18*NOMENCLATURE!BB59</f>
        <v>0</v>
      </c>
      <c r="BC71" s="76">
        <f>BC$18*NOMENCLATURE!BC59</f>
        <v>0</v>
      </c>
      <c r="BD71" s="76">
        <f>BD$18*NOMENCLATURE!BD59</f>
        <v>0</v>
      </c>
      <c r="BE71" s="76">
        <f>BE$18*NOMENCLATURE!BE59</f>
        <v>0</v>
      </c>
      <c r="BF71" s="76">
        <f>BF$18*NOMENCLATURE!BF59</f>
        <v>0</v>
      </c>
      <c r="BG71" s="76">
        <f>BG$18*NOMENCLATURE!BG59</f>
        <v>0</v>
      </c>
      <c r="BH71" s="76">
        <f>BH$18*NOMENCLATURE!BH59</f>
        <v>0</v>
      </c>
      <c r="BI71" s="76">
        <f>BI$18*NOMENCLATURE!BI59</f>
        <v>0</v>
      </c>
      <c r="BJ71" s="76">
        <f>BJ$18*NOMENCLATURE!BJ59</f>
        <v>0</v>
      </c>
      <c r="BK71" s="76">
        <f>BK$18*NOMENCLATURE!BK59</f>
        <v>0</v>
      </c>
      <c r="BL71" s="76">
        <f t="shared" si="2"/>
        <v>33.331200000000003</v>
      </c>
      <c r="BM71" s="95" t="str">
        <f>IFERROR(VLOOKUP(A71,'STOCKS MP AC'!#REF!,4,FALSE),"0")</f>
        <v>0</v>
      </c>
      <c r="BN71" s="95">
        <f t="shared" si="3"/>
        <v>-33.331200000000003</v>
      </c>
      <c r="BO71" s="75" t="str">
        <f>IFERROR(VLOOKUP(A71,'STOCKS MP AC'!#REF!,3,FALSE),"0")</f>
        <v>0</v>
      </c>
    </row>
    <row r="72" spans="1:67" x14ac:dyDescent="0.25">
      <c r="A72" s="82" t="s">
        <v>205</v>
      </c>
      <c r="B72" s="83" t="s">
        <v>505</v>
      </c>
      <c r="C72" s="90" t="s">
        <v>960</v>
      </c>
      <c r="D72" s="76">
        <f>D$18*NOMENCLATURE!D60</f>
        <v>0</v>
      </c>
      <c r="E72" s="76">
        <f>$E$18*NOMENCLATURE!E60</f>
        <v>0</v>
      </c>
      <c r="F72" s="76">
        <f>F$18*NOMENCLATURE!F60</f>
        <v>0</v>
      </c>
      <c r="G72" s="76">
        <f>G$18*NOMENCLATURE!G60</f>
        <v>0</v>
      </c>
      <c r="H72" s="76">
        <f>H$18*NOMENCLATURE!H60</f>
        <v>0</v>
      </c>
      <c r="I72" s="76">
        <f>I$18*NOMENCLATURE!I60</f>
        <v>0</v>
      </c>
      <c r="J72" s="76">
        <f>J$18*NOMENCLATURE!J60</f>
        <v>0</v>
      </c>
      <c r="K72" s="76">
        <f>K$18*NOMENCLATURE!K60</f>
        <v>0</v>
      </c>
      <c r="L72" s="76">
        <f>L$18*NOMENCLATURE!L60</f>
        <v>0</v>
      </c>
      <c r="M72" s="76">
        <f>M$18*NOMENCLATURE!M60</f>
        <v>0</v>
      </c>
      <c r="N72" s="76">
        <f>N$18*NOMENCLATURE!N60</f>
        <v>0</v>
      </c>
      <c r="O72" s="76">
        <f>O$18*NOMENCLATURE!O60</f>
        <v>0</v>
      </c>
      <c r="P72" s="76">
        <f>P$18*NOMENCLATURE!P60</f>
        <v>0</v>
      </c>
      <c r="Q72" s="76">
        <f>Q$18*NOMENCLATURE!Q60</f>
        <v>0</v>
      </c>
      <c r="R72" s="76">
        <f>R$18*NOMENCLATURE!R60</f>
        <v>0</v>
      </c>
      <c r="S72" s="76">
        <f>S$18*NOMENCLATURE!S60</f>
        <v>0</v>
      </c>
      <c r="T72" s="76">
        <f>T$18*NOMENCLATURE!T60</f>
        <v>0</v>
      </c>
      <c r="U72" s="76">
        <f>U$18*NOMENCLATURE!U60</f>
        <v>0</v>
      </c>
      <c r="V72" s="76">
        <f>V$18*NOMENCLATURE!V60</f>
        <v>0</v>
      </c>
      <c r="W72" s="76">
        <f>W$18*NOMENCLATURE!W60</f>
        <v>0</v>
      </c>
      <c r="X72" s="76">
        <f>X$18*NOMENCLATURE!X60</f>
        <v>0</v>
      </c>
      <c r="Y72" s="76">
        <f>Y$18*NOMENCLATURE!Y60</f>
        <v>0</v>
      </c>
      <c r="Z72" s="76">
        <f>Z$18*NOMENCLATURE!Z60</f>
        <v>0</v>
      </c>
      <c r="AA72" s="76">
        <f>AA$18*NOMENCLATURE!AA60</f>
        <v>0</v>
      </c>
      <c r="AB72" s="76">
        <f>AB$18*NOMENCLATURE!AB60</f>
        <v>0</v>
      </c>
      <c r="AC72" s="76">
        <f>AC$18*NOMENCLATURE!AC60</f>
        <v>0</v>
      </c>
      <c r="AD72" s="76">
        <f>AD$18*NOMENCLATURE!AD60</f>
        <v>0</v>
      </c>
      <c r="AE72" s="76">
        <f>AE$18*NOMENCLATURE!AE60</f>
        <v>0</v>
      </c>
      <c r="AF72" s="76">
        <f>AF$18*NOMENCLATURE!AF60</f>
        <v>0</v>
      </c>
      <c r="AG72" s="76">
        <f>AG$18*NOMENCLATURE!AG60</f>
        <v>6.0241800000000003</v>
      </c>
      <c r="AH72" s="76">
        <f>AH$18*NOMENCLATURE!AH60</f>
        <v>1.30983</v>
      </c>
      <c r="AI72" s="76">
        <f>AI$18*NOMENCLATURE!AI60</f>
        <v>0</v>
      </c>
      <c r="AJ72" s="76">
        <f>AJ$18*NOMENCLATURE!AJ60</f>
        <v>0</v>
      </c>
      <c r="AK72" s="76">
        <f>AK$18*NOMENCLATURE!AK60</f>
        <v>0</v>
      </c>
      <c r="AL72" s="76">
        <f>AL$18*NOMENCLATURE!AL60</f>
        <v>0</v>
      </c>
      <c r="AM72" s="76">
        <f>AM$18*NOMENCLATURE!AM60</f>
        <v>0</v>
      </c>
      <c r="AN72" s="76">
        <f>AN$18*NOMENCLATURE!AN60</f>
        <v>0</v>
      </c>
      <c r="AO72" s="76">
        <f>AO$18*NOMENCLATURE!AO60</f>
        <v>0</v>
      </c>
      <c r="AP72" s="76">
        <f>AP$18*NOMENCLATURE!AP60</f>
        <v>0</v>
      </c>
      <c r="AQ72" s="76">
        <f>AQ$18*NOMENCLATURE!AQ60</f>
        <v>0</v>
      </c>
      <c r="AR72" s="76">
        <f>AR$18*NOMENCLATURE!AR60</f>
        <v>0</v>
      </c>
      <c r="AS72" s="76">
        <f>AS$18*NOMENCLATURE!AS60</f>
        <v>0</v>
      </c>
      <c r="AT72" s="76">
        <f>AT$18*NOMENCLATURE!AT60</f>
        <v>0</v>
      </c>
      <c r="AU72" s="76">
        <f>AU$18*NOMENCLATURE!AU60</f>
        <v>0</v>
      </c>
      <c r="AV72" s="76">
        <f>AV$18*NOMENCLATURE!AV60</f>
        <v>0</v>
      </c>
      <c r="AW72" s="76">
        <f>AW$18*NOMENCLATURE!AW60</f>
        <v>0</v>
      </c>
      <c r="AX72" s="76">
        <f>AX$18*NOMENCLATURE!AX60</f>
        <v>0</v>
      </c>
      <c r="AY72" s="76">
        <f>AY$18*NOMENCLATURE!AY60</f>
        <v>0</v>
      </c>
      <c r="AZ72" s="76">
        <f>AZ$18*NOMENCLATURE!AZ60</f>
        <v>0</v>
      </c>
      <c r="BA72" s="76">
        <f>BA$18*NOMENCLATURE!BA60</f>
        <v>0</v>
      </c>
      <c r="BB72" s="76">
        <f>BB$18*NOMENCLATURE!BB60</f>
        <v>0</v>
      </c>
      <c r="BC72" s="76">
        <f>BC$18*NOMENCLATURE!BC60</f>
        <v>0</v>
      </c>
      <c r="BD72" s="76">
        <f>BD$18*NOMENCLATURE!BD60</f>
        <v>0</v>
      </c>
      <c r="BE72" s="76">
        <f>BE$18*NOMENCLATURE!BE60</f>
        <v>0</v>
      </c>
      <c r="BF72" s="76">
        <f>BF$18*NOMENCLATURE!BF60</f>
        <v>0</v>
      </c>
      <c r="BG72" s="76">
        <f>BG$18*NOMENCLATURE!BG60</f>
        <v>0</v>
      </c>
      <c r="BH72" s="76">
        <f>BH$18*NOMENCLATURE!BH60</f>
        <v>0</v>
      </c>
      <c r="BI72" s="76">
        <f>BI$18*NOMENCLATURE!BI60</f>
        <v>0</v>
      </c>
      <c r="BJ72" s="76">
        <f>BJ$18*NOMENCLATURE!BJ60</f>
        <v>0</v>
      </c>
      <c r="BK72" s="76">
        <f>BK$18*NOMENCLATURE!BK60</f>
        <v>0</v>
      </c>
      <c r="BL72" s="76">
        <f t="shared" si="2"/>
        <v>7.3340100000000001</v>
      </c>
      <c r="BM72" s="95" t="str">
        <f>IFERROR(VLOOKUP(A72,'STOCKS MP AC'!#REF!,4,FALSE),"0")</f>
        <v>0</v>
      </c>
      <c r="BN72" s="95">
        <f t="shared" si="3"/>
        <v>-7.3340100000000001</v>
      </c>
      <c r="BO72" s="75" t="str">
        <f>IFERROR(VLOOKUP(A72,'STOCKS MP AC'!#REF!,3,FALSE),"0")</f>
        <v>0</v>
      </c>
    </row>
    <row r="73" spans="1:67" x14ac:dyDescent="0.25">
      <c r="A73" s="82" t="s">
        <v>250</v>
      </c>
      <c r="B73" s="83" t="s">
        <v>550</v>
      </c>
      <c r="C73" s="90" t="s">
        <v>961</v>
      </c>
      <c r="D73" s="76">
        <f>D$18*NOMENCLATURE!D61</f>
        <v>0</v>
      </c>
      <c r="E73" s="76">
        <f>$E$18*NOMENCLATURE!E61</f>
        <v>0</v>
      </c>
      <c r="F73" s="76">
        <f>F$18*NOMENCLATURE!F61</f>
        <v>0</v>
      </c>
      <c r="G73" s="76">
        <f>G$18*NOMENCLATURE!G61</f>
        <v>0</v>
      </c>
      <c r="H73" s="76">
        <f>H$18*NOMENCLATURE!H61</f>
        <v>0</v>
      </c>
      <c r="I73" s="76">
        <f>I$18*NOMENCLATURE!I61</f>
        <v>0</v>
      </c>
      <c r="J73" s="76">
        <f>J$18*NOMENCLATURE!J61</f>
        <v>0</v>
      </c>
      <c r="K73" s="76">
        <f>K$18*NOMENCLATURE!K61</f>
        <v>0</v>
      </c>
      <c r="L73" s="76">
        <f>L$18*NOMENCLATURE!L61</f>
        <v>0</v>
      </c>
      <c r="M73" s="76">
        <f>M$18*NOMENCLATURE!M61</f>
        <v>0</v>
      </c>
      <c r="N73" s="76">
        <f>N$18*NOMENCLATURE!N61</f>
        <v>0</v>
      </c>
      <c r="O73" s="76">
        <f>O$18*NOMENCLATURE!O61</f>
        <v>0</v>
      </c>
      <c r="P73" s="76">
        <f>P$18*NOMENCLATURE!P61</f>
        <v>0</v>
      </c>
      <c r="Q73" s="76">
        <f>Q$18*NOMENCLATURE!Q61</f>
        <v>0</v>
      </c>
      <c r="R73" s="76">
        <f>R$18*NOMENCLATURE!R61</f>
        <v>0</v>
      </c>
      <c r="S73" s="76">
        <f>S$18*NOMENCLATURE!S61</f>
        <v>0</v>
      </c>
      <c r="T73" s="76">
        <f>T$18*NOMENCLATURE!T61</f>
        <v>0</v>
      </c>
      <c r="U73" s="76">
        <f>U$18*NOMENCLATURE!U61</f>
        <v>0</v>
      </c>
      <c r="V73" s="76">
        <f>V$18*NOMENCLATURE!V61</f>
        <v>0</v>
      </c>
      <c r="W73" s="76">
        <f>W$18*NOMENCLATURE!W61</f>
        <v>0</v>
      </c>
      <c r="X73" s="76">
        <f>X$18*NOMENCLATURE!X61</f>
        <v>0</v>
      </c>
      <c r="Y73" s="76">
        <f>Y$18*NOMENCLATURE!Y61</f>
        <v>0</v>
      </c>
      <c r="Z73" s="76">
        <f>Z$18*NOMENCLATURE!Z61</f>
        <v>0</v>
      </c>
      <c r="AA73" s="76">
        <f>AA$18*NOMENCLATURE!AA61</f>
        <v>0</v>
      </c>
      <c r="AB73" s="76">
        <f>AB$18*NOMENCLATURE!AB61</f>
        <v>0</v>
      </c>
      <c r="AC73" s="76">
        <f>AC$18*NOMENCLATURE!AC61</f>
        <v>0</v>
      </c>
      <c r="AD73" s="76">
        <f>AD$18*NOMENCLATURE!AD61</f>
        <v>0</v>
      </c>
      <c r="AE73" s="76">
        <f>AE$18*NOMENCLATURE!AE61</f>
        <v>0</v>
      </c>
      <c r="AF73" s="76">
        <f>AF$18*NOMENCLATURE!AF61</f>
        <v>0</v>
      </c>
      <c r="AG73" s="76">
        <f>AG$18*NOMENCLATURE!AG61</f>
        <v>0</v>
      </c>
      <c r="AH73" s="76">
        <f>AH$18*NOMENCLATURE!AH61</f>
        <v>0</v>
      </c>
      <c r="AI73" s="76">
        <f>AI$18*NOMENCLATURE!AI61</f>
        <v>0</v>
      </c>
      <c r="AJ73" s="76">
        <f>AJ$18*NOMENCLATURE!AJ61</f>
        <v>0</v>
      </c>
      <c r="AK73" s="76">
        <f>AK$18*NOMENCLATURE!AK61</f>
        <v>0</v>
      </c>
      <c r="AL73" s="76">
        <f>AL$18*NOMENCLATURE!AL61</f>
        <v>0</v>
      </c>
      <c r="AM73" s="76">
        <f>AM$18*NOMENCLATURE!AM61</f>
        <v>0</v>
      </c>
      <c r="AN73" s="76">
        <f>AN$18*NOMENCLATURE!AN61</f>
        <v>0</v>
      </c>
      <c r="AO73" s="76">
        <f>AO$18*NOMENCLATURE!AO61</f>
        <v>0</v>
      </c>
      <c r="AP73" s="76">
        <f>AP$18*NOMENCLATURE!AP61</f>
        <v>0</v>
      </c>
      <c r="AQ73" s="76">
        <f>AQ$18*NOMENCLATURE!AQ61</f>
        <v>0</v>
      </c>
      <c r="AR73" s="76">
        <f>AR$18*NOMENCLATURE!AR61</f>
        <v>0</v>
      </c>
      <c r="AS73" s="76">
        <f>AS$18*NOMENCLATURE!AS61</f>
        <v>384.19499999999999</v>
      </c>
      <c r="AT73" s="76">
        <f>AT$18*NOMENCLATURE!AT61</f>
        <v>0</v>
      </c>
      <c r="AU73" s="76">
        <f>AU$18*NOMENCLATURE!AU61</f>
        <v>0</v>
      </c>
      <c r="AV73" s="76">
        <f>AV$18*NOMENCLATURE!AV61</f>
        <v>0</v>
      </c>
      <c r="AW73" s="76">
        <f>AW$18*NOMENCLATURE!AW61</f>
        <v>0</v>
      </c>
      <c r="AX73" s="76">
        <f>AX$18*NOMENCLATURE!AX61</f>
        <v>0</v>
      </c>
      <c r="AY73" s="76">
        <f>AY$18*NOMENCLATURE!AY61</f>
        <v>0</v>
      </c>
      <c r="AZ73" s="76">
        <f>AZ$18*NOMENCLATURE!AZ61</f>
        <v>0</v>
      </c>
      <c r="BA73" s="76">
        <f>BA$18*NOMENCLATURE!BA61</f>
        <v>0</v>
      </c>
      <c r="BB73" s="76">
        <f>BB$18*NOMENCLATURE!BB61</f>
        <v>0</v>
      </c>
      <c r="BC73" s="76">
        <f>BC$18*NOMENCLATURE!BC61</f>
        <v>0</v>
      </c>
      <c r="BD73" s="76">
        <f>BD$18*NOMENCLATURE!BD61</f>
        <v>0</v>
      </c>
      <c r="BE73" s="76">
        <f>BE$18*NOMENCLATURE!BE61</f>
        <v>0</v>
      </c>
      <c r="BF73" s="76">
        <f>BF$18*NOMENCLATURE!BF61</f>
        <v>0</v>
      </c>
      <c r="BG73" s="76">
        <f>BG$18*NOMENCLATURE!BG61</f>
        <v>0</v>
      </c>
      <c r="BH73" s="76">
        <f>BH$18*NOMENCLATURE!BH61</f>
        <v>0</v>
      </c>
      <c r="BI73" s="76">
        <f>BI$18*NOMENCLATURE!BI61</f>
        <v>0</v>
      </c>
      <c r="BJ73" s="76">
        <f>BJ$18*NOMENCLATURE!BJ61</f>
        <v>0</v>
      </c>
      <c r="BK73" s="76">
        <f>BK$18*NOMENCLATURE!BK61</f>
        <v>0</v>
      </c>
      <c r="BL73" s="76">
        <f t="shared" si="2"/>
        <v>384.19499999999999</v>
      </c>
      <c r="BM73" s="95" t="str">
        <f>IFERROR(VLOOKUP(A73,'STOCKS MP AC'!#REF!,4,FALSE),"0")</f>
        <v>0</v>
      </c>
      <c r="BN73" s="95">
        <f t="shared" si="3"/>
        <v>-384.19499999999999</v>
      </c>
      <c r="BO73" s="75" t="str">
        <f>IFERROR(VLOOKUP(A73,'STOCKS MP AC'!#REF!,3,FALSE),"0")</f>
        <v>0</v>
      </c>
    </row>
    <row r="74" spans="1:67" x14ac:dyDescent="0.25">
      <c r="A74" s="82" t="s">
        <v>87</v>
      </c>
      <c r="B74" s="83" t="s">
        <v>388</v>
      </c>
      <c r="C74" s="90" t="s">
        <v>959</v>
      </c>
      <c r="D74" s="76">
        <f>D$18*NOMENCLATURE!D62</f>
        <v>2700.88</v>
      </c>
      <c r="E74" s="76">
        <f>$E$18*NOMENCLATURE!E62</f>
        <v>0</v>
      </c>
      <c r="F74" s="76">
        <f>F$18*NOMENCLATURE!F62</f>
        <v>0</v>
      </c>
      <c r="G74" s="76">
        <f>G$18*NOMENCLATURE!G62</f>
        <v>0</v>
      </c>
      <c r="H74" s="76">
        <f>H$18*NOMENCLATURE!H62</f>
        <v>0</v>
      </c>
      <c r="I74" s="76">
        <f>I$18*NOMENCLATURE!I62</f>
        <v>1902.5900000000001</v>
      </c>
      <c r="J74" s="76">
        <f>J$18*NOMENCLATURE!J62</f>
        <v>2151.35</v>
      </c>
      <c r="K74" s="76">
        <f>K$18*NOMENCLATURE!K62</f>
        <v>2800</v>
      </c>
      <c r="L74" s="76">
        <f>L$18*NOMENCLATURE!L62</f>
        <v>2871.05</v>
      </c>
      <c r="M74" s="76">
        <f>M$18*NOMENCLATURE!M62</f>
        <v>0</v>
      </c>
      <c r="N74" s="76">
        <f>N$18*NOMENCLATURE!N62</f>
        <v>0</v>
      </c>
      <c r="O74" s="76">
        <f>O$18*NOMENCLATURE!O62</f>
        <v>0</v>
      </c>
      <c r="P74" s="76">
        <f>P$18*NOMENCLATURE!P62</f>
        <v>0</v>
      </c>
      <c r="Q74" s="76">
        <f>Q$18*NOMENCLATURE!Q62</f>
        <v>0</v>
      </c>
      <c r="R74" s="76">
        <f>R$18*NOMENCLATURE!R62</f>
        <v>1224.49</v>
      </c>
      <c r="S74" s="76">
        <f>S$18*NOMENCLATURE!S62</f>
        <v>0</v>
      </c>
      <c r="T74" s="76">
        <f>T$18*NOMENCLATURE!T62</f>
        <v>6335.6983449999998</v>
      </c>
      <c r="U74" s="76">
        <f>U$18*NOMENCLATURE!U62</f>
        <v>2000.01</v>
      </c>
      <c r="V74" s="76">
        <f>V$18*NOMENCLATURE!V62</f>
        <v>5233.84</v>
      </c>
      <c r="W74" s="76">
        <f>W$18*NOMENCLATURE!W62</f>
        <v>301.26</v>
      </c>
      <c r="X74" s="76">
        <f>X$18*NOMENCLATURE!X62</f>
        <v>0</v>
      </c>
      <c r="Y74" s="76">
        <f>Y$18*NOMENCLATURE!Y62</f>
        <v>0</v>
      </c>
      <c r="Z74" s="76">
        <f>Z$18*NOMENCLATURE!Z62</f>
        <v>0</v>
      </c>
      <c r="AA74" s="76">
        <f>AA$18*NOMENCLATURE!AA62</f>
        <v>0</v>
      </c>
      <c r="AB74" s="76">
        <f>AB$18*NOMENCLATURE!AB62</f>
        <v>1659.26</v>
      </c>
      <c r="AC74" s="76">
        <f>AC$18*NOMENCLATURE!AC62</f>
        <v>1525.48</v>
      </c>
      <c r="AD74" s="76">
        <f>AD$18*NOMENCLATURE!AD62</f>
        <v>1200</v>
      </c>
      <c r="AE74" s="76">
        <f>AE$18*NOMENCLATURE!AE62</f>
        <v>0</v>
      </c>
      <c r="AF74" s="76">
        <f>AF$18*NOMENCLATURE!AF62</f>
        <v>0</v>
      </c>
      <c r="AG74" s="76">
        <f>AG$18*NOMENCLATURE!AG62</f>
        <v>0</v>
      </c>
      <c r="AH74" s="76">
        <f>AH$18*NOMENCLATURE!AH62</f>
        <v>291.0747887</v>
      </c>
      <c r="AI74" s="76">
        <f>AI$18*NOMENCLATURE!AI62</f>
        <v>91.953793099999999</v>
      </c>
      <c r="AJ74" s="76">
        <f>AJ$18*NOMENCLATURE!AJ62</f>
        <v>0</v>
      </c>
      <c r="AK74" s="76">
        <f>AK$18*NOMENCLATURE!AK62</f>
        <v>388.75124399999999</v>
      </c>
      <c r="AL74" s="76">
        <f>AL$18*NOMENCLATURE!AL62</f>
        <v>0</v>
      </c>
      <c r="AM74" s="76">
        <f>AM$18*NOMENCLATURE!AM62</f>
        <v>0</v>
      </c>
      <c r="AN74" s="76">
        <f>AN$18*NOMENCLATURE!AN62</f>
        <v>0</v>
      </c>
      <c r="AO74" s="76">
        <f>AO$18*NOMENCLATURE!AO62</f>
        <v>0</v>
      </c>
      <c r="AP74" s="76">
        <f>AP$18*NOMENCLATURE!AP62</f>
        <v>0</v>
      </c>
      <c r="AQ74" s="76">
        <f>AQ$18*NOMENCLATURE!AQ62</f>
        <v>0</v>
      </c>
      <c r="AR74" s="76">
        <f>AR$18*NOMENCLATURE!AR62</f>
        <v>0</v>
      </c>
      <c r="AS74" s="76">
        <f>AS$18*NOMENCLATURE!AS62</f>
        <v>0</v>
      </c>
      <c r="AT74" s="76">
        <f>AT$18*NOMENCLATURE!AT62</f>
        <v>0</v>
      </c>
      <c r="AU74" s="76">
        <f>AU$18*NOMENCLATURE!AU62</f>
        <v>1000</v>
      </c>
      <c r="AV74" s="76">
        <f>AV$18*NOMENCLATURE!AV62</f>
        <v>5000</v>
      </c>
      <c r="AW74" s="76">
        <f>AW$18*NOMENCLATURE!AW62</f>
        <v>0</v>
      </c>
      <c r="AX74" s="76">
        <f>AX$18*NOMENCLATURE!AX62</f>
        <v>0</v>
      </c>
      <c r="AY74" s="76">
        <f>AY$18*NOMENCLATURE!AY62</f>
        <v>0</v>
      </c>
      <c r="AZ74" s="76">
        <f>AZ$18*NOMENCLATURE!AZ62</f>
        <v>0</v>
      </c>
      <c r="BA74" s="76">
        <f>BA$18*NOMENCLATURE!BA62</f>
        <v>0</v>
      </c>
      <c r="BB74" s="76">
        <f>BB$18*NOMENCLATURE!BB62</f>
        <v>7870.8600000000006</v>
      </c>
      <c r="BC74" s="76">
        <f>BC$18*NOMENCLATURE!BC62</f>
        <v>0</v>
      </c>
      <c r="BD74" s="76">
        <f>BD$18*NOMENCLATURE!BD62</f>
        <v>0</v>
      </c>
      <c r="BE74" s="76">
        <f>BE$18*NOMENCLATURE!BE62</f>
        <v>0</v>
      </c>
      <c r="BF74" s="76">
        <f>BF$18*NOMENCLATURE!BF62</f>
        <v>1500</v>
      </c>
      <c r="BG74" s="76">
        <f>BG$18*NOMENCLATURE!BG62</f>
        <v>0</v>
      </c>
      <c r="BH74" s="76">
        <f>BH$18*NOMENCLATURE!BH62</f>
        <v>0</v>
      </c>
      <c r="BI74" s="76">
        <f>BI$18*NOMENCLATURE!BI62</f>
        <v>0</v>
      </c>
      <c r="BJ74" s="76">
        <f>BJ$18*NOMENCLATURE!BJ62</f>
        <v>0</v>
      </c>
      <c r="BK74" s="76">
        <f>BK$18*NOMENCLATURE!BK62</f>
        <v>1850.94</v>
      </c>
      <c r="BL74" s="76">
        <f t="shared" si="2"/>
        <v>49899.488170799996</v>
      </c>
      <c r="BM74" s="95" t="str">
        <f>IFERROR(VLOOKUP(A74,'STOCKS MP AC'!#REF!,4,FALSE),"0")</f>
        <v>0</v>
      </c>
      <c r="BN74" s="95">
        <f t="shared" si="3"/>
        <v>-49899.488170799996</v>
      </c>
      <c r="BO74" s="75" t="str">
        <f>IFERROR(VLOOKUP(A74,'STOCKS MP AC'!#REF!,3,FALSE),"0")</f>
        <v>0</v>
      </c>
    </row>
    <row r="75" spans="1:67" x14ac:dyDescent="0.25">
      <c r="A75" s="82" t="s">
        <v>111</v>
      </c>
      <c r="B75" s="83" t="s">
        <v>412</v>
      </c>
      <c r="C75" s="90" t="s">
        <v>959</v>
      </c>
      <c r="D75" s="76">
        <f>D$18*NOMENCLATURE!D63</f>
        <v>0</v>
      </c>
      <c r="E75" s="76">
        <f>$E$18*NOMENCLATURE!E63</f>
        <v>0</v>
      </c>
      <c r="F75" s="76">
        <f>F$18*NOMENCLATURE!F63</f>
        <v>0</v>
      </c>
      <c r="G75" s="76">
        <f>G$18*NOMENCLATURE!G63</f>
        <v>0</v>
      </c>
      <c r="H75" s="76">
        <f>H$18*NOMENCLATURE!H63</f>
        <v>0</v>
      </c>
      <c r="I75" s="76">
        <f>I$18*NOMENCLATURE!I63</f>
        <v>0</v>
      </c>
      <c r="J75" s="76">
        <f>J$18*NOMENCLATURE!J63</f>
        <v>0</v>
      </c>
      <c r="K75" s="76">
        <f>K$18*NOMENCLATURE!K63</f>
        <v>0</v>
      </c>
      <c r="L75" s="76">
        <f>L$18*NOMENCLATURE!L63</f>
        <v>0</v>
      </c>
      <c r="M75" s="76">
        <f>M$18*NOMENCLATURE!M63</f>
        <v>0</v>
      </c>
      <c r="N75" s="76">
        <f>N$18*NOMENCLATURE!N63</f>
        <v>0</v>
      </c>
      <c r="O75" s="76">
        <f>O$18*NOMENCLATURE!O63</f>
        <v>0</v>
      </c>
      <c r="P75" s="76">
        <f>P$18*NOMENCLATURE!P63</f>
        <v>0</v>
      </c>
      <c r="Q75" s="76">
        <f>Q$18*NOMENCLATURE!Q63</f>
        <v>0</v>
      </c>
      <c r="R75" s="76">
        <f>R$18*NOMENCLATURE!R63</f>
        <v>0</v>
      </c>
      <c r="S75" s="76">
        <f>S$18*NOMENCLATURE!S63</f>
        <v>0</v>
      </c>
      <c r="T75" s="76">
        <f>T$18*NOMENCLATURE!T63</f>
        <v>0</v>
      </c>
      <c r="U75" s="76">
        <f>U$18*NOMENCLATURE!U63</f>
        <v>0</v>
      </c>
      <c r="V75" s="76">
        <f>V$18*NOMENCLATURE!V63</f>
        <v>0</v>
      </c>
      <c r="W75" s="76">
        <f>W$18*NOMENCLATURE!W63</f>
        <v>0</v>
      </c>
      <c r="X75" s="76">
        <f>X$18*NOMENCLATURE!X63</f>
        <v>0</v>
      </c>
      <c r="Y75" s="76">
        <f>Y$18*NOMENCLATURE!Y63</f>
        <v>0</v>
      </c>
      <c r="Z75" s="76">
        <f>Z$18*NOMENCLATURE!Z63</f>
        <v>0</v>
      </c>
      <c r="AA75" s="76">
        <f>AA$18*NOMENCLATURE!AA63</f>
        <v>0</v>
      </c>
      <c r="AB75" s="76">
        <f>AB$18*NOMENCLATURE!AB63</f>
        <v>0</v>
      </c>
      <c r="AC75" s="76">
        <f>AC$18*NOMENCLATURE!AC63</f>
        <v>0</v>
      </c>
      <c r="AD75" s="76">
        <f>AD$18*NOMENCLATURE!AD63</f>
        <v>0</v>
      </c>
      <c r="AE75" s="76">
        <f>AE$18*NOMENCLATURE!AE63</f>
        <v>0</v>
      </c>
      <c r="AF75" s="76">
        <f>AF$18*NOMENCLATURE!AF63</f>
        <v>0</v>
      </c>
      <c r="AG75" s="76">
        <f>AG$18*NOMENCLATURE!AG63</f>
        <v>0</v>
      </c>
      <c r="AH75" s="76">
        <f>AH$18*NOMENCLATURE!AH63</f>
        <v>0</v>
      </c>
      <c r="AI75" s="76">
        <f>AI$18*NOMENCLATURE!AI63</f>
        <v>0</v>
      </c>
      <c r="AJ75" s="76">
        <f>AJ$18*NOMENCLATURE!AJ63</f>
        <v>0</v>
      </c>
      <c r="AK75" s="76">
        <f>AK$18*NOMENCLATURE!AK63</f>
        <v>0</v>
      </c>
      <c r="AL75" s="76">
        <f>AL$18*NOMENCLATURE!AL63</f>
        <v>0</v>
      </c>
      <c r="AM75" s="76">
        <f>AM$18*NOMENCLATURE!AM63</f>
        <v>4352</v>
      </c>
      <c r="AN75" s="76">
        <f>AN$18*NOMENCLATURE!AN63</f>
        <v>6675.62</v>
      </c>
      <c r="AO75" s="76">
        <f>AO$18*NOMENCLATURE!AO63</f>
        <v>1675.75</v>
      </c>
      <c r="AP75" s="76">
        <f>AP$18*NOMENCLATURE!AP63</f>
        <v>0</v>
      </c>
      <c r="AQ75" s="76">
        <f>AQ$18*NOMENCLATURE!AQ63</f>
        <v>0</v>
      </c>
      <c r="AR75" s="76">
        <f>AR$18*NOMENCLATURE!AR63</f>
        <v>0</v>
      </c>
      <c r="AS75" s="76">
        <f>AS$18*NOMENCLATURE!AS63</f>
        <v>0</v>
      </c>
      <c r="AT75" s="76">
        <f>AT$18*NOMENCLATURE!AT63</f>
        <v>0</v>
      </c>
      <c r="AU75" s="76">
        <f>AU$18*NOMENCLATURE!AU63</f>
        <v>0</v>
      </c>
      <c r="AV75" s="76">
        <f>AV$18*NOMENCLATURE!AV63</f>
        <v>0</v>
      </c>
      <c r="AW75" s="76">
        <f>AW$18*NOMENCLATURE!AW63</f>
        <v>0</v>
      </c>
      <c r="AX75" s="76">
        <f>AX$18*NOMENCLATURE!AX63</f>
        <v>0</v>
      </c>
      <c r="AY75" s="76">
        <f>AY$18*NOMENCLATURE!AY63</f>
        <v>0</v>
      </c>
      <c r="AZ75" s="76">
        <f>AZ$18*NOMENCLATURE!AZ63</f>
        <v>0</v>
      </c>
      <c r="BA75" s="76">
        <f>BA$18*NOMENCLATURE!BA63</f>
        <v>0</v>
      </c>
      <c r="BB75" s="76">
        <f>BB$18*NOMENCLATURE!BB63</f>
        <v>0</v>
      </c>
      <c r="BC75" s="76">
        <f>BC$18*NOMENCLATURE!BC63</f>
        <v>0</v>
      </c>
      <c r="BD75" s="76">
        <f>BD$18*NOMENCLATURE!BD63</f>
        <v>0</v>
      </c>
      <c r="BE75" s="76">
        <f>BE$18*NOMENCLATURE!BE63</f>
        <v>0</v>
      </c>
      <c r="BF75" s="76">
        <f>BF$18*NOMENCLATURE!BF63</f>
        <v>0</v>
      </c>
      <c r="BG75" s="76">
        <f>BG$18*NOMENCLATURE!BG63</f>
        <v>0</v>
      </c>
      <c r="BH75" s="76">
        <f>BH$18*NOMENCLATURE!BH63</f>
        <v>0</v>
      </c>
      <c r="BI75" s="76">
        <f>BI$18*NOMENCLATURE!BI63</f>
        <v>3000</v>
      </c>
      <c r="BJ75" s="76">
        <f>BJ$18*NOMENCLATURE!BJ63</f>
        <v>2000</v>
      </c>
      <c r="BK75" s="76">
        <f>BK$18*NOMENCLATURE!BK63</f>
        <v>0</v>
      </c>
      <c r="BL75" s="76">
        <f t="shared" si="2"/>
        <v>17703.37</v>
      </c>
      <c r="BM75" s="95" t="str">
        <f>IFERROR(VLOOKUP(A75,'STOCKS MP AC'!#REF!,4,FALSE),"0")</f>
        <v>0</v>
      </c>
      <c r="BN75" s="95">
        <f t="shared" si="3"/>
        <v>-17703.37</v>
      </c>
      <c r="BO75" s="75" t="str">
        <f>IFERROR(VLOOKUP(A75,'STOCKS MP AC'!#REF!,3,FALSE),"0")</f>
        <v>0</v>
      </c>
    </row>
    <row r="76" spans="1:67" x14ac:dyDescent="0.25">
      <c r="A76" s="82" t="s">
        <v>108</v>
      </c>
      <c r="B76" s="83" t="s">
        <v>409</v>
      </c>
      <c r="C76" s="90" t="s">
        <v>959</v>
      </c>
      <c r="D76" s="76">
        <f>D$18*NOMENCLATURE!D64</f>
        <v>0</v>
      </c>
      <c r="E76" s="76">
        <f>$E$18*NOMENCLATURE!E64</f>
        <v>0</v>
      </c>
      <c r="F76" s="76">
        <f>F$18*NOMENCLATURE!F64</f>
        <v>0</v>
      </c>
      <c r="G76" s="76">
        <f>G$18*NOMENCLATURE!G64</f>
        <v>0</v>
      </c>
      <c r="H76" s="76">
        <f>H$18*NOMENCLATURE!H64</f>
        <v>0</v>
      </c>
      <c r="I76" s="76">
        <f>I$18*NOMENCLATURE!I64</f>
        <v>0</v>
      </c>
      <c r="J76" s="76">
        <f>J$18*NOMENCLATURE!J64</f>
        <v>0</v>
      </c>
      <c r="K76" s="76">
        <f>K$18*NOMENCLATURE!K64</f>
        <v>0</v>
      </c>
      <c r="L76" s="76">
        <f>L$18*NOMENCLATURE!L64</f>
        <v>0</v>
      </c>
      <c r="M76" s="76">
        <f>M$18*NOMENCLATURE!M64</f>
        <v>0</v>
      </c>
      <c r="N76" s="76">
        <f>N$18*NOMENCLATURE!N64</f>
        <v>0</v>
      </c>
      <c r="O76" s="76">
        <f>O$18*NOMENCLATURE!O64</f>
        <v>7174.915</v>
      </c>
      <c r="P76" s="76">
        <f>P$18*NOMENCLATURE!P64</f>
        <v>1665.2250000000001</v>
      </c>
      <c r="Q76" s="76">
        <f>Q$18*NOMENCLATURE!Q64</f>
        <v>0</v>
      </c>
      <c r="R76" s="76">
        <f>R$18*NOMENCLATURE!R64</f>
        <v>0</v>
      </c>
      <c r="S76" s="76">
        <f>S$18*NOMENCLATURE!S64</f>
        <v>0</v>
      </c>
      <c r="T76" s="76">
        <f>T$18*NOMENCLATURE!T64</f>
        <v>0</v>
      </c>
      <c r="U76" s="76">
        <f>U$18*NOMENCLATURE!U64</f>
        <v>0</v>
      </c>
      <c r="V76" s="76">
        <f>V$18*NOMENCLATURE!V64</f>
        <v>0</v>
      </c>
      <c r="W76" s="76">
        <f>W$18*NOMENCLATURE!W64</f>
        <v>0</v>
      </c>
      <c r="X76" s="76">
        <f>X$18*NOMENCLATURE!X64</f>
        <v>0</v>
      </c>
      <c r="Y76" s="76">
        <f>Y$18*NOMENCLATURE!Y64</f>
        <v>0</v>
      </c>
      <c r="Z76" s="76">
        <f>Z$18*NOMENCLATURE!Z64</f>
        <v>0</v>
      </c>
      <c r="AA76" s="76">
        <f>AA$18*NOMENCLATURE!AA64</f>
        <v>0</v>
      </c>
      <c r="AB76" s="76">
        <f>AB$18*NOMENCLATURE!AB64</f>
        <v>0</v>
      </c>
      <c r="AC76" s="76">
        <f>AC$18*NOMENCLATURE!AC64</f>
        <v>0</v>
      </c>
      <c r="AD76" s="76">
        <f>AD$18*NOMENCLATURE!AD64</f>
        <v>0</v>
      </c>
      <c r="AE76" s="76">
        <f>AE$18*NOMENCLATURE!AE64</f>
        <v>0</v>
      </c>
      <c r="AF76" s="76">
        <f>AF$18*NOMENCLATURE!AF64</f>
        <v>0</v>
      </c>
      <c r="AG76" s="76">
        <f>AG$18*NOMENCLATURE!AG64</f>
        <v>0</v>
      </c>
      <c r="AH76" s="76">
        <f>AH$18*NOMENCLATURE!AH64</f>
        <v>0</v>
      </c>
      <c r="AI76" s="76">
        <f>AI$18*NOMENCLATURE!AI64</f>
        <v>0</v>
      </c>
      <c r="AJ76" s="76">
        <f>AJ$18*NOMENCLATURE!AJ64</f>
        <v>0</v>
      </c>
      <c r="AK76" s="76">
        <f>AK$18*NOMENCLATURE!AK64</f>
        <v>0</v>
      </c>
      <c r="AL76" s="76">
        <f>AL$18*NOMENCLATURE!AL64</f>
        <v>0</v>
      </c>
      <c r="AM76" s="76">
        <f>AM$18*NOMENCLATURE!AM64</f>
        <v>0</v>
      </c>
      <c r="AN76" s="76">
        <f>AN$18*NOMENCLATURE!AN64</f>
        <v>0</v>
      </c>
      <c r="AO76" s="76">
        <f>AO$18*NOMENCLATURE!AO64</f>
        <v>0</v>
      </c>
      <c r="AP76" s="76">
        <f>AP$18*NOMENCLATURE!AP64</f>
        <v>0</v>
      </c>
      <c r="AQ76" s="76">
        <f>AQ$18*NOMENCLATURE!AQ64</f>
        <v>0</v>
      </c>
      <c r="AR76" s="76">
        <f>AR$18*NOMENCLATURE!AR64</f>
        <v>2055.0250000000001</v>
      </c>
      <c r="AS76" s="76">
        <f>AS$18*NOMENCLATURE!AS64</f>
        <v>1920.9750000000001</v>
      </c>
      <c r="AT76" s="76">
        <f>AT$18*NOMENCLATURE!AT64</f>
        <v>0</v>
      </c>
      <c r="AU76" s="76">
        <f>AU$18*NOMENCLATURE!AU64</f>
        <v>0</v>
      </c>
      <c r="AV76" s="76">
        <f>AV$18*NOMENCLATURE!AV64</f>
        <v>0</v>
      </c>
      <c r="AW76" s="76">
        <f>AW$18*NOMENCLATURE!AW64</f>
        <v>0</v>
      </c>
      <c r="AX76" s="76">
        <f>AX$18*NOMENCLATURE!AX64</f>
        <v>0</v>
      </c>
      <c r="AY76" s="76">
        <f>AY$18*NOMENCLATURE!AY64</f>
        <v>0</v>
      </c>
      <c r="AZ76" s="76">
        <f>AZ$18*NOMENCLATURE!AZ64</f>
        <v>0</v>
      </c>
      <c r="BA76" s="76">
        <f>BA$18*NOMENCLATURE!BA64</f>
        <v>0</v>
      </c>
      <c r="BB76" s="76">
        <f>BB$18*NOMENCLATURE!BB64</f>
        <v>0</v>
      </c>
      <c r="BC76" s="76">
        <f>BC$18*NOMENCLATURE!BC64</f>
        <v>0</v>
      </c>
      <c r="BD76" s="76">
        <f>BD$18*NOMENCLATURE!BD64</f>
        <v>0</v>
      </c>
      <c r="BE76" s="76">
        <f>BE$18*NOMENCLATURE!BE64</f>
        <v>0</v>
      </c>
      <c r="BF76" s="76">
        <f>BF$18*NOMENCLATURE!BF64</f>
        <v>0</v>
      </c>
      <c r="BG76" s="76">
        <f>BG$18*NOMENCLATURE!BG64</f>
        <v>0</v>
      </c>
      <c r="BH76" s="76">
        <f>BH$18*NOMENCLATURE!BH64</f>
        <v>0</v>
      </c>
      <c r="BI76" s="76">
        <f>BI$18*NOMENCLATURE!BI64</f>
        <v>0</v>
      </c>
      <c r="BJ76" s="76">
        <f>BJ$18*NOMENCLATURE!BJ64</f>
        <v>0</v>
      </c>
      <c r="BK76" s="76">
        <f>BK$18*NOMENCLATURE!BK64</f>
        <v>0</v>
      </c>
      <c r="BL76" s="76">
        <f t="shared" si="2"/>
        <v>12816.14</v>
      </c>
      <c r="BM76" s="95" t="str">
        <f>IFERROR(VLOOKUP(A76,'STOCKS MP AC'!#REF!,4,FALSE),"0")</f>
        <v>0</v>
      </c>
      <c r="BN76" s="95">
        <f t="shared" si="3"/>
        <v>-12816.14</v>
      </c>
      <c r="BO76" s="75" t="str">
        <f>IFERROR(VLOOKUP(A76,'STOCKS MP AC'!#REF!,3,FALSE),"0")</f>
        <v>0</v>
      </c>
    </row>
    <row r="77" spans="1:67" x14ac:dyDescent="0.25">
      <c r="A77" s="82" t="s">
        <v>109</v>
      </c>
      <c r="B77" s="83" t="s">
        <v>410</v>
      </c>
      <c r="C77" s="90" t="s">
        <v>959</v>
      </c>
      <c r="D77" s="76">
        <f>D$18*NOMENCLATURE!D65</f>
        <v>0</v>
      </c>
      <c r="E77" s="76">
        <f>$E$18*NOMENCLATURE!E65</f>
        <v>800</v>
      </c>
      <c r="F77" s="76">
        <f>F$18*NOMENCLATURE!F65</f>
        <v>2500</v>
      </c>
      <c r="G77" s="76">
        <f>G$18*NOMENCLATURE!G65</f>
        <v>0</v>
      </c>
      <c r="H77" s="76">
        <f>H$18*NOMENCLATURE!H65</f>
        <v>0</v>
      </c>
      <c r="I77" s="76">
        <f>I$18*NOMENCLATURE!I65</f>
        <v>0</v>
      </c>
      <c r="J77" s="76">
        <f>J$18*NOMENCLATURE!J65</f>
        <v>0</v>
      </c>
      <c r="K77" s="76">
        <f>K$18*NOMENCLATURE!K65</f>
        <v>0</v>
      </c>
      <c r="L77" s="76">
        <f>L$18*NOMENCLATURE!L65</f>
        <v>0</v>
      </c>
      <c r="M77" s="76">
        <f>M$18*NOMENCLATURE!M65</f>
        <v>1000</v>
      </c>
      <c r="N77" s="76">
        <f>N$18*NOMENCLATURE!N65</f>
        <v>1500</v>
      </c>
      <c r="O77" s="76">
        <f>O$18*NOMENCLATURE!O65</f>
        <v>0</v>
      </c>
      <c r="P77" s="76">
        <f>P$18*NOMENCLATURE!P65</f>
        <v>0</v>
      </c>
      <c r="Q77" s="76">
        <f>Q$18*NOMENCLATURE!Q65</f>
        <v>0</v>
      </c>
      <c r="R77" s="76">
        <f>R$18*NOMENCLATURE!R65</f>
        <v>0</v>
      </c>
      <c r="S77" s="76">
        <f>S$18*NOMENCLATURE!S65</f>
        <v>0</v>
      </c>
      <c r="T77" s="76">
        <f>T$18*NOMENCLATURE!T65</f>
        <v>0</v>
      </c>
      <c r="U77" s="76">
        <f>U$18*NOMENCLATURE!U65</f>
        <v>0</v>
      </c>
      <c r="V77" s="76">
        <f>V$18*NOMENCLATURE!V65</f>
        <v>0</v>
      </c>
      <c r="W77" s="76">
        <f>W$18*NOMENCLATURE!W65</f>
        <v>0</v>
      </c>
      <c r="X77" s="76">
        <f>X$18*NOMENCLATURE!X65</f>
        <v>0</v>
      </c>
      <c r="Y77" s="76">
        <f>Y$18*NOMENCLATURE!Y65</f>
        <v>0</v>
      </c>
      <c r="Z77" s="76">
        <f>Z$18*NOMENCLATURE!Z65</f>
        <v>714.16499999999996</v>
      </c>
      <c r="AA77" s="76">
        <f>AA$18*NOMENCLATURE!AA65</f>
        <v>500</v>
      </c>
      <c r="AB77" s="76">
        <f>AB$18*NOMENCLATURE!AB65</f>
        <v>0</v>
      </c>
      <c r="AC77" s="76">
        <f>AC$18*NOMENCLATURE!AC65</f>
        <v>0</v>
      </c>
      <c r="AD77" s="76">
        <f>AD$18*NOMENCLATURE!AD65</f>
        <v>0</v>
      </c>
      <c r="AE77" s="76">
        <f>AE$18*NOMENCLATURE!AE65</f>
        <v>0</v>
      </c>
      <c r="AF77" s="76">
        <f>AF$18*NOMENCLATURE!AF65</f>
        <v>750</v>
      </c>
      <c r="AG77" s="76">
        <f>AG$18*NOMENCLATURE!AG65</f>
        <v>0</v>
      </c>
      <c r="AH77" s="76">
        <f>AH$18*NOMENCLATURE!AH65</f>
        <v>0</v>
      </c>
      <c r="AI77" s="76">
        <f>AI$18*NOMENCLATURE!AI65</f>
        <v>0</v>
      </c>
      <c r="AJ77" s="76">
        <f>AJ$18*NOMENCLATURE!AJ65</f>
        <v>300</v>
      </c>
      <c r="AK77" s="76">
        <f>AK$18*NOMENCLATURE!AK65</f>
        <v>0</v>
      </c>
      <c r="AL77" s="76">
        <f>AL$18*NOMENCLATURE!AL65</f>
        <v>3750</v>
      </c>
      <c r="AM77" s="76">
        <f>AM$18*NOMENCLATURE!AM65</f>
        <v>0</v>
      </c>
      <c r="AN77" s="76">
        <f>AN$18*NOMENCLATURE!AN65</f>
        <v>0</v>
      </c>
      <c r="AO77" s="76">
        <f>AO$18*NOMENCLATURE!AO65</f>
        <v>0</v>
      </c>
      <c r="AP77" s="76">
        <f>AP$18*NOMENCLATURE!AP65</f>
        <v>9000</v>
      </c>
      <c r="AQ77" s="76">
        <f>AQ$18*NOMENCLATURE!AQ65</f>
        <v>16163.465</v>
      </c>
      <c r="AR77" s="76">
        <f>AR$18*NOMENCLATURE!AR65</f>
        <v>0</v>
      </c>
      <c r="AS77" s="76">
        <f>AS$18*NOMENCLATURE!AS65</f>
        <v>0</v>
      </c>
      <c r="AT77" s="76">
        <f>AT$18*NOMENCLATURE!AT65</f>
        <v>0</v>
      </c>
      <c r="AU77" s="76">
        <f>AU$18*NOMENCLATURE!AU65</f>
        <v>0</v>
      </c>
      <c r="AV77" s="76">
        <f>AV$18*NOMENCLATURE!AV65</f>
        <v>0</v>
      </c>
      <c r="AW77" s="76">
        <f>AW$18*NOMENCLATURE!AW65</f>
        <v>0</v>
      </c>
      <c r="AX77" s="76">
        <f>AX$18*NOMENCLATURE!AX65</f>
        <v>0</v>
      </c>
      <c r="AY77" s="76">
        <f>AY$18*NOMENCLATURE!AY65</f>
        <v>0</v>
      </c>
      <c r="AZ77" s="76">
        <f>AZ$18*NOMENCLATURE!AZ65</f>
        <v>1500</v>
      </c>
      <c r="BA77" s="76">
        <f>BA$18*NOMENCLATURE!BA65</f>
        <v>0</v>
      </c>
      <c r="BB77" s="76">
        <f>BB$18*NOMENCLATURE!BB65</f>
        <v>0</v>
      </c>
      <c r="BC77" s="76">
        <f>BC$18*NOMENCLATURE!BC65</f>
        <v>1178.42</v>
      </c>
      <c r="BD77" s="76">
        <f>BD$18*NOMENCLATURE!BD65</f>
        <v>750</v>
      </c>
      <c r="BE77" s="76">
        <f>BE$18*NOMENCLATURE!BE65</f>
        <v>1000</v>
      </c>
      <c r="BF77" s="76">
        <f>BF$18*NOMENCLATURE!BF65</f>
        <v>0</v>
      </c>
      <c r="BG77" s="76">
        <f>BG$18*NOMENCLATURE!BG65</f>
        <v>800</v>
      </c>
      <c r="BH77" s="76">
        <f>BH$18*NOMENCLATURE!BH65</f>
        <v>1200</v>
      </c>
      <c r="BI77" s="76">
        <f>BI$18*NOMENCLATURE!BI65</f>
        <v>0</v>
      </c>
      <c r="BJ77" s="76">
        <f>BJ$18*NOMENCLATURE!BJ65</f>
        <v>0</v>
      </c>
      <c r="BK77" s="76">
        <f>BK$18*NOMENCLATURE!BK65</f>
        <v>0</v>
      </c>
      <c r="BL77" s="76">
        <f t="shared" si="2"/>
        <v>43406.05</v>
      </c>
      <c r="BM77" s="95" t="str">
        <f>IFERROR(VLOOKUP(A77,'STOCKS MP AC'!#REF!,4,FALSE),"0")</f>
        <v>0</v>
      </c>
      <c r="BN77" s="95">
        <f t="shared" si="3"/>
        <v>-43406.05</v>
      </c>
      <c r="BO77" s="75" t="str">
        <f>IFERROR(VLOOKUP(A77,'STOCKS MP AC'!#REF!,3,FALSE),"0")</f>
        <v>0</v>
      </c>
    </row>
    <row r="78" spans="1:67" x14ac:dyDescent="0.25">
      <c r="A78" s="82" t="s">
        <v>694</v>
      </c>
      <c r="B78" s="83" t="s">
        <v>707</v>
      </c>
      <c r="C78" s="90" t="s">
        <v>959</v>
      </c>
      <c r="D78" s="76">
        <f>D$18*NOMENCLATURE!D66</f>
        <v>0</v>
      </c>
      <c r="E78" s="76">
        <f>$E$18*NOMENCLATURE!E66</f>
        <v>0</v>
      </c>
      <c r="F78" s="76">
        <f>F$18*NOMENCLATURE!F66</f>
        <v>0</v>
      </c>
      <c r="G78" s="76">
        <f>G$18*NOMENCLATURE!G66</f>
        <v>1000</v>
      </c>
      <c r="H78" s="76">
        <f>H$18*NOMENCLATURE!H66</f>
        <v>1000</v>
      </c>
      <c r="I78" s="76">
        <f>I$18*NOMENCLATURE!I66</f>
        <v>0</v>
      </c>
      <c r="J78" s="76">
        <f>J$18*NOMENCLATURE!J66</f>
        <v>0</v>
      </c>
      <c r="K78" s="76">
        <f>K$18*NOMENCLATURE!K66</f>
        <v>0</v>
      </c>
      <c r="L78" s="76">
        <f>L$18*NOMENCLATURE!L66</f>
        <v>0</v>
      </c>
      <c r="M78" s="76">
        <f>M$18*NOMENCLATURE!M66</f>
        <v>0</v>
      </c>
      <c r="N78" s="76">
        <f>N$18*NOMENCLATURE!N66</f>
        <v>0</v>
      </c>
      <c r="O78" s="76">
        <f>O$18*NOMENCLATURE!O66</f>
        <v>0</v>
      </c>
      <c r="P78" s="76">
        <f>P$18*NOMENCLATURE!P66</f>
        <v>0</v>
      </c>
      <c r="Q78" s="76">
        <f>Q$18*NOMENCLATURE!Q66</f>
        <v>0</v>
      </c>
      <c r="R78" s="76">
        <f>R$18*NOMENCLATURE!R66</f>
        <v>0</v>
      </c>
      <c r="S78" s="76">
        <f>S$18*NOMENCLATURE!S66</f>
        <v>0</v>
      </c>
      <c r="T78" s="76">
        <f>T$18*NOMENCLATURE!T66</f>
        <v>0</v>
      </c>
      <c r="U78" s="76">
        <f>U$18*NOMENCLATURE!U66</f>
        <v>0</v>
      </c>
      <c r="V78" s="76">
        <f>V$18*NOMENCLATURE!V66</f>
        <v>0</v>
      </c>
      <c r="W78" s="76">
        <f>W$18*NOMENCLATURE!W66</f>
        <v>0</v>
      </c>
      <c r="X78" s="76">
        <f>X$18*NOMENCLATURE!X66</f>
        <v>0</v>
      </c>
      <c r="Y78" s="76">
        <f>Y$18*NOMENCLATURE!Y66</f>
        <v>0</v>
      </c>
      <c r="Z78" s="76">
        <f>Z$18*NOMENCLATURE!Z66</f>
        <v>0</v>
      </c>
      <c r="AA78" s="76">
        <f>AA$18*NOMENCLATURE!AA66</f>
        <v>0</v>
      </c>
      <c r="AB78" s="76">
        <f>AB$18*NOMENCLATURE!AB66</f>
        <v>0</v>
      </c>
      <c r="AC78" s="76">
        <f>AC$18*NOMENCLATURE!AC66</f>
        <v>0</v>
      </c>
      <c r="AD78" s="76">
        <f>AD$18*NOMENCLATURE!AD66</f>
        <v>0</v>
      </c>
      <c r="AE78" s="76">
        <f>AE$18*NOMENCLATURE!AE66</f>
        <v>0</v>
      </c>
      <c r="AF78" s="76">
        <f>AF$18*NOMENCLATURE!AF66</f>
        <v>0</v>
      </c>
      <c r="AG78" s="76">
        <f>AG$18*NOMENCLATURE!AG66</f>
        <v>0</v>
      </c>
      <c r="AH78" s="76">
        <f>AH$18*NOMENCLATURE!AH66</f>
        <v>0</v>
      </c>
      <c r="AI78" s="76">
        <f>AI$18*NOMENCLATURE!AI66</f>
        <v>0</v>
      </c>
      <c r="AJ78" s="76">
        <f>AJ$18*NOMENCLATURE!AJ66</f>
        <v>0</v>
      </c>
      <c r="AK78" s="76">
        <f>AK$18*NOMENCLATURE!AK66</f>
        <v>0</v>
      </c>
      <c r="AL78" s="76">
        <f>AL$18*NOMENCLATURE!AL66</f>
        <v>0</v>
      </c>
      <c r="AM78" s="76">
        <f>AM$18*NOMENCLATURE!AM66</f>
        <v>0</v>
      </c>
      <c r="AN78" s="76">
        <f>AN$18*NOMENCLATURE!AN66</f>
        <v>0</v>
      </c>
      <c r="AO78" s="76">
        <f>AO$18*NOMENCLATURE!AO66</f>
        <v>0</v>
      </c>
      <c r="AP78" s="76">
        <f>AP$18*NOMENCLATURE!AP66</f>
        <v>0</v>
      </c>
      <c r="AQ78" s="76">
        <f>AQ$18*NOMENCLATURE!AQ66</f>
        <v>0</v>
      </c>
      <c r="AR78" s="76">
        <f>AR$18*NOMENCLATURE!AR66</f>
        <v>0</v>
      </c>
      <c r="AS78" s="76">
        <f>AS$18*NOMENCLATURE!AS66</f>
        <v>0</v>
      </c>
      <c r="AT78" s="76">
        <f>AT$18*NOMENCLATURE!AT66</f>
        <v>56.005000000000003</v>
      </c>
      <c r="AU78" s="76">
        <f>AU$18*NOMENCLATURE!AU66</f>
        <v>0</v>
      </c>
      <c r="AV78" s="76">
        <f>AV$18*NOMENCLATURE!AV66</f>
        <v>0</v>
      </c>
      <c r="AW78" s="76">
        <f>AW$18*NOMENCLATURE!AW66</f>
        <v>500</v>
      </c>
      <c r="AX78" s="76">
        <f>AX$18*NOMENCLATURE!AX66</f>
        <v>400</v>
      </c>
      <c r="AY78" s="76">
        <f>AY$18*NOMENCLATURE!AY66</f>
        <v>400</v>
      </c>
      <c r="AZ78" s="76">
        <f>AZ$18*NOMENCLATURE!AZ66</f>
        <v>0</v>
      </c>
      <c r="BA78" s="76">
        <f>BA$18*NOMENCLATURE!BA66</f>
        <v>0</v>
      </c>
      <c r="BB78" s="76">
        <f>BB$18*NOMENCLATURE!BB66</f>
        <v>0</v>
      </c>
      <c r="BC78" s="76">
        <f>BC$18*NOMENCLATURE!BC66</f>
        <v>0</v>
      </c>
      <c r="BD78" s="76">
        <f>BD$18*NOMENCLATURE!BD66</f>
        <v>0</v>
      </c>
      <c r="BE78" s="76">
        <f>BE$18*NOMENCLATURE!BE66</f>
        <v>0</v>
      </c>
      <c r="BF78" s="76">
        <f>BF$18*NOMENCLATURE!BF66</f>
        <v>0</v>
      </c>
      <c r="BG78" s="76">
        <f>BG$18*NOMENCLATURE!BG66</f>
        <v>0</v>
      </c>
      <c r="BH78" s="76">
        <f>BH$18*NOMENCLATURE!BH66</f>
        <v>0</v>
      </c>
      <c r="BI78" s="76">
        <f>BI$18*NOMENCLATURE!BI66</f>
        <v>0</v>
      </c>
      <c r="BJ78" s="76">
        <f>BJ$18*NOMENCLATURE!BJ66</f>
        <v>0</v>
      </c>
      <c r="BK78" s="76">
        <f>BK$18*NOMENCLATURE!BK66</f>
        <v>0</v>
      </c>
      <c r="BL78" s="76">
        <f t="shared" si="2"/>
        <v>3356.0050000000001</v>
      </c>
      <c r="BM78" s="95" t="str">
        <f>IFERROR(VLOOKUP(A78,'STOCKS MP AC'!#REF!,4,FALSE),"0")</f>
        <v>0</v>
      </c>
      <c r="BN78" s="95">
        <f t="shared" si="3"/>
        <v>-3356.0050000000001</v>
      </c>
      <c r="BO78" s="75" t="str">
        <f>IFERROR(VLOOKUP(A78,'STOCKS MP AC'!#REF!,3,FALSE),"0")</f>
        <v>0</v>
      </c>
    </row>
    <row r="79" spans="1:67" x14ac:dyDescent="0.25">
      <c r="A79" s="82" t="s">
        <v>112</v>
      </c>
      <c r="B79" s="83" t="s">
        <v>413</v>
      </c>
      <c r="C79" s="90" t="s">
        <v>959</v>
      </c>
      <c r="D79" s="76">
        <f>D$18*NOMENCLATURE!D67</f>
        <v>0</v>
      </c>
      <c r="E79" s="76">
        <f>$E$18*NOMENCLATURE!E67</f>
        <v>0</v>
      </c>
      <c r="F79" s="76">
        <f>F$18*NOMENCLATURE!F67</f>
        <v>0</v>
      </c>
      <c r="G79" s="76">
        <f>G$18*NOMENCLATURE!G67</f>
        <v>0</v>
      </c>
      <c r="H79" s="76">
        <f>H$18*NOMENCLATURE!H67</f>
        <v>0</v>
      </c>
      <c r="I79" s="76">
        <f>I$18*NOMENCLATURE!I67</f>
        <v>0</v>
      </c>
      <c r="J79" s="76">
        <f>J$18*NOMENCLATURE!J67</f>
        <v>0</v>
      </c>
      <c r="K79" s="76">
        <f>K$18*NOMENCLATURE!K67</f>
        <v>0</v>
      </c>
      <c r="L79" s="76">
        <f>L$18*NOMENCLATURE!L67</f>
        <v>0</v>
      </c>
      <c r="M79" s="76">
        <f>M$18*NOMENCLATURE!M67</f>
        <v>0</v>
      </c>
      <c r="N79" s="76">
        <f>N$18*NOMENCLATURE!N67</f>
        <v>0</v>
      </c>
      <c r="O79" s="76">
        <f>O$18*NOMENCLATURE!O67</f>
        <v>0</v>
      </c>
      <c r="P79" s="76">
        <f>P$18*NOMENCLATURE!P67</f>
        <v>0</v>
      </c>
      <c r="Q79" s="76">
        <f>Q$18*NOMENCLATURE!Q67</f>
        <v>0</v>
      </c>
      <c r="R79" s="76">
        <f>R$18*NOMENCLATURE!R67</f>
        <v>0</v>
      </c>
      <c r="S79" s="76">
        <f>S$18*NOMENCLATURE!S67</f>
        <v>0</v>
      </c>
      <c r="T79" s="76">
        <f>T$18*NOMENCLATURE!T67</f>
        <v>0</v>
      </c>
      <c r="U79" s="76">
        <f>U$18*NOMENCLATURE!U67</f>
        <v>0</v>
      </c>
      <c r="V79" s="76">
        <f>V$18*NOMENCLATURE!V67</f>
        <v>0</v>
      </c>
      <c r="W79" s="76">
        <f>W$18*NOMENCLATURE!W67</f>
        <v>0</v>
      </c>
      <c r="X79" s="76">
        <f>X$18*NOMENCLATURE!X67</f>
        <v>0</v>
      </c>
      <c r="Y79" s="76">
        <f>Y$18*NOMENCLATURE!Y67</f>
        <v>0</v>
      </c>
      <c r="Z79" s="76">
        <f>Z$18*NOMENCLATURE!Z67</f>
        <v>0</v>
      </c>
      <c r="AA79" s="76">
        <f>AA$18*NOMENCLATURE!AA67</f>
        <v>0</v>
      </c>
      <c r="AB79" s="76">
        <f>AB$18*NOMENCLATURE!AB67</f>
        <v>0</v>
      </c>
      <c r="AC79" s="76">
        <f>AC$18*NOMENCLATURE!AC67</f>
        <v>0</v>
      </c>
      <c r="AD79" s="76">
        <f>AD$18*NOMENCLATURE!AD67</f>
        <v>0</v>
      </c>
      <c r="AE79" s="76">
        <f>AE$18*NOMENCLATURE!AE67</f>
        <v>0</v>
      </c>
      <c r="AF79" s="76">
        <f>AF$18*NOMENCLATURE!AF67</f>
        <v>0</v>
      </c>
      <c r="AG79" s="76">
        <f>AG$18*NOMENCLATURE!AG67</f>
        <v>0</v>
      </c>
      <c r="AH79" s="76">
        <f>AH$18*NOMENCLATURE!AH67</f>
        <v>0</v>
      </c>
      <c r="AI79" s="76">
        <f>AI$18*NOMENCLATURE!AI67</f>
        <v>0</v>
      </c>
      <c r="AJ79" s="76">
        <f>AJ$18*NOMENCLATURE!AJ67</f>
        <v>0</v>
      </c>
      <c r="AK79" s="76">
        <f>AK$18*NOMENCLATURE!AK67</f>
        <v>0</v>
      </c>
      <c r="AL79" s="76">
        <f>AL$18*NOMENCLATURE!AL67</f>
        <v>0</v>
      </c>
      <c r="AM79" s="76">
        <f>AM$18*NOMENCLATURE!AM67</f>
        <v>0</v>
      </c>
      <c r="AN79" s="76">
        <f>AN$18*NOMENCLATURE!AN67</f>
        <v>0</v>
      </c>
      <c r="AO79" s="76">
        <f>AO$18*NOMENCLATURE!AO67</f>
        <v>0</v>
      </c>
      <c r="AP79" s="76">
        <f>AP$18*NOMENCLATURE!AP67</f>
        <v>0</v>
      </c>
      <c r="AQ79" s="76">
        <f>AQ$18*NOMENCLATURE!AQ67</f>
        <v>0</v>
      </c>
      <c r="AR79" s="76">
        <f>AR$18*NOMENCLATURE!AR67</f>
        <v>0</v>
      </c>
      <c r="AS79" s="76">
        <f>AS$18*NOMENCLATURE!AS67</f>
        <v>0</v>
      </c>
      <c r="AT79" s="76">
        <f>AT$18*NOMENCLATURE!AT67</f>
        <v>0</v>
      </c>
      <c r="AU79" s="76">
        <f>AU$18*NOMENCLATURE!AU67</f>
        <v>0</v>
      </c>
      <c r="AV79" s="76">
        <f>AV$18*NOMENCLATURE!AV67</f>
        <v>0</v>
      </c>
      <c r="AW79" s="76">
        <f>AW$18*NOMENCLATURE!AW67</f>
        <v>0</v>
      </c>
      <c r="AX79" s="76">
        <f>AX$18*NOMENCLATURE!AX67</f>
        <v>0</v>
      </c>
      <c r="AY79" s="76">
        <f>AY$18*NOMENCLATURE!AY67</f>
        <v>0</v>
      </c>
      <c r="AZ79" s="76">
        <f>AZ$18*NOMENCLATURE!AZ67</f>
        <v>0</v>
      </c>
      <c r="BA79" s="76">
        <f>BA$18*NOMENCLATURE!BA67</f>
        <v>0</v>
      </c>
      <c r="BB79" s="76">
        <f>BB$18*NOMENCLATURE!BB67</f>
        <v>0</v>
      </c>
      <c r="BC79" s="76">
        <f>BC$18*NOMENCLATURE!BC67</f>
        <v>0</v>
      </c>
      <c r="BD79" s="76">
        <f>BD$18*NOMENCLATURE!BD67</f>
        <v>0</v>
      </c>
      <c r="BE79" s="76">
        <f>BE$18*NOMENCLATURE!BE67</f>
        <v>0</v>
      </c>
      <c r="BF79" s="76">
        <f>BF$18*NOMENCLATURE!BF67</f>
        <v>0</v>
      </c>
      <c r="BG79" s="76">
        <f>BG$18*NOMENCLATURE!BG67</f>
        <v>0</v>
      </c>
      <c r="BH79" s="76">
        <f>BH$18*NOMENCLATURE!BH67</f>
        <v>0</v>
      </c>
      <c r="BI79" s="76">
        <f>BI$18*NOMENCLATURE!BI67</f>
        <v>0</v>
      </c>
      <c r="BJ79" s="76">
        <f>BJ$18*NOMENCLATURE!BJ67</f>
        <v>0</v>
      </c>
      <c r="BK79" s="76">
        <f>BK$18*NOMENCLATURE!BK67</f>
        <v>0</v>
      </c>
      <c r="BL79" s="76">
        <f t="shared" si="2"/>
        <v>0</v>
      </c>
      <c r="BM79" s="95" t="str">
        <f>IFERROR(VLOOKUP(A79,'STOCKS MP AC'!#REF!,4,FALSE),"0")</f>
        <v>0</v>
      </c>
      <c r="BN79" s="95">
        <f t="shared" si="3"/>
        <v>0</v>
      </c>
      <c r="BO79" s="75" t="str">
        <f>IFERROR(VLOOKUP(A79,'STOCKS MP AC'!#REF!,3,FALSE),"0")</f>
        <v>0</v>
      </c>
    </row>
    <row r="80" spans="1:67" x14ac:dyDescent="0.25">
      <c r="A80" s="82"/>
      <c r="B80" s="83" t="s">
        <v>773</v>
      </c>
      <c r="C80" s="90" t="s">
        <v>959</v>
      </c>
      <c r="D80" s="76">
        <f>D$18*NOMENCLATURE!D68</f>
        <v>0</v>
      </c>
      <c r="E80" s="76">
        <f>$E$18*NOMENCLATURE!E68</f>
        <v>0</v>
      </c>
      <c r="F80" s="76">
        <f>F$18*NOMENCLATURE!F68</f>
        <v>0</v>
      </c>
      <c r="G80" s="76">
        <f>G$18*NOMENCLATURE!G68</f>
        <v>0</v>
      </c>
      <c r="H80" s="76">
        <f>H$18*NOMENCLATURE!H68</f>
        <v>0</v>
      </c>
      <c r="I80" s="76">
        <f>I$18*NOMENCLATURE!I68</f>
        <v>0</v>
      </c>
      <c r="J80" s="76">
        <f>J$18*NOMENCLATURE!J68</f>
        <v>0</v>
      </c>
      <c r="K80" s="76">
        <f>K$18*NOMENCLATURE!K68</f>
        <v>0</v>
      </c>
      <c r="L80" s="76">
        <f>L$18*NOMENCLATURE!L68</f>
        <v>0</v>
      </c>
      <c r="M80" s="76">
        <f>M$18*NOMENCLATURE!M68</f>
        <v>0</v>
      </c>
      <c r="N80" s="76">
        <f>N$18*NOMENCLATURE!N68</f>
        <v>0</v>
      </c>
      <c r="O80" s="76">
        <f>O$18*NOMENCLATURE!O68</f>
        <v>0</v>
      </c>
      <c r="P80" s="76">
        <f>P$18*NOMENCLATURE!P68</f>
        <v>0</v>
      </c>
      <c r="Q80" s="76">
        <f>Q$18*NOMENCLATURE!Q68</f>
        <v>0</v>
      </c>
      <c r="R80" s="76">
        <f>R$18*NOMENCLATURE!R68</f>
        <v>0</v>
      </c>
      <c r="S80" s="76">
        <f>S$18*NOMENCLATURE!S68</f>
        <v>0</v>
      </c>
      <c r="T80" s="76">
        <f>T$18*NOMENCLATURE!T68</f>
        <v>0</v>
      </c>
      <c r="U80" s="76">
        <f>U$18*NOMENCLATURE!U68</f>
        <v>0</v>
      </c>
      <c r="V80" s="76">
        <f>V$18*NOMENCLATURE!V68</f>
        <v>0</v>
      </c>
      <c r="W80" s="76">
        <f>W$18*NOMENCLATURE!W68</f>
        <v>0</v>
      </c>
      <c r="X80" s="76">
        <f>X$18*NOMENCLATURE!X68</f>
        <v>0</v>
      </c>
      <c r="Y80" s="76">
        <f>Y$18*NOMENCLATURE!Y68</f>
        <v>0</v>
      </c>
      <c r="Z80" s="76">
        <f>Z$18*NOMENCLATURE!Z68</f>
        <v>0</v>
      </c>
      <c r="AA80" s="76">
        <f>AA$18*NOMENCLATURE!AA68</f>
        <v>0</v>
      </c>
      <c r="AB80" s="76">
        <f>AB$18*NOMENCLATURE!AB68</f>
        <v>0</v>
      </c>
      <c r="AC80" s="76">
        <f>AC$18*NOMENCLATURE!AC68</f>
        <v>0</v>
      </c>
      <c r="AD80" s="76">
        <f>AD$18*NOMENCLATURE!AD68</f>
        <v>0</v>
      </c>
      <c r="AE80" s="76">
        <f>AE$18*NOMENCLATURE!AE68</f>
        <v>0</v>
      </c>
      <c r="AF80" s="76">
        <f>AF$18*NOMENCLATURE!AF68</f>
        <v>0</v>
      </c>
      <c r="AG80" s="76">
        <f>AG$18*NOMENCLATURE!AG68</f>
        <v>0</v>
      </c>
      <c r="AH80" s="76">
        <f>AH$18*NOMENCLATURE!AH68</f>
        <v>0</v>
      </c>
      <c r="AI80" s="76">
        <f>AI$18*NOMENCLATURE!AI68</f>
        <v>0</v>
      </c>
      <c r="AJ80" s="76">
        <f>AJ$18*NOMENCLATURE!AJ68</f>
        <v>0</v>
      </c>
      <c r="AK80" s="76">
        <f>AK$18*NOMENCLATURE!AK68</f>
        <v>0</v>
      </c>
      <c r="AL80" s="76">
        <f>AL$18*NOMENCLATURE!AL68</f>
        <v>0</v>
      </c>
      <c r="AM80" s="76">
        <f>AM$18*NOMENCLATURE!AM68</f>
        <v>0</v>
      </c>
      <c r="AN80" s="76">
        <f>AN$18*NOMENCLATURE!AN68</f>
        <v>0</v>
      </c>
      <c r="AO80" s="76">
        <f>AO$18*NOMENCLATURE!AO68</f>
        <v>0</v>
      </c>
      <c r="AP80" s="76">
        <f>AP$18*NOMENCLATURE!AP68</f>
        <v>0</v>
      </c>
      <c r="AQ80" s="76">
        <f>AQ$18*NOMENCLATURE!AQ68</f>
        <v>0</v>
      </c>
      <c r="AR80" s="76">
        <f>AR$18*NOMENCLATURE!AR68</f>
        <v>0</v>
      </c>
      <c r="AS80" s="76">
        <f>AS$18*NOMENCLATURE!AS68</f>
        <v>0</v>
      </c>
      <c r="AT80" s="76">
        <f>AT$18*NOMENCLATURE!AT68</f>
        <v>0</v>
      </c>
      <c r="AU80" s="76">
        <f>AU$18*NOMENCLATURE!AU68</f>
        <v>0</v>
      </c>
      <c r="AV80" s="76">
        <f>AV$18*NOMENCLATURE!AV68</f>
        <v>0</v>
      </c>
      <c r="AW80" s="76">
        <f>AW$18*NOMENCLATURE!AW68</f>
        <v>0</v>
      </c>
      <c r="AX80" s="76">
        <f>AX$18*NOMENCLATURE!AX68</f>
        <v>0</v>
      </c>
      <c r="AY80" s="76">
        <f>AY$18*NOMENCLATURE!AY68</f>
        <v>0</v>
      </c>
      <c r="AZ80" s="76">
        <f>AZ$18*NOMENCLATURE!AZ68</f>
        <v>0</v>
      </c>
      <c r="BA80" s="76">
        <f>BA$18*NOMENCLATURE!BA68</f>
        <v>0</v>
      </c>
      <c r="BB80" s="76">
        <f>BB$18*NOMENCLATURE!BB68</f>
        <v>0</v>
      </c>
      <c r="BC80" s="76">
        <f>BC$18*NOMENCLATURE!BC68</f>
        <v>0</v>
      </c>
      <c r="BD80" s="76">
        <f>BD$18*NOMENCLATURE!BD68</f>
        <v>0</v>
      </c>
      <c r="BE80" s="76">
        <f>BE$18*NOMENCLATURE!BE68</f>
        <v>0</v>
      </c>
      <c r="BF80" s="76">
        <f>BF$18*NOMENCLATURE!BF68</f>
        <v>0</v>
      </c>
      <c r="BG80" s="76">
        <f>BG$18*NOMENCLATURE!BG68</f>
        <v>0</v>
      </c>
      <c r="BH80" s="76">
        <f>BH$18*NOMENCLATURE!BH68</f>
        <v>0</v>
      </c>
      <c r="BI80" s="76">
        <f>BI$18*NOMENCLATURE!BI68</f>
        <v>0</v>
      </c>
      <c r="BJ80" s="76">
        <f>BJ$18*NOMENCLATURE!BJ68</f>
        <v>0</v>
      </c>
      <c r="BK80" s="76">
        <f>BK$18*NOMENCLATURE!BK68</f>
        <v>0</v>
      </c>
      <c r="BL80" s="76">
        <f t="shared" si="2"/>
        <v>0</v>
      </c>
      <c r="BM80" s="95" t="str">
        <f>IFERROR(VLOOKUP(A80,'STOCKS MP AC'!#REF!,4,FALSE),"0")</f>
        <v>0</v>
      </c>
      <c r="BN80" s="95">
        <f t="shared" si="3"/>
        <v>0</v>
      </c>
      <c r="BO80" s="75" t="str">
        <f>IFERROR(VLOOKUP(A80,'STOCKS MP AC'!#REF!,3,FALSE),"0")</f>
        <v>0</v>
      </c>
    </row>
    <row r="81" spans="1:67" x14ac:dyDescent="0.25">
      <c r="A81" s="82" t="s">
        <v>110</v>
      </c>
      <c r="B81" s="83" t="s">
        <v>411</v>
      </c>
      <c r="C81" s="90" t="s">
        <v>959</v>
      </c>
      <c r="D81" s="76">
        <f>D$18*NOMENCLATURE!D69</f>
        <v>0</v>
      </c>
      <c r="E81" s="76">
        <f>$E$18*NOMENCLATURE!E69</f>
        <v>0</v>
      </c>
      <c r="F81" s="76">
        <f>F$18*NOMENCLATURE!F69</f>
        <v>0</v>
      </c>
      <c r="G81" s="76">
        <f>G$18*NOMENCLATURE!G69</f>
        <v>0</v>
      </c>
      <c r="H81" s="76">
        <f>H$18*NOMENCLATURE!H69</f>
        <v>0</v>
      </c>
      <c r="I81" s="76">
        <f>I$18*NOMENCLATURE!I69</f>
        <v>0</v>
      </c>
      <c r="J81" s="76">
        <f>J$18*NOMENCLATURE!J69</f>
        <v>0</v>
      </c>
      <c r="K81" s="76">
        <f>K$18*NOMENCLATURE!K69</f>
        <v>0</v>
      </c>
      <c r="L81" s="76">
        <f>L$18*NOMENCLATURE!L69</f>
        <v>0</v>
      </c>
      <c r="M81" s="76">
        <f>M$18*NOMENCLATURE!M69</f>
        <v>0</v>
      </c>
      <c r="N81" s="76">
        <f>N$18*NOMENCLATURE!N69</f>
        <v>0</v>
      </c>
      <c r="O81" s="76">
        <f>O$18*NOMENCLATURE!O69</f>
        <v>0</v>
      </c>
      <c r="P81" s="76">
        <f>P$18*NOMENCLATURE!P69</f>
        <v>0</v>
      </c>
      <c r="Q81" s="76">
        <f>Q$18*NOMENCLATURE!Q69</f>
        <v>0</v>
      </c>
      <c r="R81" s="76">
        <f>R$18*NOMENCLATURE!R69</f>
        <v>0</v>
      </c>
      <c r="S81" s="76">
        <f>S$18*NOMENCLATURE!S69</f>
        <v>0</v>
      </c>
      <c r="T81" s="76">
        <f>T$18*NOMENCLATURE!T69</f>
        <v>0</v>
      </c>
      <c r="U81" s="76">
        <f>U$18*NOMENCLATURE!U69</f>
        <v>0</v>
      </c>
      <c r="V81" s="76">
        <f>V$18*NOMENCLATURE!V69</f>
        <v>0</v>
      </c>
      <c r="W81" s="76">
        <f>W$18*NOMENCLATURE!W69</f>
        <v>0</v>
      </c>
      <c r="X81" s="76">
        <f>X$18*NOMENCLATURE!X69</f>
        <v>0</v>
      </c>
      <c r="Y81" s="76">
        <f>Y$18*NOMENCLATURE!Y69</f>
        <v>1533.3651</v>
      </c>
      <c r="Z81" s="76">
        <f>Z$18*NOMENCLATURE!Z69</f>
        <v>0</v>
      </c>
      <c r="AA81" s="76">
        <f>AA$18*NOMENCLATURE!AA69</f>
        <v>0</v>
      </c>
      <c r="AB81" s="76">
        <f>AB$18*NOMENCLATURE!AB69</f>
        <v>0</v>
      </c>
      <c r="AC81" s="76">
        <f>AC$18*NOMENCLATURE!AC69</f>
        <v>0</v>
      </c>
      <c r="AD81" s="76">
        <f>AD$18*NOMENCLATURE!AD69</f>
        <v>0</v>
      </c>
      <c r="AE81" s="76">
        <f>AE$18*NOMENCLATURE!AE69</f>
        <v>0</v>
      </c>
      <c r="AF81" s="76">
        <f>AF$18*NOMENCLATURE!AF69</f>
        <v>0</v>
      </c>
      <c r="AG81" s="76">
        <f>AG$18*NOMENCLATURE!AG69</f>
        <v>674.70816000000002</v>
      </c>
      <c r="AH81" s="76">
        <f>AH$18*NOMENCLATURE!AH69</f>
        <v>0</v>
      </c>
      <c r="AI81" s="76">
        <f>AI$18*NOMENCLATURE!AI69</f>
        <v>0</v>
      </c>
      <c r="AJ81" s="76">
        <f>AJ$18*NOMENCLATURE!AJ69</f>
        <v>0</v>
      </c>
      <c r="AK81" s="76">
        <f>AK$18*NOMENCLATURE!AK69</f>
        <v>0</v>
      </c>
      <c r="AL81" s="76">
        <f>AL$18*NOMENCLATURE!AL69</f>
        <v>0</v>
      </c>
      <c r="AM81" s="76">
        <f>AM$18*NOMENCLATURE!AM69</f>
        <v>0</v>
      </c>
      <c r="AN81" s="76">
        <f>AN$18*NOMENCLATURE!AN69</f>
        <v>0</v>
      </c>
      <c r="AO81" s="76">
        <f>AO$18*NOMENCLATURE!AO69</f>
        <v>0</v>
      </c>
      <c r="AP81" s="76">
        <f>AP$18*NOMENCLATURE!AP69</f>
        <v>0</v>
      </c>
      <c r="AQ81" s="76">
        <f>AQ$18*NOMENCLATURE!AQ69</f>
        <v>0</v>
      </c>
      <c r="AR81" s="76">
        <f>AR$18*NOMENCLATURE!AR69</f>
        <v>0</v>
      </c>
      <c r="AS81" s="76">
        <f>AS$18*NOMENCLATURE!AS69</f>
        <v>0</v>
      </c>
      <c r="AT81" s="76">
        <f>AT$18*NOMENCLATURE!AT69</f>
        <v>0</v>
      </c>
      <c r="AU81" s="76">
        <f>AU$18*NOMENCLATURE!AU69</f>
        <v>0</v>
      </c>
      <c r="AV81" s="76">
        <f>AV$18*NOMENCLATURE!AV69</f>
        <v>0</v>
      </c>
      <c r="AW81" s="76">
        <f>AW$18*NOMENCLATURE!AW69</f>
        <v>0</v>
      </c>
      <c r="AX81" s="76">
        <f>AX$18*NOMENCLATURE!AX69</f>
        <v>0</v>
      </c>
      <c r="AY81" s="76">
        <f>AY$18*NOMENCLATURE!AY69</f>
        <v>0</v>
      </c>
      <c r="AZ81" s="76">
        <f>AZ$18*NOMENCLATURE!AZ69</f>
        <v>0</v>
      </c>
      <c r="BA81" s="76">
        <f>BA$18*NOMENCLATURE!BA69</f>
        <v>222</v>
      </c>
      <c r="BB81" s="76">
        <f>BB$18*NOMENCLATURE!BB69</f>
        <v>0</v>
      </c>
      <c r="BC81" s="76">
        <f>BC$18*NOMENCLATURE!BC69</f>
        <v>0</v>
      </c>
      <c r="BD81" s="76">
        <f>BD$18*NOMENCLATURE!BD69</f>
        <v>0</v>
      </c>
      <c r="BE81" s="76">
        <f>BE$18*NOMENCLATURE!BE69</f>
        <v>0</v>
      </c>
      <c r="BF81" s="76">
        <f>BF$18*NOMENCLATURE!BF69</f>
        <v>0</v>
      </c>
      <c r="BG81" s="76">
        <f>BG$18*NOMENCLATURE!BG69</f>
        <v>0</v>
      </c>
      <c r="BH81" s="76">
        <f>BH$18*NOMENCLATURE!BH69</f>
        <v>0</v>
      </c>
      <c r="BI81" s="76">
        <f>BI$18*NOMENCLATURE!BI69</f>
        <v>0</v>
      </c>
      <c r="BJ81" s="76">
        <f>BJ$18*NOMENCLATURE!BJ69</f>
        <v>0</v>
      </c>
      <c r="BK81" s="76">
        <f>BK$18*NOMENCLATURE!BK69</f>
        <v>0</v>
      </c>
      <c r="BL81" s="76">
        <f t="shared" si="2"/>
        <v>2430.0732600000001</v>
      </c>
      <c r="BM81" s="95" t="str">
        <f>IFERROR(VLOOKUP(A81,'STOCKS MP AC'!#REF!,4,FALSE),"0")</f>
        <v>0</v>
      </c>
      <c r="BN81" s="95">
        <f t="shared" si="3"/>
        <v>-2430.0732600000001</v>
      </c>
      <c r="BO81" s="75" t="str">
        <f>IFERROR(VLOOKUP(A81,'STOCKS MP AC'!#REF!,3,FALSE),"0")</f>
        <v>0</v>
      </c>
    </row>
    <row r="82" spans="1:67" x14ac:dyDescent="0.25">
      <c r="A82" s="82" t="s">
        <v>694</v>
      </c>
      <c r="B82" s="83" t="s">
        <v>695</v>
      </c>
      <c r="C82" s="90" t="s">
        <v>959</v>
      </c>
      <c r="D82" s="76">
        <f>D$18*NOMENCLATURE!D70</f>
        <v>0</v>
      </c>
      <c r="E82" s="76">
        <f>$E$18*NOMENCLATURE!E70</f>
        <v>0</v>
      </c>
      <c r="F82" s="76">
        <f>F$18*NOMENCLATURE!F70</f>
        <v>0</v>
      </c>
      <c r="G82" s="76">
        <f>G$18*NOMENCLATURE!G70</f>
        <v>0</v>
      </c>
      <c r="H82" s="76">
        <f>H$18*NOMENCLATURE!H70</f>
        <v>0</v>
      </c>
      <c r="I82" s="76">
        <f>I$18*NOMENCLATURE!I70</f>
        <v>0</v>
      </c>
      <c r="J82" s="76">
        <f>J$18*NOMENCLATURE!J70</f>
        <v>0</v>
      </c>
      <c r="K82" s="76">
        <f>K$18*NOMENCLATURE!K70</f>
        <v>0</v>
      </c>
      <c r="L82" s="76">
        <f>L$18*NOMENCLATURE!L70</f>
        <v>0</v>
      </c>
      <c r="M82" s="76">
        <f>M$18*NOMENCLATURE!M70</f>
        <v>0</v>
      </c>
      <c r="N82" s="76">
        <f>N$18*NOMENCLATURE!N70</f>
        <v>0</v>
      </c>
      <c r="O82" s="76">
        <f>O$18*NOMENCLATURE!O70</f>
        <v>0</v>
      </c>
      <c r="P82" s="76">
        <f>P$18*NOMENCLATURE!P70</f>
        <v>0</v>
      </c>
      <c r="Q82" s="76">
        <f>Q$18*NOMENCLATURE!Q70</f>
        <v>0</v>
      </c>
      <c r="R82" s="76">
        <f>R$18*NOMENCLATURE!R70</f>
        <v>0</v>
      </c>
      <c r="S82" s="76">
        <f>S$18*NOMENCLATURE!S70</f>
        <v>1000</v>
      </c>
      <c r="T82" s="76">
        <f>T$18*NOMENCLATURE!T70</f>
        <v>0</v>
      </c>
      <c r="U82" s="76">
        <f>U$18*NOMENCLATURE!U70</f>
        <v>0</v>
      </c>
      <c r="V82" s="76">
        <f>V$18*NOMENCLATURE!V70</f>
        <v>0</v>
      </c>
      <c r="W82" s="76">
        <f>W$18*NOMENCLATURE!W70</f>
        <v>0</v>
      </c>
      <c r="X82" s="76">
        <f>X$18*NOMENCLATURE!X70</f>
        <v>0</v>
      </c>
      <c r="Y82" s="76">
        <f>Y$18*NOMENCLATURE!Y70</f>
        <v>0</v>
      </c>
      <c r="Z82" s="76">
        <f>Z$18*NOMENCLATURE!Z70</f>
        <v>0</v>
      </c>
      <c r="AA82" s="76">
        <f>AA$18*NOMENCLATURE!AA70</f>
        <v>0</v>
      </c>
      <c r="AB82" s="76">
        <f>AB$18*NOMENCLATURE!AB70</f>
        <v>0</v>
      </c>
      <c r="AC82" s="76">
        <f>AC$18*NOMENCLATURE!AC70</f>
        <v>0</v>
      </c>
      <c r="AD82" s="76">
        <f>AD$18*NOMENCLATURE!AD70</f>
        <v>0</v>
      </c>
      <c r="AE82" s="76">
        <f>AE$18*NOMENCLATURE!AE70</f>
        <v>0</v>
      </c>
      <c r="AF82" s="76">
        <f>AF$18*NOMENCLATURE!AF70</f>
        <v>0</v>
      </c>
      <c r="AG82" s="76">
        <f>AG$18*NOMENCLATURE!AG70</f>
        <v>0</v>
      </c>
      <c r="AH82" s="76">
        <f>AH$18*NOMENCLATURE!AH70</f>
        <v>0</v>
      </c>
      <c r="AI82" s="76">
        <f>AI$18*NOMENCLATURE!AI70</f>
        <v>0</v>
      </c>
      <c r="AJ82" s="76">
        <f>AJ$18*NOMENCLATURE!AJ70</f>
        <v>0</v>
      </c>
      <c r="AK82" s="76">
        <f>AK$18*NOMENCLATURE!AK70</f>
        <v>0</v>
      </c>
      <c r="AL82" s="76">
        <f>AL$18*NOMENCLATURE!AL70</f>
        <v>0</v>
      </c>
      <c r="AM82" s="76">
        <f>AM$18*NOMENCLATURE!AM70</f>
        <v>0</v>
      </c>
      <c r="AN82" s="76">
        <f>AN$18*NOMENCLATURE!AN70</f>
        <v>0</v>
      </c>
      <c r="AO82" s="76">
        <f>AO$18*NOMENCLATURE!AO70</f>
        <v>0</v>
      </c>
      <c r="AP82" s="76">
        <f>AP$18*NOMENCLATURE!AP70</f>
        <v>0</v>
      </c>
      <c r="AQ82" s="76">
        <f>AQ$18*NOMENCLATURE!AQ70</f>
        <v>0</v>
      </c>
      <c r="AR82" s="76">
        <f>AR$18*NOMENCLATURE!AR70</f>
        <v>0</v>
      </c>
      <c r="AS82" s="76">
        <f>AS$18*NOMENCLATURE!AS70</f>
        <v>0</v>
      </c>
      <c r="AT82" s="76">
        <f>AT$18*NOMENCLATURE!AT70</f>
        <v>0</v>
      </c>
      <c r="AU82" s="76">
        <f>AU$18*NOMENCLATURE!AU70</f>
        <v>0</v>
      </c>
      <c r="AV82" s="76">
        <f>AV$18*NOMENCLATURE!AV70</f>
        <v>0</v>
      </c>
      <c r="AW82" s="76">
        <f>AW$18*NOMENCLATURE!AW70</f>
        <v>0</v>
      </c>
      <c r="AX82" s="76">
        <f>AX$18*NOMENCLATURE!AX70</f>
        <v>0</v>
      </c>
      <c r="AY82" s="76">
        <f>AY$18*NOMENCLATURE!AY70</f>
        <v>0</v>
      </c>
      <c r="AZ82" s="76">
        <f>AZ$18*NOMENCLATURE!AZ70</f>
        <v>0</v>
      </c>
      <c r="BA82" s="76">
        <f>BA$18*NOMENCLATURE!BA70</f>
        <v>0</v>
      </c>
      <c r="BB82" s="76">
        <f>BB$18*NOMENCLATURE!BB70</f>
        <v>0</v>
      </c>
      <c r="BC82" s="76">
        <f>BC$18*NOMENCLATURE!BC70</f>
        <v>0</v>
      </c>
      <c r="BD82" s="76">
        <f>BD$18*NOMENCLATURE!BD70</f>
        <v>0</v>
      </c>
      <c r="BE82" s="76">
        <f>BE$18*NOMENCLATURE!BE70</f>
        <v>0</v>
      </c>
      <c r="BF82" s="76">
        <f>BF$18*NOMENCLATURE!BF70</f>
        <v>0</v>
      </c>
      <c r="BG82" s="76">
        <f>BG$18*NOMENCLATURE!BG70</f>
        <v>0</v>
      </c>
      <c r="BH82" s="76">
        <f>BH$18*NOMENCLATURE!BH70</f>
        <v>0</v>
      </c>
      <c r="BI82" s="76">
        <f>BI$18*NOMENCLATURE!BI70</f>
        <v>0</v>
      </c>
      <c r="BJ82" s="76">
        <f>BJ$18*NOMENCLATURE!BJ70</f>
        <v>0</v>
      </c>
      <c r="BK82" s="76">
        <f>BK$18*NOMENCLATURE!BK70</f>
        <v>0</v>
      </c>
      <c r="BL82" s="76">
        <f t="shared" si="2"/>
        <v>1000</v>
      </c>
      <c r="BM82" s="95" t="str">
        <f>IFERROR(VLOOKUP(A82,'STOCKS MP AC'!#REF!,4,FALSE),"0")</f>
        <v>0</v>
      </c>
      <c r="BN82" s="95">
        <f t="shared" si="3"/>
        <v>-1000</v>
      </c>
      <c r="BO82" s="75" t="str">
        <f>IFERROR(VLOOKUP(A82,'STOCKS MP AC'!#REF!,3,FALSE),"0")</f>
        <v>0</v>
      </c>
    </row>
    <row r="83" spans="1:67" x14ac:dyDescent="0.25">
      <c r="A83" s="82" t="s">
        <v>327</v>
      </c>
      <c r="B83" s="83" t="s">
        <v>627</v>
      </c>
      <c r="C83" s="90" t="s">
        <v>961</v>
      </c>
      <c r="D83" s="76">
        <f>D$18*NOMENCLATURE!D71</f>
        <v>0</v>
      </c>
      <c r="E83" s="76">
        <f>$E$18*NOMENCLATURE!E71</f>
        <v>0</v>
      </c>
      <c r="F83" s="76">
        <f>F$18*NOMENCLATURE!F71</f>
        <v>0</v>
      </c>
      <c r="G83" s="76">
        <f>G$18*NOMENCLATURE!G71</f>
        <v>0</v>
      </c>
      <c r="H83" s="76">
        <f>H$18*NOMENCLATURE!H71</f>
        <v>0</v>
      </c>
      <c r="I83" s="76">
        <f>I$18*NOMENCLATURE!I71</f>
        <v>0</v>
      </c>
      <c r="J83" s="76">
        <f>J$18*NOMENCLATURE!J71</f>
        <v>0</v>
      </c>
      <c r="K83" s="76">
        <f>K$18*NOMENCLATURE!K71</f>
        <v>0</v>
      </c>
      <c r="L83" s="76">
        <f>L$18*NOMENCLATURE!L71</f>
        <v>0</v>
      </c>
      <c r="M83" s="76">
        <f>M$18*NOMENCLATURE!M71</f>
        <v>0</v>
      </c>
      <c r="N83" s="76">
        <f>N$18*NOMENCLATURE!N71</f>
        <v>0</v>
      </c>
      <c r="O83" s="76">
        <f>O$18*NOMENCLATURE!O71</f>
        <v>0</v>
      </c>
      <c r="P83" s="76">
        <f>P$18*NOMENCLATURE!P71</f>
        <v>0</v>
      </c>
      <c r="Q83" s="76">
        <f>Q$18*NOMENCLATURE!Q71</f>
        <v>0</v>
      </c>
      <c r="R83" s="76">
        <f>R$18*NOMENCLATURE!R71</f>
        <v>0</v>
      </c>
      <c r="S83" s="76">
        <f>S$18*NOMENCLATURE!S71</f>
        <v>0</v>
      </c>
      <c r="T83" s="76">
        <f>T$18*NOMENCLATURE!T71</f>
        <v>0</v>
      </c>
      <c r="U83" s="76">
        <f>U$18*NOMENCLATURE!U71</f>
        <v>0</v>
      </c>
      <c r="V83" s="76">
        <f>V$18*NOMENCLATURE!V71</f>
        <v>0</v>
      </c>
      <c r="W83" s="76">
        <f>W$18*NOMENCLATURE!W71</f>
        <v>0</v>
      </c>
      <c r="X83" s="76">
        <f>X$18*NOMENCLATURE!X71</f>
        <v>0</v>
      </c>
      <c r="Y83" s="76">
        <f>Y$18*NOMENCLATURE!Y71</f>
        <v>0</v>
      </c>
      <c r="Z83" s="76">
        <f>Z$18*NOMENCLATURE!Z71</f>
        <v>0</v>
      </c>
      <c r="AA83" s="76">
        <f>AA$18*NOMENCLATURE!AA71</f>
        <v>0</v>
      </c>
      <c r="AB83" s="76">
        <f>AB$18*NOMENCLATURE!AB71</f>
        <v>0</v>
      </c>
      <c r="AC83" s="76">
        <f>AC$18*NOMENCLATURE!AC71</f>
        <v>0</v>
      </c>
      <c r="AD83" s="76">
        <f>AD$18*NOMENCLATURE!AD71</f>
        <v>0</v>
      </c>
      <c r="AE83" s="76">
        <f>AE$18*NOMENCLATURE!AE71</f>
        <v>0</v>
      </c>
      <c r="AF83" s="76">
        <f>AF$18*NOMENCLATURE!AF71</f>
        <v>0</v>
      </c>
      <c r="AG83" s="76">
        <f>AG$18*NOMENCLATURE!AG71</f>
        <v>0</v>
      </c>
      <c r="AH83" s="76">
        <f>AH$18*NOMENCLATURE!AH71</f>
        <v>0</v>
      </c>
      <c r="AI83" s="76">
        <f>AI$18*NOMENCLATURE!AI71</f>
        <v>0</v>
      </c>
      <c r="AJ83" s="76">
        <f>AJ$18*NOMENCLATURE!AJ71</f>
        <v>0</v>
      </c>
      <c r="AK83" s="76">
        <f>AK$18*NOMENCLATURE!AK71</f>
        <v>0</v>
      </c>
      <c r="AL83" s="76">
        <f>AL$18*NOMENCLATURE!AL71</f>
        <v>0</v>
      </c>
      <c r="AM83" s="76">
        <f>AM$18*NOMENCLATURE!AM71</f>
        <v>0</v>
      </c>
      <c r="AN83" s="76">
        <f>AN$18*NOMENCLATURE!AN71</f>
        <v>0</v>
      </c>
      <c r="AO83" s="76">
        <f>AO$18*NOMENCLATURE!AO71</f>
        <v>0</v>
      </c>
      <c r="AP83" s="76">
        <f>AP$18*NOMENCLATURE!AP71</f>
        <v>0</v>
      </c>
      <c r="AQ83" s="76">
        <f>AQ$18*NOMENCLATURE!AQ71</f>
        <v>0</v>
      </c>
      <c r="AR83" s="76">
        <f>AR$18*NOMENCLATURE!AR71</f>
        <v>0</v>
      </c>
      <c r="AS83" s="76">
        <f>AS$18*NOMENCLATURE!AS71</f>
        <v>0</v>
      </c>
      <c r="AT83" s="76">
        <f>AT$18*NOMENCLATURE!AT71</f>
        <v>0</v>
      </c>
      <c r="AU83" s="76">
        <f>AU$18*NOMENCLATURE!AU71</f>
        <v>0</v>
      </c>
      <c r="AV83" s="76">
        <f>AV$18*NOMENCLATURE!AV71</f>
        <v>0</v>
      </c>
      <c r="AW83" s="76">
        <f>AW$18*NOMENCLATURE!AW71</f>
        <v>0</v>
      </c>
      <c r="AX83" s="76">
        <f>AX$18*NOMENCLATURE!AX71</f>
        <v>0</v>
      </c>
      <c r="AY83" s="76">
        <f>AY$18*NOMENCLATURE!AY71</f>
        <v>0</v>
      </c>
      <c r="AZ83" s="76">
        <f>AZ$18*NOMENCLATURE!AZ71</f>
        <v>0</v>
      </c>
      <c r="BA83" s="76">
        <f>BA$18*NOMENCLATURE!BA71</f>
        <v>0</v>
      </c>
      <c r="BB83" s="76">
        <f>BB$18*NOMENCLATURE!BB71</f>
        <v>0</v>
      </c>
      <c r="BC83" s="76">
        <f>BC$18*NOMENCLATURE!BC71</f>
        <v>0</v>
      </c>
      <c r="BD83" s="76">
        <f>BD$18*NOMENCLATURE!BD71</f>
        <v>0</v>
      </c>
      <c r="BE83" s="76">
        <f>BE$18*NOMENCLATURE!BE71</f>
        <v>0</v>
      </c>
      <c r="BF83" s="76">
        <f>BF$18*NOMENCLATURE!BF71</f>
        <v>0</v>
      </c>
      <c r="BG83" s="76">
        <f>BG$18*NOMENCLATURE!BG71</f>
        <v>0</v>
      </c>
      <c r="BH83" s="76">
        <f>BH$18*NOMENCLATURE!BH71</f>
        <v>0</v>
      </c>
      <c r="BI83" s="76">
        <f>BI$18*NOMENCLATURE!BI71</f>
        <v>0</v>
      </c>
      <c r="BJ83" s="76">
        <f>BJ$18*NOMENCLATURE!BJ71</f>
        <v>0</v>
      </c>
      <c r="BK83" s="76">
        <f>BK$18*NOMENCLATURE!BK71</f>
        <v>0</v>
      </c>
      <c r="BL83" s="76">
        <f t="shared" si="2"/>
        <v>0</v>
      </c>
      <c r="BM83" s="95" t="str">
        <f>IFERROR(VLOOKUP(A83,'STOCKS MP AC'!#REF!,4,FALSE),"0")</f>
        <v>0</v>
      </c>
      <c r="BN83" s="95">
        <f t="shared" si="3"/>
        <v>0</v>
      </c>
      <c r="BO83" s="75" t="str">
        <f>IFERROR(VLOOKUP(A83,'STOCKS MP AC'!#REF!,3,FALSE),"0")</f>
        <v>0</v>
      </c>
    </row>
    <row r="84" spans="1:67" x14ac:dyDescent="0.25">
      <c r="A84" s="82" t="s">
        <v>225</v>
      </c>
      <c r="B84" s="83" t="s">
        <v>525</v>
      </c>
      <c r="C84" s="90" t="s">
        <v>960</v>
      </c>
      <c r="D84" s="76">
        <f>D$18*NOMENCLATURE!D72</f>
        <v>0</v>
      </c>
      <c r="E84" s="76">
        <f>$E$18*NOMENCLATURE!E72</f>
        <v>0</v>
      </c>
      <c r="F84" s="76">
        <f>F$18*NOMENCLATURE!F72</f>
        <v>0</v>
      </c>
      <c r="G84" s="76">
        <f>G$18*NOMENCLATURE!G72</f>
        <v>0</v>
      </c>
      <c r="H84" s="76">
        <f>H$18*NOMENCLATURE!H72</f>
        <v>0</v>
      </c>
      <c r="I84" s="76">
        <f>I$18*NOMENCLATURE!I72</f>
        <v>0</v>
      </c>
      <c r="J84" s="76">
        <f>J$18*NOMENCLATURE!J72</f>
        <v>0</v>
      </c>
      <c r="K84" s="76">
        <f>K$18*NOMENCLATURE!K72</f>
        <v>0</v>
      </c>
      <c r="L84" s="76">
        <f>L$18*NOMENCLATURE!L72</f>
        <v>0</v>
      </c>
      <c r="M84" s="76">
        <f>M$18*NOMENCLATURE!M72</f>
        <v>0</v>
      </c>
      <c r="N84" s="76">
        <f>N$18*NOMENCLATURE!N72</f>
        <v>0</v>
      </c>
      <c r="O84" s="76">
        <f>O$18*NOMENCLATURE!O72</f>
        <v>0</v>
      </c>
      <c r="P84" s="76">
        <f>P$18*NOMENCLATURE!P72</f>
        <v>0</v>
      </c>
      <c r="Q84" s="76">
        <f>Q$18*NOMENCLATURE!Q72</f>
        <v>0</v>
      </c>
      <c r="R84" s="76">
        <f>R$18*NOMENCLATURE!R72</f>
        <v>0</v>
      </c>
      <c r="S84" s="76">
        <f>S$18*NOMENCLATURE!S72</f>
        <v>0</v>
      </c>
      <c r="T84" s="76">
        <f>T$18*NOMENCLATURE!T72</f>
        <v>0</v>
      </c>
      <c r="U84" s="76">
        <f>U$18*NOMENCLATURE!U72</f>
        <v>0</v>
      </c>
      <c r="V84" s="76">
        <f>V$18*NOMENCLATURE!V72</f>
        <v>0</v>
      </c>
      <c r="W84" s="76">
        <f>W$18*NOMENCLATURE!W72</f>
        <v>0</v>
      </c>
      <c r="X84" s="76">
        <f>X$18*NOMENCLATURE!X72</f>
        <v>0</v>
      </c>
      <c r="Y84" s="76">
        <f>Y$18*NOMENCLATURE!Y72</f>
        <v>0</v>
      </c>
      <c r="Z84" s="76">
        <f>Z$18*NOMENCLATURE!Z72</f>
        <v>0</v>
      </c>
      <c r="AA84" s="76">
        <f>AA$18*NOMENCLATURE!AA72</f>
        <v>0</v>
      </c>
      <c r="AB84" s="76">
        <f>AB$18*NOMENCLATURE!AB72</f>
        <v>0</v>
      </c>
      <c r="AC84" s="76">
        <f>AC$18*NOMENCLATURE!AC72</f>
        <v>0</v>
      </c>
      <c r="AD84" s="76">
        <f>AD$18*NOMENCLATURE!AD72</f>
        <v>0</v>
      </c>
      <c r="AE84" s="76">
        <f>AE$18*NOMENCLATURE!AE72</f>
        <v>0</v>
      </c>
      <c r="AF84" s="76">
        <f>AF$18*NOMENCLATURE!AF72</f>
        <v>0</v>
      </c>
      <c r="AG84" s="76">
        <f>AG$18*NOMENCLATURE!AG72</f>
        <v>0</v>
      </c>
      <c r="AH84" s="76">
        <f>AH$18*NOMENCLATURE!AH72</f>
        <v>0</v>
      </c>
      <c r="AI84" s="76">
        <f>AI$18*NOMENCLATURE!AI72</f>
        <v>0</v>
      </c>
      <c r="AJ84" s="76">
        <f>AJ$18*NOMENCLATURE!AJ72</f>
        <v>0</v>
      </c>
      <c r="AK84" s="76">
        <f>AK$18*NOMENCLATURE!AK72</f>
        <v>0</v>
      </c>
      <c r="AL84" s="76">
        <f>AL$18*NOMENCLATURE!AL72</f>
        <v>0</v>
      </c>
      <c r="AM84" s="76">
        <f>AM$18*NOMENCLATURE!AM72</f>
        <v>0</v>
      </c>
      <c r="AN84" s="76">
        <f>AN$18*NOMENCLATURE!AN72</f>
        <v>0</v>
      </c>
      <c r="AO84" s="76">
        <f>AO$18*NOMENCLATURE!AO72</f>
        <v>0</v>
      </c>
      <c r="AP84" s="76">
        <f>AP$18*NOMENCLATURE!AP72</f>
        <v>0</v>
      </c>
      <c r="AQ84" s="76">
        <f>AQ$18*NOMENCLATURE!AQ72</f>
        <v>0</v>
      </c>
      <c r="AR84" s="76">
        <f>AR$18*NOMENCLATURE!AR72</f>
        <v>0</v>
      </c>
      <c r="AS84" s="76">
        <f>AS$18*NOMENCLATURE!AS72</f>
        <v>0</v>
      </c>
      <c r="AT84" s="76">
        <f>AT$18*NOMENCLATURE!AT72</f>
        <v>0</v>
      </c>
      <c r="AU84" s="76">
        <f>AU$18*NOMENCLATURE!AU72</f>
        <v>0</v>
      </c>
      <c r="AV84" s="76">
        <f>AV$18*NOMENCLATURE!AV72</f>
        <v>0</v>
      </c>
      <c r="AW84" s="76">
        <f>AW$18*NOMENCLATURE!AW72</f>
        <v>0</v>
      </c>
      <c r="AX84" s="76">
        <f>AX$18*NOMENCLATURE!AX72</f>
        <v>0</v>
      </c>
      <c r="AY84" s="76">
        <f>AY$18*NOMENCLATURE!AY72</f>
        <v>0</v>
      </c>
      <c r="AZ84" s="76">
        <f>AZ$18*NOMENCLATURE!AZ72</f>
        <v>0</v>
      </c>
      <c r="BA84" s="76">
        <f>BA$18*NOMENCLATURE!BA72</f>
        <v>0</v>
      </c>
      <c r="BB84" s="76">
        <f>BB$18*NOMENCLATURE!BB72</f>
        <v>0</v>
      </c>
      <c r="BC84" s="76">
        <f>BC$18*NOMENCLATURE!BC72</f>
        <v>0</v>
      </c>
      <c r="BD84" s="76">
        <f>BD$18*NOMENCLATURE!BD72</f>
        <v>0</v>
      </c>
      <c r="BE84" s="76">
        <f>BE$18*NOMENCLATURE!BE72</f>
        <v>0</v>
      </c>
      <c r="BF84" s="76">
        <f>BF$18*NOMENCLATURE!BF72</f>
        <v>0</v>
      </c>
      <c r="BG84" s="76">
        <f>BG$18*NOMENCLATURE!BG72</f>
        <v>0</v>
      </c>
      <c r="BH84" s="76">
        <f>BH$18*NOMENCLATURE!BH72</f>
        <v>0</v>
      </c>
      <c r="BI84" s="76">
        <f>BI$18*NOMENCLATURE!BI72</f>
        <v>0</v>
      </c>
      <c r="BJ84" s="76">
        <f>BJ$18*NOMENCLATURE!BJ72</f>
        <v>0</v>
      </c>
      <c r="BK84" s="76">
        <f>BK$18*NOMENCLATURE!BK72</f>
        <v>0</v>
      </c>
      <c r="BL84" s="76">
        <f t="shared" ref="BL84:BL147" si="4">SUM(D84:BK84)</f>
        <v>0</v>
      </c>
      <c r="BM84" s="95" t="str">
        <f>IFERROR(VLOOKUP(A84,'STOCKS MP AC'!#REF!,4,FALSE),"0")</f>
        <v>0</v>
      </c>
      <c r="BN84" s="95">
        <f t="shared" ref="BN84:BN147" si="5">IF(BL84&lt;BM84,BM84-BL84,0)</f>
        <v>0</v>
      </c>
      <c r="BO84" s="75" t="str">
        <f>IFERROR(VLOOKUP(A84,'STOCKS MP AC'!#REF!,3,FALSE),"0")</f>
        <v>0</v>
      </c>
    </row>
    <row r="85" spans="1:67" x14ac:dyDescent="0.25">
      <c r="A85" s="82" t="s">
        <v>224</v>
      </c>
      <c r="B85" s="83" t="s">
        <v>524</v>
      </c>
      <c r="C85" s="90" t="s">
        <v>960</v>
      </c>
      <c r="D85" s="76">
        <f>D$18*NOMENCLATURE!D73</f>
        <v>0</v>
      </c>
      <c r="E85" s="76">
        <f>$E$18*NOMENCLATURE!E73</f>
        <v>0</v>
      </c>
      <c r="F85" s="76">
        <f>F$18*NOMENCLATURE!F73</f>
        <v>0</v>
      </c>
      <c r="G85" s="76">
        <f>G$18*NOMENCLATURE!G73</f>
        <v>0</v>
      </c>
      <c r="H85" s="76">
        <f>H$18*NOMENCLATURE!H73</f>
        <v>0</v>
      </c>
      <c r="I85" s="76">
        <f>I$18*NOMENCLATURE!I73</f>
        <v>0</v>
      </c>
      <c r="J85" s="76">
        <f>J$18*NOMENCLATURE!J73</f>
        <v>0</v>
      </c>
      <c r="K85" s="76">
        <f>K$18*NOMENCLATURE!K73</f>
        <v>0</v>
      </c>
      <c r="L85" s="76">
        <f>L$18*NOMENCLATURE!L73</f>
        <v>0</v>
      </c>
      <c r="M85" s="76">
        <f>M$18*NOMENCLATURE!M73</f>
        <v>0</v>
      </c>
      <c r="N85" s="76">
        <f>N$18*NOMENCLATURE!N73</f>
        <v>0</v>
      </c>
      <c r="O85" s="76">
        <f>O$18*NOMENCLATURE!O73</f>
        <v>0</v>
      </c>
      <c r="P85" s="76">
        <f>P$18*NOMENCLATURE!P73</f>
        <v>0</v>
      </c>
      <c r="Q85" s="76">
        <f>Q$18*NOMENCLATURE!Q73</f>
        <v>0</v>
      </c>
      <c r="R85" s="76">
        <f>R$18*NOMENCLATURE!R73</f>
        <v>0</v>
      </c>
      <c r="S85" s="76">
        <f>S$18*NOMENCLATURE!S73</f>
        <v>0</v>
      </c>
      <c r="T85" s="76">
        <f>T$18*NOMENCLATURE!T73</f>
        <v>0</v>
      </c>
      <c r="U85" s="76">
        <f>U$18*NOMENCLATURE!U73</f>
        <v>0</v>
      </c>
      <c r="V85" s="76">
        <f>V$18*NOMENCLATURE!V73</f>
        <v>0</v>
      </c>
      <c r="W85" s="76">
        <f>W$18*NOMENCLATURE!W73</f>
        <v>0</v>
      </c>
      <c r="X85" s="76">
        <f>X$18*NOMENCLATURE!X73</f>
        <v>0</v>
      </c>
      <c r="Y85" s="76">
        <f>Y$18*NOMENCLATURE!Y73</f>
        <v>0</v>
      </c>
      <c r="Z85" s="76">
        <f>Z$18*NOMENCLATURE!Z73</f>
        <v>0</v>
      </c>
      <c r="AA85" s="76">
        <f>AA$18*NOMENCLATURE!AA73</f>
        <v>0</v>
      </c>
      <c r="AB85" s="76">
        <f>AB$18*NOMENCLATURE!AB73</f>
        <v>0</v>
      </c>
      <c r="AC85" s="76">
        <f>AC$18*NOMENCLATURE!AC73</f>
        <v>0</v>
      </c>
      <c r="AD85" s="76">
        <f>AD$18*NOMENCLATURE!AD73</f>
        <v>0</v>
      </c>
      <c r="AE85" s="76">
        <f>AE$18*NOMENCLATURE!AE73</f>
        <v>0</v>
      </c>
      <c r="AF85" s="76">
        <f>AF$18*NOMENCLATURE!AF73</f>
        <v>0</v>
      </c>
      <c r="AG85" s="76">
        <f>AG$18*NOMENCLATURE!AG73</f>
        <v>0</v>
      </c>
      <c r="AH85" s="76">
        <f>AH$18*NOMENCLATURE!AH73</f>
        <v>0</v>
      </c>
      <c r="AI85" s="76">
        <f>AI$18*NOMENCLATURE!AI73</f>
        <v>0</v>
      </c>
      <c r="AJ85" s="76">
        <f>AJ$18*NOMENCLATURE!AJ73</f>
        <v>0</v>
      </c>
      <c r="AK85" s="76">
        <f>AK$18*NOMENCLATURE!AK73</f>
        <v>0</v>
      </c>
      <c r="AL85" s="76">
        <f>AL$18*NOMENCLATURE!AL73</f>
        <v>0</v>
      </c>
      <c r="AM85" s="76">
        <f>AM$18*NOMENCLATURE!AM73</f>
        <v>0</v>
      </c>
      <c r="AN85" s="76">
        <f>AN$18*NOMENCLATURE!AN73</f>
        <v>0</v>
      </c>
      <c r="AO85" s="76">
        <f>AO$18*NOMENCLATURE!AO73</f>
        <v>0</v>
      </c>
      <c r="AP85" s="76">
        <f>AP$18*NOMENCLATURE!AP73</f>
        <v>0</v>
      </c>
      <c r="AQ85" s="76">
        <f>AQ$18*NOMENCLATURE!AQ73</f>
        <v>0</v>
      </c>
      <c r="AR85" s="76">
        <f>AR$18*NOMENCLATURE!AR73</f>
        <v>0</v>
      </c>
      <c r="AS85" s="76">
        <f>AS$18*NOMENCLATURE!AS73</f>
        <v>0</v>
      </c>
      <c r="AT85" s="76">
        <f>AT$18*NOMENCLATURE!AT73</f>
        <v>0</v>
      </c>
      <c r="AU85" s="76">
        <f>AU$18*NOMENCLATURE!AU73</f>
        <v>0</v>
      </c>
      <c r="AV85" s="76">
        <f>AV$18*NOMENCLATURE!AV73</f>
        <v>0</v>
      </c>
      <c r="AW85" s="76">
        <f>AW$18*NOMENCLATURE!AW73</f>
        <v>0</v>
      </c>
      <c r="AX85" s="76">
        <f>AX$18*NOMENCLATURE!AX73</f>
        <v>0</v>
      </c>
      <c r="AY85" s="76">
        <f>AY$18*NOMENCLATURE!AY73</f>
        <v>0</v>
      </c>
      <c r="AZ85" s="76">
        <f>AZ$18*NOMENCLATURE!AZ73</f>
        <v>0</v>
      </c>
      <c r="BA85" s="76">
        <f>BA$18*NOMENCLATURE!BA73</f>
        <v>0</v>
      </c>
      <c r="BB85" s="76">
        <f>BB$18*NOMENCLATURE!BB73</f>
        <v>0</v>
      </c>
      <c r="BC85" s="76">
        <f>BC$18*NOMENCLATURE!BC73</f>
        <v>0</v>
      </c>
      <c r="BD85" s="76">
        <f>BD$18*NOMENCLATURE!BD73</f>
        <v>0</v>
      </c>
      <c r="BE85" s="76">
        <f>BE$18*NOMENCLATURE!BE73</f>
        <v>0</v>
      </c>
      <c r="BF85" s="76">
        <f>BF$18*NOMENCLATURE!BF73</f>
        <v>0</v>
      </c>
      <c r="BG85" s="76">
        <f>BG$18*NOMENCLATURE!BG73</f>
        <v>0</v>
      </c>
      <c r="BH85" s="76">
        <f>BH$18*NOMENCLATURE!BH73</f>
        <v>0</v>
      </c>
      <c r="BI85" s="76">
        <f>BI$18*NOMENCLATURE!BI73</f>
        <v>0</v>
      </c>
      <c r="BJ85" s="76">
        <f>BJ$18*NOMENCLATURE!BJ73</f>
        <v>0</v>
      </c>
      <c r="BK85" s="76">
        <f>BK$18*NOMENCLATURE!BK73</f>
        <v>0</v>
      </c>
      <c r="BL85" s="76">
        <f t="shared" si="4"/>
        <v>0</v>
      </c>
      <c r="BM85" s="95" t="str">
        <f>IFERROR(VLOOKUP(A85,'STOCKS MP AC'!#REF!,4,FALSE),"0")</f>
        <v>0</v>
      </c>
      <c r="BN85" s="95">
        <f t="shared" si="5"/>
        <v>0</v>
      </c>
      <c r="BO85" s="75" t="str">
        <f>IFERROR(VLOOKUP(A85,'STOCKS MP AC'!#REF!,3,FALSE),"0")</f>
        <v>0</v>
      </c>
    </row>
    <row r="86" spans="1:67" x14ac:dyDescent="0.25">
      <c r="A86" s="82" t="s">
        <v>230</v>
      </c>
      <c r="B86" s="83" t="s">
        <v>530</v>
      </c>
      <c r="C86" s="90" t="s">
        <v>960</v>
      </c>
      <c r="D86" s="76">
        <f>D$18*NOMENCLATURE!D74</f>
        <v>0</v>
      </c>
      <c r="E86" s="76">
        <f>$E$18*NOMENCLATURE!E74</f>
        <v>0</v>
      </c>
      <c r="F86" s="76">
        <f>F$18*NOMENCLATURE!F74</f>
        <v>0</v>
      </c>
      <c r="G86" s="76">
        <f>G$18*NOMENCLATURE!G74</f>
        <v>0</v>
      </c>
      <c r="H86" s="76">
        <f>H$18*NOMENCLATURE!H74</f>
        <v>0</v>
      </c>
      <c r="I86" s="76">
        <f>I$18*NOMENCLATURE!I74</f>
        <v>0</v>
      </c>
      <c r="J86" s="76">
        <f>J$18*NOMENCLATURE!J74</f>
        <v>0</v>
      </c>
      <c r="K86" s="76">
        <f>K$18*NOMENCLATURE!K74</f>
        <v>0</v>
      </c>
      <c r="L86" s="76">
        <f>L$18*NOMENCLATURE!L74</f>
        <v>0</v>
      </c>
      <c r="M86" s="76">
        <f>M$18*NOMENCLATURE!M74</f>
        <v>0</v>
      </c>
      <c r="N86" s="76">
        <f>N$18*NOMENCLATURE!N74</f>
        <v>0</v>
      </c>
      <c r="O86" s="76">
        <f>O$18*NOMENCLATURE!O74</f>
        <v>0</v>
      </c>
      <c r="P86" s="76">
        <f>P$18*NOMENCLATURE!P74</f>
        <v>0</v>
      </c>
      <c r="Q86" s="76">
        <f>Q$18*NOMENCLATURE!Q74</f>
        <v>0</v>
      </c>
      <c r="R86" s="76">
        <f>R$18*NOMENCLATURE!R74</f>
        <v>0</v>
      </c>
      <c r="S86" s="76">
        <f>S$18*NOMENCLATURE!S74</f>
        <v>0</v>
      </c>
      <c r="T86" s="76">
        <f>T$18*NOMENCLATURE!T74</f>
        <v>0</v>
      </c>
      <c r="U86" s="76">
        <f>U$18*NOMENCLATURE!U74</f>
        <v>0</v>
      </c>
      <c r="V86" s="76">
        <f>V$18*NOMENCLATURE!V74</f>
        <v>0</v>
      </c>
      <c r="W86" s="76">
        <f>W$18*NOMENCLATURE!W74</f>
        <v>0</v>
      </c>
      <c r="X86" s="76">
        <f>X$18*NOMENCLATURE!X74</f>
        <v>0</v>
      </c>
      <c r="Y86" s="76">
        <f>Y$18*NOMENCLATURE!Y74</f>
        <v>0</v>
      </c>
      <c r="Z86" s="76">
        <f>Z$18*NOMENCLATURE!Z74</f>
        <v>0</v>
      </c>
      <c r="AA86" s="76">
        <f>AA$18*NOMENCLATURE!AA74</f>
        <v>0</v>
      </c>
      <c r="AB86" s="76">
        <f>AB$18*NOMENCLATURE!AB74</f>
        <v>0</v>
      </c>
      <c r="AC86" s="76">
        <f>AC$18*NOMENCLATURE!AC74</f>
        <v>0</v>
      </c>
      <c r="AD86" s="76">
        <f>AD$18*NOMENCLATURE!AD74</f>
        <v>0</v>
      </c>
      <c r="AE86" s="76">
        <f>AE$18*NOMENCLATURE!AE74</f>
        <v>0</v>
      </c>
      <c r="AF86" s="76">
        <f>AF$18*NOMENCLATURE!AF74</f>
        <v>0</v>
      </c>
      <c r="AG86" s="76">
        <f>AG$18*NOMENCLATURE!AG74</f>
        <v>0</v>
      </c>
      <c r="AH86" s="76">
        <f>AH$18*NOMENCLATURE!AH74</f>
        <v>0</v>
      </c>
      <c r="AI86" s="76">
        <f>AI$18*NOMENCLATURE!AI74</f>
        <v>0</v>
      </c>
      <c r="AJ86" s="76">
        <f>AJ$18*NOMENCLATURE!AJ74</f>
        <v>0</v>
      </c>
      <c r="AK86" s="76">
        <f>AK$18*NOMENCLATURE!AK74</f>
        <v>0</v>
      </c>
      <c r="AL86" s="76">
        <f>AL$18*NOMENCLATURE!AL74</f>
        <v>0</v>
      </c>
      <c r="AM86" s="76">
        <f>AM$18*NOMENCLATURE!AM74</f>
        <v>0</v>
      </c>
      <c r="AN86" s="76">
        <f>AN$18*NOMENCLATURE!AN74</f>
        <v>0</v>
      </c>
      <c r="AO86" s="76">
        <f>AO$18*NOMENCLATURE!AO74</f>
        <v>0</v>
      </c>
      <c r="AP86" s="76">
        <f>AP$18*NOMENCLATURE!AP74</f>
        <v>0</v>
      </c>
      <c r="AQ86" s="76">
        <f>AQ$18*NOMENCLATURE!AQ74</f>
        <v>0</v>
      </c>
      <c r="AR86" s="76">
        <f>AR$18*NOMENCLATURE!AR74</f>
        <v>0</v>
      </c>
      <c r="AS86" s="76">
        <f>AS$18*NOMENCLATURE!AS74</f>
        <v>0</v>
      </c>
      <c r="AT86" s="76">
        <f>AT$18*NOMENCLATURE!AT74</f>
        <v>0</v>
      </c>
      <c r="AU86" s="76">
        <f>AU$18*NOMENCLATURE!AU74</f>
        <v>0</v>
      </c>
      <c r="AV86" s="76">
        <f>AV$18*NOMENCLATURE!AV74</f>
        <v>0</v>
      </c>
      <c r="AW86" s="76">
        <f>AW$18*NOMENCLATURE!AW74</f>
        <v>0</v>
      </c>
      <c r="AX86" s="76">
        <f>AX$18*NOMENCLATURE!AX74</f>
        <v>0</v>
      </c>
      <c r="AY86" s="76">
        <f>AY$18*NOMENCLATURE!AY74</f>
        <v>0</v>
      </c>
      <c r="AZ86" s="76">
        <f>AZ$18*NOMENCLATURE!AZ74</f>
        <v>0</v>
      </c>
      <c r="BA86" s="76">
        <f>BA$18*NOMENCLATURE!BA74</f>
        <v>0</v>
      </c>
      <c r="BB86" s="76">
        <f>BB$18*NOMENCLATURE!BB74</f>
        <v>0</v>
      </c>
      <c r="BC86" s="76">
        <f>BC$18*NOMENCLATURE!BC74</f>
        <v>0</v>
      </c>
      <c r="BD86" s="76">
        <f>BD$18*NOMENCLATURE!BD74</f>
        <v>0</v>
      </c>
      <c r="BE86" s="76">
        <f>BE$18*NOMENCLATURE!BE74</f>
        <v>0</v>
      </c>
      <c r="BF86" s="76">
        <f>BF$18*NOMENCLATURE!BF74</f>
        <v>0</v>
      </c>
      <c r="BG86" s="76">
        <f>BG$18*NOMENCLATURE!BG74</f>
        <v>0</v>
      </c>
      <c r="BH86" s="76">
        <f>BH$18*NOMENCLATURE!BH74</f>
        <v>0</v>
      </c>
      <c r="BI86" s="76">
        <f>BI$18*NOMENCLATURE!BI74</f>
        <v>0</v>
      </c>
      <c r="BJ86" s="76">
        <f>BJ$18*NOMENCLATURE!BJ74</f>
        <v>0</v>
      </c>
      <c r="BK86" s="76">
        <f>BK$18*NOMENCLATURE!BK74</f>
        <v>0</v>
      </c>
      <c r="BL86" s="76">
        <f t="shared" si="4"/>
        <v>0</v>
      </c>
      <c r="BM86" s="95" t="str">
        <f>IFERROR(VLOOKUP(A86,'STOCKS MP AC'!#REF!,4,FALSE),"0")</f>
        <v>0</v>
      </c>
      <c r="BN86" s="95">
        <f t="shared" si="5"/>
        <v>0</v>
      </c>
      <c r="BO86" s="75" t="str">
        <f>IFERROR(VLOOKUP(A86,'STOCKS MP AC'!#REF!,3,FALSE),"0")</f>
        <v>0</v>
      </c>
    </row>
    <row r="87" spans="1:67" x14ac:dyDescent="0.25">
      <c r="A87" s="82" t="s">
        <v>227</v>
      </c>
      <c r="B87" s="83" t="s">
        <v>527</v>
      </c>
      <c r="C87" s="90" t="s">
        <v>960</v>
      </c>
      <c r="D87" s="76">
        <f>D$18*NOMENCLATURE!D75</f>
        <v>0</v>
      </c>
      <c r="E87" s="76">
        <f>$E$18*NOMENCLATURE!E75</f>
        <v>0</v>
      </c>
      <c r="F87" s="76">
        <f>F$18*NOMENCLATURE!F75</f>
        <v>0</v>
      </c>
      <c r="G87" s="76">
        <f>G$18*NOMENCLATURE!G75</f>
        <v>0</v>
      </c>
      <c r="H87" s="76">
        <f>H$18*NOMENCLATURE!H75</f>
        <v>0</v>
      </c>
      <c r="I87" s="76">
        <f>I$18*NOMENCLATURE!I75</f>
        <v>0</v>
      </c>
      <c r="J87" s="76">
        <f>J$18*NOMENCLATURE!J75</f>
        <v>0</v>
      </c>
      <c r="K87" s="76">
        <f>K$18*NOMENCLATURE!K75</f>
        <v>0</v>
      </c>
      <c r="L87" s="76">
        <f>L$18*NOMENCLATURE!L75</f>
        <v>0</v>
      </c>
      <c r="M87" s="76">
        <f>M$18*NOMENCLATURE!M75</f>
        <v>0</v>
      </c>
      <c r="N87" s="76">
        <f>N$18*NOMENCLATURE!N75</f>
        <v>0</v>
      </c>
      <c r="O87" s="76">
        <f>O$18*NOMENCLATURE!O75</f>
        <v>0</v>
      </c>
      <c r="P87" s="76">
        <f>P$18*NOMENCLATURE!P75</f>
        <v>0</v>
      </c>
      <c r="Q87" s="76">
        <f>Q$18*NOMENCLATURE!Q75</f>
        <v>0</v>
      </c>
      <c r="R87" s="76">
        <f>R$18*NOMENCLATURE!R75</f>
        <v>0</v>
      </c>
      <c r="S87" s="76">
        <f>S$18*NOMENCLATURE!S75</f>
        <v>0</v>
      </c>
      <c r="T87" s="76">
        <f>T$18*NOMENCLATURE!T75</f>
        <v>0</v>
      </c>
      <c r="U87" s="76">
        <f>U$18*NOMENCLATURE!U75</f>
        <v>0</v>
      </c>
      <c r="V87" s="76">
        <f>V$18*NOMENCLATURE!V75</f>
        <v>0</v>
      </c>
      <c r="W87" s="76">
        <f>W$18*NOMENCLATURE!W75</f>
        <v>0</v>
      </c>
      <c r="X87" s="76">
        <f>X$18*NOMENCLATURE!X75</f>
        <v>0</v>
      </c>
      <c r="Y87" s="76">
        <f>Y$18*NOMENCLATURE!Y75</f>
        <v>0</v>
      </c>
      <c r="Z87" s="76">
        <f>Z$18*NOMENCLATURE!Z75</f>
        <v>0</v>
      </c>
      <c r="AA87" s="76">
        <f>AA$18*NOMENCLATURE!AA75</f>
        <v>0</v>
      </c>
      <c r="AB87" s="76">
        <f>AB$18*NOMENCLATURE!AB75</f>
        <v>0</v>
      </c>
      <c r="AC87" s="76">
        <f>AC$18*NOMENCLATURE!AC75</f>
        <v>0</v>
      </c>
      <c r="AD87" s="76">
        <f>AD$18*NOMENCLATURE!AD75</f>
        <v>0</v>
      </c>
      <c r="AE87" s="76">
        <f>AE$18*NOMENCLATURE!AE75</f>
        <v>0</v>
      </c>
      <c r="AF87" s="76">
        <f>AF$18*NOMENCLATURE!AF75</f>
        <v>0</v>
      </c>
      <c r="AG87" s="76">
        <f>AG$18*NOMENCLATURE!AG75</f>
        <v>0</v>
      </c>
      <c r="AH87" s="76">
        <f>AH$18*NOMENCLATURE!AH75</f>
        <v>0</v>
      </c>
      <c r="AI87" s="76">
        <f>AI$18*NOMENCLATURE!AI75</f>
        <v>0</v>
      </c>
      <c r="AJ87" s="76">
        <f>AJ$18*NOMENCLATURE!AJ75</f>
        <v>0</v>
      </c>
      <c r="AK87" s="76">
        <f>AK$18*NOMENCLATURE!AK75</f>
        <v>0</v>
      </c>
      <c r="AL87" s="76">
        <f>AL$18*NOMENCLATURE!AL75</f>
        <v>0</v>
      </c>
      <c r="AM87" s="76">
        <f>AM$18*NOMENCLATURE!AM75</f>
        <v>0</v>
      </c>
      <c r="AN87" s="76">
        <f>AN$18*NOMENCLATURE!AN75</f>
        <v>0</v>
      </c>
      <c r="AO87" s="76">
        <f>AO$18*NOMENCLATURE!AO75</f>
        <v>0</v>
      </c>
      <c r="AP87" s="76">
        <f>AP$18*NOMENCLATURE!AP75</f>
        <v>0</v>
      </c>
      <c r="AQ87" s="76">
        <f>AQ$18*NOMENCLATURE!AQ75</f>
        <v>0</v>
      </c>
      <c r="AR87" s="76">
        <f>AR$18*NOMENCLATURE!AR75</f>
        <v>0</v>
      </c>
      <c r="AS87" s="76">
        <f>AS$18*NOMENCLATURE!AS75</f>
        <v>0</v>
      </c>
      <c r="AT87" s="76">
        <f>AT$18*NOMENCLATURE!AT75</f>
        <v>0</v>
      </c>
      <c r="AU87" s="76">
        <f>AU$18*NOMENCLATURE!AU75</f>
        <v>0</v>
      </c>
      <c r="AV87" s="76">
        <f>AV$18*NOMENCLATURE!AV75</f>
        <v>0</v>
      </c>
      <c r="AW87" s="76">
        <f>AW$18*NOMENCLATURE!AW75</f>
        <v>0</v>
      </c>
      <c r="AX87" s="76">
        <f>AX$18*NOMENCLATURE!AX75</f>
        <v>0</v>
      </c>
      <c r="AY87" s="76">
        <f>AY$18*NOMENCLATURE!AY75</f>
        <v>1200000</v>
      </c>
      <c r="AZ87" s="76">
        <f>AZ$18*NOMENCLATURE!AZ75</f>
        <v>0</v>
      </c>
      <c r="BA87" s="76">
        <f>BA$18*NOMENCLATURE!BA75</f>
        <v>0</v>
      </c>
      <c r="BB87" s="76">
        <f>BB$18*NOMENCLATURE!BB75</f>
        <v>0</v>
      </c>
      <c r="BC87" s="76">
        <f>BC$18*NOMENCLATURE!BC75</f>
        <v>0</v>
      </c>
      <c r="BD87" s="76">
        <f>BD$18*NOMENCLATURE!BD75</f>
        <v>0</v>
      </c>
      <c r="BE87" s="76">
        <f>BE$18*NOMENCLATURE!BE75</f>
        <v>0</v>
      </c>
      <c r="BF87" s="76">
        <f>BF$18*NOMENCLATURE!BF75</f>
        <v>0</v>
      </c>
      <c r="BG87" s="76">
        <f>BG$18*NOMENCLATURE!BG75</f>
        <v>0</v>
      </c>
      <c r="BH87" s="76">
        <f>BH$18*NOMENCLATURE!BH75</f>
        <v>0</v>
      </c>
      <c r="BI87" s="76">
        <f>BI$18*NOMENCLATURE!BI75</f>
        <v>0</v>
      </c>
      <c r="BJ87" s="76">
        <f>BJ$18*NOMENCLATURE!BJ75</f>
        <v>0</v>
      </c>
      <c r="BK87" s="76">
        <f>BK$18*NOMENCLATURE!BK75</f>
        <v>0</v>
      </c>
      <c r="BL87" s="76">
        <f t="shared" si="4"/>
        <v>1200000</v>
      </c>
      <c r="BM87" s="95" t="str">
        <f>IFERROR(VLOOKUP(A87,'STOCKS MP AC'!#REF!,4,FALSE),"0")</f>
        <v>0</v>
      </c>
      <c r="BN87" s="95">
        <f t="shared" si="5"/>
        <v>-1200000</v>
      </c>
      <c r="BO87" s="75" t="str">
        <f>IFERROR(VLOOKUP(A87,'STOCKS MP AC'!#REF!,3,FALSE),"0")</f>
        <v>0</v>
      </c>
    </row>
    <row r="88" spans="1:67" x14ac:dyDescent="0.25">
      <c r="A88" s="82" t="s">
        <v>226</v>
      </c>
      <c r="B88" s="83" t="s">
        <v>526</v>
      </c>
      <c r="C88" s="90" t="s">
        <v>960</v>
      </c>
      <c r="D88" s="76">
        <f>D$18*NOMENCLATURE!D76</f>
        <v>0</v>
      </c>
      <c r="E88" s="76">
        <f>$E$18*NOMENCLATURE!E76</f>
        <v>0</v>
      </c>
      <c r="F88" s="76">
        <f>F$18*NOMENCLATURE!F76</f>
        <v>0</v>
      </c>
      <c r="G88" s="76">
        <f>G$18*NOMENCLATURE!G76</f>
        <v>0</v>
      </c>
      <c r="H88" s="76">
        <f>H$18*NOMENCLATURE!H76</f>
        <v>0</v>
      </c>
      <c r="I88" s="76">
        <f>I$18*NOMENCLATURE!I76</f>
        <v>0</v>
      </c>
      <c r="J88" s="76">
        <f>J$18*NOMENCLATURE!J76</f>
        <v>0</v>
      </c>
      <c r="K88" s="76">
        <f>K$18*NOMENCLATURE!K76</f>
        <v>0</v>
      </c>
      <c r="L88" s="76">
        <f>L$18*NOMENCLATURE!L76</f>
        <v>0</v>
      </c>
      <c r="M88" s="76">
        <f>M$18*NOMENCLATURE!M76</f>
        <v>0</v>
      </c>
      <c r="N88" s="76">
        <f>N$18*NOMENCLATURE!N76</f>
        <v>0</v>
      </c>
      <c r="O88" s="76">
        <f>O$18*NOMENCLATURE!O76</f>
        <v>0</v>
      </c>
      <c r="P88" s="76">
        <f>P$18*NOMENCLATURE!P76</f>
        <v>0</v>
      </c>
      <c r="Q88" s="76">
        <f>Q$18*NOMENCLATURE!Q76</f>
        <v>0</v>
      </c>
      <c r="R88" s="76">
        <f>R$18*NOMENCLATURE!R76</f>
        <v>0</v>
      </c>
      <c r="S88" s="76">
        <f>S$18*NOMENCLATURE!S76</f>
        <v>0</v>
      </c>
      <c r="T88" s="76">
        <f>T$18*NOMENCLATURE!T76</f>
        <v>0</v>
      </c>
      <c r="U88" s="76">
        <f>U$18*NOMENCLATURE!U76</f>
        <v>0</v>
      </c>
      <c r="V88" s="76">
        <f>V$18*NOMENCLATURE!V76</f>
        <v>0</v>
      </c>
      <c r="W88" s="76">
        <f>W$18*NOMENCLATURE!W76</f>
        <v>0</v>
      </c>
      <c r="X88" s="76">
        <f>X$18*NOMENCLATURE!X76</f>
        <v>0</v>
      </c>
      <c r="Y88" s="76">
        <f>Y$18*NOMENCLATURE!Y76</f>
        <v>0</v>
      </c>
      <c r="Z88" s="76">
        <f>Z$18*NOMENCLATURE!Z76</f>
        <v>0</v>
      </c>
      <c r="AA88" s="76">
        <f>AA$18*NOMENCLATURE!AA76</f>
        <v>0</v>
      </c>
      <c r="AB88" s="76">
        <f>AB$18*NOMENCLATURE!AB76</f>
        <v>0</v>
      </c>
      <c r="AC88" s="76">
        <f>AC$18*NOMENCLATURE!AC76</f>
        <v>0</v>
      </c>
      <c r="AD88" s="76">
        <f>AD$18*NOMENCLATURE!AD76</f>
        <v>0</v>
      </c>
      <c r="AE88" s="76">
        <f>AE$18*NOMENCLATURE!AE76</f>
        <v>0</v>
      </c>
      <c r="AF88" s="76">
        <f>AF$18*NOMENCLATURE!AF76</f>
        <v>0</v>
      </c>
      <c r="AG88" s="76">
        <f>AG$18*NOMENCLATURE!AG76</f>
        <v>0</v>
      </c>
      <c r="AH88" s="76">
        <f>AH$18*NOMENCLATURE!AH76</f>
        <v>0</v>
      </c>
      <c r="AI88" s="76">
        <f>AI$18*NOMENCLATURE!AI76</f>
        <v>0</v>
      </c>
      <c r="AJ88" s="76">
        <f>AJ$18*NOMENCLATURE!AJ76</f>
        <v>0</v>
      </c>
      <c r="AK88" s="76">
        <f>AK$18*NOMENCLATURE!AK76</f>
        <v>0</v>
      </c>
      <c r="AL88" s="76">
        <f>AL$18*NOMENCLATURE!AL76</f>
        <v>0</v>
      </c>
      <c r="AM88" s="76">
        <f>AM$18*NOMENCLATURE!AM76</f>
        <v>0</v>
      </c>
      <c r="AN88" s="76">
        <f>AN$18*NOMENCLATURE!AN76</f>
        <v>0</v>
      </c>
      <c r="AO88" s="76">
        <f>AO$18*NOMENCLATURE!AO76</f>
        <v>0</v>
      </c>
      <c r="AP88" s="76">
        <f>AP$18*NOMENCLATURE!AP76</f>
        <v>0</v>
      </c>
      <c r="AQ88" s="76">
        <f>AQ$18*NOMENCLATURE!AQ76</f>
        <v>0</v>
      </c>
      <c r="AR88" s="76">
        <f>AR$18*NOMENCLATURE!AR76</f>
        <v>0</v>
      </c>
      <c r="AS88" s="76">
        <f>AS$18*NOMENCLATURE!AS76</f>
        <v>0</v>
      </c>
      <c r="AT88" s="76">
        <f>AT$18*NOMENCLATURE!AT76</f>
        <v>0</v>
      </c>
      <c r="AU88" s="76">
        <f>AU$18*NOMENCLATURE!AU76</f>
        <v>0</v>
      </c>
      <c r="AV88" s="76">
        <f>AV$18*NOMENCLATURE!AV76</f>
        <v>0</v>
      </c>
      <c r="AW88" s="76">
        <f>AW$18*NOMENCLATURE!AW76</f>
        <v>0</v>
      </c>
      <c r="AX88" s="76">
        <f>AX$18*NOMENCLATURE!AX76</f>
        <v>1200000</v>
      </c>
      <c r="AY88" s="76">
        <f>AY$18*NOMENCLATURE!AY76</f>
        <v>0</v>
      </c>
      <c r="AZ88" s="76">
        <f>AZ$18*NOMENCLATURE!AZ76</f>
        <v>0</v>
      </c>
      <c r="BA88" s="76">
        <f>BA$18*NOMENCLATURE!BA76</f>
        <v>0</v>
      </c>
      <c r="BB88" s="76">
        <f>BB$18*NOMENCLATURE!BB76</f>
        <v>0</v>
      </c>
      <c r="BC88" s="76">
        <f>BC$18*NOMENCLATURE!BC76</f>
        <v>0</v>
      </c>
      <c r="BD88" s="76">
        <f>BD$18*NOMENCLATURE!BD76</f>
        <v>0</v>
      </c>
      <c r="BE88" s="76">
        <f>BE$18*NOMENCLATURE!BE76</f>
        <v>0</v>
      </c>
      <c r="BF88" s="76">
        <f>BF$18*NOMENCLATURE!BF76</f>
        <v>0</v>
      </c>
      <c r="BG88" s="76">
        <f>BG$18*NOMENCLATURE!BG76</f>
        <v>0</v>
      </c>
      <c r="BH88" s="76">
        <f>BH$18*NOMENCLATURE!BH76</f>
        <v>0</v>
      </c>
      <c r="BI88" s="76">
        <f>BI$18*NOMENCLATURE!BI76</f>
        <v>0</v>
      </c>
      <c r="BJ88" s="76">
        <f>BJ$18*NOMENCLATURE!BJ76</f>
        <v>0</v>
      </c>
      <c r="BK88" s="76">
        <f>BK$18*NOMENCLATURE!BK76</f>
        <v>0</v>
      </c>
      <c r="BL88" s="76">
        <f t="shared" si="4"/>
        <v>1200000</v>
      </c>
      <c r="BM88" s="95" t="str">
        <f>IFERROR(VLOOKUP(A88,'STOCKS MP AC'!#REF!,4,FALSE),"0")</f>
        <v>0</v>
      </c>
      <c r="BN88" s="95">
        <f t="shared" si="5"/>
        <v>-1200000</v>
      </c>
      <c r="BO88" s="75" t="str">
        <f>IFERROR(VLOOKUP(A88,'STOCKS MP AC'!#REF!,3,FALSE),"0")</f>
        <v>0</v>
      </c>
    </row>
    <row r="89" spans="1:67" x14ac:dyDescent="0.25">
      <c r="A89" s="82" t="s">
        <v>229</v>
      </c>
      <c r="B89" s="83" t="s">
        <v>529</v>
      </c>
      <c r="C89" s="90" t="s">
        <v>960</v>
      </c>
      <c r="D89" s="76">
        <f>D$18*NOMENCLATURE!D77</f>
        <v>0</v>
      </c>
      <c r="E89" s="76">
        <f>$E$18*NOMENCLATURE!E77</f>
        <v>0</v>
      </c>
      <c r="F89" s="76">
        <f>F$18*NOMENCLATURE!F77</f>
        <v>0</v>
      </c>
      <c r="G89" s="76">
        <f>G$18*NOMENCLATURE!G77</f>
        <v>0</v>
      </c>
      <c r="H89" s="76">
        <f>H$18*NOMENCLATURE!H77</f>
        <v>0</v>
      </c>
      <c r="I89" s="76">
        <f>I$18*NOMENCLATURE!I77</f>
        <v>0</v>
      </c>
      <c r="J89" s="76">
        <f>J$18*NOMENCLATURE!J77</f>
        <v>0</v>
      </c>
      <c r="K89" s="76">
        <f>K$18*NOMENCLATURE!K77</f>
        <v>0</v>
      </c>
      <c r="L89" s="76">
        <f>L$18*NOMENCLATURE!L77</f>
        <v>0</v>
      </c>
      <c r="M89" s="76">
        <f>M$18*NOMENCLATURE!M77</f>
        <v>0</v>
      </c>
      <c r="N89" s="76">
        <f>N$18*NOMENCLATURE!N77</f>
        <v>0</v>
      </c>
      <c r="O89" s="76">
        <f>O$18*NOMENCLATURE!O77</f>
        <v>0</v>
      </c>
      <c r="P89" s="76">
        <f>P$18*NOMENCLATURE!P77</f>
        <v>0</v>
      </c>
      <c r="Q89" s="76">
        <f>Q$18*NOMENCLATURE!Q77</f>
        <v>0</v>
      </c>
      <c r="R89" s="76">
        <f>R$18*NOMENCLATURE!R77</f>
        <v>0</v>
      </c>
      <c r="S89" s="76">
        <f>S$18*NOMENCLATURE!S77</f>
        <v>0</v>
      </c>
      <c r="T89" s="76">
        <f>T$18*NOMENCLATURE!T77</f>
        <v>0</v>
      </c>
      <c r="U89" s="76">
        <f>U$18*NOMENCLATURE!U77</f>
        <v>0</v>
      </c>
      <c r="V89" s="76">
        <f>V$18*NOMENCLATURE!V77</f>
        <v>0</v>
      </c>
      <c r="W89" s="76">
        <f>W$18*NOMENCLATURE!W77</f>
        <v>0</v>
      </c>
      <c r="X89" s="76">
        <f>X$18*NOMENCLATURE!X77</f>
        <v>0</v>
      </c>
      <c r="Y89" s="76">
        <f>Y$18*NOMENCLATURE!Y77</f>
        <v>0</v>
      </c>
      <c r="Z89" s="76">
        <f>Z$18*NOMENCLATURE!Z77</f>
        <v>0</v>
      </c>
      <c r="AA89" s="76">
        <f>AA$18*NOMENCLATURE!AA77</f>
        <v>0</v>
      </c>
      <c r="AB89" s="76">
        <f>AB$18*NOMENCLATURE!AB77</f>
        <v>0</v>
      </c>
      <c r="AC89" s="76">
        <f>AC$18*NOMENCLATURE!AC77</f>
        <v>0</v>
      </c>
      <c r="AD89" s="76">
        <f>AD$18*NOMENCLATURE!AD77</f>
        <v>0</v>
      </c>
      <c r="AE89" s="76">
        <f>AE$18*NOMENCLATURE!AE77</f>
        <v>0</v>
      </c>
      <c r="AF89" s="76">
        <f>AF$18*NOMENCLATURE!AF77</f>
        <v>0</v>
      </c>
      <c r="AG89" s="76">
        <f>AG$18*NOMENCLATURE!AG77</f>
        <v>0</v>
      </c>
      <c r="AH89" s="76">
        <f>AH$18*NOMENCLATURE!AH77</f>
        <v>0</v>
      </c>
      <c r="AI89" s="76">
        <f>AI$18*NOMENCLATURE!AI77</f>
        <v>0</v>
      </c>
      <c r="AJ89" s="76">
        <f>AJ$18*NOMENCLATURE!AJ77</f>
        <v>0</v>
      </c>
      <c r="AK89" s="76">
        <f>AK$18*NOMENCLATURE!AK77</f>
        <v>0</v>
      </c>
      <c r="AL89" s="76">
        <f>AL$18*NOMENCLATURE!AL77</f>
        <v>0</v>
      </c>
      <c r="AM89" s="76">
        <f>AM$18*NOMENCLATURE!AM77</f>
        <v>0</v>
      </c>
      <c r="AN89" s="76">
        <f>AN$18*NOMENCLATURE!AN77</f>
        <v>0</v>
      </c>
      <c r="AO89" s="76">
        <f>AO$18*NOMENCLATURE!AO77</f>
        <v>0</v>
      </c>
      <c r="AP89" s="76">
        <f>AP$18*NOMENCLATURE!AP77</f>
        <v>0</v>
      </c>
      <c r="AQ89" s="76">
        <f>AQ$18*NOMENCLATURE!AQ77</f>
        <v>0</v>
      </c>
      <c r="AR89" s="76">
        <f>AR$18*NOMENCLATURE!AR77</f>
        <v>0</v>
      </c>
      <c r="AS89" s="76">
        <f>AS$18*NOMENCLATURE!AS77</f>
        <v>0</v>
      </c>
      <c r="AT89" s="76">
        <f>AT$18*NOMENCLATURE!AT77</f>
        <v>0</v>
      </c>
      <c r="AU89" s="76">
        <f>AU$18*NOMENCLATURE!AU77</f>
        <v>0</v>
      </c>
      <c r="AV89" s="76">
        <f>AV$18*NOMENCLATURE!AV77</f>
        <v>0</v>
      </c>
      <c r="AW89" s="76">
        <f>AW$18*NOMENCLATURE!AW77</f>
        <v>0</v>
      </c>
      <c r="AX89" s="76">
        <f>AX$18*NOMENCLATURE!AX77</f>
        <v>0</v>
      </c>
      <c r="AY89" s="76">
        <f>AY$18*NOMENCLATURE!AY77</f>
        <v>0</v>
      </c>
      <c r="AZ89" s="76">
        <f>AZ$18*NOMENCLATURE!AZ77</f>
        <v>0</v>
      </c>
      <c r="BA89" s="76">
        <f>BA$18*NOMENCLATURE!BA77</f>
        <v>0</v>
      </c>
      <c r="BB89" s="76">
        <f>BB$18*NOMENCLATURE!BB77</f>
        <v>0</v>
      </c>
      <c r="BC89" s="76">
        <f>BC$18*NOMENCLATURE!BC77</f>
        <v>0</v>
      </c>
      <c r="BD89" s="76">
        <f>BD$18*NOMENCLATURE!BD77</f>
        <v>4500000</v>
      </c>
      <c r="BE89" s="76">
        <f>BE$18*NOMENCLATURE!BE77</f>
        <v>0</v>
      </c>
      <c r="BF89" s="76">
        <f>BF$18*NOMENCLATURE!BF77</f>
        <v>0</v>
      </c>
      <c r="BG89" s="76">
        <f>BG$18*NOMENCLATURE!BG77</f>
        <v>0</v>
      </c>
      <c r="BH89" s="76">
        <f>BH$18*NOMENCLATURE!BH77</f>
        <v>0</v>
      </c>
      <c r="BI89" s="76">
        <f>BI$18*NOMENCLATURE!BI77</f>
        <v>0</v>
      </c>
      <c r="BJ89" s="76">
        <f>BJ$18*NOMENCLATURE!BJ77</f>
        <v>0</v>
      </c>
      <c r="BK89" s="76">
        <f>BK$18*NOMENCLATURE!BK77</f>
        <v>0</v>
      </c>
      <c r="BL89" s="76">
        <f t="shared" si="4"/>
        <v>4500000</v>
      </c>
      <c r="BM89" s="95" t="str">
        <f>IFERROR(VLOOKUP(A89,'STOCKS MP AC'!#REF!,4,FALSE),"0")</f>
        <v>0</v>
      </c>
      <c r="BN89" s="95">
        <f t="shared" si="5"/>
        <v>-4500000</v>
      </c>
      <c r="BO89" s="75" t="str">
        <f>IFERROR(VLOOKUP(A89,'STOCKS MP AC'!#REF!,3,FALSE),"0")</f>
        <v>0</v>
      </c>
    </row>
    <row r="90" spans="1:67" x14ac:dyDescent="0.25">
      <c r="A90" s="82" t="s">
        <v>275</v>
      </c>
      <c r="B90" s="83" t="s">
        <v>575</v>
      </c>
      <c r="C90" s="90" t="s">
        <v>960</v>
      </c>
      <c r="D90" s="76">
        <f>D$18*NOMENCLATURE!D78</f>
        <v>0</v>
      </c>
      <c r="E90" s="76">
        <f>$E$18*NOMENCLATURE!E78</f>
        <v>0</v>
      </c>
      <c r="F90" s="76">
        <f>F$18*NOMENCLATURE!F78</f>
        <v>0</v>
      </c>
      <c r="G90" s="76">
        <f>G$18*NOMENCLATURE!G78</f>
        <v>0</v>
      </c>
      <c r="H90" s="76">
        <f>H$18*NOMENCLATURE!H78</f>
        <v>0</v>
      </c>
      <c r="I90" s="76">
        <f>I$18*NOMENCLATURE!I78</f>
        <v>0</v>
      </c>
      <c r="J90" s="76">
        <f>J$18*NOMENCLATURE!J78</f>
        <v>0</v>
      </c>
      <c r="K90" s="76">
        <f>K$18*NOMENCLATURE!K78</f>
        <v>0</v>
      </c>
      <c r="L90" s="76">
        <f>L$18*NOMENCLATURE!L78</f>
        <v>0</v>
      </c>
      <c r="M90" s="76">
        <f>M$18*NOMENCLATURE!M78</f>
        <v>0</v>
      </c>
      <c r="N90" s="76">
        <f>N$18*NOMENCLATURE!N78</f>
        <v>0</v>
      </c>
      <c r="O90" s="76">
        <f>O$18*NOMENCLATURE!O78</f>
        <v>0</v>
      </c>
      <c r="P90" s="76">
        <f>P$18*NOMENCLATURE!P78</f>
        <v>0</v>
      </c>
      <c r="Q90" s="76">
        <f>Q$18*NOMENCLATURE!Q78</f>
        <v>0</v>
      </c>
      <c r="R90" s="76">
        <f>R$18*NOMENCLATURE!R78</f>
        <v>0</v>
      </c>
      <c r="S90" s="76">
        <f>S$18*NOMENCLATURE!S78</f>
        <v>0</v>
      </c>
      <c r="T90" s="76">
        <f>T$18*NOMENCLATURE!T78</f>
        <v>0</v>
      </c>
      <c r="U90" s="76">
        <f>U$18*NOMENCLATURE!U78</f>
        <v>0</v>
      </c>
      <c r="V90" s="76">
        <f>V$18*NOMENCLATURE!V78</f>
        <v>0</v>
      </c>
      <c r="W90" s="76">
        <f>W$18*NOMENCLATURE!W78</f>
        <v>0</v>
      </c>
      <c r="X90" s="76">
        <f>X$18*NOMENCLATURE!X78</f>
        <v>0</v>
      </c>
      <c r="Y90" s="76">
        <f>Y$18*NOMENCLATURE!Y78</f>
        <v>0</v>
      </c>
      <c r="Z90" s="76">
        <f>Z$18*NOMENCLATURE!Z78</f>
        <v>0</v>
      </c>
      <c r="AA90" s="76">
        <f>AA$18*NOMENCLATURE!AA78</f>
        <v>0</v>
      </c>
      <c r="AB90" s="76">
        <f>AB$18*NOMENCLATURE!AB78</f>
        <v>0</v>
      </c>
      <c r="AC90" s="76">
        <f>AC$18*NOMENCLATURE!AC78</f>
        <v>0</v>
      </c>
      <c r="AD90" s="76">
        <f>AD$18*NOMENCLATURE!AD78</f>
        <v>0</v>
      </c>
      <c r="AE90" s="76">
        <f>AE$18*NOMENCLATURE!AE78</f>
        <v>0</v>
      </c>
      <c r="AF90" s="76">
        <f>AF$18*NOMENCLATURE!AF78</f>
        <v>0</v>
      </c>
      <c r="AG90" s="76">
        <f>AG$18*NOMENCLATURE!AG78</f>
        <v>0</v>
      </c>
      <c r="AH90" s="76">
        <f>AH$18*NOMENCLATURE!AH78</f>
        <v>0</v>
      </c>
      <c r="AI90" s="76">
        <f>AI$18*NOMENCLATURE!AI78</f>
        <v>0</v>
      </c>
      <c r="AJ90" s="76">
        <f>AJ$18*NOMENCLATURE!AJ78</f>
        <v>0</v>
      </c>
      <c r="AK90" s="76">
        <f>AK$18*NOMENCLATURE!AK78</f>
        <v>0</v>
      </c>
      <c r="AL90" s="76">
        <f>AL$18*NOMENCLATURE!AL78</f>
        <v>0</v>
      </c>
      <c r="AM90" s="76">
        <f>AM$18*NOMENCLATURE!AM78</f>
        <v>0</v>
      </c>
      <c r="AN90" s="76">
        <f>AN$18*NOMENCLATURE!AN78</f>
        <v>0</v>
      </c>
      <c r="AO90" s="76">
        <f>AO$18*NOMENCLATURE!AO78</f>
        <v>0</v>
      </c>
      <c r="AP90" s="76">
        <f>AP$18*NOMENCLATURE!AP78</f>
        <v>0</v>
      </c>
      <c r="AQ90" s="76">
        <f>AQ$18*NOMENCLATURE!AQ78</f>
        <v>0</v>
      </c>
      <c r="AR90" s="76">
        <f>AR$18*NOMENCLATURE!AR78</f>
        <v>0</v>
      </c>
      <c r="AS90" s="76">
        <f>AS$18*NOMENCLATURE!AS78</f>
        <v>0</v>
      </c>
      <c r="AT90" s="76">
        <f>AT$18*NOMENCLATURE!AT78</f>
        <v>0</v>
      </c>
      <c r="AU90" s="76">
        <f>AU$18*NOMENCLATURE!AU78</f>
        <v>0</v>
      </c>
      <c r="AV90" s="76">
        <f>AV$18*NOMENCLATURE!AV78</f>
        <v>0</v>
      </c>
      <c r="AW90" s="76">
        <f>AW$18*NOMENCLATURE!AW78</f>
        <v>0</v>
      </c>
      <c r="AX90" s="76">
        <f>AX$18*NOMENCLATURE!AX78</f>
        <v>0</v>
      </c>
      <c r="AY90" s="76">
        <f>AY$18*NOMENCLATURE!AY78</f>
        <v>0</v>
      </c>
      <c r="AZ90" s="76">
        <f>AZ$18*NOMENCLATURE!AZ78</f>
        <v>0</v>
      </c>
      <c r="BA90" s="76">
        <f>BA$18*NOMENCLATURE!BA78</f>
        <v>0</v>
      </c>
      <c r="BB90" s="76">
        <f>BB$18*NOMENCLATURE!BB78</f>
        <v>0</v>
      </c>
      <c r="BC90" s="76">
        <f>BC$18*NOMENCLATURE!BC78</f>
        <v>0</v>
      </c>
      <c r="BD90" s="76">
        <f>BD$18*NOMENCLATURE!BD78</f>
        <v>0</v>
      </c>
      <c r="BE90" s="76">
        <f>BE$18*NOMENCLATURE!BE78</f>
        <v>0</v>
      </c>
      <c r="BF90" s="76">
        <f>BF$18*NOMENCLATURE!BF78</f>
        <v>0</v>
      </c>
      <c r="BG90" s="76">
        <f>BG$18*NOMENCLATURE!BG78</f>
        <v>0</v>
      </c>
      <c r="BH90" s="76">
        <f>BH$18*NOMENCLATURE!BH78</f>
        <v>0</v>
      </c>
      <c r="BI90" s="76">
        <f>BI$18*NOMENCLATURE!BI78</f>
        <v>0</v>
      </c>
      <c r="BJ90" s="76">
        <f>BJ$18*NOMENCLATURE!BJ78</f>
        <v>0</v>
      </c>
      <c r="BK90" s="76">
        <f>BK$18*NOMENCLATURE!BK78</f>
        <v>0</v>
      </c>
      <c r="BL90" s="76">
        <f t="shared" si="4"/>
        <v>0</v>
      </c>
      <c r="BM90" s="95" t="str">
        <f>IFERROR(VLOOKUP(A90,'STOCKS MP AC'!#REF!,4,FALSE),"0")</f>
        <v>0</v>
      </c>
      <c r="BN90" s="95">
        <f t="shared" si="5"/>
        <v>0</v>
      </c>
      <c r="BO90" s="75" t="str">
        <f>IFERROR(VLOOKUP(A90,'STOCKS MP AC'!#REF!,3,FALSE),"0")</f>
        <v>0</v>
      </c>
    </row>
    <row r="91" spans="1:67" x14ac:dyDescent="0.25">
      <c r="A91" s="82" t="s">
        <v>284</v>
      </c>
      <c r="B91" s="83" t="s">
        <v>584</v>
      </c>
      <c r="C91" s="90" t="s">
        <v>960</v>
      </c>
      <c r="D91" s="76">
        <f>D$18*NOMENCLATURE!D79</f>
        <v>0</v>
      </c>
      <c r="E91" s="76">
        <f>$E$18*NOMENCLATURE!E79</f>
        <v>4800000</v>
      </c>
      <c r="F91" s="76">
        <f>F$18*NOMENCLATURE!F79</f>
        <v>0</v>
      </c>
      <c r="G91" s="76">
        <f>G$18*NOMENCLATURE!G79</f>
        <v>0</v>
      </c>
      <c r="H91" s="76">
        <f>H$18*NOMENCLATURE!H79</f>
        <v>0</v>
      </c>
      <c r="I91" s="76">
        <f>I$18*NOMENCLATURE!I79</f>
        <v>0</v>
      </c>
      <c r="J91" s="76">
        <f>J$18*NOMENCLATURE!J79</f>
        <v>0</v>
      </c>
      <c r="K91" s="76">
        <f>K$18*NOMENCLATURE!K79</f>
        <v>0</v>
      </c>
      <c r="L91" s="76">
        <f>L$18*NOMENCLATURE!L79</f>
        <v>0</v>
      </c>
      <c r="M91" s="76">
        <f>M$18*NOMENCLATURE!M79</f>
        <v>0</v>
      </c>
      <c r="N91" s="76">
        <f>N$18*NOMENCLATURE!N79</f>
        <v>0</v>
      </c>
      <c r="O91" s="76">
        <f>O$18*NOMENCLATURE!O79</f>
        <v>0</v>
      </c>
      <c r="P91" s="76">
        <f>P$18*NOMENCLATURE!P79</f>
        <v>0</v>
      </c>
      <c r="Q91" s="76">
        <f>Q$18*NOMENCLATURE!Q79</f>
        <v>0</v>
      </c>
      <c r="R91" s="76">
        <f>R$18*NOMENCLATURE!R79</f>
        <v>0</v>
      </c>
      <c r="S91" s="76">
        <f>S$18*NOMENCLATURE!S79</f>
        <v>0</v>
      </c>
      <c r="T91" s="76">
        <f>T$18*NOMENCLATURE!T79</f>
        <v>0</v>
      </c>
      <c r="U91" s="76">
        <f>U$18*NOMENCLATURE!U79</f>
        <v>0</v>
      </c>
      <c r="V91" s="76">
        <f>V$18*NOMENCLATURE!V79</f>
        <v>0</v>
      </c>
      <c r="W91" s="76">
        <f>W$18*NOMENCLATURE!W79</f>
        <v>0</v>
      </c>
      <c r="X91" s="76">
        <f>X$18*NOMENCLATURE!X79</f>
        <v>0</v>
      </c>
      <c r="Y91" s="76">
        <f>Y$18*NOMENCLATURE!Y79</f>
        <v>0</v>
      </c>
      <c r="Z91" s="76">
        <f>Z$18*NOMENCLATURE!Z79</f>
        <v>0</v>
      </c>
      <c r="AA91" s="76">
        <f>AA$18*NOMENCLATURE!AA79</f>
        <v>0</v>
      </c>
      <c r="AB91" s="76">
        <f>AB$18*NOMENCLATURE!AB79</f>
        <v>0</v>
      </c>
      <c r="AC91" s="76">
        <f>AC$18*NOMENCLATURE!AC79</f>
        <v>0</v>
      </c>
      <c r="AD91" s="76">
        <f>AD$18*NOMENCLATURE!AD79</f>
        <v>0</v>
      </c>
      <c r="AE91" s="76">
        <f>AE$18*NOMENCLATURE!AE79</f>
        <v>0</v>
      </c>
      <c r="AF91" s="76">
        <f>AF$18*NOMENCLATURE!AF79</f>
        <v>0</v>
      </c>
      <c r="AG91" s="76">
        <f>AG$18*NOMENCLATURE!AG79</f>
        <v>0</v>
      </c>
      <c r="AH91" s="76">
        <f>AH$18*NOMENCLATURE!AH79</f>
        <v>0</v>
      </c>
      <c r="AI91" s="76">
        <f>AI$18*NOMENCLATURE!AI79</f>
        <v>0</v>
      </c>
      <c r="AJ91" s="76">
        <f>AJ$18*NOMENCLATURE!AJ79</f>
        <v>0</v>
      </c>
      <c r="AK91" s="76">
        <f>AK$18*NOMENCLATURE!AK79</f>
        <v>0</v>
      </c>
      <c r="AL91" s="76">
        <f>AL$18*NOMENCLATURE!AL79</f>
        <v>0</v>
      </c>
      <c r="AM91" s="76">
        <f>AM$18*NOMENCLATURE!AM79</f>
        <v>0</v>
      </c>
      <c r="AN91" s="76">
        <f>AN$18*NOMENCLATURE!AN79</f>
        <v>0</v>
      </c>
      <c r="AO91" s="76">
        <f>AO$18*NOMENCLATURE!AO79</f>
        <v>0</v>
      </c>
      <c r="AP91" s="76">
        <f>AP$18*NOMENCLATURE!AP79</f>
        <v>0</v>
      </c>
      <c r="AQ91" s="76">
        <f>AQ$18*NOMENCLATURE!AQ79</f>
        <v>0</v>
      </c>
      <c r="AR91" s="76">
        <f>AR$18*NOMENCLATURE!AR79</f>
        <v>0</v>
      </c>
      <c r="AS91" s="76">
        <f>AS$18*NOMENCLATURE!AS79</f>
        <v>0</v>
      </c>
      <c r="AT91" s="76">
        <f>AT$18*NOMENCLATURE!AT79</f>
        <v>0</v>
      </c>
      <c r="AU91" s="76">
        <f>AU$18*NOMENCLATURE!AU79</f>
        <v>0</v>
      </c>
      <c r="AV91" s="76">
        <f>AV$18*NOMENCLATURE!AV79</f>
        <v>0</v>
      </c>
      <c r="AW91" s="76">
        <f>AW$18*NOMENCLATURE!AW79</f>
        <v>0</v>
      </c>
      <c r="AX91" s="76">
        <f>AX$18*NOMENCLATURE!AX79</f>
        <v>0</v>
      </c>
      <c r="AY91" s="76">
        <f>AY$18*NOMENCLATURE!AY79</f>
        <v>0</v>
      </c>
      <c r="AZ91" s="76">
        <f>AZ$18*NOMENCLATURE!AZ79</f>
        <v>0</v>
      </c>
      <c r="BA91" s="76">
        <f>BA$18*NOMENCLATURE!BA79</f>
        <v>0</v>
      </c>
      <c r="BB91" s="76">
        <f>BB$18*NOMENCLATURE!BB79</f>
        <v>0</v>
      </c>
      <c r="BC91" s="76">
        <f>BC$18*NOMENCLATURE!BC79</f>
        <v>0</v>
      </c>
      <c r="BD91" s="76">
        <f>BD$18*NOMENCLATURE!BD79</f>
        <v>0</v>
      </c>
      <c r="BE91" s="76">
        <f>BE$18*NOMENCLATURE!BE79</f>
        <v>0</v>
      </c>
      <c r="BF91" s="76">
        <f>BF$18*NOMENCLATURE!BF79</f>
        <v>0</v>
      </c>
      <c r="BG91" s="76">
        <f>BG$18*NOMENCLATURE!BG79</f>
        <v>0</v>
      </c>
      <c r="BH91" s="76">
        <f>BH$18*NOMENCLATURE!BH79</f>
        <v>0</v>
      </c>
      <c r="BI91" s="76">
        <f>BI$18*NOMENCLATURE!BI79</f>
        <v>0</v>
      </c>
      <c r="BJ91" s="76">
        <f>BJ$18*NOMENCLATURE!BJ79</f>
        <v>0</v>
      </c>
      <c r="BK91" s="76">
        <f>BK$18*NOMENCLATURE!BK79</f>
        <v>0</v>
      </c>
      <c r="BL91" s="76">
        <f t="shared" si="4"/>
        <v>4800000</v>
      </c>
      <c r="BM91" s="95" t="str">
        <f>IFERROR(VLOOKUP(A91,'STOCKS MP AC'!#REF!,4,FALSE),"0")</f>
        <v>0</v>
      </c>
      <c r="BN91" s="95">
        <f t="shared" si="5"/>
        <v>-4800000</v>
      </c>
      <c r="BO91" s="75" t="str">
        <f>IFERROR(VLOOKUP(A91,'STOCKS MP AC'!#REF!,3,FALSE),"0")</f>
        <v>0</v>
      </c>
    </row>
    <row r="92" spans="1:67" x14ac:dyDescent="0.25">
      <c r="A92" s="82" t="s">
        <v>248</v>
      </c>
      <c r="B92" s="83" t="s">
        <v>548</v>
      </c>
      <c r="C92" s="90" t="s">
        <v>960</v>
      </c>
      <c r="D92" s="76">
        <f>D$18*NOMENCLATURE!D80</f>
        <v>0</v>
      </c>
      <c r="E92" s="76">
        <f>$E$18*NOMENCLATURE!E80</f>
        <v>0</v>
      </c>
      <c r="F92" s="76">
        <f>F$18*NOMENCLATURE!F80</f>
        <v>0</v>
      </c>
      <c r="G92" s="76">
        <f>G$18*NOMENCLATURE!G80</f>
        <v>0</v>
      </c>
      <c r="H92" s="76">
        <f>H$18*NOMENCLATURE!H80</f>
        <v>0</v>
      </c>
      <c r="I92" s="76">
        <f>I$18*NOMENCLATURE!I80</f>
        <v>0</v>
      </c>
      <c r="J92" s="76">
        <f>J$18*NOMENCLATURE!J80</f>
        <v>0</v>
      </c>
      <c r="K92" s="76">
        <f>K$18*NOMENCLATURE!K80</f>
        <v>0</v>
      </c>
      <c r="L92" s="76">
        <f>L$18*NOMENCLATURE!L80</f>
        <v>0</v>
      </c>
      <c r="M92" s="76">
        <f>M$18*NOMENCLATURE!M80</f>
        <v>0</v>
      </c>
      <c r="N92" s="76">
        <f>N$18*NOMENCLATURE!N80</f>
        <v>0</v>
      </c>
      <c r="O92" s="76">
        <f>O$18*NOMENCLATURE!O80</f>
        <v>0</v>
      </c>
      <c r="P92" s="76">
        <f>P$18*NOMENCLATURE!P80</f>
        <v>0</v>
      </c>
      <c r="Q92" s="76">
        <f>Q$18*NOMENCLATURE!Q80</f>
        <v>0</v>
      </c>
      <c r="R92" s="76">
        <f>R$18*NOMENCLATURE!R80</f>
        <v>0</v>
      </c>
      <c r="S92" s="76">
        <f>S$18*NOMENCLATURE!S80</f>
        <v>0</v>
      </c>
      <c r="T92" s="76">
        <f>T$18*NOMENCLATURE!T80</f>
        <v>0</v>
      </c>
      <c r="U92" s="76">
        <f>U$18*NOMENCLATURE!U80</f>
        <v>0</v>
      </c>
      <c r="V92" s="76">
        <f>V$18*NOMENCLATURE!V80</f>
        <v>0</v>
      </c>
      <c r="W92" s="76">
        <f>W$18*NOMENCLATURE!W80</f>
        <v>0</v>
      </c>
      <c r="X92" s="76">
        <f>X$18*NOMENCLATURE!X80</f>
        <v>0</v>
      </c>
      <c r="Y92" s="76">
        <f>Y$18*NOMENCLATURE!Y80</f>
        <v>0</v>
      </c>
      <c r="Z92" s="76">
        <f>Z$18*NOMENCLATURE!Z80</f>
        <v>0</v>
      </c>
      <c r="AA92" s="76">
        <f>AA$18*NOMENCLATURE!AA80</f>
        <v>0</v>
      </c>
      <c r="AB92" s="76">
        <f>AB$18*NOMENCLATURE!AB80</f>
        <v>0</v>
      </c>
      <c r="AC92" s="76">
        <f>AC$18*NOMENCLATURE!AC80</f>
        <v>0</v>
      </c>
      <c r="AD92" s="76">
        <f>AD$18*NOMENCLATURE!AD80</f>
        <v>0</v>
      </c>
      <c r="AE92" s="76">
        <f>AE$18*NOMENCLATURE!AE80</f>
        <v>0</v>
      </c>
      <c r="AF92" s="76">
        <f>AF$18*NOMENCLATURE!AF80</f>
        <v>0</v>
      </c>
      <c r="AG92" s="76">
        <f>AG$18*NOMENCLATURE!AG80</f>
        <v>0</v>
      </c>
      <c r="AH92" s="76">
        <f>AH$18*NOMENCLATURE!AH80</f>
        <v>0</v>
      </c>
      <c r="AI92" s="76">
        <f>AI$18*NOMENCLATURE!AI80</f>
        <v>0</v>
      </c>
      <c r="AJ92" s="76">
        <f>AJ$18*NOMENCLATURE!AJ80</f>
        <v>0</v>
      </c>
      <c r="AK92" s="76">
        <f>AK$18*NOMENCLATURE!AK80</f>
        <v>0</v>
      </c>
      <c r="AL92" s="76">
        <f>AL$18*NOMENCLATURE!AL80</f>
        <v>0</v>
      </c>
      <c r="AM92" s="76">
        <f>AM$18*NOMENCLATURE!AM80</f>
        <v>0</v>
      </c>
      <c r="AN92" s="76">
        <f>AN$18*NOMENCLATURE!AN80</f>
        <v>0</v>
      </c>
      <c r="AO92" s="76">
        <f>AO$18*NOMENCLATURE!AO80</f>
        <v>0</v>
      </c>
      <c r="AP92" s="76">
        <f>AP$18*NOMENCLATURE!AP80</f>
        <v>0</v>
      </c>
      <c r="AQ92" s="76">
        <f>AQ$18*NOMENCLATURE!AQ80</f>
        <v>0</v>
      </c>
      <c r="AR92" s="76">
        <f>AR$18*NOMENCLATURE!AR80</f>
        <v>0</v>
      </c>
      <c r="AS92" s="76">
        <f>AS$18*NOMENCLATURE!AS80</f>
        <v>0</v>
      </c>
      <c r="AT92" s="76">
        <f>AT$18*NOMENCLATURE!AT80</f>
        <v>0</v>
      </c>
      <c r="AU92" s="76">
        <f>AU$18*NOMENCLATURE!AU80</f>
        <v>0</v>
      </c>
      <c r="AV92" s="76">
        <f>AV$18*NOMENCLATURE!AV80</f>
        <v>0</v>
      </c>
      <c r="AW92" s="76">
        <f>AW$18*NOMENCLATURE!AW80</f>
        <v>0</v>
      </c>
      <c r="AX92" s="76">
        <f>AX$18*NOMENCLATURE!AX80</f>
        <v>0</v>
      </c>
      <c r="AY92" s="76">
        <f>AY$18*NOMENCLATURE!AY80</f>
        <v>0</v>
      </c>
      <c r="AZ92" s="76">
        <f>AZ$18*NOMENCLATURE!AZ80</f>
        <v>0</v>
      </c>
      <c r="BA92" s="76">
        <f>BA$18*NOMENCLATURE!BA80</f>
        <v>0</v>
      </c>
      <c r="BB92" s="76">
        <f>BB$18*NOMENCLATURE!BB80</f>
        <v>0</v>
      </c>
      <c r="BC92" s="76">
        <f>BC$18*NOMENCLATURE!BC80</f>
        <v>0</v>
      </c>
      <c r="BD92" s="76">
        <f>BD$18*NOMENCLATURE!BD80</f>
        <v>0</v>
      </c>
      <c r="BE92" s="76">
        <f>BE$18*NOMENCLATURE!BE80</f>
        <v>0</v>
      </c>
      <c r="BF92" s="76">
        <f>BF$18*NOMENCLATURE!BF80</f>
        <v>0</v>
      </c>
      <c r="BG92" s="76">
        <f>BG$18*NOMENCLATURE!BG80</f>
        <v>0</v>
      </c>
      <c r="BH92" s="76">
        <f>BH$18*NOMENCLATURE!BH80</f>
        <v>0</v>
      </c>
      <c r="BI92" s="76">
        <f>BI$18*NOMENCLATURE!BI80</f>
        <v>0</v>
      </c>
      <c r="BJ92" s="76">
        <f>BJ$18*NOMENCLATURE!BJ80</f>
        <v>0</v>
      </c>
      <c r="BK92" s="76">
        <f>BK$18*NOMENCLATURE!BK80</f>
        <v>0</v>
      </c>
      <c r="BL92" s="76">
        <f t="shared" si="4"/>
        <v>0</v>
      </c>
      <c r="BM92" s="95" t="str">
        <f>IFERROR(VLOOKUP(A92,'STOCKS MP AC'!#REF!,4,FALSE),"0")</f>
        <v>0</v>
      </c>
      <c r="BN92" s="95">
        <f t="shared" si="5"/>
        <v>0</v>
      </c>
      <c r="BO92" s="75" t="str">
        <f>IFERROR(VLOOKUP(A92,'STOCKS MP AC'!#REF!,3,FALSE),"0")</f>
        <v>0</v>
      </c>
    </row>
    <row r="93" spans="1:67" x14ac:dyDescent="0.25">
      <c r="A93" s="82" t="s">
        <v>249</v>
      </c>
      <c r="B93" s="83" t="s">
        <v>549</v>
      </c>
      <c r="C93" s="90" t="s">
        <v>960</v>
      </c>
      <c r="D93" s="76">
        <f>D$18*NOMENCLATURE!D81</f>
        <v>0</v>
      </c>
      <c r="E93" s="76">
        <f>$E$18*NOMENCLATURE!E81</f>
        <v>0</v>
      </c>
      <c r="F93" s="76">
        <f>F$18*NOMENCLATURE!F81</f>
        <v>0</v>
      </c>
      <c r="G93" s="76">
        <f>G$18*NOMENCLATURE!G81</f>
        <v>0</v>
      </c>
      <c r="H93" s="76">
        <f>H$18*NOMENCLATURE!H81</f>
        <v>0</v>
      </c>
      <c r="I93" s="76">
        <f>I$18*NOMENCLATURE!I81</f>
        <v>0</v>
      </c>
      <c r="J93" s="76">
        <f>J$18*NOMENCLATURE!J81</f>
        <v>0</v>
      </c>
      <c r="K93" s="76">
        <f>K$18*NOMENCLATURE!K81</f>
        <v>0</v>
      </c>
      <c r="L93" s="76">
        <f>L$18*NOMENCLATURE!L81</f>
        <v>0</v>
      </c>
      <c r="M93" s="76">
        <f>M$18*NOMENCLATURE!M81</f>
        <v>0</v>
      </c>
      <c r="N93" s="76">
        <f>N$18*NOMENCLATURE!N81</f>
        <v>0</v>
      </c>
      <c r="O93" s="76">
        <f>O$18*NOMENCLATURE!O81</f>
        <v>0</v>
      </c>
      <c r="P93" s="76">
        <f>P$18*NOMENCLATURE!P81</f>
        <v>0</v>
      </c>
      <c r="Q93" s="76">
        <f>Q$18*NOMENCLATURE!Q81</f>
        <v>0</v>
      </c>
      <c r="R93" s="76">
        <f>R$18*NOMENCLATURE!R81</f>
        <v>0</v>
      </c>
      <c r="S93" s="76">
        <f>S$18*NOMENCLATURE!S81</f>
        <v>0</v>
      </c>
      <c r="T93" s="76">
        <f>T$18*NOMENCLATURE!T81</f>
        <v>0</v>
      </c>
      <c r="U93" s="76">
        <f>U$18*NOMENCLATURE!U81</f>
        <v>0</v>
      </c>
      <c r="V93" s="76">
        <f>V$18*NOMENCLATURE!V81</f>
        <v>0</v>
      </c>
      <c r="W93" s="76">
        <f>W$18*NOMENCLATURE!W81</f>
        <v>0</v>
      </c>
      <c r="X93" s="76">
        <f>X$18*NOMENCLATURE!X81</f>
        <v>0</v>
      </c>
      <c r="Y93" s="76">
        <f>Y$18*NOMENCLATURE!Y81</f>
        <v>0</v>
      </c>
      <c r="Z93" s="76">
        <f>Z$18*NOMENCLATURE!Z81</f>
        <v>0</v>
      </c>
      <c r="AA93" s="76">
        <f>AA$18*NOMENCLATURE!AA81</f>
        <v>0</v>
      </c>
      <c r="AB93" s="76">
        <f>AB$18*NOMENCLATURE!AB81</f>
        <v>0</v>
      </c>
      <c r="AC93" s="76">
        <f>AC$18*NOMENCLATURE!AC81</f>
        <v>0</v>
      </c>
      <c r="AD93" s="76">
        <f>AD$18*NOMENCLATURE!AD81</f>
        <v>0</v>
      </c>
      <c r="AE93" s="76">
        <f>AE$18*NOMENCLATURE!AE81</f>
        <v>0</v>
      </c>
      <c r="AF93" s="76">
        <f>AF$18*NOMENCLATURE!AF81</f>
        <v>0</v>
      </c>
      <c r="AG93" s="76">
        <f>AG$18*NOMENCLATURE!AG81</f>
        <v>0</v>
      </c>
      <c r="AH93" s="76">
        <f>AH$18*NOMENCLATURE!AH81</f>
        <v>0</v>
      </c>
      <c r="AI93" s="76">
        <f>AI$18*NOMENCLATURE!AI81</f>
        <v>0</v>
      </c>
      <c r="AJ93" s="76">
        <f>AJ$18*NOMENCLATURE!AJ81</f>
        <v>0</v>
      </c>
      <c r="AK93" s="76">
        <f>AK$18*NOMENCLATURE!AK81</f>
        <v>0</v>
      </c>
      <c r="AL93" s="76">
        <f>AL$18*NOMENCLATURE!AL81</f>
        <v>0</v>
      </c>
      <c r="AM93" s="76">
        <f>AM$18*NOMENCLATURE!AM81</f>
        <v>0</v>
      </c>
      <c r="AN93" s="76">
        <f>AN$18*NOMENCLATURE!AN81</f>
        <v>0</v>
      </c>
      <c r="AO93" s="76">
        <f>AO$18*NOMENCLATURE!AO81</f>
        <v>0</v>
      </c>
      <c r="AP93" s="76">
        <f>AP$18*NOMENCLATURE!AP81</f>
        <v>0</v>
      </c>
      <c r="AQ93" s="76">
        <f>AQ$18*NOMENCLATURE!AQ81</f>
        <v>0</v>
      </c>
      <c r="AR93" s="76">
        <f>AR$18*NOMENCLATURE!AR81</f>
        <v>0</v>
      </c>
      <c r="AS93" s="76">
        <f>AS$18*NOMENCLATURE!AS81</f>
        <v>0</v>
      </c>
      <c r="AT93" s="76">
        <f>AT$18*NOMENCLATURE!AT81</f>
        <v>0</v>
      </c>
      <c r="AU93" s="76">
        <f>AU$18*NOMENCLATURE!AU81</f>
        <v>0</v>
      </c>
      <c r="AV93" s="76">
        <f>AV$18*NOMENCLATURE!AV81</f>
        <v>0</v>
      </c>
      <c r="AW93" s="76">
        <f>AW$18*NOMENCLATURE!AW81</f>
        <v>0</v>
      </c>
      <c r="AX93" s="76">
        <f>AX$18*NOMENCLATURE!AX81</f>
        <v>0</v>
      </c>
      <c r="AY93" s="76">
        <f>AY$18*NOMENCLATURE!AY81</f>
        <v>0</v>
      </c>
      <c r="AZ93" s="76">
        <f>AZ$18*NOMENCLATURE!AZ81</f>
        <v>0</v>
      </c>
      <c r="BA93" s="76">
        <f>BA$18*NOMENCLATURE!BA81</f>
        <v>0</v>
      </c>
      <c r="BB93" s="76">
        <f>BB$18*NOMENCLATURE!BB81</f>
        <v>0</v>
      </c>
      <c r="BC93" s="76">
        <f>BC$18*NOMENCLATURE!BC81</f>
        <v>0</v>
      </c>
      <c r="BD93" s="76">
        <f>BD$18*NOMENCLATURE!BD81</f>
        <v>0</v>
      </c>
      <c r="BE93" s="76">
        <f>BE$18*NOMENCLATURE!BE81</f>
        <v>0</v>
      </c>
      <c r="BF93" s="76">
        <f>BF$18*NOMENCLATURE!BF81</f>
        <v>0</v>
      </c>
      <c r="BG93" s="76">
        <f>BG$18*NOMENCLATURE!BG81</f>
        <v>0</v>
      </c>
      <c r="BH93" s="76">
        <f>BH$18*NOMENCLATURE!BH81</f>
        <v>0</v>
      </c>
      <c r="BI93" s="76">
        <f>BI$18*NOMENCLATURE!BI81</f>
        <v>0</v>
      </c>
      <c r="BJ93" s="76">
        <f>BJ$18*NOMENCLATURE!BJ81</f>
        <v>0</v>
      </c>
      <c r="BK93" s="76">
        <f>BK$18*NOMENCLATURE!BK81</f>
        <v>0</v>
      </c>
      <c r="BL93" s="76">
        <f t="shared" si="4"/>
        <v>0</v>
      </c>
      <c r="BM93" s="95" t="str">
        <f>IFERROR(VLOOKUP(A93,'STOCKS MP AC'!#REF!,4,FALSE),"0")</f>
        <v>0</v>
      </c>
      <c r="BN93" s="95">
        <f t="shared" si="5"/>
        <v>0</v>
      </c>
      <c r="BO93" s="75" t="str">
        <f>IFERROR(VLOOKUP(A93,'STOCKS MP AC'!#REF!,3,FALSE),"0")</f>
        <v>0</v>
      </c>
    </row>
    <row r="94" spans="1:67" x14ac:dyDescent="0.25">
      <c r="A94" s="82" t="s">
        <v>294</v>
      </c>
      <c r="B94" s="83" t="s">
        <v>594</v>
      </c>
      <c r="C94" s="90" t="s">
        <v>960</v>
      </c>
      <c r="D94" s="76">
        <f>D$18*NOMENCLATURE!D82</f>
        <v>0</v>
      </c>
      <c r="E94" s="76">
        <f>$E$18*NOMENCLATURE!E82</f>
        <v>0</v>
      </c>
      <c r="F94" s="76">
        <f>F$18*NOMENCLATURE!F82</f>
        <v>0</v>
      </c>
      <c r="G94" s="76">
        <f>G$18*NOMENCLATURE!G82</f>
        <v>0</v>
      </c>
      <c r="H94" s="76">
        <f>H$18*NOMENCLATURE!H82</f>
        <v>0</v>
      </c>
      <c r="I94" s="76">
        <f>I$18*NOMENCLATURE!I82</f>
        <v>0</v>
      </c>
      <c r="J94" s="76">
        <f>J$18*NOMENCLATURE!J82</f>
        <v>0</v>
      </c>
      <c r="K94" s="76">
        <f>K$18*NOMENCLATURE!K82</f>
        <v>0</v>
      </c>
      <c r="L94" s="76">
        <f>L$18*NOMENCLATURE!L82</f>
        <v>0</v>
      </c>
      <c r="M94" s="76">
        <f>M$18*NOMENCLATURE!M82</f>
        <v>0</v>
      </c>
      <c r="N94" s="76">
        <f>N$18*NOMENCLATURE!N82</f>
        <v>0</v>
      </c>
      <c r="O94" s="76">
        <f>O$18*NOMENCLATURE!O82</f>
        <v>0</v>
      </c>
      <c r="P94" s="76">
        <f>P$18*NOMENCLATURE!P82</f>
        <v>0</v>
      </c>
      <c r="Q94" s="76">
        <f>Q$18*NOMENCLATURE!Q82</f>
        <v>0</v>
      </c>
      <c r="R94" s="76">
        <f>R$18*NOMENCLATURE!R82</f>
        <v>0</v>
      </c>
      <c r="S94" s="76">
        <f>S$18*NOMENCLATURE!S82</f>
        <v>0</v>
      </c>
      <c r="T94" s="76">
        <f>T$18*NOMENCLATURE!T82</f>
        <v>0</v>
      </c>
      <c r="U94" s="76">
        <f>U$18*NOMENCLATURE!U82</f>
        <v>0</v>
      </c>
      <c r="V94" s="76">
        <f>V$18*NOMENCLATURE!V82</f>
        <v>0</v>
      </c>
      <c r="W94" s="76">
        <f>W$18*NOMENCLATURE!W82</f>
        <v>0</v>
      </c>
      <c r="X94" s="76">
        <f>X$18*NOMENCLATURE!X82</f>
        <v>0</v>
      </c>
      <c r="Y94" s="76">
        <f>Y$18*NOMENCLATURE!Y82</f>
        <v>0</v>
      </c>
      <c r="Z94" s="76">
        <f>Z$18*NOMENCLATURE!Z82</f>
        <v>0</v>
      </c>
      <c r="AA94" s="76">
        <f>AA$18*NOMENCLATURE!AA82</f>
        <v>0</v>
      </c>
      <c r="AB94" s="76">
        <f>AB$18*NOMENCLATURE!AB82</f>
        <v>0</v>
      </c>
      <c r="AC94" s="76">
        <f>AC$18*NOMENCLATURE!AC82</f>
        <v>0</v>
      </c>
      <c r="AD94" s="76">
        <f>AD$18*NOMENCLATURE!AD82</f>
        <v>0</v>
      </c>
      <c r="AE94" s="76">
        <f>AE$18*NOMENCLATURE!AE82</f>
        <v>0</v>
      </c>
      <c r="AF94" s="76">
        <f>AF$18*NOMENCLATURE!AF82</f>
        <v>0</v>
      </c>
      <c r="AG94" s="76">
        <f>AG$18*NOMENCLATURE!AG82</f>
        <v>0</v>
      </c>
      <c r="AH94" s="76">
        <f>AH$18*NOMENCLATURE!AH82</f>
        <v>0</v>
      </c>
      <c r="AI94" s="76">
        <f>AI$18*NOMENCLATURE!AI82</f>
        <v>0</v>
      </c>
      <c r="AJ94" s="76">
        <f>AJ$18*NOMENCLATURE!AJ82</f>
        <v>0</v>
      </c>
      <c r="AK94" s="76">
        <f>AK$18*NOMENCLATURE!AK82</f>
        <v>0</v>
      </c>
      <c r="AL94" s="76">
        <f>AL$18*NOMENCLATURE!AL82</f>
        <v>0</v>
      </c>
      <c r="AM94" s="76">
        <f>AM$18*NOMENCLATURE!AM82</f>
        <v>0</v>
      </c>
      <c r="AN94" s="76">
        <f>AN$18*NOMENCLATURE!AN82</f>
        <v>0</v>
      </c>
      <c r="AO94" s="76">
        <f>AO$18*NOMENCLATURE!AO82</f>
        <v>0</v>
      </c>
      <c r="AP94" s="76">
        <f>AP$18*NOMENCLATURE!AP82</f>
        <v>0</v>
      </c>
      <c r="AQ94" s="76">
        <f>AQ$18*NOMENCLATURE!AQ82</f>
        <v>0</v>
      </c>
      <c r="AR94" s="76">
        <f>AR$18*NOMENCLATURE!AR82</f>
        <v>0</v>
      </c>
      <c r="AS94" s="76">
        <f>AS$18*NOMENCLATURE!AS82</f>
        <v>0</v>
      </c>
      <c r="AT94" s="76">
        <f>AT$18*NOMENCLATURE!AT82</f>
        <v>0</v>
      </c>
      <c r="AU94" s="76">
        <f>AU$18*NOMENCLATURE!AU82</f>
        <v>0</v>
      </c>
      <c r="AV94" s="76">
        <f>AV$18*NOMENCLATURE!AV82</f>
        <v>0</v>
      </c>
      <c r="AW94" s="76">
        <f>AW$18*NOMENCLATURE!AW82</f>
        <v>0</v>
      </c>
      <c r="AX94" s="76">
        <f>AX$18*NOMENCLATURE!AX82</f>
        <v>0</v>
      </c>
      <c r="AY94" s="76">
        <f>AY$18*NOMENCLATURE!AY82</f>
        <v>0</v>
      </c>
      <c r="AZ94" s="76">
        <f>AZ$18*NOMENCLATURE!AZ82</f>
        <v>0</v>
      </c>
      <c r="BA94" s="76">
        <f>BA$18*NOMENCLATURE!BA82</f>
        <v>0</v>
      </c>
      <c r="BB94" s="76">
        <f>BB$18*NOMENCLATURE!BB82</f>
        <v>0</v>
      </c>
      <c r="BC94" s="76">
        <f>BC$18*NOMENCLATURE!BC82</f>
        <v>0</v>
      </c>
      <c r="BD94" s="76">
        <f>BD$18*NOMENCLATURE!BD82</f>
        <v>0</v>
      </c>
      <c r="BE94" s="76">
        <f>BE$18*NOMENCLATURE!BE82</f>
        <v>0</v>
      </c>
      <c r="BF94" s="76">
        <f>BF$18*NOMENCLATURE!BF82</f>
        <v>0</v>
      </c>
      <c r="BG94" s="76">
        <f>BG$18*NOMENCLATURE!BG82</f>
        <v>0</v>
      </c>
      <c r="BH94" s="76">
        <f>BH$18*NOMENCLATURE!BH82</f>
        <v>0</v>
      </c>
      <c r="BI94" s="76">
        <f>BI$18*NOMENCLATURE!BI82</f>
        <v>0</v>
      </c>
      <c r="BJ94" s="76">
        <f>BJ$18*NOMENCLATURE!BJ82</f>
        <v>0</v>
      </c>
      <c r="BK94" s="76">
        <f>BK$18*NOMENCLATURE!BK82</f>
        <v>0</v>
      </c>
      <c r="BL94" s="76">
        <f t="shared" si="4"/>
        <v>0</v>
      </c>
      <c r="BM94" s="95" t="str">
        <f>IFERROR(VLOOKUP(A94,'STOCKS MP AC'!#REF!,4,FALSE),"0")</f>
        <v>0</v>
      </c>
      <c r="BN94" s="95">
        <f t="shared" si="5"/>
        <v>0</v>
      </c>
      <c r="BO94" s="75" t="str">
        <f>IFERROR(VLOOKUP(A94,'STOCKS MP AC'!#REF!,3,FALSE),"0")</f>
        <v>0</v>
      </c>
    </row>
    <row r="95" spans="1:67" x14ac:dyDescent="0.25">
      <c r="A95" s="82" t="s">
        <v>301</v>
      </c>
      <c r="B95" s="83" t="s">
        <v>601</v>
      </c>
      <c r="C95" s="90" t="s">
        <v>960</v>
      </c>
      <c r="D95" s="76">
        <f>D$18*NOMENCLATURE!D83</f>
        <v>0</v>
      </c>
      <c r="E95" s="76">
        <f>$E$18*NOMENCLATURE!E83</f>
        <v>0</v>
      </c>
      <c r="F95" s="76">
        <f>F$18*NOMENCLATURE!F83</f>
        <v>0</v>
      </c>
      <c r="G95" s="76">
        <f>G$18*NOMENCLATURE!G83</f>
        <v>0</v>
      </c>
      <c r="H95" s="76">
        <f>H$18*NOMENCLATURE!H83</f>
        <v>0</v>
      </c>
      <c r="I95" s="76">
        <f>I$18*NOMENCLATURE!I83</f>
        <v>0</v>
      </c>
      <c r="J95" s="76">
        <f>J$18*NOMENCLATURE!J83</f>
        <v>0</v>
      </c>
      <c r="K95" s="76">
        <f>K$18*NOMENCLATURE!K83</f>
        <v>0</v>
      </c>
      <c r="L95" s="76">
        <f>L$18*NOMENCLATURE!L83</f>
        <v>0</v>
      </c>
      <c r="M95" s="76">
        <f>M$18*NOMENCLATURE!M83</f>
        <v>0</v>
      </c>
      <c r="N95" s="76">
        <f>N$18*NOMENCLATURE!N83</f>
        <v>0</v>
      </c>
      <c r="O95" s="76">
        <f>O$18*NOMENCLATURE!O83</f>
        <v>0</v>
      </c>
      <c r="P95" s="76">
        <f>P$18*NOMENCLATURE!P83</f>
        <v>0</v>
      </c>
      <c r="Q95" s="76">
        <f>Q$18*NOMENCLATURE!Q83</f>
        <v>0</v>
      </c>
      <c r="R95" s="76">
        <f>R$18*NOMENCLATURE!R83</f>
        <v>0</v>
      </c>
      <c r="S95" s="76">
        <f>S$18*NOMENCLATURE!S83</f>
        <v>0</v>
      </c>
      <c r="T95" s="76">
        <f>T$18*NOMENCLATURE!T83</f>
        <v>0</v>
      </c>
      <c r="U95" s="76">
        <f>U$18*NOMENCLATURE!U83</f>
        <v>0</v>
      </c>
      <c r="V95" s="76">
        <f>V$18*NOMENCLATURE!V83</f>
        <v>0</v>
      </c>
      <c r="W95" s="76">
        <f>W$18*NOMENCLATURE!W83</f>
        <v>0</v>
      </c>
      <c r="X95" s="76">
        <f>X$18*NOMENCLATURE!X83</f>
        <v>0</v>
      </c>
      <c r="Y95" s="76">
        <f>Y$18*NOMENCLATURE!Y83</f>
        <v>0</v>
      </c>
      <c r="Z95" s="76">
        <f>Z$18*NOMENCLATURE!Z83</f>
        <v>0</v>
      </c>
      <c r="AA95" s="76">
        <f>AA$18*NOMENCLATURE!AA83</f>
        <v>0</v>
      </c>
      <c r="AB95" s="76">
        <f>AB$18*NOMENCLATURE!AB83</f>
        <v>0</v>
      </c>
      <c r="AC95" s="76">
        <f>AC$18*NOMENCLATURE!AC83</f>
        <v>0</v>
      </c>
      <c r="AD95" s="76">
        <f>AD$18*NOMENCLATURE!AD83</f>
        <v>0</v>
      </c>
      <c r="AE95" s="76">
        <f>AE$18*NOMENCLATURE!AE83</f>
        <v>0</v>
      </c>
      <c r="AF95" s="76">
        <f>AF$18*NOMENCLATURE!AF83</f>
        <v>0</v>
      </c>
      <c r="AG95" s="76">
        <f>AG$18*NOMENCLATURE!AG83</f>
        <v>0</v>
      </c>
      <c r="AH95" s="76">
        <f>AH$18*NOMENCLATURE!AH83</f>
        <v>0</v>
      </c>
      <c r="AI95" s="76">
        <f>AI$18*NOMENCLATURE!AI83</f>
        <v>0</v>
      </c>
      <c r="AJ95" s="76">
        <f>AJ$18*NOMENCLATURE!AJ83</f>
        <v>0</v>
      </c>
      <c r="AK95" s="76">
        <f>AK$18*NOMENCLATURE!AK83</f>
        <v>0</v>
      </c>
      <c r="AL95" s="76">
        <f>AL$18*NOMENCLATURE!AL83</f>
        <v>0</v>
      </c>
      <c r="AM95" s="76">
        <f>AM$18*NOMENCLATURE!AM83</f>
        <v>0</v>
      </c>
      <c r="AN95" s="76">
        <f>AN$18*NOMENCLATURE!AN83</f>
        <v>0</v>
      </c>
      <c r="AO95" s="76">
        <f>AO$18*NOMENCLATURE!AO83</f>
        <v>0</v>
      </c>
      <c r="AP95" s="76">
        <f>AP$18*NOMENCLATURE!AP83</f>
        <v>0</v>
      </c>
      <c r="AQ95" s="76">
        <f>AQ$18*NOMENCLATURE!AQ83</f>
        <v>0</v>
      </c>
      <c r="AR95" s="76">
        <f>AR$18*NOMENCLATURE!AR83</f>
        <v>0</v>
      </c>
      <c r="AS95" s="76">
        <f>AS$18*NOMENCLATURE!AS83</f>
        <v>0</v>
      </c>
      <c r="AT95" s="76">
        <f>AT$18*NOMENCLATURE!AT83</f>
        <v>0</v>
      </c>
      <c r="AU95" s="76">
        <f>AU$18*NOMENCLATURE!AU83</f>
        <v>0</v>
      </c>
      <c r="AV95" s="76">
        <f>AV$18*NOMENCLATURE!AV83</f>
        <v>0</v>
      </c>
      <c r="AW95" s="76">
        <f>AW$18*NOMENCLATURE!AW83</f>
        <v>0</v>
      </c>
      <c r="AX95" s="76">
        <f>AX$18*NOMENCLATURE!AX83</f>
        <v>0</v>
      </c>
      <c r="AY95" s="76">
        <f>AY$18*NOMENCLATURE!AY83</f>
        <v>0</v>
      </c>
      <c r="AZ95" s="76">
        <f>AZ$18*NOMENCLATURE!AZ83</f>
        <v>0</v>
      </c>
      <c r="BA95" s="76">
        <f>BA$18*NOMENCLATURE!BA83</f>
        <v>0</v>
      </c>
      <c r="BB95" s="76">
        <f>BB$18*NOMENCLATURE!BB83</f>
        <v>0</v>
      </c>
      <c r="BC95" s="76">
        <f>BC$18*NOMENCLATURE!BC83</f>
        <v>0</v>
      </c>
      <c r="BD95" s="76">
        <f>BD$18*NOMENCLATURE!BD83</f>
        <v>0</v>
      </c>
      <c r="BE95" s="76">
        <f>BE$18*NOMENCLATURE!BE83</f>
        <v>0</v>
      </c>
      <c r="BF95" s="76">
        <f>BF$18*NOMENCLATURE!BF83</f>
        <v>0</v>
      </c>
      <c r="BG95" s="76">
        <f>BG$18*NOMENCLATURE!BG83</f>
        <v>0</v>
      </c>
      <c r="BH95" s="76">
        <f>BH$18*NOMENCLATURE!BH83</f>
        <v>0</v>
      </c>
      <c r="BI95" s="76">
        <f>BI$18*NOMENCLATURE!BI83</f>
        <v>0</v>
      </c>
      <c r="BJ95" s="76">
        <f>BJ$18*NOMENCLATURE!BJ83</f>
        <v>0</v>
      </c>
      <c r="BK95" s="76">
        <f>BK$18*NOMENCLATURE!BK83</f>
        <v>0</v>
      </c>
      <c r="BL95" s="76">
        <f t="shared" si="4"/>
        <v>0</v>
      </c>
      <c r="BM95" s="95" t="str">
        <f>IFERROR(VLOOKUP(A95,'STOCKS MP AC'!#REF!,4,FALSE),"0")</f>
        <v>0</v>
      </c>
      <c r="BN95" s="95">
        <f t="shared" si="5"/>
        <v>0</v>
      </c>
      <c r="BO95" s="75" t="str">
        <f>IFERROR(VLOOKUP(A95,'STOCKS MP AC'!#REF!,3,FALSE),"0")</f>
        <v>0</v>
      </c>
    </row>
    <row r="96" spans="1:67" x14ac:dyDescent="0.25">
      <c r="A96" s="82" t="s">
        <v>277</v>
      </c>
      <c r="B96" s="83" t="s">
        <v>577</v>
      </c>
      <c r="C96" s="90" t="s">
        <v>960</v>
      </c>
      <c r="D96" s="76">
        <f>D$18*NOMENCLATURE!D84</f>
        <v>0</v>
      </c>
      <c r="E96" s="76">
        <f>$E$18*NOMENCLATURE!E84</f>
        <v>0</v>
      </c>
      <c r="F96" s="76">
        <f>F$18*NOMENCLATURE!F84</f>
        <v>0</v>
      </c>
      <c r="G96" s="76">
        <f>G$18*NOMENCLATURE!G84</f>
        <v>0</v>
      </c>
      <c r="H96" s="76">
        <f>H$18*NOMENCLATURE!H84</f>
        <v>0</v>
      </c>
      <c r="I96" s="76">
        <f>I$18*NOMENCLATURE!I84</f>
        <v>0</v>
      </c>
      <c r="J96" s="76">
        <f>J$18*NOMENCLATURE!J84</f>
        <v>0</v>
      </c>
      <c r="K96" s="76">
        <f>K$18*NOMENCLATURE!K84</f>
        <v>0</v>
      </c>
      <c r="L96" s="76">
        <f>L$18*NOMENCLATURE!L84</f>
        <v>0</v>
      </c>
      <c r="M96" s="76">
        <f>M$18*NOMENCLATURE!M84</f>
        <v>6000000</v>
      </c>
      <c r="N96" s="76">
        <f>N$18*NOMENCLATURE!N84</f>
        <v>0</v>
      </c>
      <c r="O96" s="76">
        <f>O$18*NOMENCLATURE!O84</f>
        <v>0</v>
      </c>
      <c r="P96" s="76">
        <f>P$18*NOMENCLATURE!P84</f>
        <v>0</v>
      </c>
      <c r="Q96" s="76">
        <f>Q$18*NOMENCLATURE!Q84</f>
        <v>0</v>
      </c>
      <c r="R96" s="76">
        <f>R$18*NOMENCLATURE!R84</f>
        <v>0</v>
      </c>
      <c r="S96" s="76">
        <f>S$18*NOMENCLATURE!S84</f>
        <v>0</v>
      </c>
      <c r="T96" s="76">
        <f>T$18*NOMENCLATURE!T84</f>
        <v>0</v>
      </c>
      <c r="U96" s="76">
        <f>U$18*NOMENCLATURE!U84</f>
        <v>0</v>
      </c>
      <c r="V96" s="76">
        <f>V$18*NOMENCLATURE!V84</f>
        <v>0</v>
      </c>
      <c r="W96" s="76">
        <f>W$18*NOMENCLATURE!W84</f>
        <v>0</v>
      </c>
      <c r="X96" s="76">
        <f>X$18*NOMENCLATURE!X84</f>
        <v>0</v>
      </c>
      <c r="Y96" s="76">
        <f>Y$18*NOMENCLATURE!Y84</f>
        <v>0</v>
      </c>
      <c r="Z96" s="76">
        <f>Z$18*NOMENCLATURE!Z84</f>
        <v>0</v>
      </c>
      <c r="AA96" s="76">
        <f>AA$18*NOMENCLATURE!AA84</f>
        <v>0</v>
      </c>
      <c r="AB96" s="76">
        <f>AB$18*NOMENCLATURE!AB84</f>
        <v>0</v>
      </c>
      <c r="AC96" s="76">
        <f>AC$18*NOMENCLATURE!AC84</f>
        <v>0</v>
      </c>
      <c r="AD96" s="76">
        <f>AD$18*NOMENCLATURE!AD84</f>
        <v>0</v>
      </c>
      <c r="AE96" s="76">
        <f>AE$18*NOMENCLATURE!AE84</f>
        <v>0</v>
      </c>
      <c r="AF96" s="76">
        <f>AF$18*NOMENCLATURE!AF84</f>
        <v>0</v>
      </c>
      <c r="AG96" s="76">
        <f>AG$18*NOMENCLATURE!AG84</f>
        <v>0</v>
      </c>
      <c r="AH96" s="76">
        <f>AH$18*NOMENCLATURE!AH84</f>
        <v>0</v>
      </c>
      <c r="AI96" s="76">
        <f>AI$18*NOMENCLATURE!AI84</f>
        <v>0</v>
      </c>
      <c r="AJ96" s="76">
        <f>AJ$18*NOMENCLATURE!AJ84</f>
        <v>0</v>
      </c>
      <c r="AK96" s="76">
        <f>AK$18*NOMENCLATURE!AK84</f>
        <v>0</v>
      </c>
      <c r="AL96" s="76">
        <f>AL$18*NOMENCLATURE!AL84</f>
        <v>0</v>
      </c>
      <c r="AM96" s="76">
        <f>AM$18*NOMENCLATURE!AM84</f>
        <v>0</v>
      </c>
      <c r="AN96" s="76">
        <f>AN$18*NOMENCLATURE!AN84</f>
        <v>0</v>
      </c>
      <c r="AO96" s="76">
        <f>AO$18*NOMENCLATURE!AO84</f>
        <v>0</v>
      </c>
      <c r="AP96" s="76">
        <f>AP$18*NOMENCLATURE!AP84</f>
        <v>0</v>
      </c>
      <c r="AQ96" s="76">
        <f>AQ$18*NOMENCLATURE!AQ84</f>
        <v>0</v>
      </c>
      <c r="AR96" s="76">
        <f>AR$18*NOMENCLATURE!AR84</f>
        <v>0</v>
      </c>
      <c r="AS96" s="76">
        <f>AS$18*NOMENCLATURE!AS84</f>
        <v>0</v>
      </c>
      <c r="AT96" s="76">
        <f>AT$18*NOMENCLATURE!AT84</f>
        <v>0</v>
      </c>
      <c r="AU96" s="76">
        <f>AU$18*NOMENCLATURE!AU84</f>
        <v>0</v>
      </c>
      <c r="AV96" s="76">
        <f>AV$18*NOMENCLATURE!AV84</f>
        <v>0</v>
      </c>
      <c r="AW96" s="76">
        <f>AW$18*NOMENCLATURE!AW84</f>
        <v>0</v>
      </c>
      <c r="AX96" s="76">
        <f>AX$18*NOMENCLATURE!AX84</f>
        <v>0</v>
      </c>
      <c r="AY96" s="76">
        <f>AY$18*NOMENCLATURE!AY84</f>
        <v>0</v>
      </c>
      <c r="AZ96" s="76">
        <f>AZ$18*NOMENCLATURE!AZ84</f>
        <v>0</v>
      </c>
      <c r="BA96" s="76">
        <f>BA$18*NOMENCLATURE!BA84</f>
        <v>0</v>
      </c>
      <c r="BB96" s="76">
        <f>BB$18*NOMENCLATURE!BB84</f>
        <v>0</v>
      </c>
      <c r="BC96" s="76">
        <f>BC$18*NOMENCLATURE!BC84</f>
        <v>0</v>
      </c>
      <c r="BD96" s="76">
        <f>BD$18*NOMENCLATURE!BD84</f>
        <v>0</v>
      </c>
      <c r="BE96" s="76">
        <f>BE$18*NOMENCLATURE!BE84</f>
        <v>0</v>
      </c>
      <c r="BF96" s="76">
        <f>BF$18*NOMENCLATURE!BF84</f>
        <v>0</v>
      </c>
      <c r="BG96" s="76">
        <f>BG$18*NOMENCLATURE!BG84</f>
        <v>0</v>
      </c>
      <c r="BH96" s="76">
        <f>BH$18*NOMENCLATURE!BH84</f>
        <v>0</v>
      </c>
      <c r="BI96" s="76">
        <f>BI$18*NOMENCLATURE!BI84</f>
        <v>0</v>
      </c>
      <c r="BJ96" s="76">
        <f>BJ$18*NOMENCLATURE!BJ84</f>
        <v>0</v>
      </c>
      <c r="BK96" s="76">
        <f>BK$18*NOMENCLATURE!BK84</f>
        <v>0</v>
      </c>
      <c r="BL96" s="76">
        <f t="shared" si="4"/>
        <v>6000000</v>
      </c>
      <c r="BM96" s="95" t="str">
        <f>IFERROR(VLOOKUP(A96,'STOCKS MP AC'!#REF!,4,FALSE),"0")</f>
        <v>0</v>
      </c>
      <c r="BN96" s="95">
        <f t="shared" si="5"/>
        <v>-6000000</v>
      </c>
      <c r="BO96" s="75" t="str">
        <f>IFERROR(VLOOKUP(A96,'STOCKS MP AC'!#REF!,3,FALSE),"0")</f>
        <v>0</v>
      </c>
    </row>
    <row r="97" spans="1:67" x14ac:dyDescent="0.25">
      <c r="A97" s="82" t="s">
        <v>276</v>
      </c>
      <c r="B97" s="83" t="s">
        <v>576</v>
      </c>
      <c r="C97" s="90" t="s">
        <v>960</v>
      </c>
      <c r="D97" s="76">
        <f>D$18*NOMENCLATURE!D85</f>
        <v>0</v>
      </c>
      <c r="E97" s="76">
        <f>$E$18*NOMENCLATURE!E85</f>
        <v>0</v>
      </c>
      <c r="F97" s="76">
        <f>F$18*NOMENCLATURE!F85</f>
        <v>0</v>
      </c>
      <c r="G97" s="76">
        <f>G$18*NOMENCLATURE!G85</f>
        <v>0</v>
      </c>
      <c r="H97" s="76">
        <f>H$18*NOMENCLATURE!H85</f>
        <v>0</v>
      </c>
      <c r="I97" s="76">
        <f>I$18*NOMENCLATURE!I85</f>
        <v>0</v>
      </c>
      <c r="J97" s="76">
        <f>J$18*NOMENCLATURE!J85</f>
        <v>0</v>
      </c>
      <c r="K97" s="76">
        <f>K$18*NOMENCLATURE!K85</f>
        <v>0</v>
      </c>
      <c r="L97" s="76">
        <f>L$18*NOMENCLATURE!L85</f>
        <v>0</v>
      </c>
      <c r="M97" s="76">
        <f>M$18*NOMENCLATURE!M85</f>
        <v>0</v>
      </c>
      <c r="N97" s="76">
        <f>N$18*NOMENCLATURE!N85</f>
        <v>9000000</v>
      </c>
      <c r="O97" s="76">
        <f>O$18*NOMENCLATURE!O85</f>
        <v>0</v>
      </c>
      <c r="P97" s="76">
        <f>P$18*NOMENCLATURE!P85</f>
        <v>0</v>
      </c>
      <c r="Q97" s="76">
        <f>Q$18*NOMENCLATURE!Q85</f>
        <v>0</v>
      </c>
      <c r="R97" s="76">
        <f>R$18*NOMENCLATURE!R85</f>
        <v>0</v>
      </c>
      <c r="S97" s="76">
        <f>S$18*NOMENCLATURE!S85</f>
        <v>0</v>
      </c>
      <c r="T97" s="76">
        <f>T$18*NOMENCLATURE!T85</f>
        <v>0</v>
      </c>
      <c r="U97" s="76">
        <f>U$18*NOMENCLATURE!U85</f>
        <v>0</v>
      </c>
      <c r="V97" s="76">
        <f>V$18*NOMENCLATURE!V85</f>
        <v>0</v>
      </c>
      <c r="W97" s="76">
        <f>W$18*NOMENCLATURE!W85</f>
        <v>0</v>
      </c>
      <c r="X97" s="76">
        <f>X$18*NOMENCLATURE!X85</f>
        <v>0</v>
      </c>
      <c r="Y97" s="76">
        <f>Y$18*NOMENCLATURE!Y85</f>
        <v>0</v>
      </c>
      <c r="Z97" s="76">
        <f>Z$18*NOMENCLATURE!Z85</f>
        <v>0</v>
      </c>
      <c r="AA97" s="76">
        <f>AA$18*NOMENCLATURE!AA85</f>
        <v>0</v>
      </c>
      <c r="AB97" s="76">
        <f>AB$18*NOMENCLATURE!AB85</f>
        <v>0</v>
      </c>
      <c r="AC97" s="76">
        <f>AC$18*NOMENCLATURE!AC85</f>
        <v>0</v>
      </c>
      <c r="AD97" s="76">
        <f>AD$18*NOMENCLATURE!AD85</f>
        <v>0</v>
      </c>
      <c r="AE97" s="76">
        <f>AE$18*NOMENCLATURE!AE85</f>
        <v>0</v>
      </c>
      <c r="AF97" s="76">
        <f>AF$18*NOMENCLATURE!AF85</f>
        <v>0</v>
      </c>
      <c r="AG97" s="76">
        <f>AG$18*NOMENCLATURE!AG85</f>
        <v>0</v>
      </c>
      <c r="AH97" s="76">
        <f>AH$18*NOMENCLATURE!AH85</f>
        <v>0</v>
      </c>
      <c r="AI97" s="76">
        <f>AI$18*NOMENCLATURE!AI85</f>
        <v>0</v>
      </c>
      <c r="AJ97" s="76">
        <f>AJ$18*NOMENCLATURE!AJ85</f>
        <v>0</v>
      </c>
      <c r="AK97" s="76">
        <f>AK$18*NOMENCLATURE!AK85</f>
        <v>0</v>
      </c>
      <c r="AL97" s="76">
        <f>AL$18*NOMENCLATURE!AL85</f>
        <v>0</v>
      </c>
      <c r="AM97" s="76">
        <f>AM$18*NOMENCLATURE!AM85</f>
        <v>0</v>
      </c>
      <c r="AN97" s="76">
        <f>AN$18*NOMENCLATURE!AN85</f>
        <v>0</v>
      </c>
      <c r="AO97" s="76">
        <f>AO$18*NOMENCLATURE!AO85</f>
        <v>0</v>
      </c>
      <c r="AP97" s="76">
        <f>AP$18*NOMENCLATURE!AP85</f>
        <v>0</v>
      </c>
      <c r="AQ97" s="76">
        <f>AQ$18*NOMENCLATURE!AQ85</f>
        <v>0</v>
      </c>
      <c r="AR97" s="76">
        <f>AR$18*NOMENCLATURE!AR85</f>
        <v>0</v>
      </c>
      <c r="AS97" s="76">
        <f>AS$18*NOMENCLATURE!AS85</f>
        <v>0</v>
      </c>
      <c r="AT97" s="76">
        <f>AT$18*NOMENCLATURE!AT85</f>
        <v>0</v>
      </c>
      <c r="AU97" s="76">
        <f>AU$18*NOMENCLATURE!AU85</f>
        <v>0</v>
      </c>
      <c r="AV97" s="76">
        <f>AV$18*NOMENCLATURE!AV85</f>
        <v>0</v>
      </c>
      <c r="AW97" s="76">
        <f>AW$18*NOMENCLATURE!AW85</f>
        <v>0</v>
      </c>
      <c r="AX97" s="76">
        <f>AX$18*NOMENCLATURE!AX85</f>
        <v>0</v>
      </c>
      <c r="AY97" s="76">
        <f>AY$18*NOMENCLATURE!AY85</f>
        <v>0</v>
      </c>
      <c r="AZ97" s="76">
        <f>AZ$18*NOMENCLATURE!AZ85</f>
        <v>0</v>
      </c>
      <c r="BA97" s="76">
        <f>BA$18*NOMENCLATURE!BA85</f>
        <v>0</v>
      </c>
      <c r="BB97" s="76">
        <f>BB$18*NOMENCLATURE!BB85</f>
        <v>0</v>
      </c>
      <c r="BC97" s="76">
        <f>BC$18*NOMENCLATURE!BC85</f>
        <v>0</v>
      </c>
      <c r="BD97" s="76">
        <f>BD$18*NOMENCLATURE!BD85</f>
        <v>0</v>
      </c>
      <c r="BE97" s="76">
        <f>BE$18*NOMENCLATURE!BE85</f>
        <v>0</v>
      </c>
      <c r="BF97" s="76">
        <f>BF$18*NOMENCLATURE!BF85</f>
        <v>0</v>
      </c>
      <c r="BG97" s="76">
        <f>BG$18*NOMENCLATURE!BG85</f>
        <v>0</v>
      </c>
      <c r="BH97" s="76">
        <f>BH$18*NOMENCLATURE!BH85</f>
        <v>0</v>
      </c>
      <c r="BI97" s="76">
        <f>BI$18*NOMENCLATURE!BI85</f>
        <v>0</v>
      </c>
      <c r="BJ97" s="76">
        <f>BJ$18*NOMENCLATURE!BJ85</f>
        <v>0</v>
      </c>
      <c r="BK97" s="76">
        <f>BK$18*NOMENCLATURE!BK85</f>
        <v>0</v>
      </c>
      <c r="BL97" s="76">
        <f t="shared" si="4"/>
        <v>9000000</v>
      </c>
      <c r="BM97" s="95" t="str">
        <f>IFERROR(VLOOKUP(A97,'STOCKS MP AC'!#REF!,4,FALSE),"0")</f>
        <v>0</v>
      </c>
      <c r="BN97" s="95">
        <f t="shared" si="5"/>
        <v>-9000000</v>
      </c>
      <c r="BO97" s="75" t="str">
        <f>IFERROR(VLOOKUP(A97,'STOCKS MP AC'!#REF!,3,FALSE),"0")</f>
        <v>0</v>
      </c>
    </row>
    <row r="98" spans="1:67" x14ac:dyDescent="0.25">
      <c r="A98" s="82" t="s">
        <v>281</v>
      </c>
      <c r="B98" s="83" t="s">
        <v>581</v>
      </c>
      <c r="C98" s="90" t="s">
        <v>960</v>
      </c>
      <c r="D98" s="76">
        <f>D$18*NOMENCLATURE!D86</f>
        <v>0</v>
      </c>
      <c r="E98" s="76">
        <f>$E$18*NOMENCLATURE!E86</f>
        <v>0</v>
      </c>
      <c r="F98" s="76">
        <f>F$18*NOMENCLATURE!F86</f>
        <v>0</v>
      </c>
      <c r="G98" s="76">
        <f>G$18*NOMENCLATURE!G86</f>
        <v>0</v>
      </c>
      <c r="H98" s="76">
        <f>H$18*NOMENCLATURE!H86</f>
        <v>0</v>
      </c>
      <c r="I98" s="76">
        <f>I$18*NOMENCLATURE!I86</f>
        <v>0</v>
      </c>
      <c r="J98" s="76">
        <f>J$18*NOMENCLATURE!J86</f>
        <v>0</v>
      </c>
      <c r="K98" s="76">
        <f>K$18*NOMENCLATURE!K86</f>
        <v>0</v>
      </c>
      <c r="L98" s="76">
        <f>L$18*NOMENCLATURE!L86</f>
        <v>0</v>
      </c>
      <c r="M98" s="76">
        <f>M$18*NOMENCLATURE!M86</f>
        <v>0</v>
      </c>
      <c r="N98" s="76">
        <f>N$18*NOMENCLATURE!N86</f>
        <v>0</v>
      </c>
      <c r="O98" s="76">
        <f>O$18*NOMENCLATURE!O86</f>
        <v>0</v>
      </c>
      <c r="P98" s="76">
        <f>P$18*NOMENCLATURE!P86</f>
        <v>0</v>
      </c>
      <c r="Q98" s="76">
        <f>Q$18*NOMENCLATURE!Q86</f>
        <v>0</v>
      </c>
      <c r="R98" s="76">
        <f>R$18*NOMENCLATURE!R86</f>
        <v>0</v>
      </c>
      <c r="S98" s="76">
        <f>S$18*NOMENCLATURE!S86</f>
        <v>0</v>
      </c>
      <c r="T98" s="76">
        <f>T$18*NOMENCLATURE!T86</f>
        <v>0</v>
      </c>
      <c r="U98" s="76">
        <f>U$18*NOMENCLATURE!U86</f>
        <v>0</v>
      </c>
      <c r="V98" s="76">
        <f>V$18*NOMENCLATURE!V86</f>
        <v>0</v>
      </c>
      <c r="W98" s="76">
        <f>W$18*NOMENCLATURE!W86</f>
        <v>0</v>
      </c>
      <c r="X98" s="76">
        <f>X$18*NOMENCLATURE!X86</f>
        <v>0</v>
      </c>
      <c r="Y98" s="76">
        <f>Y$18*NOMENCLATURE!Y86</f>
        <v>0</v>
      </c>
      <c r="Z98" s="76">
        <f>Z$18*NOMENCLATURE!Z86</f>
        <v>0</v>
      </c>
      <c r="AA98" s="76">
        <f>AA$18*NOMENCLATURE!AA86</f>
        <v>0</v>
      </c>
      <c r="AB98" s="76">
        <f>AB$18*NOMENCLATURE!AB86</f>
        <v>0</v>
      </c>
      <c r="AC98" s="76">
        <f>AC$18*NOMENCLATURE!AC86</f>
        <v>0</v>
      </c>
      <c r="AD98" s="76">
        <f>AD$18*NOMENCLATURE!AD86</f>
        <v>0</v>
      </c>
      <c r="AE98" s="76">
        <f>AE$18*NOMENCLATURE!AE86</f>
        <v>0</v>
      </c>
      <c r="AF98" s="76">
        <f>AF$18*NOMENCLATURE!AF86</f>
        <v>0</v>
      </c>
      <c r="AG98" s="76">
        <f>AG$18*NOMENCLATURE!AG86</f>
        <v>0</v>
      </c>
      <c r="AH98" s="76">
        <f>AH$18*NOMENCLATURE!AH86</f>
        <v>0</v>
      </c>
      <c r="AI98" s="76">
        <f>AI$18*NOMENCLATURE!AI86</f>
        <v>0</v>
      </c>
      <c r="AJ98" s="76">
        <f>AJ$18*NOMENCLATURE!AJ86</f>
        <v>0</v>
      </c>
      <c r="AK98" s="76">
        <f>AK$18*NOMENCLATURE!AK86</f>
        <v>0</v>
      </c>
      <c r="AL98" s="76">
        <f>AL$18*NOMENCLATURE!AL86</f>
        <v>0</v>
      </c>
      <c r="AM98" s="76">
        <f>AM$18*NOMENCLATURE!AM86</f>
        <v>0</v>
      </c>
      <c r="AN98" s="76">
        <f>AN$18*NOMENCLATURE!AN86</f>
        <v>0</v>
      </c>
      <c r="AO98" s="76">
        <f>AO$18*NOMENCLATURE!AO86</f>
        <v>0</v>
      </c>
      <c r="AP98" s="76">
        <f>AP$18*NOMENCLATURE!AP86</f>
        <v>0</v>
      </c>
      <c r="AQ98" s="76">
        <f>AQ$18*NOMENCLATURE!AQ86</f>
        <v>0</v>
      </c>
      <c r="AR98" s="76">
        <f>AR$18*NOMENCLATURE!AR86</f>
        <v>0</v>
      </c>
      <c r="AS98" s="76">
        <f>AS$18*NOMENCLATURE!AS86</f>
        <v>0</v>
      </c>
      <c r="AT98" s="76">
        <f>AT$18*NOMENCLATURE!AT86</f>
        <v>0</v>
      </c>
      <c r="AU98" s="76">
        <f>AU$18*NOMENCLATURE!AU86</f>
        <v>0</v>
      </c>
      <c r="AV98" s="76">
        <f>AV$18*NOMENCLATURE!AV86</f>
        <v>0</v>
      </c>
      <c r="AW98" s="76">
        <f>AW$18*NOMENCLATURE!AW86</f>
        <v>0</v>
      </c>
      <c r="AX98" s="76">
        <f>AX$18*NOMENCLATURE!AX86</f>
        <v>0</v>
      </c>
      <c r="AY98" s="76">
        <f>AY$18*NOMENCLATURE!AY86</f>
        <v>0</v>
      </c>
      <c r="AZ98" s="76">
        <f>AZ$18*NOMENCLATURE!AZ86</f>
        <v>0</v>
      </c>
      <c r="BA98" s="76">
        <f>BA$18*NOMENCLATURE!BA86</f>
        <v>0</v>
      </c>
      <c r="BB98" s="76">
        <f>BB$18*NOMENCLATURE!BB86</f>
        <v>0</v>
      </c>
      <c r="BC98" s="76">
        <f>BC$18*NOMENCLATURE!BC86</f>
        <v>0</v>
      </c>
      <c r="BD98" s="76">
        <f>BD$18*NOMENCLATURE!BD86</f>
        <v>0</v>
      </c>
      <c r="BE98" s="76">
        <f>BE$18*NOMENCLATURE!BE86</f>
        <v>0</v>
      </c>
      <c r="BF98" s="76">
        <f>BF$18*NOMENCLATURE!BF86</f>
        <v>0</v>
      </c>
      <c r="BG98" s="76">
        <f>BG$18*NOMENCLATURE!BG86</f>
        <v>0</v>
      </c>
      <c r="BH98" s="76">
        <f>BH$18*NOMENCLATURE!BH86</f>
        <v>0</v>
      </c>
      <c r="BI98" s="76">
        <f>BI$18*NOMENCLATURE!BI86</f>
        <v>0</v>
      </c>
      <c r="BJ98" s="76">
        <f>BJ$18*NOMENCLATURE!BJ86</f>
        <v>0</v>
      </c>
      <c r="BK98" s="76">
        <f>BK$18*NOMENCLATURE!BK86</f>
        <v>0</v>
      </c>
      <c r="BL98" s="76">
        <f t="shared" si="4"/>
        <v>0</v>
      </c>
      <c r="BM98" s="95" t="str">
        <f>IFERROR(VLOOKUP(A98,'STOCKS MP AC'!#REF!,4,FALSE),"0")</f>
        <v>0</v>
      </c>
      <c r="BN98" s="95">
        <f t="shared" si="5"/>
        <v>0</v>
      </c>
      <c r="BO98" s="75" t="str">
        <f>IFERROR(VLOOKUP(A98,'STOCKS MP AC'!#REF!,3,FALSE),"0")</f>
        <v>0</v>
      </c>
    </row>
    <row r="99" spans="1:67" x14ac:dyDescent="0.25">
      <c r="A99" s="82" t="s">
        <v>282</v>
      </c>
      <c r="B99" s="83" t="s">
        <v>582</v>
      </c>
      <c r="C99" s="90" t="s">
        <v>960</v>
      </c>
      <c r="D99" s="76">
        <f>D$18*NOMENCLATURE!D87</f>
        <v>0</v>
      </c>
      <c r="E99" s="76">
        <f>$E$18*NOMENCLATURE!E87</f>
        <v>0</v>
      </c>
      <c r="F99" s="76">
        <f>F$18*NOMENCLATURE!F87</f>
        <v>0</v>
      </c>
      <c r="G99" s="76">
        <f>G$18*NOMENCLATURE!G87</f>
        <v>0</v>
      </c>
      <c r="H99" s="76">
        <f>H$18*NOMENCLATURE!H87</f>
        <v>0</v>
      </c>
      <c r="I99" s="76">
        <f>I$18*NOMENCLATURE!I87</f>
        <v>0</v>
      </c>
      <c r="J99" s="76">
        <f>J$18*NOMENCLATURE!J87</f>
        <v>0</v>
      </c>
      <c r="K99" s="76">
        <f>K$18*NOMENCLATURE!K87</f>
        <v>0</v>
      </c>
      <c r="L99" s="76">
        <f>L$18*NOMENCLATURE!L87</f>
        <v>0</v>
      </c>
      <c r="M99" s="76">
        <f>M$18*NOMENCLATURE!M87</f>
        <v>0</v>
      </c>
      <c r="N99" s="76">
        <f>N$18*NOMENCLATURE!N87</f>
        <v>0</v>
      </c>
      <c r="O99" s="76">
        <f>O$18*NOMENCLATURE!O87</f>
        <v>0</v>
      </c>
      <c r="P99" s="76">
        <f>P$18*NOMENCLATURE!P87</f>
        <v>0</v>
      </c>
      <c r="Q99" s="76">
        <f>Q$18*NOMENCLATURE!Q87</f>
        <v>0</v>
      </c>
      <c r="R99" s="76">
        <f>R$18*NOMENCLATURE!R87</f>
        <v>0</v>
      </c>
      <c r="S99" s="76">
        <f>S$18*NOMENCLATURE!S87</f>
        <v>0</v>
      </c>
      <c r="T99" s="76">
        <f>T$18*NOMENCLATURE!T87</f>
        <v>0</v>
      </c>
      <c r="U99" s="76">
        <f>U$18*NOMENCLATURE!U87</f>
        <v>0</v>
      </c>
      <c r="V99" s="76">
        <f>V$18*NOMENCLATURE!V87</f>
        <v>0</v>
      </c>
      <c r="W99" s="76">
        <f>W$18*NOMENCLATURE!W87</f>
        <v>0</v>
      </c>
      <c r="X99" s="76">
        <f>X$18*NOMENCLATURE!X87</f>
        <v>0</v>
      </c>
      <c r="Y99" s="76">
        <f>Y$18*NOMENCLATURE!Y87</f>
        <v>0</v>
      </c>
      <c r="Z99" s="76">
        <f>Z$18*NOMENCLATURE!Z87</f>
        <v>0</v>
      </c>
      <c r="AA99" s="76">
        <f>AA$18*NOMENCLATURE!AA87</f>
        <v>0</v>
      </c>
      <c r="AB99" s="76">
        <f>AB$18*NOMENCLATURE!AB87</f>
        <v>0</v>
      </c>
      <c r="AC99" s="76">
        <f>AC$18*NOMENCLATURE!AC87</f>
        <v>0</v>
      </c>
      <c r="AD99" s="76">
        <f>AD$18*NOMENCLATURE!AD87</f>
        <v>0</v>
      </c>
      <c r="AE99" s="76">
        <f>AE$18*NOMENCLATURE!AE87</f>
        <v>0</v>
      </c>
      <c r="AF99" s="76">
        <f>AF$18*NOMENCLATURE!AF87</f>
        <v>0</v>
      </c>
      <c r="AG99" s="76">
        <f>AG$18*NOMENCLATURE!AG87</f>
        <v>0</v>
      </c>
      <c r="AH99" s="76">
        <f>AH$18*NOMENCLATURE!AH87</f>
        <v>0</v>
      </c>
      <c r="AI99" s="76">
        <f>AI$18*NOMENCLATURE!AI87</f>
        <v>0</v>
      </c>
      <c r="AJ99" s="76">
        <f>AJ$18*NOMENCLATURE!AJ87</f>
        <v>0</v>
      </c>
      <c r="AK99" s="76">
        <f>AK$18*NOMENCLATURE!AK87</f>
        <v>0</v>
      </c>
      <c r="AL99" s="76">
        <f>AL$18*NOMENCLATURE!AL87</f>
        <v>0</v>
      </c>
      <c r="AM99" s="76">
        <f>AM$18*NOMENCLATURE!AM87</f>
        <v>0</v>
      </c>
      <c r="AN99" s="76">
        <f>AN$18*NOMENCLATURE!AN87</f>
        <v>0</v>
      </c>
      <c r="AO99" s="76">
        <f>AO$18*NOMENCLATURE!AO87</f>
        <v>0</v>
      </c>
      <c r="AP99" s="76">
        <f>AP$18*NOMENCLATURE!AP87</f>
        <v>0</v>
      </c>
      <c r="AQ99" s="76">
        <f>AQ$18*NOMENCLATURE!AQ87</f>
        <v>0</v>
      </c>
      <c r="AR99" s="76">
        <f>AR$18*NOMENCLATURE!AR87</f>
        <v>0</v>
      </c>
      <c r="AS99" s="76">
        <f>AS$18*NOMENCLATURE!AS87</f>
        <v>0</v>
      </c>
      <c r="AT99" s="76">
        <f>AT$18*NOMENCLATURE!AT87</f>
        <v>0</v>
      </c>
      <c r="AU99" s="76">
        <f>AU$18*NOMENCLATURE!AU87</f>
        <v>0</v>
      </c>
      <c r="AV99" s="76">
        <f>AV$18*NOMENCLATURE!AV87</f>
        <v>0</v>
      </c>
      <c r="AW99" s="76">
        <f>AW$18*NOMENCLATURE!AW87</f>
        <v>0</v>
      </c>
      <c r="AX99" s="76">
        <f>AX$18*NOMENCLATURE!AX87</f>
        <v>0</v>
      </c>
      <c r="AY99" s="76">
        <f>AY$18*NOMENCLATURE!AY87</f>
        <v>0</v>
      </c>
      <c r="AZ99" s="76">
        <f>AZ$18*NOMENCLATURE!AZ87</f>
        <v>0</v>
      </c>
      <c r="BA99" s="76">
        <f>BA$18*NOMENCLATURE!BA87</f>
        <v>0</v>
      </c>
      <c r="BB99" s="76">
        <f>BB$18*NOMENCLATURE!BB87</f>
        <v>0</v>
      </c>
      <c r="BC99" s="76">
        <f>BC$18*NOMENCLATURE!BC87</f>
        <v>0</v>
      </c>
      <c r="BD99" s="76">
        <f>BD$18*NOMENCLATURE!BD87</f>
        <v>0</v>
      </c>
      <c r="BE99" s="76">
        <f>BE$18*NOMENCLATURE!BE87</f>
        <v>0</v>
      </c>
      <c r="BF99" s="76">
        <f>BF$18*NOMENCLATURE!BF87</f>
        <v>0</v>
      </c>
      <c r="BG99" s="76">
        <f>BG$18*NOMENCLATURE!BG87</f>
        <v>0</v>
      </c>
      <c r="BH99" s="76">
        <f>BH$18*NOMENCLATURE!BH87</f>
        <v>0</v>
      </c>
      <c r="BI99" s="76">
        <f>BI$18*NOMENCLATURE!BI87</f>
        <v>0</v>
      </c>
      <c r="BJ99" s="76">
        <f>BJ$18*NOMENCLATURE!BJ87</f>
        <v>0</v>
      </c>
      <c r="BK99" s="76">
        <f>BK$18*NOMENCLATURE!BK87</f>
        <v>0</v>
      </c>
      <c r="BL99" s="76">
        <f t="shared" si="4"/>
        <v>0</v>
      </c>
      <c r="BM99" s="95" t="str">
        <f>IFERROR(VLOOKUP(A99,'STOCKS MP AC'!#REF!,4,FALSE),"0")</f>
        <v>0</v>
      </c>
      <c r="BN99" s="95">
        <f t="shared" si="5"/>
        <v>0</v>
      </c>
      <c r="BO99" s="75" t="str">
        <f>IFERROR(VLOOKUP(A99,'STOCKS MP AC'!#REF!,3,FALSE),"0")</f>
        <v>0</v>
      </c>
    </row>
    <row r="100" spans="1:67" x14ac:dyDescent="0.25">
      <c r="A100" s="82" t="s">
        <v>296</v>
      </c>
      <c r="B100" s="83" t="s">
        <v>596</v>
      </c>
      <c r="C100" s="90" t="s">
        <v>960</v>
      </c>
      <c r="D100" s="76">
        <f>D$18*NOMENCLATURE!D88</f>
        <v>0</v>
      </c>
      <c r="E100" s="76">
        <f>$E$18*NOMENCLATURE!E88</f>
        <v>0</v>
      </c>
      <c r="F100" s="76">
        <f>F$18*NOMENCLATURE!F88</f>
        <v>0</v>
      </c>
      <c r="G100" s="76">
        <f>G$18*NOMENCLATURE!G88</f>
        <v>0</v>
      </c>
      <c r="H100" s="76">
        <f>H$18*NOMENCLATURE!H88</f>
        <v>0</v>
      </c>
      <c r="I100" s="76">
        <f>I$18*NOMENCLATURE!I88</f>
        <v>0</v>
      </c>
      <c r="J100" s="76">
        <f>J$18*NOMENCLATURE!J88</f>
        <v>0</v>
      </c>
      <c r="K100" s="76">
        <f>K$18*NOMENCLATURE!K88</f>
        <v>0</v>
      </c>
      <c r="L100" s="76">
        <f>L$18*NOMENCLATURE!L88</f>
        <v>0</v>
      </c>
      <c r="M100" s="76">
        <f>M$18*NOMENCLATURE!M88</f>
        <v>0</v>
      </c>
      <c r="N100" s="76">
        <f>N$18*NOMENCLATURE!N88</f>
        <v>0</v>
      </c>
      <c r="O100" s="76">
        <f>O$18*NOMENCLATURE!O88</f>
        <v>0</v>
      </c>
      <c r="P100" s="76">
        <f>P$18*NOMENCLATURE!P88</f>
        <v>0</v>
      </c>
      <c r="Q100" s="76">
        <f>Q$18*NOMENCLATURE!Q88</f>
        <v>0</v>
      </c>
      <c r="R100" s="76">
        <f>R$18*NOMENCLATURE!R88</f>
        <v>0</v>
      </c>
      <c r="S100" s="76">
        <f>S$18*NOMENCLATURE!S88</f>
        <v>0</v>
      </c>
      <c r="T100" s="76">
        <f>T$18*NOMENCLATURE!T88</f>
        <v>0</v>
      </c>
      <c r="U100" s="76">
        <f>U$18*NOMENCLATURE!U88</f>
        <v>0</v>
      </c>
      <c r="V100" s="76">
        <f>V$18*NOMENCLATURE!V88</f>
        <v>0</v>
      </c>
      <c r="W100" s="76">
        <f>W$18*NOMENCLATURE!W88</f>
        <v>0</v>
      </c>
      <c r="X100" s="76">
        <f>X$18*NOMENCLATURE!X88</f>
        <v>0</v>
      </c>
      <c r="Y100" s="76">
        <f>Y$18*NOMENCLATURE!Y88</f>
        <v>0</v>
      </c>
      <c r="Z100" s="76">
        <f>Z$18*NOMENCLATURE!Z88</f>
        <v>0</v>
      </c>
      <c r="AA100" s="76">
        <f>AA$18*NOMENCLATURE!AA88</f>
        <v>0</v>
      </c>
      <c r="AB100" s="76">
        <f>AB$18*NOMENCLATURE!AB88</f>
        <v>0</v>
      </c>
      <c r="AC100" s="76">
        <f>AC$18*NOMENCLATURE!AC88</f>
        <v>0</v>
      </c>
      <c r="AD100" s="76">
        <f>AD$18*NOMENCLATURE!AD88</f>
        <v>0</v>
      </c>
      <c r="AE100" s="76">
        <f>AE$18*NOMENCLATURE!AE88</f>
        <v>0</v>
      </c>
      <c r="AF100" s="76">
        <f>AF$18*NOMENCLATURE!AF88</f>
        <v>0</v>
      </c>
      <c r="AG100" s="76">
        <f>AG$18*NOMENCLATURE!AG88</f>
        <v>0</v>
      </c>
      <c r="AH100" s="76">
        <f>AH$18*NOMENCLATURE!AH88</f>
        <v>0</v>
      </c>
      <c r="AI100" s="76">
        <f>AI$18*NOMENCLATURE!AI88</f>
        <v>0</v>
      </c>
      <c r="AJ100" s="76">
        <f>AJ$18*NOMENCLATURE!AJ88</f>
        <v>0</v>
      </c>
      <c r="AK100" s="76">
        <f>AK$18*NOMENCLATURE!AK88</f>
        <v>0</v>
      </c>
      <c r="AL100" s="76">
        <f>AL$18*NOMENCLATURE!AL88</f>
        <v>0</v>
      </c>
      <c r="AM100" s="76">
        <f>AM$18*NOMENCLATURE!AM88</f>
        <v>0</v>
      </c>
      <c r="AN100" s="76">
        <f>AN$18*NOMENCLATURE!AN88</f>
        <v>0</v>
      </c>
      <c r="AO100" s="76">
        <f>AO$18*NOMENCLATURE!AO88</f>
        <v>0</v>
      </c>
      <c r="AP100" s="76">
        <f>AP$18*NOMENCLATURE!AP88</f>
        <v>0</v>
      </c>
      <c r="AQ100" s="76">
        <f>AQ$18*NOMENCLATURE!AQ88</f>
        <v>0</v>
      </c>
      <c r="AR100" s="76">
        <f>AR$18*NOMENCLATURE!AR88</f>
        <v>0</v>
      </c>
      <c r="AS100" s="76">
        <f>AS$18*NOMENCLATURE!AS88</f>
        <v>0</v>
      </c>
      <c r="AT100" s="76">
        <f>AT$18*NOMENCLATURE!AT88</f>
        <v>0</v>
      </c>
      <c r="AU100" s="76">
        <f>AU$18*NOMENCLATURE!AU88</f>
        <v>0</v>
      </c>
      <c r="AV100" s="76">
        <f>AV$18*NOMENCLATURE!AV88</f>
        <v>0</v>
      </c>
      <c r="AW100" s="76">
        <f>AW$18*NOMENCLATURE!AW88</f>
        <v>0</v>
      </c>
      <c r="AX100" s="76">
        <f>AX$18*NOMENCLATURE!AX88</f>
        <v>0</v>
      </c>
      <c r="AY100" s="76">
        <f>AY$18*NOMENCLATURE!AY88</f>
        <v>0</v>
      </c>
      <c r="AZ100" s="76">
        <f>AZ$18*NOMENCLATURE!AZ88</f>
        <v>0</v>
      </c>
      <c r="BA100" s="76">
        <f>BA$18*NOMENCLATURE!BA88</f>
        <v>0</v>
      </c>
      <c r="BB100" s="76">
        <f>BB$18*NOMENCLATURE!BB88</f>
        <v>0</v>
      </c>
      <c r="BC100" s="76">
        <f>BC$18*NOMENCLATURE!BC88</f>
        <v>0</v>
      </c>
      <c r="BD100" s="76">
        <f>BD$18*NOMENCLATURE!BD88</f>
        <v>0</v>
      </c>
      <c r="BE100" s="76">
        <f>BE$18*NOMENCLATURE!BE88</f>
        <v>0</v>
      </c>
      <c r="BF100" s="76">
        <f>BF$18*NOMENCLATURE!BF88</f>
        <v>0</v>
      </c>
      <c r="BG100" s="76">
        <f>BG$18*NOMENCLATURE!BG88</f>
        <v>0</v>
      </c>
      <c r="BH100" s="76">
        <f>BH$18*NOMENCLATURE!BH88</f>
        <v>0</v>
      </c>
      <c r="BI100" s="76">
        <f>BI$18*NOMENCLATURE!BI88</f>
        <v>0</v>
      </c>
      <c r="BJ100" s="76">
        <f>BJ$18*NOMENCLATURE!BJ88</f>
        <v>0</v>
      </c>
      <c r="BK100" s="76">
        <f>BK$18*NOMENCLATURE!BK88</f>
        <v>0</v>
      </c>
      <c r="BL100" s="76">
        <f t="shared" si="4"/>
        <v>0</v>
      </c>
      <c r="BM100" s="95" t="str">
        <f>IFERROR(VLOOKUP(A100,'STOCKS MP AC'!#REF!,4,FALSE),"0")</f>
        <v>0</v>
      </c>
      <c r="BN100" s="95">
        <f t="shared" si="5"/>
        <v>0</v>
      </c>
      <c r="BO100" s="75" t="str">
        <f>IFERROR(VLOOKUP(A100,'STOCKS MP AC'!#REF!,3,FALSE),"0")</f>
        <v>0</v>
      </c>
    </row>
    <row r="101" spans="1:67" x14ac:dyDescent="0.25">
      <c r="A101" s="82" t="s">
        <v>318</v>
      </c>
      <c r="B101" s="83" t="s">
        <v>618</v>
      </c>
      <c r="C101" s="90" t="s">
        <v>960</v>
      </c>
      <c r="D101" s="76">
        <f>D$18*NOMENCLATURE!D89</f>
        <v>0</v>
      </c>
      <c r="E101" s="76">
        <f>$E$18*NOMENCLATURE!E89</f>
        <v>0</v>
      </c>
      <c r="F101" s="76">
        <f>F$18*NOMENCLATURE!F89</f>
        <v>0</v>
      </c>
      <c r="G101" s="76">
        <f>G$18*NOMENCLATURE!G89</f>
        <v>0</v>
      </c>
      <c r="H101" s="76">
        <f>H$18*NOMENCLATURE!H89</f>
        <v>0</v>
      </c>
      <c r="I101" s="76">
        <f>I$18*NOMENCLATURE!I89</f>
        <v>0</v>
      </c>
      <c r="J101" s="76">
        <f>J$18*NOMENCLATURE!J89</f>
        <v>0</v>
      </c>
      <c r="K101" s="76">
        <f>K$18*NOMENCLATURE!K89</f>
        <v>0</v>
      </c>
      <c r="L101" s="76">
        <f>L$18*NOMENCLATURE!L89</f>
        <v>0</v>
      </c>
      <c r="M101" s="76">
        <f>M$18*NOMENCLATURE!M89</f>
        <v>0</v>
      </c>
      <c r="N101" s="76">
        <f>N$18*NOMENCLATURE!N89</f>
        <v>0</v>
      </c>
      <c r="O101" s="76">
        <f>O$18*NOMENCLATURE!O89</f>
        <v>0</v>
      </c>
      <c r="P101" s="76">
        <f>P$18*NOMENCLATURE!P89</f>
        <v>0</v>
      </c>
      <c r="Q101" s="76">
        <f>Q$18*NOMENCLATURE!Q89</f>
        <v>0</v>
      </c>
      <c r="R101" s="76">
        <f>R$18*NOMENCLATURE!R89</f>
        <v>0</v>
      </c>
      <c r="S101" s="76">
        <f>S$18*NOMENCLATURE!S89</f>
        <v>0</v>
      </c>
      <c r="T101" s="76">
        <f>T$18*NOMENCLATURE!T89</f>
        <v>0</v>
      </c>
      <c r="U101" s="76">
        <f>U$18*NOMENCLATURE!U89</f>
        <v>0</v>
      </c>
      <c r="V101" s="76">
        <f>V$18*NOMENCLATURE!V89</f>
        <v>0</v>
      </c>
      <c r="W101" s="76">
        <f>W$18*NOMENCLATURE!W89</f>
        <v>0</v>
      </c>
      <c r="X101" s="76">
        <f>X$18*NOMENCLATURE!X89</f>
        <v>0</v>
      </c>
      <c r="Y101" s="76">
        <f>Y$18*NOMENCLATURE!Y89</f>
        <v>0</v>
      </c>
      <c r="Z101" s="76">
        <f>Z$18*NOMENCLATURE!Z89</f>
        <v>0</v>
      </c>
      <c r="AA101" s="76">
        <f>AA$18*NOMENCLATURE!AA89</f>
        <v>0</v>
      </c>
      <c r="AB101" s="76">
        <f>AB$18*NOMENCLATURE!AB89</f>
        <v>0</v>
      </c>
      <c r="AC101" s="76">
        <f>AC$18*NOMENCLATURE!AC89</f>
        <v>0</v>
      </c>
      <c r="AD101" s="76">
        <f>AD$18*NOMENCLATURE!AD89</f>
        <v>0</v>
      </c>
      <c r="AE101" s="76">
        <f>AE$18*NOMENCLATURE!AE89</f>
        <v>0</v>
      </c>
      <c r="AF101" s="76">
        <f>AF$18*NOMENCLATURE!AF89</f>
        <v>0</v>
      </c>
      <c r="AG101" s="76">
        <f>AG$18*NOMENCLATURE!AG89</f>
        <v>0</v>
      </c>
      <c r="AH101" s="76">
        <f>AH$18*NOMENCLATURE!AH89</f>
        <v>0</v>
      </c>
      <c r="AI101" s="76">
        <f>AI$18*NOMENCLATURE!AI89</f>
        <v>0</v>
      </c>
      <c r="AJ101" s="76">
        <f>AJ$18*NOMENCLATURE!AJ89</f>
        <v>0</v>
      </c>
      <c r="AK101" s="76">
        <f>AK$18*NOMENCLATURE!AK89</f>
        <v>0</v>
      </c>
      <c r="AL101" s="76">
        <f>AL$18*NOMENCLATURE!AL89</f>
        <v>0</v>
      </c>
      <c r="AM101" s="76">
        <f>AM$18*NOMENCLATURE!AM89</f>
        <v>0</v>
      </c>
      <c r="AN101" s="76">
        <f>AN$18*NOMENCLATURE!AN89</f>
        <v>0</v>
      </c>
      <c r="AO101" s="76">
        <f>AO$18*NOMENCLATURE!AO89</f>
        <v>0</v>
      </c>
      <c r="AP101" s="76">
        <f>AP$18*NOMENCLATURE!AP89</f>
        <v>0</v>
      </c>
      <c r="AQ101" s="76">
        <f>AQ$18*NOMENCLATURE!AQ89</f>
        <v>0</v>
      </c>
      <c r="AR101" s="76">
        <f>AR$18*NOMENCLATURE!AR89</f>
        <v>0</v>
      </c>
      <c r="AS101" s="76">
        <f>AS$18*NOMENCLATURE!AS89</f>
        <v>0</v>
      </c>
      <c r="AT101" s="76">
        <f>AT$18*NOMENCLATURE!AT89</f>
        <v>0</v>
      </c>
      <c r="AU101" s="76">
        <f>AU$18*NOMENCLATURE!AU89</f>
        <v>0</v>
      </c>
      <c r="AV101" s="76">
        <f>AV$18*NOMENCLATURE!AV89</f>
        <v>0</v>
      </c>
      <c r="AW101" s="76">
        <f>AW$18*NOMENCLATURE!AW89</f>
        <v>0</v>
      </c>
      <c r="AX101" s="76">
        <f>AX$18*NOMENCLATURE!AX89</f>
        <v>0</v>
      </c>
      <c r="AY101" s="76">
        <f>AY$18*NOMENCLATURE!AY89</f>
        <v>0</v>
      </c>
      <c r="AZ101" s="76">
        <f>AZ$18*NOMENCLATURE!AZ89</f>
        <v>0</v>
      </c>
      <c r="BA101" s="76">
        <f>BA$18*NOMENCLATURE!BA89</f>
        <v>0</v>
      </c>
      <c r="BB101" s="76">
        <f>BB$18*NOMENCLATURE!BB89</f>
        <v>0</v>
      </c>
      <c r="BC101" s="76">
        <f>BC$18*NOMENCLATURE!BC89</f>
        <v>0</v>
      </c>
      <c r="BD101" s="76">
        <f>BD$18*NOMENCLATURE!BD89</f>
        <v>0</v>
      </c>
      <c r="BE101" s="76">
        <f>BE$18*NOMENCLATURE!BE89</f>
        <v>0</v>
      </c>
      <c r="BF101" s="76">
        <f>BF$18*NOMENCLATURE!BF89</f>
        <v>0</v>
      </c>
      <c r="BG101" s="76">
        <f>BG$18*NOMENCLATURE!BG89</f>
        <v>0</v>
      </c>
      <c r="BH101" s="76">
        <f>BH$18*NOMENCLATURE!BH89</f>
        <v>0</v>
      </c>
      <c r="BI101" s="76">
        <f>BI$18*NOMENCLATURE!BI89</f>
        <v>0</v>
      </c>
      <c r="BJ101" s="76">
        <f>BJ$18*NOMENCLATURE!BJ89</f>
        <v>0</v>
      </c>
      <c r="BK101" s="76">
        <f>BK$18*NOMENCLATURE!BK89</f>
        <v>0</v>
      </c>
      <c r="BL101" s="76">
        <f t="shared" si="4"/>
        <v>0</v>
      </c>
      <c r="BM101" s="95" t="str">
        <f>IFERROR(VLOOKUP(A101,'STOCKS MP AC'!#REF!,4,FALSE),"0")</f>
        <v>0</v>
      </c>
      <c r="BN101" s="95">
        <f t="shared" si="5"/>
        <v>0</v>
      </c>
      <c r="BO101" s="75" t="str">
        <f>IFERROR(VLOOKUP(A101,'STOCKS MP AC'!#REF!,3,FALSE),"0")</f>
        <v>0</v>
      </c>
    </row>
    <row r="102" spans="1:67" x14ac:dyDescent="0.25">
      <c r="A102" s="82" t="s">
        <v>319</v>
      </c>
      <c r="B102" s="83" t="s">
        <v>619</v>
      </c>
      <c r="C102" s="90" t="s">
        <v>960</v>
      </c>
      <c r="D102" s="76">
        <f>D$18*NOMENCLATURE!D90</f>
        <v>0</v>
      </c>
      <c r="E102" s="76">
        <f>$E$18*NOMENCLATURE!E90</f>
        <v>0</v>
      </c>
      <c r="F102" s="76">
        <f>F$18*NOMENCLATURE!F90</f>
        <v>0</v>
      </c>
      <c r="G102" s="76">
        <f>G$18*NOMENCLATURE!G90</f>
        <v>0</v>
      </c>
      <c r="H102" s="76">
        <f>H$18*NOMENCLATURE!H90</f>
        <v>0</v>
      </c>
      <c r="I102" s="76">
        <f>I$18*NOMENCLATURE!I90</f>
        <v>0</v>
      </c>
      <c r="J102" s="76">
        <f>J$18*NOMENCLATURE!J90</f>
        <v>0</v>
      </c>
      <c r="K102" s="76">
        <f>K$18*NOMENCLATURE!K90</f>
        <v>0</v>
      </c>
      <c r="L102" s="76">
        <f>L$18*NOMENCLATURE!L90</f>
        <v>0</v>
      </c>
      <c r="M102" s="76">
        <f>M$18*NOMENCLATURE!M90</f>
        <v>0</v>
      </c>
      <c r="N102" s="76">
        <f>N$18*NOMENCLATURE!N90</f>
        <v>0</v>
      </c>
      <c r="O102" s="76">
        <f>O$18*NOMENCLATURE!O90</f>
        <v>0</v>
      </c>
      <c r="P102" s="76">
        <f>P$18*NOMENCLATURE!P90</f>
        <v>0</v>
      </c>
      <c r="Q102" s="76">
        <f>Q$18*NOMENCLATURE!Q90</f>
        <v>0</v>
      </c>
      <c r="R102" s="76">
        <f>R$18*NOMENCLATURE!R90</f>
        <v>0</v>
      </c>
      <c r="S102" s="76">
        <f>S$18*NOMENCLATURE!S90</f>
        <v>0</v>
      </c>
      <c r="T102" s="76">
        <f>T$18*NOMENCLATURE!T90</f>
        <v>0</v>
      </c>
      <c r="U102" s="76">
        <f>U$18*NOMENCLATURE!U90</f>
        <v>0</v>
      </c>
      <c r="V102" s="76">
        <f>V$18*NOMENCLATURE!V90</f>
        <v>0</v>
      </c>
      <c r="W102" s="76">
        <f>W$18*NOMENCLATURE!W90</f>
        <v>0</v>
      </c>
      <c r="X102" s="76">
        <f>X$18*NOMENCLATURE!X90</f>
        <v>0</v>
      </c>
      <c r="Y102" s="76">
        <f>Y$18*NOMENCLATURE!Y90</f>
        <v>0</v>
      </c>
      <c r="Z102" s="76">
        <f>Z$18*NOMENCLATURE!Z90</f>
        <v>0</v>
      </c>
      <c r="AA102" s="76">
        <f>AA$18*NOMENCLATURE!AA90</f>
        <v>0</v>
      </c>
      <c r="AB102" s="76">
        <f>AB$18*NOMENCLATURE!AB90</f>
        <v>0</v>
      </c>
      <c r="AC102" s="76">
        <f>AC$18*NOMENCLATURE!AC90</f>
        <v>0</v>
      </c>
      <c r="AD102" s="76">
        <f>AD$18*NOMENCLATURE!AD90</f>
        <v>0</v>
      </c>
      <c r="AE102" s="76">
        <f>AE$18*NOMENCLATURE!AE90</f>
        <v>0</v>
      </c>
      <c r="AF102" s="76">
        <f>AF$18*NOMENCLATURE!AF90</f>
        <v>0</v>
      </c>
      <c r="AG102" s="76">
        <f>AG$18*NOMENCLATURE!AG90</f>
        <v>0</v>
      </c>
      <c r="AH102" s="76">
        <f>AH$18*NOMENCLATURE!AH90</f>
        <v>0</v>
      </c>
      <c r="AI102" s="76">
        <f>AI$18*NOMENCLATURE!AI90</f>
        <v>0</v>
      </c>
      <c r="AJ102" s="76">
        <f>AJ$18*NOMENCLATURE!AJ90</f>
        <v>0</v>
      </c>
      <c r="AK102" s="76">
        <f>AK$18*NOMENCLATURE!AK90</f>
        <v>0</v>
      </c>
      <c r="AL102" s="76">
        <f>AL$18*NOMENCLATURE!AL90</f>
        <v>0</v>
      </c>
      <c r="AM102" s="76">
        <f>AM$18*NOMENCLATURE!AM90</f>
        <v>0</v>
      </c>
      <c r="AN102" s="76">
        <f>AN$18*NOMENCLATURE!AN90</f>
        <v>0</v>
      </c>
      <c r="AO102" s="76">
        <f>AO$18*NOMENCLATURE!AO90</f>
        <v>0</v>
      </c>
      <c r="AP102" s="76">
        <f>AP$18*NOMENCLATURE!AP90</f>
        <v>0</v>
      </c>
      <c r="AQ102" s="76">
        <f>AQ$18*NOMENCLATURE!AQ90</f>
        <v>0</v>
      </c>
      <c r="AR102" s="76">
        <f>AR$18*NOMENCLATURE!AR90</f>
        <v>0</v>
      </c>
      <c r="AS102" s="76">
        <f>AS$18*NOMENCLATURE!AS90</f>
        <v>0</v>
      </c>
      <c r="AT102" s="76">
        <f>AT$18*NOMENCLATURE!AT90</f>
        <v>0</v>
      </c>
      <c r="AU102" s="76">
        <f>AU$18*NOMENCLATURE!AU90</f>
        <v>0</v>
      </c>
      <c r="AV102" s="76">
        <f>AV$18*NOMENCLATURE!AV90</f>
        <v>0</v>
      </c>
      <c r="AW102" s="76">
        <f>AW$18*NOMENCLATURE!AW90</f>
        <v>0</v>
      </c>
      <c r="AX102" s="76">
        <f>AX$18*NOMENCLATURE!AX90</f>
        <v>0</v>
      </c>
      <c r="AY102" s="76">
        <f>AY$18*NOMENCLATURE!AY90</f>
        <v>0</v>
      </c>
      <c r="AZ102" s="76">
        <f>AZ$18*NOMENCLATURE!AZ90</f>
        <v>0</v>
      </c>
      <c r="BA102" s="76">
        <f>BA$18*NOMENCLATURE!BA90</f>
        <v>0</v>
      </c>
      <c r="BB102" s="76">
        <f>BB$18*NOMENCLATURE!BB90</f>
        <v>0</v>
      </c>
      <c r="BC102" s="76">
        <f>BC$18*NOMENCLATURE!BC90</f>
        <v>0</v>
      </c>
      <c r="BD102" s="76">
        <f>BD$18*NOMENCLATURE!BD90</f>
        <v>0</v>
      </c>
      <c r="BE102" s="76">
        <f>BE$18*NOMENCLATURE!BE90</f>
        <v>0</v>
      </c>
      <c r="BF102" s="76">
        <f>BF$18*NOMENCLATURE!BF90</f>
        <v>0</v>
      </c>
      <c r="BG102" s="76">
        <f>BG$18*NOMENCLATURE!BG90</f>
        <v>0</v>
      </c>
      <c r="BH102" s="76">
        <f>BH$18*NOMENCLATURE!BH90</f>
        <v>0</v>
      </c>
      <c r="BI102" s="76">
        <f>BI$18*NOMENCLATURE!BI90</f>
        <v>0</v>
      </c>
      <c r="BJ102" s="76">
        <f>BJ$18*NOMENCLATURE!BJ90</f>
        <v>0</v>
      </c>
      <c r="BK102" s="76">
        <f>BK$18*NOMENCLATURE!BK90</f>
        <v>0</v>
      </c>
      <c r="BL102" s="76">
        <f t="shared" si="4"/>
        <v>0</v>
      </c>
      <c r="BM102" s="95" t="str">
        <f>IFERROR(VLOOKUP(A102,'STOCKS MP AC'!#REF!,4,FALSE),"0")</f>
        <v>0</v>
      </c>
      <c r="BN102" s="95">
        <f t="shared" si="5"/>
        <v>0</v>
      </c>
      <c r="BO102" s="75" t="str">
        <f>IFERROR(VLOOKUP(A102,'STOCKS MP AC'!#REF!,3,FALSE),"0")</f>
        <v>0</v>
      </c>
    </row>
    <row r="103" spans="1:67" x14ac:dyDescent="0.25">
      <c r="A103" s="82" t="s">
        <v>316</v>
      </c>
      <c r="B103" s="83" t="s">
        <v>616</v>
      </c>
      <c r="C103" s="90" t="s">
        <v>960</v>
      </c>
      <c r="D103" s="76">
        <f>D$18*NOMENCLATURE!D91</f>
        <v>0</v>
      </c>
      <c r="E103" s="76">
        <f>$E$18*NOMENCLATURE!E91</f>
        <v>0</v>
      </c>
      <c r="F103" s="76">
        <f>F$18*NOMENCLATURE!F91</f>
        <v>0</v>
      </c>
      <c r="G103" s="76">
        <f>G$18*NOMENCLATURE!G91</f>
        <v>0</v>
      </c>
      <c r="H103" s="76">
        <f>H$18*NOMENCLATURE!H91</f>
        <v>0</v>
      </c>
      <c r="I103" s="76">
        <f>I$18*NOMENCLATURE!I91</f>
        <v>0</v>
      </c>
      <c r="J103" s="76">
        <f>J$18*NOMENCLATURE!J91</f>
        <v>0</v>
      </c>
      <c r="K103" s="76">
        <f>K$18*NOMENCLATURE!K91</f>
        <v>0</v>
      </c>
      <c r="L103" s="76">
        <f>L$18*NOMENCLATURE!L91</f>
        <v>0</v>
      </c>
      <c r="M103" s="76">
        <f>M$18*NOMENCLATURE!M91</f>
        <v>0</v>
      </c>
      <c r="N103" s="76">
        <f>N$18*NOMENCLATURE!N91</f>
        <v>0</v>
      </c>
      <c r="O103" s="76">
        <f>O$18*NOMENCLATURE!O91</f>
        <v>0</v>
      </c>
      <c r="P103" s="76">
        <f>P$18*NOMENCLATURE!P91</f>
        <v>0</v>
      </c>
      <c r="Q103" s="76">
        <f>Q$18*NOMENCLATURE!Q91</f>
        <v>0</v>
      </c>
      <c r="R103" s="76">
        <f>R$18*NOMENCLATURE!R91</f>
        <v>0</v>
      </c>
      <c r="S103" s="76">
        <f>S$18*NOMENCLATURE!S91</f>
        <v>0</v>
      </c>
      <c r="T103" s="76">
        <f>T$18*NOMENCLATURE!T91</f>
        <v>0</v>
      </c>
      <c r="U103" s="76">
        <f>U$18*NOMENCLATURE!U91</f>
        <v>0</v>
      </c>
      <c r="V103" s="76">
        <f>V$18*NOMENCLATURE!V91</f>
        <v>0</v>
      </c>
      <c r="W103" s="76">
        <f>W$18*NOMENCLATURE!W91</f>
        <v>0</v>
      </c>
      <c r="X103" s="76">
        <f>X$18*NOMENCLATURE!X91</f>
        <v>0</v>
      </c>
      <c r="Y103" s="76">
        <f>Y$18*NOMENCLATURE!Y91</f>
        <v>0</v>
      </c>
      <c r="Z103" s="76">
        <f>Z$18*NOMENCLATURE!Z91</f>
        <v>0</v>
      </c>
      <c r="AA103" s="76">
        <f>AA$18*NOMENCLATURE!AA91</f>
        <v>0</v>
      </c>
      <c r="AB103" s="76">
        <f>AB$18*NOMENCLATURE!AB91</f>
        <v>0</v>
      </c>
      <c r="AC103" s="76">
        <f>AC$18*NOMENCLATURE!AC91</f>
        <v>0</v>
      </c>
      <c r="AD103" s="76">
        <f>AD$18*NOMENCLATURE!AD91</f>
        <v>0</v>
      </c>
      <c r="AE103" s="76">
        <f>AE$18*NOMENCLATURE!AE91</f>
        <v>0</v>
      </c>
      <c r="AF103" s="76">
        <f>AF$18*NOMENCLATURE!AF91</f>
        <v>0</v>
      </c>
      <c r="AG103" s="76">
        <f>AG$18*NOMENCLATURE!AG91</f>
        <v>0</v>
      </c>
      <c r="AH103" s="76">
        <f>AH$18*NOMENCLATURE!AH91</f>
        <v>0</v>
      </c>
      <c r="AI103" s="76">
        <f>AI$18*NOMENCLATURE!AI91</f>
        <v>0</v>
      </c>
      <c r="AJ103" s="76">
        <f>AJ$18*NOMENCLATURE!AJ91</f>
        <v>0</v>
      </c>
      <c r="AK103" s="76">
        <f>AK$18*NOMENCLATURE!AK91</f>
        <v>0</v>
      </c>
      <c r="AL103" s="76">
        <f>AL$18*NOMENCLATURE!AL91</f>
        <v>0</v>
      </c>
      <c r="AM103" s="76">
        <f>AM$18*NOMENCLATURE!AM91</f>
        <v>0</v>
      </c>
      <c r="AN103" s="76">
        <f>AN$18*NOMENCLATURE!AN91</f>
        <v>0</v>
      </c>
      <c r="AO103" s="76">
        <f>AO$18*NOMENCLATURE!AO91</f>
        <v>0</v>
      </c>
      <c r="AP103" s="76">
        <f>AP$18*NOMENCLATURE!AP91</f>
        <v>0</v>
      </c>
      <c r="AQ103" s="76">
        <f>AQ$18*NOMENCLATURE!AQ91</f>
        <v>0</v>
      </c>
      <c r="AR103" s="76">
        <f>AR$18*NOMENCLATURE!AR91</f>
        <v>0</v>
      </c>
      <c r="AS103" s="76">
        <f>AS$18*NOMENCLATURE!AS91</f>
        <v>0</v>
      </c>
      <c r="AT103" s="76">
        <f>AT$18*NOMENCLATURE!AT91</f>
        <v>0</v>
      </c>
      <c r="AU103" s="76">
        <f>AU$18*NOMENCLATURE!AU91</f>
        <v>0</v>
      </c>
      <c r="AV103" s="76">
        <f>AV$18*NOMENCLATURE!AV91</f>
        <v>0</v>
      </c>
      <c r="AW103" s="76">
        <f>AW$18*NOMENCLATURE!AW91</f>
        <v>0</v>
      </c>
      <c r="AX103" s="76">
        <f>AX$18*NOMENCLATURE!AX91</f>
        <v>0</v>
      </c>
      <c r="AY103" s="76">
        <f>AY$18*NOMENCLATURE!AY91</f>
        <v>0</v>
      </c>
      <c r="AZ103" s="76">
        <f>AZ$18*NOMENCLATURE!AZ91</f>
        <v>0</v>
      </c>
      <c r="BA103" s="76">
        <f>BA$18*NOMENCLATURE!BA91</f>
        <v>0</v>
      </c>
      <c r="BB103" s="76">
        <f>BB$18*NOMENCLATURE!BB91</f>
        <v>0</v>
      </c>
      <c r="BC103" s="76">
        <f>BC$18*NOMENCLATURE!BC91</f>
        <v>0</v>
      </c>
      <c r="BD103" s="76">
        <f>BD$18*NOMENCLATURE!BD91</f>
        <v>0</v>
      </c>
      <c r="BE103" s="76">
        <f>BE$18*NOMENCLATURE!BE91</f>
        <v>0</v>
      </c>
      <c r="BF103" s="76">
        <f>BF$18*NOMENCLATURE!BF91</f>
        <v>0</v>
      </c>
      <c r="BG103" s="76">
        <f>BG$18*NOMENCLATURE!BG91</f>
        <v>0</v>
      </c>
      <c r="BH103" s="76">
        <f>BH$18*NOMENCLATURE!BH91</f>
        <v>0</v>
      </c>
      <c r="BI103" s="76">
        <f>BI$18*NOMENCLATURE!BI91</f>
        <v>0</v>
      </c>
      <c r="BJ103" s="76">
        <f>BJ$18*NOMENCLATURE!BJ91</f>
        <v>0</v>
      </c>
      <c r="BK103" s="76">
        <f>BK$18*NOMENCLATURE!BK91</f>
        <v>0</v>
      </c>
      <c r="BL103" s="76">
        <f t="shared" si="4"/>
        <v>0</v>
      </c>
      <c r="BM103" s="95" t="str">
        <f>IFERROR(VLOOKUP(A103,'STOCKS MP AC'!#REF!,4,FALSE),"0")</f>
        <v>0</v>
      </c>
      <c r="BN103" s="95">
        <f t="shared" si="5"/>
        <v>0</v>
      </c>
      <c r="BO103" s="75" t="str">
        <f>IFERROR(VLOOKUP(A103,'STOCKS MP AC'!#REF!,3,FALSE),"0")</f>
        <v>0</v>
      </c>
    </row>
    <row r="104" spans="1:67" x14ac:dyDescent="0.25">
      <c r="A104" s="82" t="s">
        <v>320</v>
      </c>
      <c r="B104" s="83" t="s">
        <v>620</v>
      </c>
      <c r="C104" s="90" t="s">
        <v>960</v>
      </c>
      <c r="D104" s="76">
        <f>D$18*NOMENCLATURE!D92</f>
        <v>0</v>
      </c>
      <c r="E104" s="76">
        <f>$E$18*NOMENCLATURE!E92</f>
        <v>0</v>
      </c>
      <c r="F104" s="76">
        <f>F$18*NOMENCLATURE!F92</f>
        <v>0</v>
      </c>
      <c r="G104" s="76">
        <f>G$18*NOMENCLATURE!G92</f>
        <v>0</v>
      </c>
      <c r="H104" s="76">
        <f>H$18*NOMENCLATURE!H92</f>
        <v>0</v>
      </c>
      <c r="I104" s="76">
        <f>I$18*NOMENCLATURE!I92</f>
        <v>0</v>
      </c>
      <c r="J104" s="76">
        <f>J$18*NOMENCLATURE!J92</f>
        <v>0</v>
      </c>
      <c r="K104" s="76">
        <f>K$18*NOMENCLATURE!K92</f>
        <v>0</v>
      </c>
      <c r="L104" s="76">
        <f>L$18*NOMENCLATURE!L92</f>
        <v>0</v>
      </c>
      <c r="M104" s="76">
        <f>M$18*NOMENCLATURE!M92</f>
        <v>0</v>
      </c>
      <c r="N104" s="76">
        <f>N$18*NOMENCLATURE!N92</f>
        <v>0</v>
      </c>
      <c r="O104" s="76">
        <f>O$18*NOMENCLATURE!O92</f>
        <v>0</v>
      </c>
      <c r="P104" s="76">
        <f>P$18*NOMENCLATURE!P92</f>
        <v>0</v>
      </c>
      <c r="Q104" s="76">
        <f>Q$18*NOMENCLATURE!Q92</f>
        <v>0</v>
      </c>
      <c r="R104" s="76">
        <f>R$18*NOMENCLATURE!R92</f>
        <v>0</v>
      </c>
      <c r="S104" s="76">
        <f>S$18*NOMENCLATURE!S92</f>
        <v>0</v>
      </c>
      <c r="T104" s="76">
        <f>T$18*NOMENCLATURE!T92</f>
        <v>0</v>
      </c>
      <c r="U104" s="76">
        <f>U$18*NOMENCLATURE!U92</f>
        <v>0</v>
      </c>
      <c r="V104" s="76">
        <f>V$18*NOMENCLATURE!V92</f>
        <v>0</v>
      </c>
      <c r="W104" s="76">
        <f>W$18*NOMENCLATURE!W92</f>
        <v>0</v>
      </c>
      <c r="X104" s="76">
        <f>X$18*NOMENCLATURE!X92</f>
        <v>0</v>
      </c>
      <c r="Y104" s="76">
        <f>Y$18*NOMENCLATURE!Y92</f>
        <v>0</v>
      </c>
      <c r="Z104" s="76">
        <f>Z$18*NOMENCLATURE!Z92</f>
        <v>0</v>
      </c>
      <c r="AA104" s="76">
        <f>AA$18*NOMENCLATURE!AA92</f>
        <v>0</v>
      </c>
      <c r="AB104" s="76">
        <f>AB$18*NOMENCLATURE!AB92</f>
        <v>0</v>
      </c>
      <c r="AC104" s="76">
        <f>AC$18*NOMENCLATURE!AC92</f>
        <v>0</v>
      </c>
      <c r="AD104" s="76">
        <f>AD$18*NOMENCLATURE!AD92</f>
        <v>0</v>
      </c>
      <c r="AE104" s="76">
        <f>AE$18*NOMENCLATURE!AE92</f>
        <v>0</v>
      </c>
      <c r="AF104" s="76">
        <f>AF$18*NOMENCLATURE!AF92</f>
        <v>0</v>
      </c>
      <c r="AG104" s="76">
        <f>AG$18*NOMENCLATURE!AG92</f>
        <v>0</v>
      </c>
      <c r="AH104" s="76">
        <f>AH$18*NOMENCLATURE!AH92</f>
        <v>0</v>
      </c>
      <c r="AI104" s="76">
        <f>AI$18*NOMENCLATURE!AI92</f>
        <v>0</v>
      </c>
      <c r="AJ104" s="76">
        <f>AJ$18*NOMENCLATURE!AJ92</f>
        <v>0</v>
      </c>
      <c r="AK104" s="76">
        <f>AK$18*NOMENCLATURE!AK92</f>
        <v>0</v>
      </c>
      <c r="AL104" s="76">
        <f>AL$18*NOMENCLATURE!AL92</f>
        <v>0</v>
      </c>
      <c r="AM104" s="76">
        <f>AM$18*NOMENCLATURE!AM92</f>
        <v>0</v>
      </c>
      <c r="AN104" s="76">
        <f>AN$18*NOMENCLATURE!AN92</f>
        <v>0</v>
      </c>
      <c r="AO104" s="76">
        <f>AO$18*NOMENCLATURE!AO92</f>
        <v>0</v>
      </c>
      <c r="AP104" s="76">
        <f>AP$18*NOMENCLATURE!AP92</f>
        <v>0</v>
      </c>
      <c r="AQ104" s="76">
        <f>AQ$18*NOMENCLATURE!AQ92</f>
        <v>0</v>
      </c>
      <c r="AR104" s="76">
        <f>AR$18*NOMENCLATURE!AR92</f>
        <v>0</v>
      </c>
      <c r="AS104" s="76">
        <f>AS$18*NOMENCLATURE!AS92</f>
        <v>0</v>
      </c>
      <c r="AT104" s="76">
        <f>AT$18*NOMENCLATURE!AT92</f>
        <v>0</v>
      </c>
      <c r="AU104" s="76">
        <f>AU$18*NOMENCLATURE!AU92</f>
        <v>0</v>
      </c>
      <c r="AV104" s="76">
        <f>AV$18*NOMENCLATURE!AV92</f>
        <v>0</v>
      </c>
      <c r="AW104" s="76">
        <f>AW$18*NOMENCLATURE!AW92</f>
        <v>0</v>
      </c>
      <c r="AX104" s="76">
        <f>AX$18*NOMENCLATURE!AX92</f>
        <v>0</v>
      </c>
      <c r="AY104" s="76">
        <f>AY$18*NOMENCLATURE!AY92</f>
        <v>0</v>
      </c>
      <c r="AZ104" s="76">
        <f>AZ$18*NOMENCLATURE!AZ92</f>
        <v>0</v>
      </c>
      <c r="BA104" s="76">
        <f>BA$18*NOMENCLATURE!BA92</f>
        <v>0</v>
      </c>
      <c r="BB104" s="76">
        <f>BB$18*NOMENCLATURE!BB92</f>
        <v>0</v>
      </c>
      <c r="BC104" s="76">
        <f>BC$18*NOMENCLATURE!BC92</f>
        <v>0</v>
      </c>
      <c r="BD104" s="76">
        <f>BD$18*NOMENCLATURE!BD92</f>
        <v>0</v>
      </c>
      <c r="BE104" s="76">
        <f>BE$18*NOMENCLATURE!BE92</f>
        <v>0</v>
      </c>
      <c r="BF104" s="76">
        <f>BF$18*NOMENCLATURE!BF92</f>
        <v>0</v>
      </c>
      <c r="BG104" s="76">
        <f>BG$18*NOMENCLATURE!BG92</f>
        <v>0</v>
      </c>
      <c r="BH104" s="76">
        <f>BH$18*NOMENCLATURE!BH92</f>
        <v>0</v>
      </c>
      <c r="BI104" s="76">
        <f>BI$18*NOMENCLATURE!BI92</f>
        <v>0</v>
      </c>
      <c r="BJ104" s="76">
        <f>BJ$18*NOMENCLATURE!BJ92</f>
        <v>0</v>
      </c>
      <c r="BK104" s="76">
        <f>BK$18*NOMENCLATURE!BK92</f>
        <v>0</v>
      </c>
      <c r="BL104" s="76">
        <f t="shared" si="4"/>
        <v>0</v>
      </c>
      <c r="BM104" s="95" t="str">
        <f>IFERROR(VLOOKUP(A104,'STOCKS MP AC'!#REF!,4,FALSE),"0")</f>
        <v>0</v>
      </c>
      <c r="BN104" s="95">
        <f t="shared" si="5"/>
        <v>0</v>
      </c>
      <c r="BO104" s="75" t="str">
        <f>IFERROR(VLOOKUP(A104,'STOCKS MP AC'!#REF!,3,FALSE),"0")</f>
        <v>0</v>
      </c>
    </row>
    <row r="105" spans="1:67" x14ac:dyDescent="0.25">
      <c r="A105" s="82" t="s">
        <v>317</v>
      </c>
      <c r="B105" s="83" t="s">
        <v>617</v>
      </c>
      <c r="C105" s="90" t="s">
        <v>960</v>
      </c>
      <c r="D105" s="76">
        <f>D$18*NOMENCLATURE!D93</f>
        <v>0</v>
      </c>
      <c r="E105" s="76">
        <f>$E$18*NOMENCLATURE!E93</f>
        <v>0</v>
      </c>
      <c r="F105" s="76">
        <f>F$18*NOMENCLATURE!F93</f>
        <v>0</v>
      </c>
      <c r="G105" s="76">
        <f>G$18*NOMENCLATURE!G93</f>
        <v>0</v>
      </c>
      <c r="H105" s="76">
        <f>H$18*NOMENCLATURE!H93</f>
        <v>0</v>
      </c>
      <c r="I105" s="76">
        <f>I$18*NOMENCLATURE!I93</f>
        <v>0</v>
      </c>
      <c r="J105" s="76">
        <f>J$18*NOMENCLATURE!J93</f>
        <v>0</v>
      </c>
      <c r="K105" s="76">
        <f>K$18*NOMENCLATURE!K93</f>
        <v>0</v>
      </c>
      <c r="L105" s="76">
        <f>L$18*NOMENCLATURE!L93</f>
        <v>0</v>
      </c>
      <c r="M105" s="76">
        <f>M$18*NOMENCLATURE!M93</f>
        <v>0</v>
      </c>
      <c r="N105" s="76">
        <f>N$18*NOMENCLATURE!N93</f>
        <v>0</v>
      </c>
      <c r="O105" s="76">
        <f>O$18*NOMENCLATURE!O93</f>
        <v>0</v>
      </c>
      <c r="P105" s="76">
        <f>P$18*NOMENCLATURE!P93</f>
        <v>0</v>
      </c>
      <c r="Q105" s="76">
        <f>Q$18*NOMENCLATURE!Q93</f>
        <v>0</v>
      </c>
      <c r="R105" s="76">
        <f>R$18*NOMENCLATURE!R93</f>
        <v>0</v>
      </c>
      <c r="S105" s="76">
        <f>S$18*NOMENCLATURE!S93</f>
        <v>0</v>
      </c>
      <c r="T105" s="76">
        <f>T$18*NOMENCLATURE!T93</f>
        <v>0</v>
      </c>
      <c r="U105" s="76">
        <f>U$18*NOMENCLATURE!U93</f>
        <v>0</v>
      </c>
      <c r="V105" s="76">
        <f>V$18*NOMENCLATURE!V93</f>
        <v>0</v>
      </c>
      <c r="W105" s="76">
        <f>W$18*NOMENCLATURE!W93</f>
        <v>0</v>
      </c>
      <c r="X105" s="76">
        <f>X$18*NOMENCLATURE!X93</f>
        <v>0</v>
      </c>
      <c r="Y105" s="76">
        <f>Y$18*NOMENCLATURE!Y93</f>
        <v>0</v>
      </c>
      <c r="Z105" s="76">
        <f>Z$18*NOMENCLATURE!Z93</f>
        <v>0</v>
      </c>
      <c r="AA105" s="76">
        <f>AA$18*NOMENCLATURE!AA93</f>
        <v>0</v>
      </c>
      <c r="AB105" s="76">
        <f>AB$18*NOMENCLATURE!AB93</f>
        <v>0</v>
      </c>
      <c r="AC105" s="76">
        <f>AC$18*NOMENCLATURE!AC93</f>
        <v>0</v>
      </c>
      <c r="AD105" s="76">
        <f>AD$18*NOMENCLATURE!AD93</f>
        <v>0</v>
      </c>
      <c r="AE105" s="76">
        <f>AE$18*NOMENCLATURE!AE93</f>
        <v>0</v>
      </c>
      <c r="AF105" s="76">
        <f>AF$18*NOMENCLATURE!AF93</f>
        <v>0</v>
      </c>
      <c r="AG105" s="76">
        <f>AG$18*NOMENCLATURE!AG93</f>
        <v>0</v>
      </c>
      <c r="AH105" s="76">
        <f>AH$18*NOMENCLATURE!AH93</f>
        <v>0</v>
      </c>
      <c r="AI105" s="76">
        <f>AI$18*NOMENCLATURE!AI93</f>
        <v>0</v>
      </c>
      <c r="AJ105" s="76">
        <f>AJ$18*NOMENCLATURE!AJ93</f>
        <v>0</v>
      </c>
      <c r="AK105" s="76">
        <f>AK$18*NOMENCLATURE!AK93</f>
        <v>0</v>
      </c>
      <c r="AL105" s="76">
        <f>AL$18*NOMENCLATURE!AL93</f>
        <v>0</v>
      </c>
      <c r="AM105" s="76">
        <f>AM$18*NOMENCLATURE!AM93</f>
        <v>0</v>
      </c>
      <c r="AN105" s="76">
        <f>AN$18*NOMENCLATURE!AN93</f>
        <v>0</v>
      </c>
      <c r="AO105" s="76">
        <f>AO$18*NOMENCLATURE!AO93</f>
        <v>0</v>
      </c>
      <c r="AP105" s="76">
        <f>AP$18*NOMENCLATURE!AP93</f>
        <v>0</v>
      </c>
      <c r="AQ105" s="76">
        <f>AQ$18*NOMENCLATURE!AQ93</f>
        <v>0</v>
      </c>
      <c r="AR105" s="76">
        <f>AR$18*NOMENCLATURE!AR93</f>
        <v>0</v>
      </c>
      <c r="AS105" s="76">
        <f>AS$18*NOMENCLATURE!AS93</f>
        <v>0</v>
      </c>
      <c r="AT105" s="76">
        <f>AT$18*NOMENCLATURE!AT93</f>
        <v>0</v>
      </c>
      <c r="AU105" s="76">
        <f>AU$18*NOMENCLATURE!AU93</f>
        <v>0</v>
      </c>
      <c r="AV105" s="76">
        <f>AV$18*NOMENCLATURE!AV93</f>
        <v>0</v>
      </c>
      <c r="AW105" s="76">
        <f>AW$18*NOMENCLATURE!AW93</f>
        <v>0</v>
      </c>
      <c r="AX105" s="76">
        <f>AX$18*NOMENCLATURE!AX93</f>
        <v>0</v>
      </c>
      <c r="AY105" s="76">
        <f>AY$18*NOMENCLATURE!AY93</f>
        <v>0</v>
      </c>
      <c r="AZ105" s="76">
        <f>AZ$18*NOMENCLATURE!AZ93</f>
        <v>0</v>
      </c>
      <c r="BA105" s="76">
        <f>BA$18*NOMENCLATURE!BA93</f>
        <v>0</v>
      </c>
      <c r="BB105" s="76">
        <f>BB$18*NOMENCLATURE!BB93</f>
        <v>0</v>
      </c>
      <c r="BC105" s="76">
        <f>BC$18*NOMENCLATURE!BC93</f>
        <v>0</v>
      </c>
      <c r="BD105" s="76">
        <f>BD$18*NOMENCLATURE!BD93</f>
        <v>0</v>
      </c>
      <c r="BE105" s="76">
        <f>BE$18*NOMENCLATURE!BE93</f>
        <v>0</v>
      </c>
      <c r="BF105" s="76">
        <f>BF$18*NOMENCLATURE!BF93</f>
        <v>0</v>
      </c>
      <c r="BG105" s="76">
        <f>BG$18*NOMENCLATURE!BG93</f>
        <v>0</v>
      </c>
      <c r="BH105" s="76">
        <f>BH$18*NOMENCLATURE!BH93</f>
        <v>0</v>
      </c>
      <c r="BI105" s="76">
        <f>BI$18*NOMENCLATURE!BI93</f>
        <v>0</v>
      </c>
      <c r="BJ105" s="76">
        <f>BJ$18*NOMENCLATURE!BJ93</f>
        <v>0</v>
      </c>
      <c r="BK105" s="76">
        <f>BK$18*NOMENCLATURE!BK93</f>
        <v>0</v>
      </c>
      <c r="BL105" s="76">
        <f t="shared" si="4"/>
        <v>0</v>
      </c>
      <c r="BM105" s="95" t="str">
        <f>IFERROR(VLOOKUP(A105,'STOCKS MP AC'!#REF!,4,FALSE),"0")</f>
        <v>0</v>
      </c>
      <c r="BN105" s="95">
        <f t="shared" si="5"/>
        <v>0</v>
      </c>
      <c r="BO105" s="75" t="str">
        <f>IFERROR(VLOOKUP(A105,'STOCKS MP AC'!#REF!,3,FALSE),"0")</f>
        <v>0</v>
      </c>
    </row>
    <row r="106" spans="1:67" x14ac:dyDescent="0.25">
      <c r="A106" s="82" t="s">
        <v>324</v>
      </c>
      <c r="B106" s="83" t="s">
        <v>624</v>
      </c>
      <c r="C106" s="90" t="s">
        <v>960</v>
      </c>
      <c r="D106" s="76">
        <f>D$18*NOMENCLATURE!D94</f>
        <v>0</v>
      </c>
      <c r="E106" s="76">
        <f>$E$18*NOMENCLATURE!E94</f>
        <v>0</v>
      </c>
      <c r="F106" s="76">
        <f>F$18*NOMENCLATURE!F94</f>
        <v>0</v>
      </c>
      <c r="G106" s="76">
        <f>G$18*NOMENCLATURE!G94</f>
        <v>0</v>
      </c>
      <c r="H106" s="76">
        <f>H$18*NOMENCLATURE!H94</f>
        <v>0</v>
      </c>
      <c r="I106" s="76">
        <f>I$18*NOMENCLATURE!I94</f>
        <v>0</v>
      </c>
      <c r="J106" s="76">
        <f>J$18*NOMENCLATURE!J94</f>
        <v>0</v>
      </c>
      <c r="K106" s="76">
        <f>K$18*NOMENCLATURE!K94</f>
        <v>0</v>
      </c>
      <c r="L106" s="76">
        <f>L$18*NOMENCLATURE!L94</f>
        <v>0</v>
      </c>
      <c r="M106" s="76">
        <f>M$18*NOMENCLATURE!M94</f>
        <v>0</v>
      </c>
      <c r="N106" s="76">
        <f>N$18*NOMENCLATURE!N94</f>
        <v>0</v>
      </c>
      <c r="O106" s="76">
        <f>O$18*NOMENCLATURE!O94</f>
        <v>0</v>
      </c>
      <c r="P106" s="76">
        <f>P$18*NOMENCLATURE!P94</f>
        <v>0</v>
      </c>
      <c r="Q106" s="76">
        <f>Q$18*NOMENCLATURE!Q94</f>
        <v>0</v>
      </c>
      <c r="R106" s="76">
        <f>R$18*NOMENCLATURE!R94</f>
        <v>0</v>
      </c>
      <c r="S106" s="76">
        <f>S$18*NOMENCLATURE!S94</f>
        <v>0</v>
      </c>
      <c r="T106" s="76">
        <f>T$18*NOMENCLATURE!T94</f>
        <v>0</v>
      </c>
      <c r="U106" s="76">
        <f>U$18*NOMENCLATURE!U94</f>
        <v>0</v>
      </c>
      <c r="V106" s="76">
        <f>V$18*NOMENCLATURE!V94</f>
        <v>0</v>
      </c>
      <c r="W106" s="76">
        <f>W$18*NOMENCLATURE!W94</f>
        <v>0</v>
      </c>
      <c r="X106" s="76">
        <f>X$18*NOMENCLATURE!X94</f>
        <v>0</v>
      </c>
      <c r="Y106" s="76">
        <f>Y$18*NOMENCLATURE!Y94</f>
        <v>0</v>
      </c>
      <c r="Z106" s="76">
        <f>Z$18*NOMENCLATURE!Z94</f>
        <v>0</v>
      </c>
      <c r="AA106" s="76">
        <f>AA$18*NOMENCLATURE!AA94</f>
        <v>0</v>
      </c>
      <c r="AB106" s="76">
        <f>AB$18*NOMENCLATURE!AB94</f>
        <v>0</v>
      </c>
      <c r="AC106" s="76">
        <f>AC$18*NOMENCLATURE!AC94</f>
        <v>0</v>
      </c>
      <c r="AD106" s="76">
        <f>AD$18*NOMENCLATURE!AD94</f>
        <v>0</v>
      </c>
      <c r="AE106" s="76">
        <f>AE$18*NOMENCLATURE!AE94</f>
        <v>0</v>
      </c>
      <c r="AF106" s="76">
        <f>AF$18*NOMENCLATURE!AF94</f>
        <v>0</v>
      </c>
      <c r="AG106" s="76">
        <f>AG$18*NOMENCLATURE!AG94</f>
        <v>0</v>
      </c>
      <c r="AH106" s="76">
        <f>AH$18*NOMENCLATURE!AH94</f>
        <v>0</v>
      </c>
      <c r="AI106" s="76">
        <f>AI$18*NOMENCLATURE!AI94</f>
        <v>0</v>
      </c>
      <c r="AJ106" s="76">
        <f>AJ$18*NOMENCLATURE!AJ94</f>
        <v>0</v>
      </c>
      <c r="AK106" s="76">
        <f>AK$18*NOMENCLATURE!AK94</f>
        <v>0</v>
      </c>
      <c r="AL106" s="76">
        <f>AL$18*NOMENCLATURE!AL94</f>
        <v>0</v>
      </c>
      <c r="AM106" s="76">
        <f>AM$18*NOMENCLATURE!AM94</f>
        <v>0</v>
      </c>
      <c r="AN106" s="76">
        <f>AN$18*NOMENCLATURE!AN94</f>
        <v>0</v>
      </c>
      <c r="AO106" s="76">
        <f>AO$18*NOMENCLATURE!AO94</f>
        <v>0</v>
      </c>
      <c r="AP106" s="76">
        <f>AP$18*NOMENCLATURE!AP94</f>
        <v>0</v>
      </c>
      <c r="AQ106" s="76">
        <f>AQ$18*NOMENCLATURE!AQ94</f>
        <v>0</v>
      </c>
      <c r="AR106" s="76">
        <f>AR$18*NOMENCLATURE!AR94</f>
        <v>0</v>
      </c>
      <c r="AS106" s="76">
        <f>AS$18*NOMENCLATURE!AS94</f>
        <v>0</v>
      </c>
      <c r="AT106" s="76">
        <f>AT$18*NOMENCLATURE!AT94</f>
        <v>0</v>
      </c>
      <c r="AU106" s="76">
        <f>AU$18*NOMENCLATURE!AU94</f>
        <v>0</v>
      </c>
      <c r="AV106" s="76">
        <f>AV$18*NOMENCLATURE!AV94</f>
        <v>0</v>
      </c>
      <c r="AW106" s="76">
        <f>AW$18*NOMENCLATURE!AW94</f>
        <v>0</v>
      </c>
      <c r="AX106" s="76">
        <f>AX$18*NOMENCLATURE!AX94</f>
        <v>0</v>
      </c>
      <c r="AY106" s="76">
        <f>AY$18*NOMENCLATURE!AY94</f>
        <v>0</v>
      </c>
      <c r="AZ106" s="76">
        <f>AZ$18*NOMENCLATURE!AZ94</f>
        <v>0</v>
      </c>
      <c r="BA106" s="76">
        <f>BA$18*NOMENCLATURE!BA94</f>
        <v>0</v>
      </c>
      <c r="BB106" s="76">
        <f>BB$18*NOMENCLATURE!BB94</f>
        <v>0</v>
      </c>
      <c r="BC106" s="76">
        <f>BC$18*NOMENCLATURE!BC94</f>
        <v>0</v>
      </c>
      <c r="BD106" s="76">
        <f>BD$18*NOMENCLATURE!BD94</f>
        <v>0</v>
      </c>
      <c r="BE106" s="76">
        <f>BE$18*NOMENCLATURE!BE94</f>
        <v>0</v>
      </c>
      <c r="BF106" s="76">
        <f>BF$18*NOMENCLATURE!BF94</f>
        <v>0</v>
      </c>
      <c r="BG106" s="76">
        <f>BG$18*NOMENCLATURE!BG94</f>
        <v>0</v>
      </c>
      <c r="BH106" s="76">
        <f>BH$18*NOMENCLATURE!BH94</f>
        <v>0</v>
      </c>
      <c r="BI106" s="76">
        <f>BI$18*NOMENCLATURE!BI94</f>
        <v>0</v>
      </c>
      <c r="BJ106" s="76">
        <f>BJ$18*NOMENCLATURE!BJ94</f>
        <v>0</v>
      </c>
      <c r="BK106" s="76">
        <f>BK$18*NOMENCLATURE!BK94</f>
        <v>0</v>
      </c>
      <c r="BL106" s="76">
        <f t="shared" si="4"/>
        <v>0</v>
      </c>
      <c r="BM106" s="95" t="str">
        <f>IFERROR(VLOOKUP(A106,'STOCKS MP AC'!#REF!,4,FALSE),"0")</f>
        <v>0</v>
      </c>
      <c r="BN106" s="95">
        <f t="shared" si="5"/>
        <v>0</v>
      </c>
      <c r="BO106" s="75" t="str">
        <f>IFERROR(VLOOKUP(A106,'STOCKS MP AC'!#REF!,3,FALSE),"0")</f>
        <v>0</v>
      </c>
    </row>
    <row r="107" spans="1:67" x14ac:dyDescent="0.25">
      <c r="A107" s="82" t="s">
        <v>323</v>
      </c>
      <c r="B107" s="83" t="s">
        <v>623</v>
      </c>
      <c r="C107" s="90" t="s">
        <v>960</v>
      </c>
      <c r="D107" s="76">
        <f>D$18*NOMENCLATURE!D95</f>
        <v>0</v>
      </c>
      <c r="E107" s="76">
        <f>$E$18*NOMENCLATURE!E95</f>
        <v>0</v>
      </c>
      <c r="F107" s="76">
        <f>F$18*NOMENCLATURE!F95</f>
        <v>0</v>
      </c>
      <c r="G107" s="76">
        <f>G$18*NOMENCLATURE!G95</f>
        <v>0</v>
      </c>
      <c r="H107" s="76">
        <f>H$18*NOMENCLATURE!H95</f>
        <v>0</v>
      </c>
      <c r="I107" s="76">
        <f>I$18*NOMENCLATURE!I95</f>
        <v>0</v>
      </c>
      <c r="J107" s="76">
        <f>J$18*NOMENCLATURE!J95</f>
        <v>0</v>
      </c>
      <c r="K107" s="76">
        <f>K$18*NOMENCLATURE!K95</f>
        <v>0</v>
      </c>
      <c r="L107" s="76">
        <f>L$18*NOMENCLATURE!L95</f>
        <v>0</v>
      </c>
      <c r="M107" s="76">
        <f>M$18*NOMENCLATURE!M95</f>
        <v>0</v>
      </c>
      <c r="N107" s="76">
        <f>N$18*NOMENCLATURE!N95</f>
        <v>0</v>
      </c>
      <c r="O107" s="76">
        <f>O$18*NOMENCLATURE!O95</f>
        <v>0</v>
      </c>
      <c r="P107" s="76">
        <f>P$18*NOMENCLATURE!P95</f>
        <v>0</v>
      </c>
      <c r="Q107" s="76">
        <f>Q$18*NOMENCLATURE!Q95</f>
        <v>0</v>
      </c>
      <c r="R107" s="76">
        <f>R$18*NOMENCLATURE!R95</f>
        <v>0</v>
      </c>
      <c r="S107" s="76">
        <f>S$18*NOMENCLATURE!S95</f>
        <v>0</v>
      </c>
      <c r="T107" s="76">
        <f>T$18*NOMENCLATURE!T95</f>
        <v>0</v>
      </c>
      <c r="U107" s="76">
        <f>U$18*NOMENCLATURE!U95</f>
        <v>0</v>
      </c>
      <c r="V107" s="76">
        <f>V$18*NOMENCLATURE!V95</f>
        <v>0</v>
      </c>
      <c r="W107" s="76">
        <f>W$18*NOMENCLATURE!W95</f>
        <v>0</v>
      </c>
      <c r="X107" s="76">
        <f>X$18*NOMENCLATURE!X95</f>
        <v>0</v>
      </c>
      <c r="Y107" s="76">
        <f>Y$18*NOMENCLATURE!Y95</f>
        <v>0</v>
      </c>
      <c r="Z107" s="76">
        <f>Z$18*NOMENCLATURE!Z95</f>
        <v>0</v>
      </c>
      <c r="AA107" s="76">
        <f>AA$18*NOMENCLATURE!AA95</f>
        <v>0</v>
      </c>
      <c r="AB107" s="76">
        <f>AB$18*NOMENCLATURE!AB95</f>
        <v>0</v>
      </c>
      <c r="AC107" s="76">
        <f>AC$18*NOMENCLATURE!AC95</f>
        <v>0</v>
      </c>
      <c r="AD107" s="76">
        <f>AD$18*NOMENCLATURE!AD95</f>
        <v>0</v>
      </c>
      <c r="AE107" s="76">
        <f>AE$18*NOMENCLATURE!AE95</f>
        <v>0</v>
      </c>
      <c r="AF107" s="76">
        <f>AF$18*NOMENCLATURE!AF95</f>
        <v>0</v>
      </c>
      <c r="AG107" s="76">
        <f>AG$18*NOMENCLATURE!AG95</f>
        <v>0</v>
      </c>
      <c r="AH107" s="76">
        <f>AH$18*NOMENCLATURE!AH95</f>
        <v>0</v>
      </c>
      <c r="AI107" s="76">
        <f>AI$18*NOMENCLATURE!AI95</f>
        <v>0</v>
      </c>
      <c r="AJ107" s="76">
        <f>AJ$18*NOMENCLATURE!AJ95</f>
        <v>0</v>
      </c>
      <c r="AK107" s="76">
        <f>AK$18*NOMENCLATURE!AK95</f>
        <v>0</v>
      </c>
      <c r="AL107" s="76">
        <f>AL$18*NOMENCLATURE!AL95</f>
        <v>0</v>
      </c>
      <c r="AM107" s="76">
        <f>AM$18*NOMENCLATURE!AM95</f>
        <v>0</v>
      </c>
      <c r="AN107" s="76">
        <f>AN$18*NOMENCLATURE!AN95</f>
        <v>0</v>
      </c>
      <c r="AO107" s="76">
        <f>AO$18*NOMENCLATURE!AO95</f>
        <v>0</v>
      </c>
      <c r="AP107" s="76">
        <f>AP$18*NOMENCLATURE!AP95</f>
        <v>0</v>
      </c>
      <c r="AQ107" s="76">
        <f>AQ$18*NOMENCLATURE!AQ95</f>
        <v>0</v>
      </c>
      <c r="AR107" s="76">
        <f>AR$18*NOMENCLATURE!AR95</f>
        <v>0</v>
      </c>
      <c r="AS107" s="76">
        <f>AS$18*NOMENCLATURE!AS95</f>
        <v>0</v>
      </c>
      <c r="AT107" s="76">
        <f>AT$18*NOMENCLATURE!AT95</f>
        <v>0</v>
      </c>
      <c r="AU107" s="76">
        <f>AU$18*NOMENCLATURE!AU95</f>
        <v>0</v>
      </c>
      <c r="AV107" s="76">
        <f>AV$18*NOMENCLATURE!AV95</f>
        <v>0</v>
      </c>
      <c r="AW107" s="76">
        <f>AW$18*NOMENCLATURE!AW95</f>
        <v>0</v>
      </c>
      <c r="AX107" s="76">
        <f>AX$18*NOMENCLATURE!AX95</f>
        <v>0</v>
      </c>
      <c r="AY107" s="76">
        <f>AY$18*NOMENCLATURE!AY95</f>
        <v>0</v>
      </c>
      <c r="AZ107" s="76">
        <f>AZ$18*NOMENCLATURE!AZ95</f>
        <v>0</v>
      </c>
      <c r="BA107" s="76">
        <f>BA$18*NOMENCLATURE!BA95</f>
        <v>0</v>
      </c>
      <c r="BB107" s="76">
        <f>BB$18*NOMENCLATURE!BB95</f>
        <v>0</v>
      </c>
      <c r="BC107" s="76">
        <f>BC$18*NOMENCLATURE!BC95</f>
        <v>0</v>
      </c>
      <c r="BD107" s="76">
        <f>BD$18*NOMENCLATURE!BD95</f>
        <v>0</v>
      </c>
      <c r="BE107" s="76">
        <f>BE$18*NOMENCLATURE!BE95</f>
        <v>0</v>
      </c>
      <c r="BF107" s="76">
        <f>BF$18*NOMENCLATURE!BF95</f>
        <v>0</v>
      </c>
      <c r="BG107" s="76">
        <f>BG$18*NOMENCLATURE!BG95</f>
        <v>0</v>
      </c>
      <c r="BH107" s="76">
        <f>BH$18*NOMENCLATURE!BH95</f>
        <v>0</v>
      </c>
      <c r="BI107" s="76">
        <f>BI$18*NOMENCLATURE!BI95</f>
        <v>0</v>
      </c>
      <c r="BJ107" s="76">
        <f>BJ$18*NOMENCLATURE!BJ95</f>
        <v>0</v>
      </c>
      <c r="BK107" s="76">
        <f>BK$18*NOMENCLATURE!BK95</f>
        <v>0</v>
      </c>
      <c r="BL107" s="76">
        <f t="shared" si="4"/>
        <v>0</v>
      </c>
      <c r="BM107" s="95" t="str">
        <f>IFERROR(VLOOKUP(A107,'STOCKS MP AC'!#REF!,4,FALSE),"0")</f>
        <v>0</v>
      </c>
      <c r="BN107" s="95">
        <f t="shared" si="5"/>
        <v>0</v>
      </c>
      <c r="BO107" s="75" t="str">
        <f>IFERROR(VLOOKUP(A107,'STOCKS MP AC'!#REF!,3,FALSE),"0")</f>
        <v>0</v>
      </c>
    </row>
    <row r="108" spans="1:67" x14ac:dyDescent="0.25">
      <c r="A108" s="82" t="s">
        <v>322</v>
      </c>
      <c r="B108" s="83" t="s">
        <v>622</v>
      </c>
      <c r="C108" s="90" t="s">
        <v>960</v>
      </c>
      <c r="D108" s="76">
        <f>D$18*NOMENCLATURE!D96</f>
        <v>0</v>
      </c>
      <c r="E108" s="76">
        <f>$E$18*NOMENCLATURE!E96</f>
        <v>0</v>
      </c>
      <c r="F108" s="76">
        <f>F$18*NOMENCLATURE!F96</f>
        <v>0</v>
      </c>
      <c r="G108" s="76">
        <f>G$18*NOMENCLATURE!G96</f>
        <v>0</v>
      </c>
      <c r="H108" s="76">
        <f>H$18*NOMENCLATURE!H96</f>
        <v>0</v>
      </c>
      <c r="I108" s="76">
        <f>I$18*NOMENCLATURE!I96</f>
        <v>0</v>
      </c>
      <c r="J108" s="76">
        <f>J$18*NOMENCLATURE!J96</f>
        <v>0</v>
      </c>
      <c r="K108" s="76">
        <f>K$18*NOMENCLATURE!K96</f>
        <v>0</v>
      </c>
      <c r="L108" s="76">
        <f>L$18*NOMENCLATURE!L96</f>
        <v>0</v>
      </c>
      <c r="M108" s="76">
        <f>M$18*NOMENCLATURE!M96</f>
        <v>0</v>
      </c>
      <c r="N108" s="76">
        <f>N$18*NOMENCLATURE!N96</f>
        <v>0</v>
      </c>
      <c r="O108" s="76">
        <f>O$18*NOMENCLATURE!O96</f>
        <v>0</v>
      </c>
      <c r="P108" s="76">
        <f>P$18*NOMENCLATURE!P96</f>
        <v>0</v>
      </c>
      <c r="Q108" s="76">
        <f>Q$18*NOMENCLATURE!Q96</f>
        <v>0</v>
      </c>
      <c r="R108" s="76">
        <f>R$18*NOMENCLATURE!R96</f>
        <v>0</v>
      </c>
      <c r="S108" s="76">
        <f>S$18*NOMENCLATURE!S96</f>
        <v>0</v>
      </c>
      <c r="T108" s="76">
        <f>T$18*NOMENCLATURE!T96</f>
        <v>0</v>
      </c>
      <c r="U108" s="76">
        <f>U$18*NOMENCLATURE!U96</f>
        <v>0</v>
      </c>
      <c r="V108" s="76">
        <f>V$18*NOMENCLATURE!V96</f>
        <v>0</v>
      </c>
      <c r="W108" s="76">
        <f>W$18*NOMENCLATURE!W96</f>
        <v>0</v>
      </c>
      <c r="X108" s="76">
        <f>X$18*NOMENCLATURE!X96</f>
        <v>0</v>
      </c>
      <c r="Y108" s="76">
        <f>Y$18*NOMENCLATURE!Y96</f>
        <v>0</v>
      </c>
      <c r="Z108" s="76">
        <f>Z$18*NOMENCLATURE!Z96</f>
        <v>0</v>
      </c>
      <c r="AA108" s="76">
        <f>AA$18*NOMENCLATURE!AA96</f>
        <v>0</v>
      </c>
      <c r="AB108" s="76">
        <f>AB$18*NOMENCLATURE!AB96</f>
        <v>0</v>
      </c>
      <c r="AC108" s="76">
        <f>AC$18*NOMENCLATURE!AC96</f>
        <v>0</v>
      </c>
      <c r="AD108" s="76">
        <f>AD$18*NOMENCLATURE!AD96</f>
        <v>0</v>
      </c>
      <c r="AE108" s="76">
        <f>AE$18*NOMENCLATURE!AE96</f>
        <v>0</v>
      </c>
      <c r="AF108" s="76">
        <f>AF$18*NOMENCLATURE!AF96</f>
        <v>0</v>
      </c>
      <c r="AG108" s="76">
        <f>AG$18*NOMENCLATURE!AG96</f>
        <v>0</v>
      </c>
      <c r="AH108" s="76">
        <f>AH$18*NOMENCLATURE!AH96</f>
        <v>0</v>
      </c>
      <c r="AI108" s="76">
        <f>AI$18*NOMENCLATURE!AI96</f>
        <v>0</v>
      </c>
      <c r="AJ108" s="76">
        <f>AJ$18*NOMENCLATURE!AJ96</f>
        <v>0</v>
      </c>
      <c r="AK108" s="76">
        <f>AK$18*NOMENCLATURE!AK96</f>
        <v>0</v>
      </c>
      <c r="AL108" s="76">
        <f>AL$18*NOMENCLATURE!AL96</f>
        <v>0</v>
      </c>
      <c r="AM108" s="76">
        <f>AM$18*NOMENCLATURE!AM96</f>
        <v>0</v>
      </c>
      <c r="AN108" s="76">
        <f>AN$18*NOMENCLATURE!AN96</f>
        <v>0</v>
      </c>
      <c r="AO108" s="76">
        <f>AO$18*NOMENCLATURE!AO96</f>
        <v>0</v>
      </c>
      <c r="AP108" s="76">
        <f>AP$18*NOMENCLATURE!AP96</f>
        <v>0</v>
      </c>
      <c r="AQ108" s="76">
        <f>AQ$18*NOMENCLATURE!AQ96</f>
        <v>0</v>
      </c>
      <c r="AR108" s="76">
        <f>AR$18*NOMENCLATURE!AR96</f>
        <v>0</v>
      </c>
      <c r="AS108" s="76">
        <f>AS$18*NOMENCLATURE!AS96</f>
        <v>0</v>
      </c>
      <c r="AT108" s="76">
        <f>AT$18*NOMENCLATURE!AT96</f>
        <v>0</v>
      </c>
      <c r="AU108" s="76">
        <f>AU$18*NOMENCLATURE!AU96</f>
        <v>0</v>
      </c>
      <c r="AV108" s="76">
        <f>AV$18*NOMENCLATURE!AV96</f>
        <v>0</v>
      </c>
      <c r="AW108" s="76">
        <f>AW$18*NOMENCLATURE!AW96</f>
        <v>0</v>
      </c>
      <c r="AX108" s="76">
        <f>AX$18*NOMENCLATURE!AX96</f>
        <v>0</v>
      </c>
      <c r="AY108" s="76">
        <f>AY$18*NOMENCLATURE!AY96</f>
        <v>0</v>
      </c>
      <c r="AZ108" s="76">
        <f>AZ$18*NOMENCLATURE!AZ96</f>
        <v>0</v>
      </c>
      <c r="BA108" s="76">
        <f>BA$18*NOMENCLATURE!BA96</f>
        <v>0</v>
      </c>
      <c r="BB108" s="76">
        <f>BB$18*NOMENCLATURE!BB96</f>
        <v>0</v>
      </c>
      <c r="BC108" s="76">
        <f>BC$18*NOMENCLATURE!BC96</f>
        <v>0</v>
      </c>
      <c r="BD108" s="76">
        <f>BD$18*NOMENCLATURE!BD96</f>
        <v>0</v>
      </c>
      <c r="BE108" s="76">
        <f>BE$18*NOMENCLATURE!BE96</f>
        <v>0</v>
      </c>
      <c r="BF108" s="76">
        <f>BF$18*NOMENCLATURE!BF96</f>
        <v>0</v>
      </c>
      <c r="BG108" s="76">
        <f>BG$18*NOMENCLATURE!BG96</f>
        <v>0</v>
      </c>
      <c r="BH108" s="76">
        <f>BH$18*NOMENCLATURE!BH96</f>
        <v>0</v>
      </c>
      <c r="BI108" s="76">
        <f>BI$18*NOMENCLATURE!BI96</f>
        <v>0</v>
      </c>
      <c r="BJ108" s="76">
        <f>BJ$18*NOMENCLATURE!BJ96</f>
        <v>0</v>
      </c>
      <c r="BK108" s="76">
        <f>BK$18*NOMENCLATURE!BK96</f>
        <v>0</v>
      </c>
      <c r="BL108" s="76">
        <f t="shared" si="4"/>
        <v>0</v>
      </c>
      <c r="BM108" s="95" t="str">
        <f>IFERROR(VLOOKUP(A108,'STOCKS MP AC'!#REF!,4,FALSE),"0")</f>
        <v>0</v>
      </c>
      <c r="BN108" s="95">
        <f t="shared" si="5"/>
        <v>0</v>
      </c>
      <c r="BO108" s="75" t="str">
        <f>IFERROR(VLOOKUP(A108,'STOCKS MP AC'!#REF!,3,FALSE),"0")</f>
        <v>0</v>
      </c>
    </row>
    <row r="109" spans="1:67" x14ac:dyDescent="0.25">
      <c r="A109" s="82" t="s">
        <v>321</v>
      </c>
      <c r="B109" s="83" t="s">
        <v>621</v>
      </c>
      <c r="C109" s="90" t="s">
        <v>960</v>
      </c>
      <c r="D109" s="76">
        <f>D$18*NOMENCLATURE!D97</f>
        <v>0</v>
      </c>
      <c r="E109" s="76">
        <f>$E$18*NOMENCLATURE!E97</f>
        <v>0</v>
      </c>
      <c r="F109" s="76">
        <f>F$18*NOMENCLATURE!F97</f>
        <v>0</v>
      </c>
      <c r="G109" s="76">
        <f>G$18*NOMENCLATURE!G97</f>
        <v>0</v>
      </c>
      <c r="H109" s="76">
        <f>H$18*NOMENCLATURE!H97</f>
        <v>0</v>
      </c>
      <c r="I109" s="76">
        <f>I$18*NOMENCLATURE!I97</f>
        <v>0</v>
      </c>
      <c r="J109" s="76">
        <f>J$18*NOMENCLATURE!J97</f>
        <v>0</v>
      </c>
      <c r="K109" s="76">
        <f>K$18*NOMENCLATURE!K97</f>
        <v>0</v>
      </c>
      <c r="L109" s="76">
        <f>L$18*NOMENCLATURE!L97</f>
        <v>0</v>
      </c>
      <c r="M109" s="76">
        <f>M$18*NOMENCLATURE!M97</f>
        <v>0</v>
      </c>
      <c r="N109" s="76">
        <f>N$18*NOMENCLATURE!N97</f>
        <v>0</v>
      </c>
      <c r="O109" s="76">
        <f>O$18*NOMENCLATURE!O97</f>
        <v>0</v>
      </c>
      <c r="P109" s="76">
        <f>P$18*NOMENCLATURE!P97</f>
        <v>0</v>
      </c>
      <c r="Q109" s="76">
        <f>Q$18*NOMENCLATURE!Q97</f>
        <v>0</v>
      </c>
      <c r="R109" s="76">
        <f>R$18*NOMENCLATURE!R97</f>
        <v>0</v>
      </c>
      <c r="S109" s="76">
        <f>S$18*NOMENCLATURE!S97</f>
        <v>0</v>
      </c>
      <c r="T109" s="76">
        <f>T$18*NOMENCLATURE!T97</f>
        <v>0</v>
      </c>
      <c r="U109" s="76">
        <f>U$18*NOMENCLATURE!U97</f>
        <v>0</v>
      </c>
      <c r="V109" s="76">
        <f>V$18*NOMENCLATURE!V97</f>
        <v>0</v>
      </c>
      <c r="W109" s="76">
        <f>W$18*NOMENCLATURE!W97</f>
        <v>0</v>
      </c>
      <c r="X109" s="76">
        <f>X$18*NOMENCLATURE!X97</f>
        <v>0</v>
      </c>
      <c r="Y109" s="76">
        <f>Y$18*NOMENCLATURE!Y97</f>
        <v>0</v>
      </c>
      <c r="Z109" s="76">
        <f>Z$18*NOMENCLATURE!Z97</f>
        <v>0</v>
      </c>
      <c r="AA109" s="76">
        <f>AA$18*NOMENCLATURE!AA97</f>
        <v>0</v>
      </c>
      <c r="AB109" s="76">
        <f>AB$18*NOMENCLATURE!AB97</f>
        <v>0</v>
      </c>
      <c r="AC109" s="76">
        <f>AC$18*NOMENCLATURE!AC97</f>
        <v>0</v>
      </c>
      <c r="AD109" s="76">
        <f>AD$18*NOMENCLATURE!AD97</f>
        <v>0</v>
      </c>
      <c r="AE109" s="76">
        <f>AE$18*NOMENCLATURE!AE97</f>
        <v>0</v>
      </c>
      <c r="AF109" s="76">
        <f>AF$18*NOMENCLATURE!AF97</f>
        <v>0</v>
      </c>
      <c r="AG109" s="76">
        <f>AG$18*NOMENCLATURE!AG97</f>
        <v>0</v>
      </c>
      <c r="AH109" s="76">
        <f>AH$18*NOMENCLATURE!AH97</f>
        <v>0</v>
      </c>
      <c r="AI109" s="76">
        <f>AI$18*NOMENCLATURE!AI97</f>
        <v>0</v>
      </c>
      <c r="AJ109" s="76">
        <f>AJ$18*NOMENCLATURE!AJ97</f>
        <v>0</v>
      </c>
      <c r="AK109" s="76">
        <f>AK$18*NOMENCLATURE!AK97</f>
        <v>0</v>
      </c>
      <c r="AL109" s="76">
        <f>AL$18*NOMENCLATURE!AL97</f>
        <v>0</v>
      </c>
      <c r="AM109" s="76">
        <f>AM$18*NOMENCLATURE!AM97</f>
        <v>0</v>
      </c>
      <c r="AN109" s="76">
        <f>AN$18*NOMENCLATURE!AN97</f>
        <v>0</v>
      </c>
      <c r="AO109" s="76">
        <f>AO$18*NOMENCLATURE!AO97</f>
        <v>0</v>
      </c>
      <c r="AP109" s="76">
        <f>AP$18*NOMENCLATURE!AP97</f>
        <v>0</v>
      </c>
      <c r="AQ109" s="76">
        <f>AQ$18*NOMENCLATURE!AQ97</f>
        <v>0</v>
      </c>
      <c r="AR109" s="76">
        <f>AR$18*NOMENCLATURE!AR97</f>
        <v>0</v>
      </c>
      <c r="AS109" s="76">
        <f>AS$18*NOMENCLATURE!AS97</f>
        <v>0</v>
      </c>
      <c r="AT109" s="76">
        <f>AT$18*NOMENCLATURE!AT97</f>
        <v>0</v>
      </c>
      <c r="AU109" s="76">
        <f>AU$18*NOMENCLATURE!AU97</f>
        <v>0</v>
      </c>
      <c r="AV109" s="76">
        <f>AV$18*NOMENCLATURE!AV97</f>
        <v>0</v>
      </c>
      <c r="AW109" s="76">
        <f>AW$18*NOMENCLATURE!AW97</f>
        <v>0</v>
      </c>
      <c r="AX109" s="76">
        <f>AX$18*NOMENCLATURE!AX97</f>
        <v>0</v>
      </c>
      <c r="AY109" s="76">
        <f>AY$18*NOMENCLATURE!AY97</f>
        <v>0</v>
      </c>
      <c r="AZ109" s="76">
        <f>AZ$18*NOMENCLATURE!AZ97</f>
        <v>0</v>
      </c>
      <c r="BA109" s="76">
        <f>BA$18*NOMENCLATURE!BA97</f>
        <v>0</v>
      </c>
      <c r="BB109" s="76">
        <f>BB$18*NOMENCLATURE!BB97</f>
        <v>0</v>
      </c>
      <c r="BC109" s="76">
        <f>BC$18*NOMENCLATURE!BC97</f>
        <v>0</v>
      </c>
      <c r="BD109" s="76">
        <f>BD$18*NOMENCLATURE!BD97</f>
        <v>0</v>
      </c>
      <c r="BE109" s="76">
        <f>BE$18*NOMENCLATURE!BE97</f>
        <v>0</v>
      </c>
      <c r="BF109" s="76">
        <f>BF$18*NOMENCLATURE!BF97</f>
        <v>0</v>
      </c>
      <c r="BG109" s="76">
        <f>BG$18*NOMENCLATURE!BG97</f>
        <v>0</v>
      </c>
      <c r="BH109" s="76">
        <f>BH$18*NOMENCLATURE!BH97</f>
        <v>0</v>
      </c>
      <c r="BI109" s="76">
        <f>BI$18*NOMENCLATURE!BI97</f>
        <v>0</v>
      </c>
      <c r="BJ109" s="76">
        <f>BJ$18*NOMENCLATURE!BJ97</f>
        <v>0</v>
      </c>
      <c r="BK109" s="76">
        <f>BK$18*NOMENCLATURE!BK97</f>
        <v>0</v>
      </c>
      <c r="BL109" s="76">
        <f t="shared" si="4"/>
        <v>0</v>
      </c>
      <c r="BM109" s="95" t="str">
        <f>IFERROR(VLOOKUP(A109,'STOCKS MP AC'!#REF!,4,FALSE),"0")</f>
        <v>0</v>
      </c>
      <c r="BN109" s="95">
        <f t="shared" si="5"/>
        <v>0</v>
      </c>
      <c r="BO109" s="75" t="str">
        <f>IFERROR(VLOOKUP(A109,'STOCKS MP AC'!#REF!,3,FALSE),"0")</f>
        <v>0</v>
      </c>
    </row>
    <row r="110" spans="1:67" x14ac:dyDescent="0.25">
      <c r="A110" s="82" t="s">
        <v>291</v>
      </c>
      <c r="B110" s="83" t="s">
        <v>591</v>
      </c>
      <c r="C110" s="90" t="s">
        <v>960</v>
      </c>
      <c r="D110" s="76">
        <f>D$18*NOMENCLATURE!D98</f>
        <v>0</v>
      </c>
      <c r="E110" s="76">
        <f>$E$18*NOMENCLATURE!E98</f>
        <v>0</v>
      </c>
      <c r="F110" s="76">
        <f>F$18*NOMENCLATURE!F98</f>
        <v>0</v>
      </c>
      <c r="G110" s="76">
        <f>G$18*NOMENCLATURE!G98</f>
        <v>0</v>
      </c>
      <c r="H110" s="76">
        <f>H$18*NOMENCLATURE!H98</f>
        <v>0</v>
      </c>
      <c r="I110" s="76">
        <f>I$18*NOMENCLATURE!I98</f>
        <v>0</v>
      </c>
      <c r="J110" s="76">
        <f>J$18*NOMENCLATURE!J98</f>
        <v>0</v>
      </c>
      <c r="K110" s="76">
        <f>K$18*NOMENCLATURE!K98</f>
        <v>0</v>
      </c>
      <c r="L110" s="76">
        <f>L$18*NOMENCLATURE!L98</f>
        <v>0</v>
      </c>
      <c r="M110" s="76">
        <f>M$18*NOMENCLATURE!M98</f>
        <v>0</v>
      </c>
      <c r="N110" s="76">
        <f>N$18*NOMENCLATURE!N98</f>
        <v>0</v>
      </c>
      <c r="O110" s="76">
        <f>O$18*NOMENCLATURE!O98</f>
        <v>0</v>
      </c>
      <c r="P110" s="76">
        <f>P$18*NOMENCLATURE!P98</f>
        <v>0</v>
      </c>
      <c r="Q110" s="76">
        <f>Q$18*NOMENCLATURE!Q98</f>
        <v>0</v>
      </c>
      <c r="R110" s="76">
        <f>R$18*NOMENCLATURE!R98</f>
        <v>0</v>
      </c>
      <c r="S110" s="76">
        <f>S$18*NOMENCLATURE!S98</f>
        <v>0</v>
      </c>
      <c r="T110" s="76">
        <f>T$18*NOMENCLATURE!T98</f>
        <v>0</v>
      </c>
      <c r="U110" s="76">
        <f>U$18*NOMENCLATURE!U98</f>
        <v>0</v>
      </c>
      <c r="V110" s="76">
        <f>V$18*NOMENCLATURE!V98</f>
        <v>0</v>
      </c>
      <c r="W110" s="76">
        <f>W$18*NOMENCLATURE!W98</f>
        <v>0</v>
      </c>
      <c r="X110" s="76">
        <f>X$18*NOMENCLATURE!X98</f>
        <v>0</v>
      </c>
      <c r="Y110" s="76">
        <f>Y$18*NOMENCLATURE!Y98</f>
        <v>0</v>
      </c>
      <c r="Z110" s="76">
        <f>Z$18*NOMENCLATURE!Z98</f>
        <v>0</v>
      </c>
      <c r="AA110" s="76">
        <f>AA$18*NOMENCLATURE!AA98</f>
        <v>0</v>
      </c>
      <c r="AB110" s="76">
        <f>AB$18*NOMENCLATURE!AB98</f>
        <v>0</v>
      </c>
      <c r="AC110" s="76">
        <f>AC$18*NOMENCLATURE!AC98</f>
        <v>0</v>
      </c>
      <c r="AD110" s="76">
        <f>AD$18*NOMENCLATURE!AD98</f>
        <v>0</v>
      </c>
      <c r="AE110" s="76">
        <f>AE$18*NOMENCLATURE!AE98</f>
        <v>0</v>
      </c>
      <c r="AF110" s="76">
        <f>AF$18*NOMENCLATURE!AF98</f>
        <v>0</v>
      </c>
      <c r="AG110" s="76">
        <f>AG$18*NOMENCLATURE!AG98</f>
        <v>0</v>
      </c>
      <c r="AH110" s="76">
        <f>AH$18*NOMENCLATURE!AH98</f>
        <v>0</v>
      </c>
      <c r="AI110" s="76">
        <f>AI$18*NOMENCLATURE!AI98</f>
        <v>0</v>
      </c>
      <c r="AJ110" s="76">
        <f>AJ$18*NOMENCLATURE!AJ98</f>
        <v>1200000</v>
      </c>
      <c r="AK110" s="76">
        <f>AK$18*NOMENCLATURE!AK98</f>
        <v>0</v>
      </c>
      <c r="AL110" s="76">
        <f>AL$18*NOMENCLATURE!AL98</f>
        <v>0</v>
      </c>
      <c r="AM110" s="76">
        <f>AM$18*NOMENCLATURE!AM98</f>
        <v>0</v>
      </c>
      <c r="AN110" s="76">
        <f>AN$18*NOMENCLATURE!AN98</f>
        <v>0</v>
      </c>
      <c r="AO110" s="76">
        <f>AO$18*NOMENCLATURE!AO98</f>
        <v>0</v>
      </c>
      <c r="AP110" s="76">
        <f>AP$18*NOMENCLATURE!AP98</f>
        <v>0</v>
      </c>
      <c r="AQ110" s="76">
        <f>AQ$18*NOMENCLATURE!AQ98</f>
        <v>0</v>
      </c>
      <c r="AR110" s="76">
        <f>AR$18*NOMENCLATURE!AR98</f>
        <v>0</v>
      </c>
      <c r="AS110" s="76">
        <f>AS$18*NOMENCLATURE!AS98</f>
        <v>0</v>
      </c>
      <c r="AT110" s="76">
        <f>AT$18*NOMENCLATURE!AT98</f>
        <v>0</v>
      </c>
      <c r="AU110" s="76">
        <f>AU$18*NOMENCLATURE!AU98</f>
        <v>0</v>
      </c>
      <c r="AV110" s="76">
        <f>AV$18*NOMENCLATURE!AV98</f>
        <v>0</v>
      </c>
      <c r="AW110" s="76">
        <f>AW$18*NOMENCLATURE!AW98</f>
        <v>0</v>
      </c>
      <c r="AX110" s="76">
        <f>AX$18*NOMENCLATURE!AX98</f>
        <v>0</v>
      </c>
      <c r="AY110" s="76">
        <f>AY$18*NOMENCLATURE!AY98</f>
        <v>0</v>
      </c>
      <c r="AZ110" s="76">
        <f>AZ$18*NOMENCLATURE!AZ98</f>
        <v>0</v>
      </c>
      <c r="BA110" s="76">
        <f>BA$18*NOMENCLATURE!BA98</f>
        <v>0</v>
      </c>
      <c r="BB110" s="76">
        <f>BB$18*NOMENCLATURE!BB98</f>
        <v>0</v>
      </c>
      <c r="BC110" s="76">
        <f>BC$18*NOMENCLATURE!BC98</f>
        <v>0</v>
      </c>
      <c r="BD110" s="76">
        <f>BD$18*NOMENCLATURE!BD98</f>
        <v>0</v>
      </c>
      <c r="BE110" s="76">
        <f>BE$18*NOMENCLATURE!BE98</f>
        <v>0</v>
      </c>
      <c r="BF110" s="76">
        <f>BF$18*NOMENCLATURE!BF98</f>
        <v>0</v>
      </c>
      <c r="BG110" s="76">
        <f>BG$18*NOMENCLATURE!BG98</f>
        <v>0</v>
      </c>
      <c r="BH110" s="76">
        <f>BH$18*NOMENCLATURE!BH98</f>
        <v>0</v>
      </c>
      <c r="BI110" s="76">
        <f>BI$18*NOMENCLATURE!BI98</f>
        <v>0</v>
      </c>
      <c r="BJ110" s="76">
        <f>BJ$18*NOMENCLATURE!BJ98</f>
        <v>0</v>
      </c>
      <c r="BK110" s="76">
        <f>BK$18*NOMENCLATURE!BK98</f>
        <v>0</v>
      </c>
      <c r="BL110" s="76">
        <f t="shared" si="4"/>
        <v>1200000</v>
      </c>
      <c r="BM110" s="95" t="str">
        <f>IFERROR(VLOOKUP(A110,'STOCKS MP AC'!#REF!,4,FALSE),"0")</f>
        <v>0</v>
      </c>
      <c r="BN110" s="95">
        <f t="shared" si="5"/>
        <v>-1200000</v>
      </c>
      <c r="BO110" s="75" t="str">
        <f>IFERROR(VLOOKUP(A110,'STOCKS MP AC'!#REF!,3,FALSE),"0")</f>
        <v>0</v>
      </c>
    </row>
    <row r="111" spans="1:67" x14ac:dyDescent="0.25">
      <c r="A111" s="82" t="s">
        <v>300</v>
      </c>
      <c r="B111" s="83" t="s">
        <v>600</v>
      </c>
      <c r="C111" s="90" t="s">
        <v>960</v>
      </c>
      <c r="D111" s="76">
        <f>D$18*NOMENCLATURE!D99</f>
        <v>0</v>
      </c>
      <c r="E111" s="76">
        <f>$E$18*NOMENCLATURE!E99</f>
        <v>0</v>
      </c>
      <c r="F111" s="76">
        <f>F$18*NOMENCLATURE!F99</f>
        <v>0</v>
      </c>
      <c r="G111" s="76">
        <f>G$18*NOMENCLATURE!G99</f>
        <v>0</v>
      </c>
      <c r="H111" s="76">
        <f>H$18*NOMENCLATURE!H99</f>
        <v>0</v>
      </c>
      <c r="I111" s="76">
        <f>I$18*NOMENCLATURE!I99</f>
        <v>0</v>
      </c>
      <c r="J111" s="76">
        <f>J$18*NOMENCLATURE!J99</f>
        <v>0</v>
      </c>
      <c r="K111" s="76">
        <f>K$18*NOMENCLATURE!K99</f>
        <v>0</v>
      </c>
      <c r="L111" s="76">
        <f>L$18*NOMENCLATURE!L99</f>
        <v>0</v>
      </c>
      <c r="M111" s="76">
        <f>M$18*NOMENCLATURE!M99</f>
        <v>0</v>
      </c>
      <c r="N111" s="76">
        <f>N$18*NOMENCLATURE!N99</f>
        <v>0</v>
      </c>
      <c r="O111" s="76">
        <f>O$18*NOMENCLATURE!O99</f>
        <v>0</v>
      </c>
      <c r="P111" s="76">
        <f>P$18*NOMENCLATURE!P99</f>
        <v>0</v>
      </c>
      <c r="Q111" s="76">
        <f>Q$18*NOMENCLATURE!Q99</f>
        <v>0</v>
      </c>
      <c r="R111" s="76">
        <f>R$18*NOMENCLATURE!R99</f>
        <v>0</v>
      </c>
      <c r="S111" s="76">
        <f>S$18*NOMENCLATURE!S99</f>
        <v>0</v>
      </c>
      <c r="T111" s="76">
        <f>T$18*NOMENCLATURE!T99</f>
        <v>0</v>
      </c>
      <c r="U111" s="76">
        <f>U$18*NOMENCLATURE!U99</f>
        <v>0</v>
      </c>
      <c r="V111" s="76">
        <f>V$18*NOMENCLATURE!V99</f>
        <v>0</v>
      </c>
      <c r="W111" s="76">
        <f>W$18*NOMENCLATURE!W99</f>
        <v>0</v>
      </c>
      <c r="X111" s="76">
        <f>X$18*NOMENCLATURE!X99</f>
        <v>0</v>
      </c>
      <c r="Y111" s="76">
        <f>Y$18*NOMENCLATURE!Y99</f>
        <v>0</v>
      </c>
      <c r="Z111" s="76">
        <f>Z$18*NOMENCLATURE!Z99</f>
        <v>0</v>
      </c>
      <c r="AA111" s="76">
        <f>AA$18*NOMENCLATURE!AA99</f>
        <v>0</v>
      </c>
      <c r="AB111" s="76">
        <f>AB$18*NOMENCLATURE!AB99</f>
        <v>0</v>
      </c>
      <c r="AC111" s="76">
        <f>AC$18*NOMENCLATURE!AC99</f>
        <v>0</v>
      </c>
      <c r="AD111" s="76">
        <f>AD$18*NOMENCLATURE!AD99</f>
        <v>0</v>
      </c>
      <c r="AE111" s="76">
        <f>AE$18*NOMENCLATURE!AE99</f>
        <v>0</v>
      </c>
      <c r="AF111" s="76">
        <f>AF$18*NOMENCLATURE!AF99</f>
        <v>0</v>
      </c>
      <c r="AG111" s="76">
        <f>AG$18*NOMENCLATURE!AG99</f>
        <v>0</v>
      </c>
      <c r="AH111" s="76">
        <f>AH$18*NOMENCLATURE!AH99</f>
        <v>0</v>
      </c>
      <c r="AI111" s="76">
        <f>AI$18*NOMENCLATURE!AI99</f>
        <v>0</v>
      </c>
      <c r="AJ111" s="76">
        <f>AJ$18*NOMENCLATURE!AJ99</f>
        <v>0</v>
      </c>
      <c r="AK111" s="76">
        <f>AK$18*NOMENCLATURE!AK99</f>
        <v>0</v>
      </c>
      <c r="AL111" s="76">
        <f>AL$18*NOMENCLATURE!AL99</f>
        <v>0</v>
      </c>
      <c r="AM111" s="76">
        <f>AM$18*NOMENCLATURE!AM99</f>
        <v>0</v>
      </c>
      <c r="AN111" s="76">
        <f>AN$18*NOMENCLATURE!AN99</f>
        <v>0</v>
      </c>
      <c r="AO111" s="76">
        <f>AO$18*NOMENCLATURE!AO99</f>
        <v>0</v>
      </c>
      <c r="AP111" s="76">
        <f>AP$18*NOMENCLATURE!AP99</f>
        <v>0</v>
      </c>
      <c r="AQ111" s="76">
        <f>AQ$18*NOMENCLATURE!AQ99</f>
        <v>0</v>
      </c>
      <c r="AR111" s="76">
        <f>AR$18*NOMENCLATURE!AR99</f>
        <v>0</v>
      </c>
      <c r="AS111" s="76">
        <f>AS$18*NOMENCLATURE!AS99</f>
        <v>0</v>
      </c>
      <c r="AT111" s="76">
        <f>AT$18*NOMENCLATURE!AT99</f>
        <v>0</v>
      </c>
      <c r="AU111" s="76">
        <f>AU$18*NOMENCLATURE!AU99</f>
        <v>0</v>
      </c>
      <c r="AV111" s="76">
        <f>AV$18*NOMENCLATURE!AV99</f>
        <v>0</v>
      </c>
      <c r="AW111" s="76">
        <f>AW$18*NOMENCLATURE!AW99</f>
        <v>0</v>
      </c>
      <c r="AX111" s="76">
        <f>AX$18*NOMENCLATURE!AX99</f>
        <v>0</v>
      </c>
      <c r="AY111" s="76">
        <f>AY$18*NOMENCLATURE!AY99</f>
        <v>0</v>
      </c>
      <c r="AZ111" s="76">
        <f>AZ$18*NOMENCLATURE!AZ99</f>
        <v>0</v>
      </c>
      <c r="BA111" s="76">
        <f>BA$18*NOMENCLATURE!BA99</f>
        <v>0</v>
      </c>
      <c r="BB111" s="76">
        <f>BB$18*NOMENCLATURE!BB99</f>
        <v>0</v>
      </c>
      <c r="BC111" s="76">
        <f>BC$18*NOMENCLATURE!BC99</f>
        <v>0</v>
      </c>
      <c r="BD111" s="76">
        <f>BD$18*NOMENCLATURE!BD99</f>
        <v>0</v>
      </c>
      <c r="BE111" s="76">
        <f>BE$18*NOMENCLATURE!BE99</f>
        <v>0</v>
      </c>
      <c r="BF111" s="76">
        <f>BF$18*NOMENCLATURE!BF99</f>
        <v>0</v>
      </c>
      <c r="BG111" s="76">
        <f>BG$18*NOMENCLATURE!BG99</f>
        <v>0</v>
      </c>
      <c r="BH111" s="76">
        <f>BH$18*NOMENCLATURE!BH99</f>
        <v>0</v>
      </c>
      <c r="BI111" s="76">
        <f>BI$18*NOMENCLATURE!BI99</f>
        <v>0</v>
      </c>
      <c r="BJ111" s="76">
        <f>BJ$18*NOMENCLATURE!BJ99</f>
        <v>0</v>
      </c>
      <c r="BK111" s="76">
        <f>BK$18*NOMENCLATURE!BK99</f>
        <v>0</v>
      </c>
      <c r="BL111" s="76">
        <f t="shared" si="4"/>
        <v>0</v>
      </c>
      <c r="BM111" s="95" t="str">
        <f>IFERROR(VLOOKUP(A111,'STOCKS MP AC'!#REF!,4,FALSE),"0")</f>
        <v>0</v>
      </c>
      <c r="BN111" s="95">
        <f t="shared" si="5"/>
        <v>0</v>
      </c>
      <c r="BO111" s="75" t="str">
        <f>IFERROR(VLOOKUP(A111,'STOCKS MP AC'!#REF!,3,FALSE),"0")</f>
        <v>0</v>
      </c>
    </row>
    <row r="112" spans="1:67" x14ac:dyDescent="0.25">
      <c r="A112" s="82" t="s">
        <v>228</v>
      </c>
      <c r="B112" s="83" t="s">
        <v>528</v>
      </c>
      <c r="C112" s="90" t="s">
        <v>960</v>
      </c>
      <c r="D112" s="76">
        <f>D$18*NOMENCLATURE!D100</f>
        <v>0</v>
      </c>
      <c r="E112" s="76">
        <f>$E$18*NOMENCLATURE!E100</f>
        <v>0</v>
      </c>
      <c r="F112" s="76">
        <f>F$18*NOMENCLATURE!F100</f>
        <v>0</v>
      </c>
      <c r="G112" s="76">
        <f>G$18*NOMENCLATURE!G100</f>
        <v>0</v>
      </c>
      <c r="H112" s="76">
        <f>H$18*NOMENCLATURE!H100</f>
        <v>0</v>
      </c>
      <c r="I112" s="76">
        <f>I$18*NOMENCLATURE!I100</f>
        <v>0</v>
      </c>
      <c r="J112" s="76">
        <f>J$18*NOMENCLATURE!J100</f>
        <v>0</v>
      </c>
      <c r="K112" s="76">
        <f>K$18*NOMENCLATURE!K100</f>
        <v>0</v>
      </c>
      <c r="L112" s="76">
        <f>L$18*NOMENCLATURE!L100</f>
        <v>0</v>
      </c>
      <c r="M112" s="76">
        <f>M$18*NOMENCLATURE!M100</f>
        <v>0</v>
      </c>
      <c r="N112" s="76">
        <f>N$18*NOMENCLATURE!N100</f>
        <v>0</v>
      </c>
      <c r="O112" s="76">
        <f>O$18*NOMENCLATURE!O100</f>
        <v>0</v>
      </c>
      <c r="P112" s="76">
        <f>P$18*NOMENCLATURE!P100</f>
        <v>0</v>
      </c>
      <c r="Q112" s="76">
        <f>Q$18*NOMENCLATURE!Q100</f>
        <v>0</v>
      </c>
      <c r="R112" s="76">
        <f>R$18*NOMENCLATURE!R100</f>
        <v>0</v>
      </c>
      <c r="S112" s="76">
        <f>S$18*NOMENCLATURE!S100</f>
        <v>0</v>
      </c>
      <c r="T112" s="76">
        <f>T$18*NOMENCLATURE!T100</f>
        <v>0</v>
      </c>
      <c r="U112" s="76">
        <f>U$18*NOMENCLATURE!U100</f>
        <v>0</v>
      </c>
      <c r="V112" s="76">
        <f>V$18*NOMENCLATURE!V100</f>
        <v>0</v>
      </c>
      <c r="W112" s="76">
        <f>W$18*NOMENCLATURE!W100</f>
        <v>0</v>
      </c>
      <c r="X112" s="76">
        <f>X$18*NOMENCLATURE!X100</f>
        <v>0</v>
      </c>
      <c r="Y112" s="76">
        <f>Y$18*NOMENCLATURE!Y100</f>
        <v>0</v>
      </c>
      <c r="Z112" s="76">
        <f>Z$18*NOMENCLATURE!Z100</f>
        <v>0</v>
      </c>
      <c r="AA112" s="76">
        <f>AA$18*NOMENCLATURE!AA100</f>
        <v>0</v>
      </c>
      <c r="AB112" s="76">
        <f>AB$18*NOMENCLATURE!AB100</f>
        <v>0</v>
      </c>
      <c r="AC112" s="76">
        <f>AC$18*NOMENCLATURE!AC100</f>
        <v>0</v>
      </c>
      <c r="AD112" s="76">
        <f>AD$18*NOMENCLATURE!AD100</f>
        <v>0</v>
      </c>
      <c r="AE112" s="76">
        <f>AE$18*NOMENCLATURE!AE100</f>
        <v>0</v>
      </c>
      <c r="AF112" s="76">
        <f>AF$18*NOMENCLATURE!AF100</f>
        <v>0</v>
      </c>
      <c r="AG112" s="76">
        <f>AG$18*NOMENCLATURE!AG100</f>
        <v>0</v>
      </c>
      <c r="AH112" s="76">
        <f>AH$18*NOMENCLATURE!AH100</f>
        <v>0</v>
      </c>
      <c r="AI112" s="76">
        <f>AI$18*NOMENCLATURE!AI100</f>
        <v>0</v>
      </c>
      <c r="AJ112" s="76">
        <f>AJ$18*NOMENCLATURE!AJ100</f>
        <v>0</v>
      </c>
      <c r="AK112" s="76">
        <f>AK$18*NOMENCLATURE!AK100</f>
        <v>0</v>
      </c>
      <c r="AL112" s="76">
        <f>AL$18*NOMENCLATURE!AL100</f>
        <v>18000000</v>
      </c>
      <c r="AM112" s="76">
        <f>AM$18*NOMENCLATURE!AM100</f>
        <v>0</v>
      </c>
      <c r="AN112" s="76">
        <f>AN$18*NOMENCLATURE!AN100</f>
        <v>0</v>
      </c>
      <c r="AO112" s="76">
        <f>AO$18*NOMENCLATURE!AO100</f>
        <v>0</v>
      </c>
      <c r="AP112" s="76">
        <f>AP$18*NOMENCLATURE!AP100</f>
        <v>0</v>
      </c>
      <c r="AQ112" s="76">
        <f>AQ$18*NOMENCLATURE!AQ100</f>
        <v>0</v>
      </c>
      <c r="AR112" s="76">
        <f>AR$18*NOMENCLATURE!AR100</f>
        <v>0</v>
      </c>
      <c r="AS112" s="76">
        <f>AS$18*NOMENCLATURE!AS100</f>
        <v>0</v>
      </c>
      <c r="AT112" s="76">
        <f>AT$18*NOMENCLATURE!AT100</f>
        <v>0</v>
      </c>
      <c r="AU112" s="76">
        <f>AU$18*NOMENCLATURE!AU100</f>
        <v>0</v>
      </c>
      <c r="AV112" s="76">
        <f>AV$18*NOMENCLATURE!AV100</f>
        <v>0</v>
      </c>
      <c r="AW112" s="76">
        <f>AW$18*NOMENCLATURE!AW100</f>
        <v>0</v>
      </c>
      <c r="AX112" s="76">
        <f>AX$18*NOMENCLATURE!AX100</f>
        <v>0</v>
      </c>
      <c r="AY112" s="76">
        <f>AY$18*NOMENCLATURE!AY100</f>
        <v>0</v>
      </c>
      <c r="AZ112" s="76">
        <f>AZ$18*NOMENCLATURE!AZ100</f>
        <v>0</v>
      </c>
      <c r="BA112" s="76">
        <f>BA$18*NOMENCLATURE!BA100</f>
        <v>0</v>
      </c>
      <c r="BB112" s="76">
        <f>BB$18*NOMENCLATURE!BB100</f>
        <v>0</v>
      </c>
      <c r="BC112" s="76">
        <f>BC$18*NOMENCLATURE!BC100</f>
        <v>0</v>
      </c>
      <c r="BD112" s="76">
        <f>BD$18*NOMENCLATURE!BD100</f>
        <v>0</v>
      </c>
      <c r="BE112" s="76">
        <f>BE$18*NOMENCLATURE!BE100</f>
        <v>0</v>
      </c>
      <c r="BF112" s="76">
        <f>BF$18*NOMENCLATURE!BF100</f>
        <v>0</v>
      </c>
      <c r="BG112" s="76">
        <f>BG$18*NOMENCLATURE!BG100</f>
        <v>0</v>
      </c>
      <c r="BH112" s="76">
        <f>BH$18*NOMENCLATURE!BH100</f>
        <v>0</v>
      </c>
      <c r="BI112" s="76">
        <f>BI$18*NOMENCLATURE!BI100</f>
        <v>0</v>
      </c>
      <c r="BJ112" s="76">
        <f>BJ$18*NOMENCLATURE!BJ100</f>
        <v>0</v>
      </c>
      <c r="BK112" s="76">
        <f>BK$18*NOMENCLATURE!BK100</f>
        <v>0</v>
      </c>
      <c r="BL112" s="76">
        <f t="shared" si="4"/>
        <v>18000000</v>
      </c>
      <c r="BM112" s="95" t="str">
        <f>IFERROR(VLOOKUP(A112,'STOCKS MP AC'!#REF!,4,FALSE),"0")</f>
        <v>0</v>
      </c>
      <c r="BN112" s="95">
        <f t="shared" si="5"/>
        <v>-18000000</v>
      </c>
      <c r="BO112" s="75" t="str">
        <f>IFERROR(VLOOKUP(A112,'STOCKS MP AC'!#REF!,3,FALSE),"0")</f>
        <v>0</v>
      </c>
    </row>
    <row r="113" spans="1:67" x14ac:dyDescent="0.25">
      <c r="A113" s="82" t="s">
        <v>293</v>
      </c>
      <c r="B113" s="83" t="s">
        <v>593</v>
      </c>
      <c r="C113" s="90" t="s">
        <v>960</v>
      </c>
      <c r="D113" s="76">
        <f>D$18*NOMENCLATURE!D101</f>
        <v>0</v>
      </c>
      <c r="E113" s="76">
        <f>$E$18*NOMENCLATURE!E101</f>
        <v>0</v>
      </c>
      <c r="F113" s="76">
        <f>F$18*NOMENCLATURE!F101</f>
        <v>0</v>
      </c>
      <c r="G113" s="76">
        <f>G$18*NOMENCLATURE!G101</f>
        <v>0</v>
      </c>
      <c r="H113" s="76">
        <f>H$18*NOMENCLATURE!H101</f>
        <v>0</v>
      </c>
      <c r="I113" s="76">
        <f>I$18*NOMENCLATURE!I101</f>
        <v>0</v>
      </c>
      <c r="J113" s="76">
        <f>J$18*NOMENCLATURE!J101</f>
        <v>0</v>
      </c>
      <c r="K113" s="76">
        <f>K$18*NOMENCLATURE!K101</f>
        <v>0</v>
      </c>
      <c r="L113" s="76">
        <f>L$18*NOMENCLATURE!L101</f>
        <v>0</v>
      </c>
      <c r="M113" s="76">
        <f>M$18*NOMENCLATURE!M101</f>
        <v>0</v>
      </c>
      <c r="N113" s="76">
        <f>N$18*NOMENCLATURE!N101</f>
        <v>0</v>
      </c>
      <c r="O113" s="76">
        <f>O$18*NOMENCLATURE!O101</f>
        <v>0</v>
      </c>
      <c r="P113" s="76">
        <f>P$18*NOMENCLATURE!P101</f>
        <v>0</v>
      </c>
      <c r="Q113" s="76">
        <f>Q$18*NOMENCLATURE!Q101</f>
        <v>0</v>
      </c>
      <c r="R113" s="76">
        <f>R$18*NOMENCLATURE!R101</f>
        <v>0</v>
      </c>
      <c r="S113" s="76">
        <f>S$18*NOMENCLATURE!S101</f>
        <v>0</v>
      </c>
      <c r="T113" s="76">
        <f>T$18*NOMENCLATURE!T101</f>
        <v>0</v>
      </c>
      <c r="U113" s="76">
        <f>U$18*NOMENCLATURE!U101</f>
        <v>0</v>
      </c>
      <c r="V113" s="76">
        <f>V$18*NOMENCLATURE!V101</f>
        <v>0</v>
      </c>
      <c r="W113" s="76">
        <f>W$18*NOMENCLATURE!W101</f>
        <v>0</v>
      </c>
      <c r="X113" s="76">
        <f>X$18*NOMENCLATURE!X101</f>
        <v>0</v>
      </c>
      <c r="Y113" s="76">
        <f>Y$18*NOMENCLATURE!Y101</f>
        <v>0</v>
      </c>
      <c r="Z113" s="76">
        <f>Z$18*NOMENCLATURE!Z101</f>
        <v>0</v>
      </c>
      <c r="AA113" s="76">
        <f>AA$18*NOMENCLATURE!AA101</f>
        <v>0</v>
      </c>
      <c r="AB113" s="76">
        <f>AB$18*NOMENCLATURE!AB101</f>
        <v>0</v>
      </c>
      <c r="AC113" s="76">
        <f>AC$18*NOMENCLATURE!AC101</f>
        <v>0</v>
      </c>
      <c r="AD113" s="76">
        <f>AD$18*NOMENCLATURE!AD101</f>
        <v>0</v>
      </c>
      <c r="AE113" s="76">
        <f>AE$18*NOMENCLATURE!AE101</f>
        <v>0</v>
      </c>
      <c r="AF113" s="76">
        <f>AF$18*NOMENCLATURE!AF101</f>
        <v>0</v>
      </c>
      <c r="AG113" s="76">
        <f>AG$18*NOMENCLATURE!AG101</f>
        <v>0</v>
      </c>
      <c r="AH113" s="76">
        <f>AH$18*NOMENCLATURE!AH101</f>
        <v>0</v>
      </c>
      <c r="AI113" s="76">
        <f>AI$18*NOMENCLATURE!AI101</f>
        <v>0</v>
      </c>
      <c r="AJ113" s="76">
        <f>AJ$18*NOMENCLATURE!AJ101</f>
        <v>0</v>
      </c>
      <c r="AK113" s="76">
        <f>AK$18*NOMENCLATURE!AK101</f>
        <v>0</v>
      </c>
      <c r="AL113" s="76">
        <f>AL$18*NOMENCLATURE!AL101</f>
        <v>0</v>
      </c>
      <c r="AM113" s="76">
        <f>AM$18*NOMENCLATURE!AM101</f>
        <v>0</v>
      </c>
      <c r="AN113" s="76">
        <f>AN$18*NOMENCLATURE!AN101</f>
        <v>0</v>
      </c>
      <c r="AO113" s="76">
        <f>AO$18*NOMENCLATURE!AO101</f>
        <v>0</v>
      </c>
      <c r="AP113" s="76">
        <f>AP$18*NOMENCLATURE!AP101</f>
        <v>0</v>
      </c>
      <c r="AQ113" s="76">
        <f>AQ$18*NOMENCLATURE!AQ101</f>
        <v>0</v>
      </c>
      <c r="AR113" s="76">
        <f>AR$18*NOMENCLATURE!AR101</f>
        <v>0</v>
      </c>
      <c r="AS113" s="76">
        <f>AS$18*NOMENCLATURE!AS101</f>
        <v>0</v>
      </c>
      <c r="AT113" s="76">
        <f>AT$18*NOMENCLATURE!AT101</f>
        <v>0</v>
      </c>
      <c r="AU113" s="76">
        <f>AU$18*NOMENCLATURE!AU101</f>
        <v>0</v>
      </c>
      <c r="AV113" s="76">
        <f>AV$18*NOMENCLATURE!AV101</f>
        <v>0</v>
      </c>
      <c r="AW113" s="76">
        <f>AW$18*NOMENCLATURE!AW101</f>
        <v>0</v>
      </c>
      <c r="AX113" s="76">
        <f>AX$18*NOMENCLATURE!AX101</f>
        <v>0</v>
      </c>
      <c r="AY113" s="76">
        <f>AY$18*NOMENCLATURE!AY101</f>
        <v>0</v>
      </c>
      <c r="AZ113" s="76">
        <f>AZ$18*NOMENCLATURE!AZ101</f>
        <v>0</v>
      </c>
      <c r="BA113" s="76">
        <f>BA$18*NOMENCLATURE!BA101</f>
        <v>0</v>
      </c>
      <c r="BB113" s="76">
        <f>BB$18*NOMENCLATURE!BB101</f>
        <v>0</v>
      </c>
      <c r="BC113" s="76">
        <f>BC$18*NOMENCLATURE!BC101</f>
        <v>0</v>
      </c>
      <c r="BD113" s="76">
        <f>BD$18*NOMENCLATURE!BD101</f>
        <v>0</v>
      </c>
      <c r="BE113" s="76">
        <f>BE$18*NOMENCLATURE!BE101</f>
        <v>0</v>
      </c>
      <c r="BF113" s="76">
        <f>BF$18*NOMENCLATURE!BF101</f>
        <v>0</v>
      </c>
      <c r="BG113" s="76">
        <f>BG$18*NOMENCLATURE!BG101</f>
        <v>0</v>
      </c>
      <c r="BH113" s="76">
        <f>BH$18*NOMENCLATURE!BH101</f>
        <v>0</v>
      </c>
      <c r="BI113" s="76">
        <f>BI$18*NOMENCLATURE!BI101</f>
        <v>0</v>
      </c>
      <c r="BJ113" s="76">
        <f>BJ$18*NOMENCLATURE!BJ101</f>
        <v>0</v>
      </c>
      <c r="BK113" s="76">
        <f>BK$18*NOMENCLATURE!BK101</f>
        <v>0</v>
      </c>
      <c r="BL113" s="76">
        <f t="shared" si="4"/>
        <v>0</v>
      </c>
      <c r="BM113" s="95" t="str">
        <f>IFERROR(VLOOKUP(A113,'STOCKS MP AC'!#REF!,4,FALSE),"0")</f>
        <v>0</v>
      </c>
      <c r="BN113" s="95">
        <f t="shared" si="5"/>
        <v>0</v>
      </c>
      <c r="BO113" s="75" t="str">
        <f>IFERROR(VLOOKUP(A113,'STOCKS MP AC'!#REF!,3,FALSE),"0")</f>
        <v>0</v>
      </c>
    </row>
    <row r="114" spans="1:67" x14ac:dyDescent="0.25">
      <c r="A114" s="82" t="s">
        <v>295</v>
      </c>
      <c r="B114" s="83" t="s">
        <v>595</v>
      </c>
      <c r="C114" s="90" t="s">
        <v>960</v>
      </c>
      <c r="D114" s="76">
        <f>D$18*NOMENCLATURE!D102</f>
        <v>0</v>
      </c>
      <c r="E114" s="76">
        <f>$E$18*NOMENCLATURE!E102</f>
        <v>0</v>
      </c>
      <c r="F114" s="76">
        <f>F$18*NOMENCLATURE!F102</f>
        <v>0</v>
      </c>
      <c r="G114" s="76">
        <f>G$18*NOMENCLATURE!G102</f>
        <v>0</v>
      </c>
      <c r="H114" s="76">
        <f>H$18*NOMENCLATURE!H102</f>
        <v>0</v>
      </c>
      <c r="I114" s="76">
        <f>I$18*NOMENCLATURE!I102</f>
        <v>0</v>
      </c>
      <c r="J114" s="76">
        <f>J$18*NOMENCLATURE!J102</f>
        <v>0</v>
      </c>
      <c r="K114" s="76">
        <f>K$18*NOMENCLATURE!K102</f>
        <v>0</v>
      </c>
      <c r="L114" s="76">
        <f>L$18*NOMENCLATURE!L102</f>
        <v>0</v>
      </c>
      <c r="M114" s="76">
        <f>M$18*NOMENCLATURE!M102</f>
        <v>0</v>
      </c>
      <c r="N114" s="76">
        <f>N$18*NOMENCLATURE!N102</f>
        <v>0</v>
      </c>
      <c r="O114" s="76">
        <f>O$18*NOMENCLATURE!O102</f>
        <v>0</v>
      </c>
      <c r="P114" s="76">
        <f>P$18*NOMENCLATURE!P102</f>
        <v>0</v>
      </c>
      <c r="Q114" s="76">
        <f>Q$18*NOMENCLATURE!Q102</f>
        <v>0</v>
      </c>
      <c r="R114" s="76">
        <f>R$18*NOMENCLATURE!R102</f>
        <v>0</v>
      </c>
      <c r="S114" s="76">
        <f>S$18*NOMENCLATURE!S102</f>
        <v>0</v>
      </c>
      <c r="T114" s="76">
        <f>T$18*NOMENCLATURE!T102</f>
        <v>0</v>
      </c>
      <c r="U114" s="76">
        <f>U$18*NOMENCLATURE!U102</f>
        <v>0</v>
      </c>
      <c r="V114" s="76">
        <f>V$18*NOMENCLATURE!V102</f>
        <v>0</v>
      </c>
      <c r="W114" s="76">
        <f>W$18*NOMENCLATURE!W102</f>
        <v>0</v>
      </c>
      <c r="X114" s="76">
        <f>X$18*NOMENCLATURE!X102</f>
        <v>0</v>
      </c>
      <c r="Y114" s="76">
        <f>Y$18*NOMENCLATURE!Y102</f>
        <v>0</v>
      </c>
      <c r="Z114" s="76">
        <f>Z$18*NOMENCLATURE!Z102</f>
        <v>0</v>
      </c>
      <c r="AA114" s="76">
        <f>AA$18*NOMENCLATURE!AA102</f>
        <v>0</v>
      </c>
      <c r="AB114" s="76">
        <f>AB$18*NOMENCLATURE!AB102</f>
        <v>0</v>
      </c>
      <c r="AC114" s="76">
        <f>AC$18*NOMENCLATURE!AC102</f>
        <v>0</v>
      </c>
      <c r="AD114" s="76">
        <f>AD$18*NOMENCLATURE!AD102</f>
        <v>0</v>
      </c>
      <c r="AE114" s="76">
        <f>AE$18*NOMENCLATURE!AE102</f>
        <v>0</v>
      </c>
      <c r="AF114" s="76">
        <f>AF$18*NOMENCLATURE!AF102</f>
        <v>0</v>
      </c>
      <c r="AG114" s="76">
        <f>AG$18*NOMENCLATURE!AG102</f>
        <v>0</v>
      </c>
      <c r="AH114" s="76">
        <f>AH$18*NOMENCLATURE!AH102</f>
        <v>0</v>
      </c>
      <c r="AI114" s="76">
        <f>AI$18*NOMENCLATURE!AI102</f>
        <v>0</v>
      </c>
      <c r="AJ114" s="76">
        <f>AJ$18*NOMENCLATURE!AJ102</f>
        <v>0</v>
      </c>
      <c r="AK114" s="76">
        <f>AK$18*NOMENCLATURE!AK102</f>
        <v>0</v>
      </c>
      <c r="AL114" s="76">
        <f>AL$18*NOMENCLATURE!AL102</f>
        <v>0</v>
      </c>
      <c r="AM114" s="76">
        <f>AM$18*NOMENCLATURE!AM102</f>
        <v>0</v>
      </c>
      <c r="AN114" s="76">
        <f>AN$18*NOMENCLATURE!AN102</f>
        <v>0</v>
      </c>
      <c r="AO114" s="76">
        <f>AO$18*NOMENCLATURE!AO102</f>
        <v>0</v>
      </c>
      <c r="AP114" s="76">
        <f>AP$18*NOMENCLATURE!AP102</f>
        <v>0</v>
      </c>
      <c r="AQ114" s="76">
        <f>AQ$18*NOMENCLATURE!AQ102</f>
        <v>0</v>
      </c>
      <c r="AR114" s="76">
        <f>AR$18*NOMENCLATURE!AR102</f>
        <v>0</v>
      </c>
      <c r="AS114" s="76">
        <f>AS$18*NOMENCLATURE!AS102</f>
        <v>0</v>
      </c>
      <c r="AT114" s="76">
        <f>AT$18*NOMENCLATURE!AT102</f>
        <v>0</v>
      </c>
      <c r="AU114" s="76">
        <f>AU$18*NOMENCLATURE!AU102</f>
        <v>0</v>
      </c>
      <c r="AV114" s="76">
        <f>AV$18*NOMENCLATURE!AV102</f>
        <v>0</v>
      </c>
      <c r="AW114" s="76">
        <f>AW$18*NOMENCLATURE!AW102</f>
        <v>0</v>
      </c>
      <c r="AX114" s="76">
        <f>AX$18*NOMENCLATURE!AX102</f>
        <v>0</v>
      </c>
      <c r="AY114" s="76">
        <f>AY$18*NOMENCLATURE!AY102</f>
        <v>0</v>
      </c>
      <c r="AZ114" s="76">
        <f>AZ$18*NOMENCLATURE!AZ102</f>
        <v>0</v>
      </c>
      <c r="BA114" s="76">
        <f>BA$18*NOMENCLATURE!BA102</f>
        <v>0</v>
      </c>
      <c r="BB114" s="76">
        <f>BB$18*NOMENCLATURE!BB102</f>
        <v>0</v>
      </c>
      <c r="BC114" s="76">
        <f>BC$18*NOMENCLATURE!BC102</f>
        <v>0</v>
      </c>
      <c r="BD114" s="76">
        <f>BD$18*NOMENCLATURE!BD102</f>
        <v>0</v>
      </c>
      <c r="BE114" s="76">
        <f>BE$18*NOMENCLATURE!BE102</f>
        <v>0</v>
      </c>
      <c r="BF114" s="76">
        <f>BF$18*NOMENCLATURE!BF102</f>
        <v>0</v>
      </c>
      <c r="BG114" s="76">
        <f>BG$18*NOMENCLATURE!BG102</f>
        <v>0</v>
      </c>
      <c r="BH114" s="76">
        <f>BH$18*NOMENCLATURE!BH102</f>
        <v>0</v>
      </c>
      <c r="BI114" s="76">
        <f>BI$18*NOMENCLATURE!BI102</f>
        <v>0</v>
      </c>
      <c r="BJ114" s="76">
        <f>BJ$18*NOMENCLATURE!BJ102</f>
        <v>0</v>
      </c>
      <c r="BK114" s="76">
        <f>BK$18*NOMENCLATURE!BK102</f>
        <v>0</v>
      </c>
      <c r="BL114" s="76">
        <f t="shared" si="4"/>
        <v>0</v>
      </c>
      <c r="BM114" s="95" t="str">
        <f>IFERROR(VLOOKUP(A114,'STOCKS MP AC'!#REF!,4,FALSE),"0")</f>
        <v>0</v>
      </c>
      <c r="BN114" s="95">
        <f t="shared" si="5"/>
        <v>0</v>
      </c>
      <c r="BO114" s="75" t="str">
        <f>IFERROR(VLOOKUP(A114,'STOCKS MP AC'!#REF!,3,FALSE),"0")</f>
        <v>0</v>
      </c>
    </row>
    <row r="115" spans="1:67" x14ac:dyDescent="0.25">
      <c r="A115" s="82" t="s">
        <v>297</v>
      </c>
      <c r="B115" s="83" t="s">
        <v>597</v>
      </c>
      <c r="C115" s="90" t="s">
        <v>960</v>
      </c>
      <c r="D115" s="76">
        <f>D$18*NOMENCLATURE!D103</f>
        <v>0</v>
      </c>
      <c r="E115" s="76">
        <f>$E$18*NOMENCLATURE!E103</f>
        <v>0</v>
      </c>
      <c r="F115" s="76">
        <f>F$18*NOMENCLATURE!F103</f>
        <v>0</v>
      </c>
      <c r="G115" s="76">
        <f>G$18*NOMENCLATURE!G103</f>
        <v>0</v>
      </c>
      <c r="H115" s="76">
        <f>H$18*NOMENCLATURE!H103</f>
        <v>0</v>
      </c>
      <c r="I115" s="76">
        <f>I$18*NOMENCLATURE!I103</f>
        <v>0</v>
      </c>
      <c r="J115" s="76">
        <f>J$18*NOMENCLATURE!J103</f>
        <v>0</v>
      </c>
      <c r="K115" s="76">
        <f>K$18*NOMENCLATURE!K103</f>
        <v>0</v>
      </c>
      <c r="L115" s="76">
        <f>L$18*NOMENCLATURE!L103</f>
        <v>0</v>
      </c>
      <c r="M115" s="76">
        <f>M$18*NOMENCLATURE!M103</f>
        <v>0</v>
      </c>
      <c r="N115" s="76">
        <f>N$18*NOMENCLATURE!N103</f>
        <v>0</v>
      </c>
      <c r="O115" s="76">
        <f>O$18*NOMENCLATURE!O103</f>
        <v>0</v>
      </c>
      <c r="P115" s="76">
        <f>P$18*NOMENCLATURE!P103</f>
        <v>0</v>
      </c>
      <c r="Q115" s="76">
        <f>Q$18*NOMENCLATURE!Q103</f>
        <v>0</v>
      </c>
      <c r="R115" s="76">
        <f>R$18*NOMENCLATURE!R103</f>
        <v>0</v>
      </c>
      <c r="S115" s="76">
        <f>S$18*NOMENCLATURE!S103</f>
        <v>0</v>
      </c>
      <c r="T115" s="76">
        <f>T$18*NOMENCLATURE!T103</f>
        <v>0</v>
      </c>
      <c r="U115" s="76">
        <f>U$18*NOMENCLATURE!U103</f>
        <v>0</v>
      </c>
      <c r="V115" s="76">
        <f>V$18*NOMENCLATURE!V103</f>
        <v>0</v>
      </c>
      <c r="W115" s="76">
        <f>W$18*NOMENCLATURE!W103</f>
        <v>0</v>
      </c>
      <c r="X115" s="76">
        <f>X$18*NOMENCLATURE!X103</f>
        <v>0</v>
      </c>
      <c r="Y115" s="76">
        <f>Y$18*NOMENCLATURE!Y103</f>
        <v>0</v>
      </c>
      <c r="Z115" s="76">
        <f>Z$18*NOMENCLATURE!Z103</f>
        <v>0</v>
      </c>
      <c r="AA115" s="76">
        <f>AA$18*NOMENCLATURE!AA103</f>
        <v>0</v>
      </c>
      <c r="AB115" s="76">
        <f>AB$18*NOMENCLATURE!AB103</f>
        <v>0</v>
      </c>
      <c r="AC115" s="76">
        <f>AC$18*NOMENCLATURE!AC103</f>
        <v>0</v>
      </c>
      <c r="AD115" s="76">
        <f>AD$18*NOMENCLATURE!AD103</f>
        <v>0</v>
      </c>
      <c r="AE115" s="76">
        <f>AE$18*NOMENCLATURE!AE103</f>
        <v>0</v>
      </c>
      <c r="AF115" s="76">
        <f>AF$18*NOMENCLATURE!AF103</f>
        <v>0</v>
      </c>
      <c r="AG115" s="76">
        <f>AG$18*NOMENCLATURE!AG103</f>
        <v>0</v>
      </c>
      <c r="AH115" s="76">
        <f>AH$18*NOMENCLATURE!AH103</f>
        <v>0</v>
      </c>
      <c r="AI115" s="76">
        <f>AI$18*NOMENCLATURE!AI103</f>
        <v>0</v>
      </c>
      <c r="AJ115" s="76">
        <f>AJ$18*NOMENCLATURE!AJ103</f>
        <v>0</v>
      </c>
      <c r="AK115" s="76">
        <f>AK$18*NOMENCLATURE!AK103</f>
        <v>0</v>
      </c>
      <c r="AL115" s="76">
        <f>AL$18*NOMENCLATURE!AL103</f>
        <v>0</v>
      </c>
      <c r="AM115" s="76">
        <f>AM$18*NOMENCLATURE!AM103</f>
        <v>0</v>
      </c>
      <c r="AN115" s="76">
        <f>AN$18*NOMENCLATURE!AN103</f>
        <v>0</v>
      </c>
      <c r="AO115" s="76">
        <f>AO$18*NOMENCLATURE!AO103</f>
        <v>0</v>
      </c>
      <c r="AP115" s="76">
        <f>AP$18*NOMENCLATURE!AP103</f>
        <v>0</v>
      </c>
      <c r="AQ115" s="76">
        <f>AQ$18*NOMENCLATURE!AQ103</f>
        <v>0</v>
      </c>
      <c r="AR115" s="76">
        <f>AR$18*NOMENCLATURE!AR103</f>
        <v>0</v>
      </c>
      <c r="AS115" s="76">
        <f>AS$18*NOMENCLATURE!AS103</f>
        <v>0</v>
      </c>
      <c r="AT115" s="76">
        <f>AT$18*NOMENCLATURE!AT103</f>
        <v>0</v>
      </c>
      <c r="AU115" s="76">
        <f>AU$18*NOMENCLATURE!AU103</f>
        <v>0</v>
      </c>
      <c r="AV115" s="76">
        <f>AV$18*NOMENCLATURE!AV103</f>
        <v>0</v>
      </c>
      <c r="AW115" s="76">
        <f>AW$18*NOMENCLATURE!AW103</f>
        <v>0</v>
      </c>
      <c r="AX115" s="76">
        <f>AX$18*NOMENCLATURE!AX103</f>
        <v>0</v>
      </c>
      <c r="AY115" s="76">
        <f>AY$18*NOMENCLATURE!AY103</f>
        <v>0</v>
      </c>
      <c r="AZ115" s="76">
        <f>AZ$18*NOMENCLATURE!AZ103</f>
        <v>0</v>
      </c>
      <c r="BA115" s="76">
        <f>BA$18*NOMENCLATURE!BA103</f>
        <v>0</v>
      </c>
      <c r="BB115" s="76">
        <f>BB$18*NOMENCLATURE!BB103</f>
        <v>0</v>
      </c>
      <c r="BC115" s="76">
        <f>BC$18*NOMENCLATURE!BC103</f>
        <v>0</v>
      </c>
      <c r="BD115" s="76">
        <f>BD$18*NOMENCLATURE!BD103</f>
        <v>0</v>
      </c>
      <c r="BE115" s="76">
        <f>BE$18*NOMENCLATURE!BE103</f>
        <v>0</v>
      </c>
      <c r="BF115" s="76">
        <f>BF$18*NOMENCLATURE!BF103</f>
        <v>0</v>
      </c>
      <c r="BG115" s="76">
        <f>BG$18*NOMENCLATURE!BG103</f>
        <v>0</v>
      </c>
      <c r="BH115" s="76">
        <f>BH$18*NOMENCLATURE!BH103</f>
        <v>0</v>
      </c>
      <c r="BI115" s="76">
        <f>BI$18*NOMENCLATURE!BI103</f>
        <v>0</v>
      </c>
      <c r="BJ115" s="76">
        <f>BJ$18*NOMENCLATURE!BJ103</f>
        <v>0</v>
      </c>
      <c r="BK115" s="76">
        <f>BK$18*NOMENCLATURE!BK103</f>
        <v>0</v>
      </c>
      <c r="BL115" s="76">
        <f t="shared" si="4"/>
        <v>0</v>
      </c>
      <c r="BM115" s="95" t="str">
        <f>IFERROR(VLOOKUP(A115,'STOCKS MP AC'!#REF!,4,FALSE),"0")</f>
        <v>0</v>
      </c>
      <c r="BN115" s="95">
        <f t="shared" si="5"/>
        <v>0</v>
      </c>
      <c r="BO115" s="75" t="str">
        <f>IFERROR(VLOOKUP(A115,'STOCKS MP AC'!#REF!,3,FALSE),"0")</f>
        <v>0</v>
      </c>
    </row>
    <row r="116" spans="1:67" x14ac:dyDescent="0.25">
      <c r="A116" s="82" t="s">
        <v>299</v>
      </c>
      <c r="B116" s="83" t="s">
        <v>599</v>
      </c>
      <c r="C116" s="90" t="s">
        <v>960</v>
      </c>
      <c r="D116" s="76">
        <f>D$18*NOMENCLATURE!D104</f>
        <v>0</v>
      </c>
      <c r="E116" s="76">
        <f>$E$18*NOMENCLATURE!E104</f>
        <v>0</v>
      </c>
      <c r="F116" s="76">
        <f>F$18*NOMENCLATURE!F104</f>
        <v>0</v>
      </c>
      <c r="G116" s="76">
        <f>G$18*NOMENCLATURE!G104</f>
        <v>0</v>
      </c>
      <c r="H116" s="76">
        <f>H$18*NOMENCLATURE!H104</f>
        <v>0</v>
      </c>
      <c r="I116" s="76">
        <f>I$18*NOMENCLATURE!I104</f>
        <v>0</v>
      </c>
      <c r="J116" s="76">
        <f>J$18*NOMENCLATURE!J104</f>
        <v>0</v>
      </c>
      <c r="K116" s="76">
        <f>K$18*NOMENCLATURE!K104</f>
        <v>0</v>
      </c>
      <c r="L116" s="76">
        <f>L$18*NOMENCLATURE!L104</f>
        <v>0</v>
      </c>
      <c r="M116" s="76">
        <f>M$18*NOMENCLATURE!M104</f>
        <v>0</v>
      </c>
      <c r="N116" s="76">
        <f>N$18*NOMENCLATURE!N104</f>
        <v>0</v>
      </c>
      <c r="O116" s="76">
        <f>O$18*NOMENCLATURE!O104</f>
        <v>0</v>
      </c>
      <c r="P116" s="76">
        <f>P$18*NOMENCLATURE!P104</f>
        <v>0</v>
      </c>
      <c r="Q116" s="76">
        <f>Q$18*NOMENCLATURE!Q104</f>
        <v>0</v>
      </c>
      <c r="R116" s="76">
        <f>R$18*NOMENCLATURE!R104</f>
        <v>0</v>
      </c>
      <c r="S116" s="76">
        <f>S$18*NOMENCLATURE!S104</f>
        <v>0</v>
      </c>
      <c r="T116" s="76">
        <f>T$18*NOMENCLATURE!T104</f>
        <v>0</v>
      </c>
      <c r="U116" s="76">
        <f>U$18*NOMENCLATURE!U104</f>
        <v>0</v>
      </c>
      <c r="V116" s="76">
        <f>V$18*NOMENCLATURE!V104</f>
        <v>0</v>
      </c>
      <c r="W116" s="76">
        <f>W$18*NOMENCLATURE!W104</f>
        <v>0</v>
      </c>
      <c r="X116" s="76">
        <f>X$18*NOMENCLATURE!X104</f>
        <v>0</v>
      </c>
      <c r="Y116" s="76">
        <f>Y$18*NOMENCLATURE!Y104</f>
        <v>0</v>
      </c>
      <c r="Z116" s="76">
        <f>Z$18*NOMENCLATURE!Z104</f>
        <v>0</v>
      </c>
      <c r="AA116" s="76">
        <f>AA$18*NOMENCLATURE!AA104</f>
        <v>0</v>
      </c>
      <c r="AB116" s="76">
        <f>AB$18*NOMENCLATURE!AB104</f>
        <v>0</v>
      </c>
      <c r="AC116" s="76">
        <f>AC$18*NOMENCLATURE!AC104</f>
        <v>0</v>
      </c>
      <c r="AD116" s="76">
        <f>AD$18*NOMENCLATURE!AD104</f>
        <v>0</v>
      </c>
      <c r="AE116" s="76">
        <f>AE$18*NOMENCLATURE!AE104</f>
        <v>0</v>
      </c>
      <c r="AF116" s="76">
        <f>AF$18*NOMENCLATURE!AF104</f>
        <v>0</v>
      </c>
      <c r="AG116" s="76">
        <f>AG$18*NOMENCLATURE!AG104</f>
        <v>0</v>
      </c>
      <c r="AH116" s="76">
        <f>AH$18*NOMENCLATURE!AH104</f>
        <v>0</v>
      </c>
      <c r="AI116" s="76">
        <f>AI$18*NOMENCLATURE!AI104</f>
        <v>0</v>
      </c>
      <c r="AJ116" s="76">
        <f>AJ$18*NOMENCLATURE!AJ104</f>
        <v>0</v>
      </c>
      <c r="AK116" s="76">
        <f>AK$18*NOMENCLATURE!AK104</f>
        <v>0</v>
      </c>
      <c r="AL116" s="76">
        <f>AL$18*NOMENCLATURE!AL104</f>
        <v>0</v>
      </c>
      <c r="AM116" s="76">
        <f>AM$18*NOMENCLATURE!AM104</f>
        <v>0</v>
      </c>
      <c r="AN116" s="76">
        <f>AN$18*NOMENCLATURE!AN104</f>
        <v>0</v>
      </c>
      <c r="AO116" s="76">
        <f>AO$18*NOMENCLATURE!AO104</f>
        <v>0</v>
      </c>
      <c r="AP116" s="76">
        <f>AP$18*NOMENCLATURE!AP104</f>
        <v>0</v>
      </c>
      <c r="AQ116" s="76">
        <f>AQ$18*NOMENCLATURE!AQ104</f>
        <v>0</v>
      </c>
      <c r="AR116" s="76">
        <f>AR$18*NOMENCLATURE!AR104</f>
        <v>0</v>
      </c>
      <c r="AS116" s="76">
        <f>AS$18*NOMENCLATURE!AS104</f>
        <v>0</v>
      </c>
      <c r="AT116" s="76">
        <f>AT$18*NOMENCLATURE!AT104</f>
        <v>0</v>
      </c>
      <c r="AU116" s="76">
        <f>AU$18*NOMENCLATURE!AU104</f>
        <v>0</v>
      </c>
      <c r="AV116" s="76">
        <f>AV$18*NOMENCLATURE!AV104</f>
        <v>0</v>
      </c>
      <c r="AW116" s="76">
        <f>AW$18*NOMENCLATURE!AW104</f>
        <v>0</v>
      </c>
      <c r="AX116" s="76">
        <f>AX$18*NOMENCLATURE!AX104</f>
        <v>0</v>
      </c>
      <c r="AY116" s="76">
        <f>AY$18*NOMENCLATURE!AY104</f>
        <v>0</v>
      </c>
      <c r="AZ116" s="76">
        <f>AZ$18*NOMENCLATURE!AZ104</f>
        <v>0</v>
      </c>
      <c r="BA116" s="76">
        <f>BA$18*NOMENCLATURE!BA104</f>
        <v>0</v>
      </c>
      <c r="BB116" s="76">
        <f>BB$18*NOMENCLATURE!BB104</f>
        <v>0</v>
      </c>
      <c r="BC116" s="76">
        <f>BC$18*NOMENCLATURE!BC104</f>
        <v>0</v>
      </c>
      <c r="BD116" s="76">
        <f>BD$18*NOMENCLATURE!BD104</f>
        <v>0</v>
      </c>
      <c r="BE116" s="76">
        <f>BE$18*NOMENCLATURE!BE104</f>
        <v>0</v>
      </c>
      <c r="BF116" s="76">
        <f>BF$18*NOMENCLATURE!BF104</f>
        <v>0</v>
      </c>
      <c r="BG116" s="76">
        <f>BG$18*NOMENCLATURE!BG104</f>
        <v>0</v>
      </c>
      <c r="BH116" s="76">
        <f>BH$18*NOMENCLATURE!BH104</f>
        <v>0</v>
      </c>
      <c r="BI116" s="76">
        <f>BI$18*NOMENCLATURE!BI104</f>
        <v>0</v>
      </c>
      <c r="BJ116" s="76">
        <f>BJ$18*NOMENCLATURE!BJ104</f>
        <v>0</v>
      </c>
      <c r="BK116" s="76">
        <f>BK$18*NOMENCLATURE!BK104</f>
        <v>0</v>
      </c>
      <c r="BL116" s="76">
        <f t="shared" si="4"/>
        <v>0</v>
      </c>
      <c r="BM116" s="95" t="str">
        <f>IFERROR(VLOOKUP(A116,'STOCKS MP AC'!#REF!,4,FALSE),"0")</f>
        <v>0</v>
      </c>
      <c r="BN116" s="95">
        <f t="shared" si="5"/>
        <v>0</v>
      </c>
      <c r="BO116" s="75" t="str">
        <f>IFERROR(VLOOKUP(A116,'STOCKS MP AC'!#REF!,3,FALSE),"0")</f>
        <v>0</v>
      </c>
    </row>
    <row r="117" spans="1:67" x14ac:dyDescent="0.25">
      <c r="A117" s="82" t="s">
        <v>283</v>
      </c>
      <c r="B117" s="83" t="s">
        <v>583</v>
      </c>
      <c r="C117" s="90" t="s">
        <v>960</v>
      </c>
      <c r="D117" s="76">
        <f>D$18*NOMENCLATURE!D105</f>
        <v>0</v>
      </c>
      <c r="E117" s="76">
        <f>$E$18*NOMENCLATURE!E105</f>
        <v>0</v>
      </c>
      <c r="F117" s="76">
        <f>F$18*NOMENCLATURE!F105</f>
        <v>0</v>
      </c>
      <c r="G117" s="76">
        <f>G$18*NOMENCLATURE!G105</f>
        <v>0</v>
      </c>
      <c r="H117" s="76">
        <f>H$18*NOMENCLATURE!H105</f>
        <v>0</v>
      </c>
      <c r="I117" s="76">
        <f>I$18*NOMENCLATURE!I105</f>
        <v>0</v>
      </c>
      <c r="J117" s="76">
        <f>J$18*NOMENCLATURE!J105</f>
        <v>0</v>
      </c>
      <c r="K117" s="76">
        <f>K$18*NOMENCLATURE!K105</f>
        <v>0</v>
      </c>
      <c r="L117" s="76">
        <f>L$18*NOMENCLATURE!L105</f>
        <v>0</v>
      </c>
      <c r="M117" s="76">
        <f>M$18*NOMENCLATURE!M105</f>
        <v>0</v>
      </c>
      <c r="N117" s="76">
        <f>N$18*NOMENCLATURE!N105</f>
        <v>0</v>
      </c>
      <c r="O117" s="76">
        <f>O$18*NOMENCLATURE!O105</f>
        <v>0</v>
      </c>
      <c r="P117" s="76">
        <f>P$18*NOMENCLATURE!P105</f>
        <v>0</v>
      </c>
      <c r="Q117" s="76">
        <f>Q$18*NOMENCLATURE!Q105</f>
        <v>0</v>
      </c>
      <c r="R117" s="76">
        <f>R$18*NOMENCLATURE!R105</f>
        <v>0</v>
      </c>
      <c r="S117" s="76">
        <f>S$18*NOMENCLATURE!S105</f>
        <v>0</v>
      </c>
      <c r="T117" s="76">
        <f>T$18*NOMENCLATURE!T105</f>
        <v>0</v>
      </c>
      <c r="U117" s="76">
        <f>U$18*NOMENCLATURE!U105</f>
        <v>0</v>
      </c>
      <c r="V117" s="76">
        <f>V$18*NOMENCLATURE!V105</f>
        <v>0</v>
      </c>
      <c r="W117" s="76">
        <f>W$18*NOMENCLATURE!W105</f>
        <v>0</v>
      </c>
      <c r="X117" s="76">
        <f>X$18*NOMENCLATURE!X105</f>
        <v>0</v>
      </c>
      <c r="Y117" s="76">
        <f>Y$18*NOMENCLATURE!Y105</f>
        <v>0</v>
      </c>
      <c r="Z117" s="76">
        <f>Z$18*NOMENCLATURE!Z105</f>
        <v>0</v>
      </c>
      <c r="AA117" s="76">
        <f>AA$18*NOMENCLATURE!AA105</f>
        <v>0</v>
      </c>
      <c r="AB117" s="76">
        <f>AB$18*NOMENCLATURE!AB105</f>
        <v>0</v>
      </c>
      <c r="AC117" s="76">
        <f>AC$18*NOMENCLATURE!AC105</f>
        <v>0</v>
      </c>
      <c r="AD117" s="76">
        <f>AD$18*NOMENCLATURE!AD105</f>
        <v>0</v>
      </c>
      <c r="AE117" s="76">
        <f>AE$18*NOMENCLATURE!AE105</f>
        <v>0</v>
      </c>
      <c r="AF117" s="76">
        <f>AF$18*NOMENCLATURE!AF105</f>
        <v>0</v>
      </c>
      <c r="AG117" s="76">
        <f>AG$18*NOMENCLATURE!AG105</f>
        <v>0</v>
      </c>
      <c r="AH117" s="76">
        <f>AH$18*NOMENCLATURE!AH105</f>
        <v>0</v>
      </c>
      <c r="AI117" s="76">
        <f>AI$18*NOMENCLATURE!AI105</f>
        <v>0</v>
      </c>
      <c r="AJ117" s="76">
        <f>AJ$18*NOMENCLATURE!AJ105</f>
        <v>0</v>
      </c>
      <c r="AK117" s="76">
        <f>AK$18*NOMENCLATURE!AK105</f>
        <v>0</v>
      </c>
      <c r="AL117" s="76">
        <f>AL$18*NOMENCLATURE!AL105</f>
        <v>0</v>
      </c>
      <c r="AM117" s="76">
        <f>AM$18*NOMENCLATURE!AM105</f>
        <v>0</v>
      </c>
      <c r="AN117" s="76">
        <f>AN$18*NOMENCLATURE!AN105</f>
        <v>0</v>
      </c>
      <c r="AO117" s="76">
        <f>AO$18*NOMENCLATURE!AO105</f>
        <v>0</v>
      </c>
      <c r="AP117" s="76">
        <f>AP$18*NOMENCLATURE!AP105</f>
        <v>0</v>
      </c>
      <c r="AQ117" s="76">
        <f>AQ$18*NOMENCLATURE!AQ105</f>
        <v>0</v>
      </c>
      <c r="AR117" s="76">
        <f>AR$18*NOMENCLATURE!AR105</f>
        <v>0</v>
      </c>
      <c r="AS117" s="76">
        <f>AS$18*NOMENCLATURE!AS105</f>
        <v>0</v>
      </c>
      <c r="AT117" s="76">
        <f>AT$18*NOMENCLATURE!AT105</f>
        <v>0</v>
      </c>
      <c r="AU117" s="76">
        <f>AU$18*NOMENCLATURE!AU105</f>
        <v>0</v>
      </c>
      <c r="AV117" s="76">
        <f>AV$18*NOMENCLATURE!AV105</f>
        <v>0</v>
      </c>
      <c r="AW117" s="76">
        <f>AW$18*NOMENCLATURE!AW105</f>
        <v>0</v>
      </c>
      <c r="AX117" s="76">
        <f>AX$18*NOMENCLATURE!AX105</f>
        <v>0</v>
      </c>
      <c r="AY117" s="76">
        <f>AY$18*NOMENCLATURE!AY105</f>
        <v>1200000</v>
      </c>
      <c r="AZ117" s="76">
        <f>AZ$18*NOMENCLATURE!AZ105</f>
        <v>0</v>
      </c>
      <c r="BA117" s="76">
        <f>BA$18*NOMENCLATURE!BA105</f>
        <v>0</v>
      </c>
      <c r="BB117" s="76">
        <f>BB$18*NOMENCLATURE!BB105</f>
        <v>0</v>
      </c>
      <c r="BC117" s="76">
        <f>BC$18*NOMENCLATURE!BC105</f>
        <v>7070520</v>
      </c>
      <c r="BD117" s="76">
        <f>BD$18*NOMENCLATURE!BD105</f>
        <v>0</v>
      </c>
      <c r="BE117" s="76">
        <f>BE$18*NOMENCLATURE!BE105</f>
        <v>0</v>
      </c>
      <c r="BF117" s="76">
        <f>BF$18*NOMENCLATURE!BF105</f>
        <v>0</v>
      </c>
      <c r="BG117" s="76">
        <f>BG$18*NOMENCLATURE!BG105</f>
        <v>0</v>
      </c>
      <c r="BH117" s="76">
        <f>BH$18*NOMENCLATURE!BH105</f>
        <v>0</v>
      </c>
      <c r="BI117" s="76">
        <f>BI$18*NOMENCLATURE!BI105</f>
        <v>0</v>
      </c>
      <c r="BJ117" s="76">
        <f>BJ$18*NOMENCLATURE!BJ105</f>
        <v>0</v>
      </c>
      <c r="BK117" s="76">
        <f>BK$18*NOMENCLATURE!BK105</f>
        <v>0</v>
      </c>
      <c r="BL117" s="76">
        <f t="shared" si="4"/>
        <v>8270520</v>
      </c>
      <c r="BM117" s="95" t="str">
        <f>IFERROR(VLOOKUP(A117,'STOCKS MP AC'!#REF!,4,FALSE),"0")</f>
        <v>0</v>
      </c>
      <c r="BN117" s="95">
        <f t="shared" si="5"/>
        <v>-8270520</v>
      </c>
      <c r="BO117" s="75" t="str">
        <f>IFERROR(VLOOKUP(A117,'STOCKS MP AC'!#REF!,3,FALSE),"0")</f>
        <v>0</v>
      </c>
    </row>
    <row r="118" spans="1:67" x14ac:dyDescent="0.25">
      <c r="A118" s="82" t="s">
        <v>325</v>
      </c>
      <c r="B118" s="83" t="s">
        <v>625</v>
      </c>
      <c r="C118" s="90" t="s">
        <v>960</v>
      </c>
      <c r="D118" s="76">
        <f>D$18*NOMENCLATURE!D106</f>
        <v>0</v>
      </c>
      <c r="E118" s="76">
        <f>$E$18*NOMENCLATURE!E106</f>
        <v>0</v>
      </c>
      <c r="F118" s="76">
        <f>F$18*NOMENCLATURE!F106</f>
        <v>0</v>
      </c>
      <c r="G118" s="76">
        <f>G$18*NOMENCLATURE!G106</f>
        <v>0</v>
      </c>
      <c r="H118" s="76">
        <f>H$18*NOMENCLATURE!H106</f>
        <v>0</v>
      </c>
      <c r="I118" s="76">
        <f>I$18*NOMENCLATURE!I106</f>
        <v>0</v>
      </c>
      <c r="J118" s="76">
        <f>J$18*NOMENCLATURE!J106</f>
        <v>0</v>
      </c>
      <c r="K118" s="76">
        <f>K$18*NOMENCLATURE!K106</f>
        <v>0</v>
      </c>
      <c r="L118" s="76">
        <f>L$18*NOMENCLATURE!L106</f>
        <v>0</v>
      </c>
      <c r="M118" s="76">
        <f>M$18*NOMENCLATURE!M106</f>
        <v>0</v>
      </c>
      <c r="N118" s="76">
        <f>N$18*NOMENCLATURE!N106</f>
        <v>0</v>
      </c>
      <c r="O118" s="76">
        <f>O$18*NOMENCLATURE!O106</f>
        <v>0</v>
      </c>
      <c r="P118" s="76">
        <f>P$18*NOMENCLATURE!P106</f>
        <v>0</v>
      </c>
      <c r="Q118" s="76">
        <f>Q$18*NOMENCLATURE!Q106</f>
        <v>0</v>
      </c>
      <c r="R118" s="76">
        <f>R$18*NOMENCLATURE!R106</f>
        <v>0</v>
      </c>
      <c r="S118" s="76">
        <f>S$18*NOMENCLATURE!S106</f>
        <v>0</v>
      </c>
      <c r="T118" s="76">
        <f>T$18*NOMENCLATURE!T106</f>
        <v>0</v>
      </c>
      <c r="U118" s="76">
        <f>U$18*NOMENCLATURE!U106</f>
        <v>0</v>
      </c>
      <c r="V118" s="76">
        <f>V$18*NOMENCLATURE!V106</f>
        <v>0</v>
      </c>
      <c r="W118" s="76">
        <f>W$18*NOMENCLATURE!W106</f>
        <v>0</v>
      </c>
      <c r="X118" s="76">
        <f>X$18*NOMENCLATURE!X106</f>
        <v>0</v>
      </c>
      <c r="Y118" s="76">
        <f>Y$18*NOMENCLATURE!Y106</f>
        <v>0</v>
      </c>
      <c r="Z118" s="76">
        <f>Z$18*NOMENCLATURE!Z106</f>
        <v>0</v>
      </c>
      <c r="AA118" s="76">
        <f>AA$18*NOMENCLATURE!AA106</f>
        <v>0</v>
      </c>
      <c r="AB118" s="76">
        <f>AB$18*NOMENCLATURE!AB106</f>
        <v>0</v>
      </c>
      <c r="AC118" s="76">
        <f>AC$18*NOMENCLATURE!AC106</f>
        <v>0</v>
      </c>
      <c r="AD118" s="76">
        <f>AD$18*NOMENCLATURE!AD106</f>
        <v>0</v>
      </c>
      <c r="AE118" s="76">
        <f>AE$18*NOMENCLATURE!AE106</f>
        <v>0</v>
      </c>
      <c r="AF118" s="76">
        <f>AF$18*NOMENCLATURE!AF106</f>
        <v>0</v>
      </c>
      <c r="AG118" s="76">
        <f>AG$18*NOMENCLATURE!AG106</f>
        <v>0</v>
      </c>
      <c r="AH118" s="76">
        <f>AH$18*NOMENCLATURE!AH106</f>
        <v>0</v>
      </c>
      <c r="AI118" s="76">
        <f>AI$18*NOMENCLATURE!AI106</f>
        <v>0</v>
      </c>
      <c r="AJ118" s="76">
        <f>AJ$18*NOMENCLATURE!AJ106</f>
        <v>0</v>
      </c>
      <c r="AK118" s="76">
        <f>AK$18*NOMENCLATURE!AK106</f>
        <v>0</v>
      </c>
      <c r="AL118" s="76">
        <f>AL$18*NOMENCLATURE!AL106</f>
        <v>0</v>
      </c>
      <c r="AM118" s="76">
        <f>AM$18*NOMENCLATURE!AM106</f>
        <v>0</v>
      </c>
      <c r="AN118" s="76">
        <f>AN$18*NOMENCLATURE!AN106</f>
        <v>0</v>
      </c>
      <c r="AO118" s="76">
        <f>AO$18*NOMENCLATURE!AO106</f>
        <v>0</v>
      </c>
      <c r="AP118" s="76">
        <f>AP$18*NOMENCLATURE!AP106</f>
        <v>0</v>
      </c>
      <c r="AQ118" s="76">
        <f>AQ$18*NOMENCLATURE!AQ106</f>
        <v>0</v>
      </c>
      <c r="AR118" s="76">
        <f>AR$18*NOMENCLATURE!AR106</f>
        <v>0</v>
      </c>
      <c r="AS118" s="76">
        <f>AS$18*NOMENCLATURE!AS106</f>
        <v>0</v>
      </c>
      <c r="AT118" s="76">
        <f>AT$18*NOMENCLATURE!AT106</f>
        <v>0</v>
      </c>
      <c r="AU118" s="76">
        <f>AU$18*NOMENCLATURE!AU106</f>
        <v>0</v>
      </c>
      <c r="AV118" s="76">
        <f>AV$18*NOMENCLATURE!AV106</f>
        <v>0</v>
      </c>
      <c r="AW118" s="76">
        <f>AW$18*NOMENCLATURE!AW106</f>
        <v>0</v>
      </c>
      <c r="AX118" s="76">
        <f>AX$18*NOMENCLATURE!AX106</f>
        <v>0</v>
      </c>
      <c r="AY118" s="76">
        <f>AY$18*NOMENCLATURE!AY106</f>
        <v>0</v>
      </c>
      <c r="AZ118" s="76">
        <f>AZ$18*NOMENCLATURE!AZ106</f>
        <v>0</v>
      </c>
      <c r="BA118" s="76">
        <f>BA$18*NOMENCLATURE!BA106</f>
        <v>0</v>
      </c>
      <c r="BB118" s="76">
        <f>BB$18*NOMENCLATURE!BB106</f>
        <v>0</v>
      </c>
      <c r="BC118" s="76">
        <f>BC$18*NOMENCLATURE!BC106</f>
        <v>0</v>
      </c>
      <c r="BD118" s="76">
        <f>BD$18*NOMENCLATURE!BD106</f>
        <v>0</v>
      </c>
      <c r="BE118" s="76">
        <f>BE$18*NOMENCLATURE!BE106</f>
        <v>4000000</v>
      </c>
      <c r="BF118" s="76">
        <f>BF$18*NOMENCLATURE!BF106</f>
        <v>0</v>
      </c>
      <c r="BG118" s="76">
        <f>BG$18*NOMENCLATURE!BG106</f>
        <v>0</v>
      </c>
      <c r="BH118" s="76">
        <f>BH$18*NOMENCLATURE!BH106</f>
        <v>0</v>
      </c>
      <c r="BI118" s="76">
        <f>BI$18*NOMENCLATURE!BI106</f>
        <v>0</v>
      </c>
      <c r="BJ118" s="76">
        <f>BJ$18*NOMENCLATURE!BJ106</f>
        <v>0</v>
      </c>
      <c r="BK118" s="76">
        <f>BK$18*NOMENCLATURE!BK106</f>
        <v>0</v>
      </c>
      <c r="BL118" s="76">
        <f t="shared" si="4"/>
        <v>4000000</v>
      </c>
      <c r="BM118" s="95" t="str">
        <f>IFERROR(VLOOKUP(A118,'STOCKS MP AC'!#REF!,4,FALSE),"0")</f>
        <v>0</v>
      </c>
      <c r="BN118" s="95">
        <f t="shared" si="5"/>
        <v>-4000000</v>
      </c>
      <c r="BO118" s="75" t="str">
        <f>IFERROR(VLOOKUP(A118,'STOCKS MP AC'!#REF!,3,FALSE),"0")</f>
        <v>0</v>
      </c>
    </row>
    <row r="119" spans="1:67" x14ac:dyDescent="0.25">
      <c r="A119" s="82" t="s">
        <v>187</v>
      </c>
      <c r="B119" s="83" t="s">
        <v>487</v>
      </c>
      <c r="C119" s="90" t="s">
        <v>960</v>
      </c>
      <c r="D119" s="76">
        <f>D$18*NOMENCLATURE!D107</f>
        <v>0</v>
      </c>
      <c r="E119" s="76">
        <f>$E$18*NOMENCLATURE!E107</f>
        <v>0</v>
      </c>
      <c r="F119" s="76">
        <f>F$18*NOMENCLATURE!F107</f>
        <v>0</v>
      </c>
      <c r="G119" s="76">
        <f>G$18*NOMENCLATURE!G107</f>
        <v>75</v>
      </c>
      <c r="H119" s="76">
        <f>H$18*NOMENCLATURE!H107</f>
        <v>150</v>
      </c>
      <c r="I119" s="76">
        <f>I$18*NOMENCLATURE!I107</f>
        <v>0</v>
      </c>
      <c r="J119" s="76">
        <f>J$18*NOMENCLATURE!J107</f>
        <v>0</v>
      </c>
      <c r="K119" s="76">
        <f>K$18*NOMENCLATURE!K107</f>
        <v>0</v>
      </c>
      <c r="L119" s="76">
        <f>L$18*NOMENCLATURE!L107</f>
        <v>0</v>
      </c>
      <c r="M119" s="76">
        <f>M$18*NOMENCLATURE!M107</f>
        <v>0</v>
      </c>
      <c r="N119" s="76">
        <f>N$18*NOMENCLATURE!N107</f>
        <v>0</v>
      </c>
      <c r="O119" s="76">
        <f>O$18*NOMENCLATURE!O107</f>
        <v>0</v>
      </c>
      <c r="P119" s="76">
        <f>P$18*NOMENCLATURE!P107</f>
        <v>0</v>
      </c>
      <c r="Q119" s="76">
        <f>Q$18*NOMENCLATURE!Q107</f>
        <v>0</v>
      </c>
      <c r="R119" s="76">
        <f>R$18*NOMENCLATURE!R107</f>
        <v>0</v>
      </c>
      <c r="S119" s="76">
        <f>S$18*NOMENCLATURE!S107</f>
        <v>0</v>
      </c>
      <c r="T119" s="76">
        <f>T$18*NOMENCLATURE!T107</f>
        <v>0</v>
      </c>
      <c r="U119" s="76">
        <f>U$18*NOMENCLATURE!U107</f>
        <v>0</v>
      </c>
      <c r="V119" s="76">
        <f>V$18*NOMENCLATURE!V107</f>
        <v>0</v>
      </c>
      <c r="W119" s="76">
        <f>W$18*NOMENCLATURE!W107</f>
        <v>0</v>
      </c>
      <c r="X119" s="76">
        <f>X$18*NOMENCLATURE!X107</f>
        <v>0</v>
      </c>
      <c r="Y119" s="76">
        <f>Y$18*NOMENCLATURE!Y107</f>
        <v>0</v>
      </c>
      <c r="Z119" s="76">
        <f>Z$18*NOMENCLATURE!Z107</f>
        <v>0</v>
      </c>
      <c r="AA119" s="76">
        <f>AA$18*NOMENCLATURE!AA107</f>
        <v>0</v>
      </c>
      <c r="AB119" s="76">
        <f>AB$18*NOMENCLATURE!AB107</f>
        <v>0</v>
      </c>
      <c r="AC119" s="76">
        <f>AC$18*NOMENCLATURE!AC107</f>
        <v>0</v>
      </c>
      <c r="AD119" s="76">
        <f>AD$18*NOMENCLATURE!AD107</f>
        <v>0</v>
      </c>
      <c r="AE119" s="76">
        <f>AE$18*NOMENCLATURE!AE107</f>
        <v>0</v>
      </c>
      <c r="AF119" s="76">
        <f>AF$18*NOMENCLATURE!AF107</f>
        <v>0</v>
      </c>
      <c r="AG119" s="76">
        <f>AG$18*NOMENCLATURE!AG107</f>
        <v>0</v>
      </c>
      <c r="AH119" s="76">
        <f>AH$18*NOMENCLATURE!AH107</f>
        <v>0</v>
      </c>
      <c r="AI119" s="76">
        <f>AI$18*NOMENCLATURE!AI107</f>
        <v>0</v>
      </c>
      <c r="AJ119" s="76">
        <f>AJ$18*NOMENCLATURE!AJ107</f>
        <v>0</v>
      </c>
      <c r="AK119" s="76">
        <f>AK$18*NOMENCLATURE!AK107</f>
        <v>0</v>
      </c>
      <c r="AL119" s="76">
        <f>AL$18*NOMENCLATURE!AL107</f>
        <v>0</v>
      </c>
      <c r="AM119" s="76">
        <f>AM$18*NOMENCLATURE!AM107</f>
        <v>0</v>
      </c>
      <c r="AN119" s="76">
        <f>AN$18*NOMENCLATURE!AN107</f>
        <v>0</v>
      </c>
      <c r="AO119" s="76">
        <f>AO$18*NOMENCLATURE!AO107</f>
        <v>0</v>
      </c>
      <c r="AP119" s="76">
        <f>AP$18*NOMENCLATURE!AP107</f>
        <v>0</v>
      </c>
      <c r="AQ119" s="76">
        <f>AQ$18*NOMENCLATURE!AQ107</f>
        <v>0</v>
      </c>
      <c r="AR119" s="76">
        <f>AR$18*NOMENCLATURE!AR107</f>
        <v>0</v>
      </c>
      <c r="AS119" s="76">
        <f>AS$18*NOMENCLATURE!AS107</f>
        <v>0</v>
      </c>
      <c r="AT119" s="76">
        <f>AT$18*NOMENCLATURE!AT107</f>
        <v>0</v>
      </c>
      <c r="AU119" s="76">
        <f>AU$18*NOMENCLATURE!AU107</f>
        <v>0</v>
      </c>
      <c r="AV119" s="76">
        <f>AV$18*NOMENCLATURE!AV107</f>
        <v>0</v>
      </c>
      <c r="AW119" s="76">
        <f>AW$18*NOMENCLATURE!AW107</f>
        <v>0</v>
      </c>
      <c r="AX119" s="76">
        <f>AX$18*NOMENCLATURE!AX107</f>
        <v>0</v>
      </c>
      <c r="AY119" s="76">
        <f>AY$18*NOMENCLATURE!AY107</f>
        <v>0</v>
      </c>
      <c r="AZ119" s="76">
        <f>AZ$18*NOMENCLATURE!AZ107</f>
        <v>0</v>
      </c>
      <c r="BA119" s="76">
        <f>BA$18*NOMENCLATURE!BA107</f>
        <v>0</v>
      </c>
      <c r="BB119" s="76">
        <f>BB$18*NOMENCLATURE!BB107</f>
        <v>0</v>
      </c>
      <c r="BC119" s="76">
        <f>BC$18*NOMENCLATURE!BC107</f>
        <v>0</v>
      </c>
      <c r="BD119" s="76">
        <f>BD$18*NOMENCLATURE!BD107</f>
        <v>0</v>
      </c>
      <c r="BE119" s="76">
        <f>BE$18*NOMENCLATURE!BE107</f>
        <v>0</v>
      </c>
      <c r="BF119" s="76">
        <f>BF$18*NOMENCLATURE!BF107</f>
        <v>0</v>
      </c>
      <c r="BG119" s="76">
        <f>BG$18*NOMENCLATURE!BG107</f>
        <v>0</v>
      </c>
      <c r="BH119" s="76">
        <f>BH$18*NOMENCLATURE!BH107</f>
        <v>0</v>
      </c>
      <c r="BI119" s="76">
        <f>BI$18*NOMENCLATURE!BI107</f>
        <v>0</v>
      </c>
      <c r="BJ119" s="76">
        <f>BJ$18*NOMENCLATURE!BJ107</f>
        <v>0</v>
      </c>
      <c r="BK119" s="76">
        <f>BK$18*NOMENCLATURE!BK107</f>
        <v>0</v>
      </c>
      <c r="BL119" s="76">
        <f t="shared" si="4"/>
        <v>225</v>
      </c>
      <c r="BM119" s="95" t="str">
        <f>IFERROR(VLOOKUP(A119,'STOCKS MP AC'!#REF!,4,FALSE),"0")</f>
        <v>0</v>
      </c>
      <c r="BN119" s="95">
        <f t="shared" si="5"/>
        <v>-225</v>
      </c>
      <c r="BO119" s="75" t="str">
        <f>IFERROR(VLOOKUP(A119,'STOCKS MP AC'!#REF!,3,FALSE),"0")</f>
        <v>0</v>
      </c>
    </row>
    <row r="120" spans="1:67" x14ac:dyDescent="0.25">
      <c r="A120" s="82" t="s">
        <v>215</v>
      </c>
      <c r="B120" s="83" t="s">
        <v>515</v>
      </c>
      <c r="C120" s="90" t="s">
        <v>960</v>
      </c>
      <c r="D120" s="76">
        <f>D$18*NOMENCLATURE!D108</f>
        <v>0</v>
      </c>
      <c r="E120" s="76">
        <f>$E$18*NOMENCLATURE!E108</f>
        <v>0</v>
      </c>
      <c r="F120" s="76">
        <f>F$18*NOMENCLATURE!F108</f>
        <v>0</v>
      </c>
      <c r="G120" s="76">
        <f>G$18*NOMENCLATURE!G108</f>
        <v>0</v>
      </c>
      <c r="H120" s="76">
        <f>H$18*NOMENCLATURE!H108</f>
        <v>0</v>
      </c>
      <c r="I120" s="76">
        <f>I$18*NOMENCLATURE!I108</f>
        <v>0</v>
      </c>
      <c r="J120" s="76">
        <f>J$18*NOMENCLATURE!J108</f>
        <v>0</v>
      </c>
      <c r="K120" s="76">
        <f>K$18*NOMENCLATURE!K108</f>
        <v>0</v>
      </c>
      <c r="L120" s="76">
        <f>L$18*NOMENCLATURE!L108</f>
        <v>0</v>
      </c>
      <c r="M120" s="76">
        <f>M$18*NOMENCLATURE!M108</f>
        <v>0</v>
      </c>
      <c r="N120" s="76">
        <f>N$18*NOMENCLATURE!N108</f>
        <v>0</v>
      </c>
      <c r="O120" s="76">
        <f>O$18*NOMENCLATURE!O108</f>
        <v>0</v>
      </c>
      <c r="P120" s="76">
        <f>P$18*NOMENCLATURE!P108</f>
        <v>0</v>
      </c>
      <c r="Q120" s="76">
        <f>Q$18*NOMENCLATURE!Q108</f>
        <v>0</v>
      </c>
      <c r="R120" s="76">
        <f>R$18*NOMENCLATURE!R108</f>
        <v>0</v>
      </c>
      <c r="S120" s="76">
        <f>S$18*NOMENCLATURE!S108</f>
        <v>0</v>
      </c>
      <c r="T120" s="76">
        <f>T$18*NOMENCLATURE!T108</f>
        <v>0</v>
      </c>
      <c r="U120" s="76">
        <f>U$18*NOMENCLATURE!U108</f>
        <v>0</v>
      </c>
      <c r="V120" s="76">
        <f>V$18*NOMENCLATURE!V108</f>
        <v>0</v>
      </c>
      <c r="W120" s="76">
        <f>W$18*NOMENCLATURE!W108</f>
        <v>0</v>
      </c>
      <c r="X120" s="76">
        <f>X$18*NOMENCLATURE!X108</f>
        <v>0</v>
      </c>
      <c r="Y120" s="76">
        <f>Y$18*NOMENCLATURE!Y108</f>
        <v>0</v>
      </c>
      <c r="Z120" s="76">
        <f>Z$18*NOMENCLATURE!Z108</f>
        <v>0</v>
      </c>
      <c r="AA120" s="76">
        <f>AA$18*NOMENCLATURE!AA108</f>
        <v>0</v>
      </c>
      <c r="AB120" s="76">
        <f>AB$18*NOMENCLATURE!AB108</f>
        <v>0</v>
      </c>
      <c r="AC120" s="76">
        <f>AC$18*NOMENCLATURE!AC108</f>
        <v>0</v>
      </c>
      <c r="AD120" s="76">
        <f>AD$18*NOMENCLATURE!AD108</f>
        <v>0</v>
      </c>
      <c r="AE120" s="76">
        <f>AE$18*NOMENCLATURE!AE108</f>
        <v>0</v>
      </c>
      <c r="AF120" s="76">
        <f>AF$18*NOMENCLATURE!AF108</f>
        <v>0</v>
      </c>
      <c r="AG120" s="76">
        <f>AG$18*NOMENCLATURE!AG108</f>
        <v>0</v>
      </c>
      <c r="AH120" s="76">
        <f>AH$18*NOMENCLATURE!AH108</f>
        <v>0</v>
      </c>
      <c r="AI120" s="76">
        <f>AI$18*NOMENCLATURE!AI108</f>
        <v>0</v>
      </c>
      <c r="AJ120" s="76">
        <f>AJ$18*NOMENCLATURE!AJ108</f>
        <v>0</v>
      </c>
      <c r="AK120" s="76">
        <f>AK$18*NOMENCLATURE!AK108</f>
        <v>0</v>
      </c>
      <c r="AL120" s="76">
        <f>AL$18*NOMENCLATURE!AL108</f>
        <v>0</v>
      </c>
      <c r="AM120" s="76">
        <f>AM$18*NOMENCLATURE!AM108</f>
        <v>0</v>
      </c>
      <c r="AN120" s="76">
        <f>AN$18*NOMENCLATURE!AN108</f>
        <v>0</v>
      </c>
      <c r="AO120" s="76">
        <f>AO$18*NOMENCLATURE!AO108</f>
        <v>0</v>
      </c>
      <c r="AP120" s="76">
        <f>AP$18*NOMENCLATURE!AP108</f>
        <v>0</v>
      </c>
      <c r="AQ120" s="76">
        <f>AQ$18*NOMENCLATURE!AQ108</f>
        <v>0</v>
      </c>
      <c r="AR120" s="76">
        <f>AR$18*NOMENCLATURE!AR108</f>
        <v>0</v>
      </c>
      <c r="AS120" s="76">
        <f>AS$18*NOMENCLATURE!AS108</f>
        <v>0</v>
      </c>
      <c r="AT120" s="76">
        <f>AT$18*NOMENCLATURE!AT108</f>
        <v>0</v>
      </c>
      <c r="AU120" s="76">
        <f>AU$18*NOMENCLATURE!AU108</f>
        <v>0</v>
      </c>
      <c r="AV120" s="76">
        <f>AV$18*NOMENCLATURE!AV108</f>
        <v>0</v>
      </c>
      <c r="AW120" s="76">
        <f>AW$18*NOMENCLATURE!AW108</f>
        <v>0</v>
      </c>
      <c r="AX120" s="76">
        <f>AX$18*NOMENCLATURE!AX108</f>
        <v>0</v>
      </c>
      <c r="AY120" s="76">
        <f>AY$18*NOMENCLATURE!AY108</f>
        <v>0</v>
      </c>
      <c r="AZ120" s="76">
        <f>AZ$18*NOMENCLATURE!AZ108</f>
        <v>0</v>
      </c>
      <c r="BA120" s="76">
        <f>BA$18*NOMENCLATURE!BA108</f>
        <v>0</v>
      </c>
      <c r="BB120" s="76">
        <f>BB$18*NOMENCLATURE!BB108</f>
        <v>0</v>
      </c>
      <c r="BC120" s="76">
        <f>BC$18*NOMENCLATURE!BC108</f>
        <v>0</v>
      </c>
      <c r="BD120" s="76">
        <f>BD$18*NOMENCLATURE!BD108</f>
        <v>0</v>
      </c>
      <c r="BE120" s="76">
        <f>BE$18*NOMENCLATURE!BE108</f>
        <v>0</v>
      </c>
      <c r="BF120" s="76">
        <f>BF$18*NOMENCLATURE!BF108</f>
        <v>0</v>
      </c>
      <c r="BG120" s="76">
        <f>BG$18*NOMENCLATURE!BG108</f>
        <v>0</v>
      </c>
      <c r="BH120" s="76">
        <f>BH$18*NOMENCLATURE!BH108</f>
        <v>0</v>
      </c>
      <c r="BI120" s="76">
        <f>BI$18*NOMENCLATURE!BI108</f>
        <v>0</v>
      </c>
      <c r="BJ120" s="76">
        <f>BJ$18*NOMENCLATURE!BJ108</f>
        <v>0</v>
      </c>
      <c r="BK120" s="76">
        <f>BK$18*NOMENCLATURE!BK108</f>
        <v>0</v>
      </c>
      <c r="BL120" s="76">
        <f t="shared" si="4"/>
        <v>0</v>
      </c>
      <c r="BM120" s="95" t="str">
        <f>IFERROR(VLOOKUP(A120,'STOCKS MP AC'!#REF!,4,FALSE),"0")</f>
        <v>0</v>
      </c>
      <c r="BN120" s="95">
        <f t="shared" si="5"/>
        <v>0</v>
      </c>
      <c r="BO120" s="75" t="str">
        <f>IFERROR(VLOOKUP(A120,'STOCKS MP AC'!#REF!,3,FALSE),"0")</f>
        <v>0</v>
      </c>
    </row>
    <row r="121" spans="1:67" x14ac:dyDescent="0.25">
      <c r="A121" s="82" t="s">
        <v>216</v>
      </c>
      <c r="B121" s="83" t="s">
        <v>516</v>
      </c>
      <c r="C121" s="90" t="s">
        <v>961</v>
      </c>
      <c r="D121" s="76">
        <f>D$18*NOMENCLATURE!D109</f>
        <v>0</v>
      </c>
      <c r="E121" s="76" t="e">
        <f>$E$18*NOMENCLATURE!#REF!</f>
        <v>#REF!</v>
      </c>
      <c r="F121" s="76">
        <f>F$18*NOMENCLATURE!F109</f>
        <v>0</v>
      </c>
      <c r="G121" s="76">
        <f>G$18*NOMENCLATURE!G109</f>
        <v>0</v>
      </c>
      <c r="H121" s="76">
        <f>H$18*NOMENCLATURE!H109</f>
        <v>0</v>
      </c>
      <c r="I121" s="76">
        <f>I$18*NOMENCLATURE!I109</f>
        <v>0</v>
      </c>
      <c r="J121" s="76">
        <f>J$18*NOMENCLATURE!J109</f>
        <v>0</v>
      </c>
      <c r="K121" s="76">
        <f>K$18*NOMENCLATURE!K109</f>
        <v>0</v>
      </c>
      <c r="L121" s="76">
        <f>L$18*NOMENCLATURE!L109</f>
        <v>0</v>
      </c>
      <c r="M121" s="76">
        <f>M$18*NOMENCLATURE!M109</f>
        <v>0</v>
      </c>
      <c r="N121" s="76">
        <f>N$18*NOMENCLATURE!N109</f>
        <v>0</v>
      </c>
      <c r="O121" s="76">
        <f>O$18*NOMENCLATURE!O109</f>
        <v>0</v>
      </c>
      <c r="P121" s="76">
        <f>P$18*NOMENCLATURE!P109</f>
        <v>0</v>
      </c>
      <c r="Q121" s="76">
        <f>Q$18*NOMENCLATURE!Q109</f>
        <v>0</v>
      </c>
      <c r="R121" s="76">
        <f>R$18*NOMENCLATURE!R109</f>
        <v>0</v>
      </c>
      <c r="S121" s="76">
        <f>S$18*NOMENCLATURE!S109</f>
        <v>0</v>
      </c>
      <c r="T121" s="76">
        <f>T$18*NOMENCLATURE!T109</f>
        <v>0</v>
      </c>
      <c r="U121" s="76">
        <f>U$18*NOMENCLATURE!U109</f>
        <v>0</v>
      </c>
      <c r="V121" s="76">
        <f>V$18*NOMENCLATURE!V109</f>
        <v>0</v>
      </c>
      <c r="W121" s="76">
        <f>W$18*NOMENCLATURE!W109</f>
        <v>0</v>
      </c>
      <c r="X121" s="76">
        <f>X$18*NOMENCLATURE!X109</f>
        <v>0</v>
      </c>
      <c r="Y121" s="76">
        <f>Y$18*NOMENCLATURE!Y109</f>
        <v>0</v>
      </c>
      <c r="Z121" s="76">
        <f>Z$18*NOMENCLATURE!Z109</f>
        <v>128.5497</v>
      </c>
      <c r="AA121" s="76">
        <f>AA$18*NOMENCLATURE!AA109</f>
        <v>180</v>
      </c>
      <c r="AB121" s="76">
        <f>AB$18*NOMENCLATURE!AB109</f>
        <v>0</v>
      </c>
      <c r="AC121" s="76">
        <f>AC$18*NOMENCLATURE!AC109</f>
        <v>0</v>
      </c>
      <c r="AD121" s="76">
        <f>AD$18*NOMENCLATURE!AD109</f>
        <v>0</v>
      </c>
      <c r="AE121" s="76">
        <f>AE$18*NOMENCLATURE!AE109</f>
        <v>0</v>
      </c>
      <c r="AF121" s="76">
        <f>AF$18*NOMENCLATURE!AF109</f>
        <v>0</v>
      </c>
      <c r="AG121" s="76">
        <f>AG$18*NOMENCLATURE!AG109</f>
        <v>0</v>
      </c>
      <c r="AH121" s="76">
        <f>AH$18*NOMENCLATURE!AH109</f>
        <v>0</v>
      </c>
      <c r="AI121" s="76">
        <f>AI$18*NOMENCLATURE!AI109</f>
        <v>0</v>
      </c>
      <c r="AJ121" s="76">
        <f>AJ$18*NOMENCLATURE!AJ109</f>
        <v>0</v>
      </c>
      <c r="AK121" s="76">
        <f>AK$18*NOMENCLATURE!AK109</f>
        <v>0</v>
      </c>
      <c r="AL121" s="76">
        <f>AL$18*NOMENCLATURE!AL109</f>
        <v>0</v>
      </c>
      <c r="AM121" s="76">
        <f>AM$18*NOMENCLATURE!AM109</f>
        <v>0</v>
      </c>
      <c r="AN121" s="76">
        <f>AN$18*NOMENCLATURE!AN109</f>
        <v>0</v>
      </c>
      <c r="AO121" s="76">
        <f>AO$18*NOMENCLATURE!AO109</f>
        <v>0</v>
      </c>
      <c r="AP121" s="76">
        <f>AP$18*NOMENCLATURE!AP109</f>
        <v>0</v>
      </c>
      <c r="AQ121" s="76">
        <f>AQ$18*NOMENCLATURE!AQ109</f>
        <v>0</v>
      </c>
      <c r="AR121" s="76">
        <f>AR$18*NOMENCLATURE!AR109</f>
        <v>0</v>
      </c>
      <c r="AS121" s="76">
        <f>AS$18*NOMENCLATURE!AS109</f>
        <v>0</v>
      </c>
      <c r="AT121" s="76">
        <f>AT$18*NOMENCLATURE!AT109</f>
        <v>0</v>
      </c>
      <c r="AU121" s="76">
        <f>AU$18*NOMENCLATURE!AU109</f>
        <v>0</v>
      </c>
      <c r="AV121" s="76">
        <f>AV$18*NOMENCLATURE!AV109</f>
        <v>0</v>
      </c>
      <c r="AW121" s="76">
        <f>AW$18*NOMENCLATURE!AW109</f>
        <v>0</v>
      </c>
      <c r="AX121" s="76" t="e">
        <f>AX$18*NOMENCLATURE!#REF!</f>
        <v>#REF!</v>
      </c>
      <c r="AY121" s="76" t="e">
        <f>AY$18*NOMENCLATURE!#REF!</f>
        <v>#REF!</v>
      </c>
      <c r="AZ121" s="76">
        <f>AZ$18*NOMENCLATURE!AZ109</f>
        <v>304.52999999999997</v>
      </c>
      <c r="BA121" s="76">
        <f>BA$18*NOMENCLATURE!BA109</f>
        <v>0</v>
      </c>
      <c r="BB121" s="76">
        <f>BB$18*NOMENCLATURE!BB109</f>
        <v>0</v>
      </c>
      <c r="BC121" s="76">
        <f>BC$18*NOMENCLATURE!BC109</f>
        <v>0</v>
      </c>
      <c r="BD121" s="76" t="e">
        <f>BD$18*NOMENCLATURE!#REF!</f>
        <v>#REF!</v>
      </c>
      <c r="BE121" s="76">
        <f>BE$18*NOMENCLATURE!BE109</f>
        <v>0</v>
      </c>
      <c r="BF121" s="76">
        <f>BF$18*NOMENCLATURE!BF109</f>
        <v>0</v>
      </c>
      <c r="BG121" s="76">
        <f>BG$18*NOMENCLATURE!BG109</f>
        <v>180</v>
      </c>
      <c r="BH121" s="76">
        <f>BH$18*NOMENCLATURE!BH109</f>
        <v>270</v>
      </c>
      <c r="BI121" s="76">
        <f>BI$18*NOMENCLATURE!BI109</f>
        <v>0</v>
      </c>
      <c r="BJ121" s="76">
        <f>BJ$18*NOMENCLATURE!BJ109</f>
        <v>0</v>
      </c>
      <c r="BK121" s="76">
        <f>BK$18*NOMENCLATURE!BK109</f>
        <v>0</v>
      </c>
      <c r="BL121" s="76" t="e">
        <f t="shared" si="4"/>
        <v>#REF!</v>
      </c>
      <c r="BM121" s="95" t="str">
        <f>IFERROR(VLOOKUP(A121,'STOCKS MP AC'!#REF!,4,FALSE),"0")</f>
        <v>0</v>
      </c>
      <c r="BN121" s="95" t="e">
        <f t="shared" si="5"/>
        <v>#REF!</v>
      </c>
      <c r="BO121" s="75" t="str">
        <f>IFERROR(VLOOKUP(A121,'STOCKS MP AC'!#REF!,3,FALSE),"0")</f>
        <v>0</v>
      </c>
    </row>
    <row r="122" spans="1:67" x14ac:dyDescent="0.25">
      <c r="A122" s="82" t="s">
        <v>214</v>
      </c>
      <c r="B122" s="83" t="s">
        <v>514</v>
      </c>
      <c r="C122" s="90" t="s">
        <v>960</v>
      </c>
      <c r="D122" s="76">
        <f>D$18*NOMENCLATURE!D110</f>
        <v>0</v>
      </c>
      <c r="E122" s="76">
        <f>$E$18*NOMENCLATURE!E110</f>
        <v>0</v>
      </c>
      <c r="F122" s="76">
        <f>F$18*NOMENCLATURE!F110</f>
        <v>0</v>
      </c>
      <c r="G122" s="76">
        <f>G$18*NOMENCLATURE!G110</f>
        <v>0</v>
      </c>
      <c r="H122" s="76">
        <f>H$18*NOMENCLATURE!H110</f>
        <v>0</v>
      </c>
      <c r="I122" s="76">
        <f>I$18*NOMENCLATURE!I110</f>
        <v>0</v>
      </c>
      <c r="J122" s="76">
        <f>J$18*NOMENCLATURE!J110</f>
        <v>0</v>
      </c>
      <c r="K122" s="76">
        <f>K$18*NOMENCLATURE!K110</f>
        <v>0</v>
      </c>
      <c r="L122" s="76">
        <f>L$18*NOMENCLATURE!L110</f>
        <v>0</v>
      </c>
      <c r="M122" s="76">
        <f>M$18*NOMENCLATURE!M110</f>
        <v>0</v>
      </c>
      <c r="N122" s="76">
        <f>N$18*NOMENCLATURE!N110</f>
        <v>0</v>
      </c>
      <c r="O122" s="76">
        <f>O$18*NOMENCLATURE!O110</f>
        <v>0</v>
      </c>
      <c r="P122" s="76">
        <f>P$18*NOMENCLATURE!P110</f>
        <v>0</v>
      </c>
      <c r="Q122" s="76">
        <f>Q$18*NOMENCLATURE!Q110</f>
        <v>0</v>
      </c>
      <c r="R122" s="76">
        <f>R$18*NOMENCLATURE!R110</f>
        <v>0</v>
      </c>
      <c r="S122" s="76">
        <f>S$18*NOMENCLATURE!S110</f>
        <v>0</v>
      </c>
      <c r="T122" s="76">
        <f>T$18*NOMENCLATURE!T110</f>
        <v>0</v>
      </c>
      <c r="U122" s="76">
        <f>U$18*NOMENCLATURE!U110</f>
        <v>0</v>
      </c>
      <c r="V122" s="76">
        <f>V$18*NOMENCLATURE!V110</f>
        <v>0</v>
      </c>
      <c r="W122" s="76">
        <f>W$18*NOMENCLATURE!W110</f>
        <v>0</v>
      </c>
      <c r="X122" s="76">
        <f>X$18*NOMENCLATURE!X110</f>
        <v>0</v>
      </c>
      <c r="Y122" s="76">
        <f>Y$18*NOMENCLATURE!Y110</f>
        <v>0</v>
      </c>
      <c r="Z122" s="76">
        <f>Z$18*NOMENCLATURE!Z110</f>
        <v>0</v>
      </c>
      <c r="AA122" s="76">
        <f>AA$18*NOMENCLATURE!AA110</f>
        <v>0</v>
      </c>
      <c r="AB122" s="76">
        <f>AB$18*NOMENCLATURE!AB110</f>
        <v>0</v>
      </c>
      <c r="AC122" s="76">
        <f>AC$18*NOMENCLATURE!AC110</f>
        <v>0</v>
      </c>
      <c r="AD122" s="76">
        <f>AD$18*NOMENCLATURE!AD110</f>
        <v>0</v>
      </c>
      <c r="AE122" s="76">
        <f>AE$18*NOMENCLATURE!AE110</f>
        <v>0</v>
      </c>
      <c r="AF122" s="76">
        <f>AF$18*NOMENCLATURE!AF110</f>
        <v>0</v>
      </c>
      <c r="AG122" s="76">
        <f>AG$18*NOMENCLATURE!AG110</f>
        <v>0</v>
      </c>
      <c r="AH122" s="76">
        <f>AH$18*NOMENCLATURE!AH110</f>
        <v>0</v>
      </c>
      <c r="AI122" s="76">
        <f>AI$18*NOMENCLATURE!AI110</f>
        <v>0</v>
      </c>
      <c r="AJ122" s="76">
        <f>AJ$18*NOMENCLATURE!AJ110</f>
        <v>0</v>
      </c>
      <c r="AK122" s="76">
        <f>AK$18*NOMENCLATURE!AK110</f>
        <v>0</v>
      </c>
      <c r="AL122" s="76">
        <f>AL$18*NOMENCLATURE!AL110</f>
        <v>0</v>
      </c>
      <c r="AM122" s="76">
        <f>AM$18*NOMENCLATURE!AM110</f>
        <v>0</v>
      </c>
      <c r="AN122" s="76">
        <f>AN$18*NOMENCLATURE!AN110</f>
        <v>0</v>
      </c>
      <c r="AO122" s="76">
        <f>AO$18*NOMENCLATURE!AO110</f>
        <v>0</v>
      </c>
      <c r="AP122" s="76">
        <f>AP$18*NOMENCLATURE!AP110</f>
        <v>0</v>
      </c>
      <c r="AQ122" s="76">
        <f>AQ$18*NOMENCLATURE!AQ110</f>
        <v>0</v>
      </c>
      <c r="AR122" s="76">
        <f>AR$18*NOMENCLATURE!AR110</f>
        <v>0</v>
      </c>
      <c r="AS122" s="76">
        <f>AS$18*NOMENCLATURE!AS110</f>
        <v>0</v>
      </c>
      <c r="AT122" s="76">
        <f>AT$18*NOMENCLATURE!AT110</f>
        <v>0</v>
      </c>
      <c r="AU122" s="76">
        <f>AU$18*NOMENCLATURE!AU110</f>
        <v>0</v>
      </c>
      <c r="AV122" s="76">
        <f>AV$18*NOMENCLATURE!AV110</f>
        <v>0</v>
      </c>
      <c r="AW122" s="76">
        <f>AW$18*NOMENCLATURE!AW110</f>
        <v>0</v>
      </c>
      <c r="AX122" s="76">
        <f>AX$18*NOMENCLATURE!AX110</f>
        <v>0</v>
      </c>
      <c r="AY122" s="76">
        <f>AY$18*NOMENCLATURE!AY110</f>
        <v>0</v>
      </c>
      <c r="AZ122" s="76">
        <f>AZ$18*NOMENCLATURE!AZ110</f>
        <v>0</v>
      </c>
      <c r="BA122" s="76">
        <f>BA$18*NOMENCLATURE!BA110</f>
        <v>0</v>
      </c>
      <c r="BB122" s="76">
        <f>BB$18*NOMENCLATURE!BB110</f>
        <v>0</v>
      </c>
      <c r="BC122" s="76">
        <f>BC$18*NOMENCLATURE!BC110</f>
        <v>0</v>
      </c>
      <c r="BD122" s="76">
        <f>BD$18*NOMENCLATURE!BD110</f>
        <v>0</v>
      </c>
      <c r="BE122" s="76">
        <f>BE$18*NOMENCLATURE!BE110</f>
        <v>0</v>
      </c>
      <c r="BF122" s="76">
        <f>BF$18*NOMENCLATURE!BF110</f>
        <v>0</v>
      </c>
      <c r="BG122" s="76">
        <f>BG$18*NOMENCLATURE!BG110</f>
        <v>0</v>
      </c>
      <c r="BH122" s="76">
        <f>BH$18*NOMENCLATURE!BH110</f>
        <v>0</v>
      </c>
      <c r="BI122" s="76">
        <f>BI$18*NOMENCLATURE!BI110</f>
        <v>0</v>
      </c>
      <c r="BJ122" s="76">
        <f>BJ$18*NOMENCLATURE!BJ110</f>
        <v>0</v>
      </c>
      <c r="BK122" s="76">
        <f>BK$18*NOMENCLATURE!BK110</f>
        <v>0</v>
      </c>
      <c r="BL122" s="76">
        <f t="shared" si="4"/>
        <v>0</v>
      </c>
      <c r="BM122" s="95" t="str">
        <f>IFERROR(VLOOKUP(A122,'STOCKS MP AC'!#REF!,4,FALSE),"0")</f>
        <v>0</v>
      </c>
      <c r="BN122" s="95">
        <f t="shared" si="5"/>
        <v>0</v>
      </c>
      <c r="BO122" s="75" t="str">
        <f>IFERROR(VLOOKUP(A122,'STOCKS MP AC'!#REF!,3,FALSE),"0")</f>
        <v>0</v>
      </c>
    </row>
    <row r="123" spans="1:67" x14ac:dyDescent="0.25">
      <c r="A123" s="82" t="s">
        <v>252</v>
      </c>
      <c r="B123" s="83" t="s">
        <v>552</v>
      </c>
      <c r="C123" s="90" t="s">
        <v>961</v>
      </c>
      <c r="D123" s="76">
        <f>D$18*NOMENCLATURE!D111</f>
        <v>0</v>
      </c>
      <c r="E123" s="76">
        <f>$E$18*NOMENCLATURE!E111</f>
        <v>0</v>
      </c>
      <c r="F123" s="76">
        <f>F$18*NOMENCLATURE!F111</f>
        <v>0</v>
      </c>
      <c r="G123" s="76">
        <f>G$18*NOMENCLATURE!G111</f>
        <v>0</v>
      </c>
      <c r="H123" s="76">
        <f>H$18*NOMENCLATURE!H111</f>
        <v>0</v>
      </c>
      <c r="I123" s="76">
        <f>I$18*NOMENCLATURE!I111</f>
        <v>0</v>
      </c>
      <c r="J123" s="76">
        <f>J$18*NOMENCLATURE!J111</f>
        <v>0</v>
      </c>
      <c r="K123" s="76">
        <f>K$18*NOMENCLATURE!K111</f>
        <v>0</v>
      </c>
      <c r="L123" s="76">
        <f>L$18*NOMENCLATURE!L111</f>
        <v>0</v>
      </c>
      <c r="M123" s="76">
        <f>M$18*NOMENCLATURE!M111</f>
        <v>0</v>
      </c>
      <c r="N123" s="76">
        <f>N$18*NOMENCLATURE!N111</f>
        <v>0</v>
      </c>
      <c r="O123" s="76">
        <f>O$18*NOMENCLATURE!O111</f>
        <v>0</v>
      </c>
      <c r="P123" s="76">
        <f>P$18*NOMENCLATURE!P111</f>
        <v>0</v>
      </c>
      <c r="Q123" s="76">
        <f>Q$18*NOMENCLATURE!Q111</f>
        <v>0</v>
      </c>
      <c r="R123" s="76">
        <f>R$18*NOMENCLATURE!R111</f>
        <v>0</v>
      </c>
      <c r="S123" s="76">
        <f>S$18*NOMENCLATURE!S111</f>
        <v>0</v>
      </c>
      <c r="T123" s="76">
        <f>T$18*NOMENCLATURE!T111</f>
        <v>0</v>
      </c>
      <c r="U123" s="76">
        <f>U$18*NOMENCLATURE!U111</f>
        <v>0</v>
      </c>
      <c r="V123" s="76">
        <f>V$18*NOMENCLATURE!V111</f>
        <v>0</v>
      </c>
      <c r="W123" s="76">
        <f>W$18*NOMENCLATURE!W111</f>
        <v>0</v>
      </c>
      <c r="X123" s="76">
        <f>X$18*NOMENCLATURE!X111</f>
        <v>0</v>
      </c>
      <c r="Y123" s="76">
        <f>Y$18*NOMENCLATURE!Y111</f>
        <v>0</v>
      </c>
      <c r="Z123" s="76">
        <f>Z$18*NOMENCLATURE!Z111</f>
        <v>0</v>
      </c>
      <c r="AA123" s="76">
        <f>AA$18*NOMENCLATURE!AA111</f>
        <v>0</v>
      </c>
      <c r="AB123" s="76">
        <f>AB$18*NOMENCLATURE!AB111</f>
        <v>0</v>
      </c>
      <c r="AC123" s="76">
        <f>AC$18*NOMENCLATURE!AC111</f>
        <v>0</v>
      </c>
      <c r="AD123" s="76">
        <f>AD$18*NOMENCLATURE!AD111</f>
        <v>0</v>
      </c>
      <c r="AE123" s="76">
        <f>AE$18*NOMENCLATURE!AE111</f>
        <v>0</v>
      </c>
      <c r="AF123" s="76">
        <f>AF$18*NOMENCLATURE!AF111</f>
        <v>0</v>
      </c>
      <c r="AG123" s="76">
        <f>AG$18*NOMENCLATURE!AG111</f>
        <v>0</v>
      </c>
      <c r="AH123" s="76">
        <f>AH$18*NOMENCLATURE!AH111</f>
        <v>0</v>
      </c>
      <c r="AI123" s="76">
        <f>AI$18*NOMENCLATURE!AI111</f>
        <v>0</v>
      </c>
      <c r="AJ123" s="76">
        <f>AJ$18*NOMENCLATURE!AJ111</f>
        <v>0</v>
      </c>
      <c r="AK123" s="76">
        <f>AK$18*NOMENCLATURE!AK111</f>
        <v>0</v>
      </c>
      <c r="AL123" s="76">
        <f>AL$18*NOMENCLATURE!AL111</f>
        <v>0</v>
      </c>
      <c r="AM123" s="76">
        <f>AM$18*NOMENCLATURE!AM111</f>
        <v>0</v>
      </c>
      <c r="AN123" s="76">
        <f>AN$18*NOMENCLATURE!AN111</f>
        <v>0</v>
      </c>
      <c r="AO123" s="76">
        <f>AO$18*NOMENCLATURE!AO111</f>
        <v>0</v>
      </c>
      <c r="AP123" s="76">
        <f>AP$18*NOMENCLATURE!AP111</f>
        <v>0</v>
      </c>
      <c r="AQ123" s="76">
        <f>AQ$18*NOMENCLATURE!AQ111</f>
        <v>0</v>
      </c>
      <c r="AR123" s="76">
        <f>AR$18*NOMENCLATURE!AR111</f>
        <v>0</v>
      </c>
      <c r="AS123" s="76">
        <f>AS$18*NOMENCLATURE!AS111</f>
        <v>0</v>
      </c>
      <c r="AT123" s="76">
        <f>AT$18*NOMENCLATURE!AT111</f>
        <v>0</v>
      </c>
      <c r="AU123" s="76">
        <f>AU$18*NOMENCLATURE!AU111</f>
        <v>0</v>
      </c>
      <c r="AV123" s="76">
        <f>AV$18*NOMENCLATURE!AV111</f>
        <v>0</v>
      </c>
      <c r="AW123" s="76">
        <f>AW$18*NOMENCLATURE!AW111</f>
        <v>0</v>
      </c>
      <c r="AX123" s="76">
        <f>AX$18*NOMENCLATURE!AX111</f>
        <v>0</v>
      </c>
      <c r="AY123" s="76">
        <f>AY$18*NOMENCLATURE!AY111</f>
        <v>0</v>
      </c>
      <c r="AZ123" s="76">
        <f>AZ$18*NOMENCLATURE!AZ111</f>
        <v>0</v>
      </c>
      <c r="BA123" s="76">
        <f>BA$18*NOMENCLATURE!BA111</f>
        <v>0</v>
      </c>
      <c r="BB123" s="76">
        <f>BB$18*NOMENCLATURE!BB111</f>
        <v>0</v>
      </c>
      <c r="BC123" s="76">
        <f>BC$18*NOMENCLATURE!BC111</f>
        <v>0</v>
      </c>
      <c r="BD123" s="76">
        <f>BD$18*NOMENCLATURE!BD111</f>
        <v>0</v>
      </c>
      <c r="BE123" s="76">
        <f>BE$18*NOMENCLATURE!BE111</f>
        <v>0</v>
      </c>
      <c r="BF123" s="76">
        <f>BF$18*NOMENCLATURE!BF111</f>
        <v>0</v>
      </c>
      <c r="BG123" s="76">
        <f>BG$18*NOMENCLATURE!BG111</f>
        <v>0</v>
      </c>
      <c r="BH123" s="76">
        <f>BH$18*NOMENCLATURE!BH111</f>
        <v>0</v>
      </c>
      <c r="BI123" s="76">
        <f>BI$18*NOMENCLATURE!BI111</f>
        <v>0</v>
      </c>
      <c r="BJ123" s="76">
        <f>BJ$18*NOMENCLATURE!BJ111</f>
        <v>0</v>
      </c>
      <c r="BK123" s="76">
        <f>BK$18*NOMENCLATURE!BK111</f>
        <v>0</v>
      </c>
      <c r="BL123" s="76">
        <f t="shared" si="4"/>
        <v>0</v>
      </c>
      <c r="BM123" s="95" t="str">
        <f>IFERROR(VLOOKUP(A123,'STOCKS MP AC'!#REF!,4,FALSE),"0")</f>
        <v>0</v>
      </c>
      <c r="BN123" s="95">
        <f t="shared" si="5"/>
        <v>0</v>
      </c>
      <c r="BO123" s="75" t="str">
        <f>IFERROR(VLOOKUP(A123,'STOCKS MP AC'!#REF!,3,FALSE),"0")</f>
        <v>0</v>
      </c>
    </row>
    <row r="124" spans="1:67" x14ac:dyDescent="0.25">
      <c r="A124" s="82" t="s">
        <v>302</v>
      </c>
      <c r="B124" s="83" t="s">
        <v>602</v>
      </c>
      <c r="C124" s="90" t="s">
        <v>960</v>
      </c>
      <c r="D124" s="76">
        <f>D$18*NOMENCLATURE!D112</f>
        <v>0</v>
      </c>
      <c r="E124" s="76">
        <f>$E$18*NOMENCLATURE!E112</f>
        <v>0</v>
      </c>
      <c r="F124" s="76">
        <f>F$18*NOMENCLATURE!F112</f>
        <v>0</v>
      </c>
      <c r="G124" s="76">
        <f>G$18*NOMENCLATURE!G112</f>
        <v>0</v>
      </c>
      <c r="H124" s="76">
        <f>H$18*NOMENCLATURE!H112</f>
        <v>0</v>
      </c>
      <c r="I124" s="76">
        <f>I$18*NOMENCLATURE!I112</f>
        <v>0</v>
      </c>
      <c r="J124" s="76">
        <f>J$18*NOMENCLATURE!J112</f>
        <v>0</v>
      </c>
      <c r="K124" s="76">
        <f>K$18*NOMENCLATURE!K112</f>
        <v>0</v>
      </c>
      <c r="L124" s="76">
        <f>L$18*NOMENCLATURE!L112</f>
        <v>0</v>
      </c>
      <c r="M124" s="76">
        <f>M$18*NOMENCLATURE!M112</f>
        <v>59.999999999999993</v>
      </c>
      <c r="N124" s="76">
        <f>N$18*NOMENCLATURE!N112</f>
        <v>44.999999999999993</v>
      </c>
      <c r="O124" s="76">
        <f>O$18*NOMENCLATURE!O112</f>
        <v>0</v>
      </c>
      <c r="P124" s="76">
        <f>P$18*NOMENCLATURE!P112</f>
        <v>0</v>
      </c>
      <c r="Q124" s="76">
        <f>Q$18*NOMENCLATURE!Q112</f>
        <v>0</v>
      </c>
      <c r="R124" s="76">
        <f>R$18*NOMENCLATURE!R112</f>
        <v>0</v>
      </c>
      <c r="S124" s="76">
        <f>S$18*NOMENCLATURE!S112</f>
        <v>0</v>
      </c>
      <c r="T124" s="76">
        <f>T$18*NOMENCLATURE!T112</f>
        <v>0</v>
      </c>
      <c r="U124" s="76">
        <f>U$18*NOMENCLATURE!U112</f>
        <v>0</v>
      </c>
      <c r="V124" s="76">
        <f>V$18*NOMENCLATURE!V112</f>
        <v>0</v>
      </c>
      <c r="W124" s="76">
        <f>W$18*NOMENCLATURE!W112</f>
        <v>0</v>
      </c>
      <c r="X124" s="76">
        <f>X$18*NOMENCLATURE!X112</f>
        <v>0</v>
      </c>
      <c r="Y124" s="76">
        <f>Y$18*NOMENCLATURE!Y112</f>
        <v>0</v>
      </c>
      <c r="Z124" s="76">
        <f>Z$18*NOMENCLATURE!Z112</f>
        <v>0</v>
      </c>
      <c r="AA124" s="76">
        <f>AA$18*NOMENCLATURE!AA112</f>
        <v>0</v>
      </c>
      <c r="AB124" s="76">
        <f>AB$18*NOMENCLATURE!AB112</f>
        <v>0</v>
      </c>
      <c r="AC124" s="76">
        <f>AC$18*NOMENCLATURE!AC112</f>
        <v>0</v>
      </c>
      <c r="AD124" s="76">
        <f>AD$18*NOMENCLATURE!AD112</f>
        <v>0</v>
      </c>
      <c r="AE124" s="76">
        <f>AE$18*NOMENCLATURE!AE112</f>
        <v>0</v>
      </c>
      <c r="AF124" s="76">
        <f>AF$18*NOMENCLATURE!AF112</f>
        <v>0</v>
      </c>
      <c r="AG124" s="76">
        <f>AG$18*NOMENCLATURE!AG112</f>
        <v>0</v>
      </c>
      <c r="AH124" s="76">
        <f>AH$18*NOMENCLATURE!AH112</f>
        <v>0</v>
      </c>
      <c r="AI124" s="76">
        <f>AI$18*NOMENCLATURE!AI112</f>
        <v>0</v>
      </c>
      <c r="AJ124" s="76">
        <f>AJ$18*NOMENCLATURE!AJ112</f>
        <v>0</v>
      </c>
      <c r="AK124" s="76">
        <f>AK$18*NOMENCLATURE!AK112</f>
        <v>0</v>
      </c>
      <c r="AL124" s="76">
        <f>AL$18*NOMENCLATURE!AL112</f>
        <v>0</v>
      </c>
      <c r="AM124" s="76">
        <f>AM$18*NOMENCLATURE!AM112</f>
        <v>0</v>
      </c>
      <c r="AN124" s="76">
        <f>AN$18*NOMENCLATURE!AN112</f>
        <v>0</v>
      </c>
      <c r="AO124" s="76">
        <f>AO$18*NOMENCLATURE!AO112</f>
        <v>0</v>
      </c>
      <c r="AP124" s="76">
        <f>AP$18*NOMENCLATURE!AP112</f>
        <v>0</v>
      </c>
      <c r="AQ124" s="76">
        <f>AQ$18*NOMENCLATURE!AQ112</f>
        <v>0</v>
      </c>
      <c r="AR124" s="76">
        <f>AR$18*NOMENCLATURE!AR112</f>
        <v>0</v>
      </c>
      <c r="AS124" s="76">
        <f>AS$18*NOMENCLATURE!AS112</f>
        <v>0</v>
      </c>
      <c r="AT124" s="76">
        <f>AT$18*NOMENCLATURE!AT112</f>
        <v>0</v>
      </c>
      <c r="AU124" s="76">
        <f>AU$18*NOMENCLATURE!AU112</f>
        <v>0</v>
      </c>
      <c r="AV124" s="76">
        <f>AV$18*NOMENCLATURE!AV112</f>
        <v>0</v>
      </c>
      <c r="AW124" s="76">
        <f>AW$18*NOMENCLATURE!AW112</f>
        <v>0</v>
      </c>
      <c r="AX124" s="76">
        <f>AX$18*NOMENCLATURE!AX112</f>
        <v>0</v>
      </c>
      <c r="AY124" s="76">
        <f>AY$18*NOMENCLATURE!AY112</f>
        <v>0</v>
      </c>
      <c r="AZ124" s="76">
        <f>AZ$18*NOMENCLATURE!AZ112</f>
        <v>0</v>
      </c>
      <c r="BA124" s="76">
        <f>BA$18*NOMENCLATURE!BA112</f>
        <v>0</v>
      </c>
      <c r="BB124" s="76">
        <f>BB$18*NOMENCLATURE!BB112</f>
        <v>0</v>
      </c>
      <c r="BC124" s="76">
        <f>BC$18*NOMENCLATURE!BC112</f>
        <v>0</v>
      </c>
      <c r="BD124" s="76">
        <f>BD$18*NOMENCLATURE!BD112</f>
        <v>0</v>
      </c>
      <c r="BE124" s="76">
        <f>BE$18*NOMENCLATURE!BE112</f>
        <v>0</v>
      </c>
      <c r="BF124" s="76">
        <f>BF$18*NOMENCLATURE!BF112</f>
        <v>0</v>
      </c>
      <c r="BG124" s="76">
        <f>BG$18*NOMENCLATURE!BG112</f>
        <v>6</v>
      </c>
      <c r="BH124" s="76">
        <f>BH$18*NOMENCLATURE!BH112</f>
        <v>22.499999999999996</v>
      </c>
      <c r="BI124" s="76">
        <f>BI$18*NOMENCLATURE!BI112</f>
        <v>0</v>
      </c>
      <c r="BJ124" s="76">
        <f>BJ$18*NOMENCLATURE!BJ112</f>
        <v>0</v>
      </c>
      <c r="BK124" s="76">
        <f>BK$18*NOMENCLATURE!BK112</f>
        <v>0</v>
      </c>
      <c r="BL124" s="76">
        <f t="shared" si="4"/>
        <v>133.49999999999997</v>
      </c>
      <c r="BM124" s="95" t="str">
        <f>IFERROR(VLOOKUP(A124,'STOCKS MP AC'!#REF!,4,FALSE),"0")</f>
        <v>0</v>
      </c>
      <c r="BN124" s="95">
        <f t="shared" si="5"/>
        <v>-133.49999999999997</v>
      </c>
      <c r="BO124" s="75" t="str">
        <f>IFERROR(VLOOKUP(A124,'STOCKS MP AC'!#REF!,3,FALSE),"0")</f>
        <v>0</v>
      </c>
    </row>
    <row r="125" spans="1:67" x14ac:dyDescent="0.25">
      <c r="A125" s="82" t="s">
        <v>335</v>
      </c>
      <c r="B125" s="83" t="s">
        <v>634</v>
      </c>
      <c r="C125" s="90" t="s">
        <v>961</v>
      </c>
      <c r="D125" s="76">
        <f>D$18*NOMENCLATURE!D113</f>
        <v>0</v>
      </c>
      <c r="E125" s="76">
        <f>$E$18*NOMENCLATURE!E113</f>
        <v>0</v>
      </c>
      <c r="F125" s="76">
        <f>F$18*NOMENCLATURE!F113</f>
        <v>0</v>
      </c>
      <c r="G125" s="76">
        <f>G$18*NOMENCLATURE!G113</f>
        <v>0</v>
      </c>
      <c r="H125" s="76">
        <f>H$18*NOMENCLATURE!H113</f>
        <v>0</v>
      </c>
      <c r="I125" s="76">
        <f>I$18*NOMENCLATURE!I113</f>
        <v>0</v>
      </c>
      <c r="J125" s="76">
        <f>J$18*NOMENCLATURE!J113</f>
        <v>0</v>
      </c>
      <c r="K125" s="76">
        <f>K$18*NOMENCLATURE!K113</f>
        <v>0</v>
      </c>
      <c r="L125" s="76">
        <f>L$18*NOMENCLATURE!L113</f>
        <v>0</v>
      </c>
      <c r="M125" s="76">
        <f>M$18*NOMENCLATURE!M113</f>
        <v>0</v>
      </c>
      <c r="N125" s="76">
        <f>N$18*NOMENCLATURE!N113</f>
        <v>0</v>
      </c>
      <c r="O125" s="76">
        <f>O$18*NOMENCLATURE!O113</f>
        <v>0</v>
      </c>
      <c r="P125" s="76">
        <f>P$18*NOMENCLATURE!P113</f>
        <v>0</v>
      </c>
      <c r="Q125" s="76">
        <f>Q$18*NOMENCLATURE!Q113</f>
        <v>0</v>
      </c>
      <c r="R125" s="76">
        <f>R$18*NOMENCLATURE!R113</f>
        <v>0</v>
      </c>
      <c r="S125" s="76">
        <f>S$18*NOMENCLATURE!S113</f>
        <v>0</v>
      </c>
      <c r="T125" s="76">
        <f>T$18*NOMENCLATURE!T113</f>
        <v>0</v>
      </c>
      <c r="U125" s="76">
        <f>U$18*NOMENCLATURE!U113</f>
        <v>0</v>
      </c>
      <c r="V125" s="76">
        <f>V$18*NOMENCLATURE!V113</f>
        <v>0</v>
      </c>
      <c r="W125" s="76">
        <f>W$18*NOMENCLATURE!W113</f>
        <v>0</v>
      </c>
      <c r="X125" s="76">
        <f>X$18*NOMENCLATURE!X113</f>
        <v>0</v>
      </c>
      <c r="Y125" s="76">
        <f>Y$18*NOMENCLATURE!Y113</f>
        <v>0</v>
      </c>
      <c r="Z125" s="76">
        <f>Z$18*NOMENCLATURE!Z113</f>
        <v>0</v>
      </c>
      <c r="AA125" s="76">
        <f>AA$18*NOMENCLATURE!AA113</f>
        <v>0</v>
      </c>
      <c r="AB125" s="76">
        <f>AB$18*NOMENCLATURE!AB113</f>
        <v>0</v>
      </c>
      <c r="AC125" s="76">
        <f>AC$18*NOMENCLATURE!AC113</f>
        <v>0</v>
      </c>
      <c r="AD125" s="76">
        <f>AD$18*NOMENCLATURE!AD113</f>
        <v>0</v>
      </c>
      <c r="AE125" s="76">
        <f>AE$18*NOMENCLATURE!AE113</f>
        <v>0</v>
      </c>
      <c r="AF125" s="76">
        <f>AF$18*NOMENCLATURE!AF113</f>
        <v>0</v>
      </c>
      <c r="AG125" s="76">
        <f>AG$18*NOMENCLATURE!AG113</f>
        <v>0</v>
      </c>
      <c r="AH125" s="76">
        <f>AH$18*NOMENCLATURE!AH113</f>
        <v>0</v>
      </c>
      <c r="AI125" s="76">
        <f>AI$18*NOMENCLATURE!AI113</f>
        <v>0</v>
      </c>
      <c r="AJ125" s="76">
        <f>AJ$18*NOMENCLATURE!AJ113</f>
        <v>0</v>
      </c>
      <c r="AK125" s="76">
        <f>AK$18*NOMENCLATURE!AK113</f>
        <v>0</v>
      </c>
      <c r="AL125" s="76">
        <f>AL$18*NOMENCLATURE!AL113</f>
        <v>0</v>
      </c>
      <c r="AM125" s="76">
        <f>AM$18*NOMENCLATURE!AM113</f>
        <v>0</v>
      </c>
      <c r="AN125" s="76">
        <f>AN$18*NOMENCLATURE!AN113</f>
        <v>0</v>
      </c>
      <c r="AO125" s="76">
        <f>AO$18*NOMENCLATURE!AO113</f>
        <v>0</v>
      </c>
      <c r="AP125" s="76">
        <f>AP$18*NOMENCLATURE!AP113</f>
        <v>0</v>
      </c>
      <c r="AQ125" s="76">
        <f>AQ$18*NOMENCLATURE!AQ113</f>
        <v>0</v>
      </c>
      <c r="AR125" s="76">
        <f>AR$18*NOMENCLATURE!AR113</f>
        <v>0</v>
      </c>
      <c r="AS125" s="76">
        <f>AS$18*NOMENCLATURE!AS113</f>
        <v>0</v>
      </c>
      <c r="AT125" s="76">
        <f>AT$18*NOMENCLATURE!AT113</f>
        <v>0</v>
      </c>
      <c r="AU125" s="76">
        <f>AU$18*NOMENCLATURE!AU113</f>
        <v>0</v>
      </c>
      <c r="AV125" s="76">
        <f>AV$18*NOMENCLATURE!AV113</f>
        <v>0</v>
      </c>
      <c r="AW125" s="76">
        <f>AW$18*NOMENCLATURE!AW113</f>
        <v>0</v>
      </c>
      <c r="AX125" s="76">
        <f>AX$18*NOMENCLATURE!AX113</f>
        <v>0</v>
      </c>
      <c r="AY125" s="76">
        <f>AY$18*NOMENCLATURE!AY113</f>
        <v>0</v>
      </c>
      <c r="AZ125" s="76">
        <f>AZ$18*NOMENCLATURE!AZ113</f>
        <v>0</v>
      </c>
      <c r="BA125" s="76">
        <f>BA$18*NOMENCLATURE!BA113</f>
        <v>0</v>
      </c>
      <c r="BB125" s="76">
        <f>BB$18*NOMENCLATURE!BB113</f>
        <v>0</v>
      </c>
      <c r="BC125" s="76">
        <f>BC$18*NOMENCLATURE!BC113</f>
        <v>0</v>
      </c>
      <c r="BD125" s="76">
        <f>BD$18*NOMENCLATURE!BD113</f>
        <v>0</v>
      </c>
      <c r="BE125" s="76">
        <f>BE$18*NOMENCLATURE!BE113</f>
        <v>0</v>
      </c>
      <c r="BF125" s="76">
        <f>BF$18*NOMENCLATURE!BF113</f>
        <v>0</v>
      </c>
      <c r="BG125" s="76">
        <f>BG$18*NOMENCLATURE!BG113</f>
        <v>0</v>
      </c>
      <c r="BH125" s="76">
        <f>BH$18*NOMENCLATURE!BH113</f>
        <v>0</v>
      </c>
      <c r="BI125" s="76">
        <f>BI$18*NOMENCLATURE!BI113</f>
        <v>0</v>
      </c>
      <c r="BJ125" s="76">
        <f>BJ$18*NOMENCLATURE!BJ113</f>
        <v>0</v>
      </c>
      <c r="BK125" s="76">
        <f>BK$18*NOMENCLATURE!BK113</f>
        <v>0</v>
      </c>
      <c r="BL125" s="76">
        <f t="shared" si="4"/>
        <v>0</v>
      </c>
      <c r="BM125" s="95" t="str">
        <f>IFERROR(VLOOKUP(A125,'STOCKS MP AC'!#REF!,4,FALSE),"0")</f>
        <v>0</v>
      </c>
      <c r="BN125" s="95">
        <f t="shared" si="5"/>
        <v>0</v>
      </c>
      <c r="BO125" s="75" t="str">
        <f>IFERROR(VLOOKUP(A125,'STOCKS MP AC'!#REF!,3,FALSE),"0")</f>
        <v>0</v>
      </c>
    </row>
    <row r="126" spans="1:67" x14ac:dyDescent="0.25">
      <c r="A126" s="82" t="s">
        <v>209</v>
      </c>
      <c r="B126" s="83" t="s">
        <v>509</v>
      </c>
      <c r="C126" s="90" t="s">
        <v>960</v>
      </c>
      <c r="D126" s="76">
        <f>D$18*NOMENCLATURE!D114</f>
        <v>0</v>
      </c>
      <c r="E126" s="76">
        <f>$E$18*NOMENCLATURE!E114</f>
        <v>0</v>
      </c>
      <c r="F126" s="76">
        <f>F$18*NOMENCLATURE!F114</f>
        <v>0</v>
      </c>
      <c r="G126" s="76">
        <f>G$18*NOMENCLATURE!G114</f>
        <v>0</v>
      </c>
      <c r="H126" s="76">
        <f>H$18*NOMENCLATURE!H114</f>
        <v>0</v>
      </c>
      <c r="I126" s="76">
        <f>I$18*NOMENCLATURE!I114</f>
        <v>0</v>
      </c>
      <c r="J126" s="76">
        <f>J$18*NOMENCLATURE!J114</f>
        <v>0</v>
      </c>
      <c r="K126" s="76">
        <f>K$18*NOMENCLATURE!K114</f>
        <v>0</v>
      </c>
      <c r="L126" s="76">
        <f>L$18*NOMENCLATURE!L114</f>
        <v>0</v>
      </c>
      <c r="M126" s="76">
        <f>M$18*NOMENCLATURE!M114</f>
        <v>0</v>
      </c>
      <c r="N126" s="76">
        <f>N$18*NOMENCLATURE!N114</f>
        <v>0</v>
      </c>
      <c r="O126" s="76">
        <f>O$18*NOMENCLATURE!O114</f>
        <v>0</v>
      </c>
      <c r="P126" s="76">
        <f>P$18*NOMENCLATURE!P114</f>
        <v>0</v>
      </c>
      <c r="Q126" s="76">
        <f>Q$18*NOMENCLATURE!Q114</f>
        <v>0</v>
      </c>
      <c r="R126" s="76">
        <f>R$18*NOMENCLATURE!R114</f>
        <v>0</v>
      </c>
      <c r="S126" s="76">
        <f>S$18*NOMENCLATURE!S114</f>
        <v>0</v>
      </c>
      <c r="T126" s="76">
        <f>T$18*NOMENCLATURE!T114</f>
        <v>0</v>
      </c>
      <c r="U126" s="76">
        <f>U$18*NOMENCLATURE!U114</f>
        <v>0</v>
      </c>
      <c r="V126" s="76">
        <f>V$18*NOMENCLATURE!V114</f>
        <v>0</v>
      </c>
      <c r="W126" s="76">
        <f>W$18*NOMENCLATURE!W114</f>
        <v>0</v>
      </c>
      <c r="X126" s="76">
        <f>X$18*NOMENCLATURE!X114</f>
        <v>0</v>
      </c>
      <c r="Y126" s="76">
        <f>Y$18*NOMENCLATURE!Y114</f>
        <v>0</v>
      </c>
      <c r="Z126" s="76">
        <f>Z$18*NOMENCLATURE!Z114</f>
        <v>0</v>
      </c>
      <c r="AA126" s="76">
        <f>AA$18*NOMENCLATURE!AA114</f>
        <v>0</v>
      </c>
      <c r="AB126" s="76">
        <f>AB$18*NOMENCLATURE!AB114</f>
        <v>0</v>
      </c>
      <c r="AC126" s="76">
        <f>AC$18*NOMENCLATURE!AC114</f>
        <v>0</v>
      </c>
      <c r="AD126" s="76">
        <f>AD$18*NOMENCLATURE!AD114</f>
        <v>0</v>
      </c>
      <c r="AE126" s="76">
        <f>AE$18*NOMENCLATURE!AE114</f>
        <v>0</v>
      </c>
      <c r="AF126" s="76">
        <f>AF$18*NOMENCLATURE!AF114</f>
        <v>0</v>
      </c>
      <c r="AG126" s="76">
        <f>AG$18*NOMENCLATURE!AG114</f>
        <v>0</v>
      </c>
      <c r="AH126" s="76">
        <f>AH$18*NOMENCLATURE!AH114</f>
        <v>0</v>
      </c>
      <c r="AI126" s="76">
        <f>AI$18*NOMENCLATURE!AI114</f>
        <v>0</v>
      </c>
      <c r="AJ126" s="76">
        <f>AJ$18*NOMENCLATURE!AJ114</f>
        <v>0</v>
      </c>
      <c r="AK126" s="76">
        <f>AK$18*NOMENCLATURE!AK114</f>
        <v>0</v>
      </c>
      <c r="AL126" s="76">
        <f>AL$18*NOMENCLATURE!AL114</f>
        <v>0</v>
      </c>
      <c r="AM126" s="76">
        <f>AM$18*NOMENCLATURE!AM114</f>
        <v>0</v>
      </c>
      <c r="AN126" s="76">
        <f>AN$18*NOMENCLATURE!AN114</f>
        <v>0</v>
      </c>
      <c r="AO126" s="76">
        <f>AO$18*NOMENCLATURE!AO114</f>
        <v>0</v>
      </c>
      <c r="AP126" s="76">
        <f>AP$18*NOMENCLATURE!AP114</f>
        <v>0</v>
      </c>
      <c r="AQ126" s="76">
        <f>AQ$18*NOMENCLATURE!AQ114</f>
        <v>0</v>
      </c>
      <c r="AR126" s="76">
        <f>AR$18*NOMENCLATURE!AR114</f>
        <v>0</v>
      </c>
      <c r="AS126" s="76">
        <f>AS$18*NOMENCLATURE!AS114</f>
        <v>0</v>
      </c>
      <c r="AT126" s="76">
        <f>AT$18*NOMENCLATURE!AT114</f>
        <v>0</v>
      </c>
      <c r="AU126" s="76">
        <f>AU$18*NOMENCLATURE!AU114</f>
        <v>0</v>
      </c>
      <c r="AV126" s="76">
        <f>AV$18*NOMENCLATURE!AV114</f>
        <v>0</v>
      </c>
      <c r="AW126" s="76">
        <f>AW$18*NOMENCLATURE!AW114</f>
        <v>0</v>
      </c>
      <c r="AX126" s="76">
        <f>AX$18*NOMENCLATURE!AX114</f>
        <v>0</v>
      </c>
      <c r="AY126" s="76">
        <f>AY$18*NOMENCLATURE!AY114</f>
        <v>0</v>
      </c>
      <c r="AZ126" s="76">
        <f>AZ$18*NOMENCLATURE!AZ114</f>
        <v>0</v>
      </c>
      <c r="BA126" s="76">
        <f>BA$18*NOMENCLATURE!BA114</f>
        <v>0</v>
      </c>
      <c r="BB126" s="76">
        <f>BB$18*NOMENCLATURE!BB114</f>
        <v>0</v>
      </c>
      <c r="BC126" s="76">
        <f>BC$18*NOMENCLATURE!BC114</f>
        <v>0</v>
      </c>
      <c r="BD126" s="76">
        <f>BD$18*NOMENCLATURE!BD114</f>
        <v>0</v>
      </c>
      <c r="BE126" s="76">
        <f>BE$18*NOMENCLATURE!BE114</f>
        <v>0</v>
      </c>
      <c r="BF126" s="76">
        <f>BF$18*NOMENCLATURE!BF114</f>
        <v>0</v>
      </c>
      <c r="BG126" s="76">
        <f>BG$18*NOMENCLATURE!BG114</f>
        <v>0</v>
      </c>
      <c r="BH126" s="76">
        <f>BH$18*NOMENCLATURE!BH114</f>
        <v>0</v>
      </c>
      <c r="BI126" s="76">
        <f>BI$18*NOMENCLATURE!BI114</f>
        <v>0</v>
      </c>
      <c r="BJ126" s="76">
        <f>BJ$18*NOMENCLATURE!BJ114</f>
        <v>0</v>
      </c>
      <c r="BK126" s="76">
        <f>BK$18*NOMENCLATURE!BK114</f>
        <v>0</v>
      </c>
      <c r="BL126" s="76">
        <f t="shared" si="4"/>
        <v>0</v>
      </c>
      <c r="BM126" s="95" t="str">
        <f>IFERROR(VLOOKUP(A126,'STOCKS MP AC'!#REF!,4,FALSE),"0")</f>
        <v>0</v>
      </c>
      <c r="BN126" s="95">
        <f t="shared" si="5"/>
        <v>0</v>
      </c>
      <c r="BO126" s="75" t="str">
        <f>IFERROR(VLOOKUP(A126,'STOCKS MP AC'!#REF!,3,FALSE),"0")</f>
        <v>0</v>
      </c>
    </row>
    <row r="127" spans="1:67" x14ac:dyDescent="0.25">
      <c r="A127" s="82" t="s">
        <v>193</v>
      </c>
      <c r="B127" s="83" t="s">
        <v>493</v>
      </c>
      <c r="C127" s="90" t="s">
        <v>960</v>
      </c>
      <c r="D127" s="76">
        <f>D$18*NOMENCLATURE!D115</f>
        <v>0</v>
      </c>
      <c r="E127" s="76">
        <f>$E$18*NOMENCLATURE!E115</f>
        <v>0</v>
      </c>
      <c r="F127" s="76">
        <f>F$18*NOMENCLATURE!F115</f>
        <v>0</v>
      </c>
      <c r="G127" s="76">
        <f>G$18*NOMENCLATURE!G115</f>
        <v>0</v>
      </c>
      <c r="H127" s="76">
        <f>H$18*NOMENCLATURE!H115</f>
        <v>0</v>
      </c>
      <c r="I127" s="76">
        <f>I$18*NOMENCLATURE!I115</f>
        <v>0</v>
      </c>
      <c r="J127" s="76">
        <f>J$18*NOMENCLATURE!J115</f>
        <v>0</v>
      </c>
      <c r="K127" s="76">
        <f>K$18*NOMENCLATURE!K115</f>
        <v>0</v>
      </c>
      <c r="L127" s="76">
        <f>L$18*NOMENCLATURE!L115</f>
        <v>0</v>
      </c>
      <c r="M127" s="76">
        <f>M$18*NOMENCLATURE!M115</f>
        <v>0</v>
      </c>
      <c r="N127" s="76">
        <f>N$18*NOMENCLATURE!N115</f>
        <v>0</v>
      </c>
      <c r="O127" s="76">
        <f>O$18*NOMENCLATURE!O115</f>
        <v>0</v>
      </c>
      <c r="P127" s="76">
        <f>P$18*NOMENCLATURE!P115</f>
        <v>0</v>
      </c>
      <c r="Q127" s="76">
        <f>Q$18*NOMENCLATURE!Q115</f>
        <v>0</v>
      </c>
      <c r="R127" s="76">
        <f>R$18*NOMENCLATURE!R115</f>
        <v>0</v>
      </c>
      <c r="S127" s="76">
        <f>S$18*NOMENCLATURE!S115</f>
        <v>0</v>
      </c>
      <c r="T127" s="76">
        <f>T$18*NOMENCLATURE!T115</f>
        <v>0</v>
      </c>
      <c r="U127" s="76">
        <f>U$18*NOMENCLATURE!U115</f>
        <v>0</v>
      </c>
      <c r="V127" s="76">
        <f>V$18*NOMENCLATURE!V115</f>
        <v>523.38400000000001</v>
      </c>
      <c r="W127" s="76">
        <f>W$18*NOMENCLATURE!W115</f>
        <v>7.5315000000000003</v>
      </c>
      <c r="X127" s="76">
        <f>X$18*NOMENCLATURE!X115</f>
        <v>0</v>
      </c>
      <c r="Y127" s="76">
        <f>Y$18*NOMENCLATURE!Y115</f>
        <v>0</v>
      </c>
      <c r="Z127" s="76">
        <f>Z$18*NOMENCLATURE!Z115</f>
        <v>0</v>
      </c>
      <c r="AA127" s="76">
        <f>AA$18*NOMENCLATURE!AA115</f>
        <v>0</v>
      </c>
      <c r="AB127" s="76">
        <f>AB$18*NOMENCLATURE!AB115</f>
        <v>0</v>
      </c>
      <c r="AC127" s="76">
        <f>AC$18*NOMENCLATURE!AC115</f>
        <v>0</v>
      </c>
      <c r="AD127" s="76">
        <f>AD$18*NOMENCLATURE!AD115</f>
        <v>0</v>
      </c>
      <c r="AE127" s="76">
        <f>AE$18*NOMENCLATURE!AE115</f>
        <v>0</v>
      </c>
      <c r="AF127" s="76">
        <f>AF$18*NOMENCLATURE!AF115</f>
        <v>0</v>
      </c>
      <c r="AG127" s="76">
        <f>AG$18*NOMENCLATURE!AG115</f>
        <v>0</v>
      </c>
      <c r="AH127" s="76">
        <f>AH$18*NOMENCLATURE!AH115</f>
        <v>0</v>
      </c>
      <c r="AI127" s="76">
        <f>AI$18*NOMENCLATURE!AI115</f>
        <v>0</v>
      </c>
      <c r="AJ127" s="76">
        <f>AJ$18*NOMENCLATURE!AJ115</f>
        <v>0</v>
      </c>
      <c r="AK127" s="76">
        <f>AK$18*NOMENCLATURE!AK115</f>
        <v>0</v>
      </c>
      <c r="AL127" s="76">
        <f>AL$18*NOMENCLATURE!AL115</f>
        <v>0</v>
      </c>
      <c r="AM127" s="76">
        <f>AM$18*NOMENCLATURE!AM115</f>
        <v>0</v>
      </c>
      <c r="AN127" s="76">
        <f>AN$18*NOMENCLATURE!AN115</f>
        <v>0</v>
      </c>
      <c r="AO127" s="76">
        <f>AO$18*NOMENCLATURE!AO115</f>
        <v>0</v>
      </c>
      <c r="AP127" s="76">
        <f>AP$18*NOMENCLATURE!AP115</f>
        <v>0</v>
      </c>
      <c r="AQ127" s="76">
        <f>AQ$18*NOMENCLATURE!AQ115</f>
        <v>0</v>
      </c>
      <c r="AR127" s="76">
        <f>AR$18*NOMENCLATURE!AR115</f>
        <v>0</v>
      </c>
      <c r="AS127" s="76">
        <f>AS$18*NOMENCLATURE!AS115</f>
        <v>0</v>
      </c>
      <c r="AT127" s="76">
        <f>AT$18*NOMENCLATURE!AT115</f>
        <v>0</v>
      </c>
      <c r="AU127" s="76">
        <f>AU$18*NOMENCLATURE!AU115</f>
        <v>0</v>
      </c>
      <c r="AV127" s="76">
        <f>AV$18*NOMENCLATURE!AV115</f>
        <v>0</v>
      </c>
      <c r="AW127" s="76">
        <f>AW$18*NOMENCLATURE!AW115</f>
        <v>0</v>
      </c>
      <c r="AX127" s="76">
        <f>AX$18*NOMENCLATURE!AX115</f>
        <v>0</v>
      </c>
      <c r="AY127" s="76">
        <f>AY$18*NOMENCLATURE!AY115</f>
        <v>0</v>
      </c>
      <c r="AZ127" s="76">
        <f>AZ$18*NOMENCLATURE!AZ115</f>
        <v>0</v>
      </c>
      <c r="BA127" s="76">
        <f>BA$18*NOMENCLATURE!BA115</f>
        <v>0</v>
      </c>
      <c r="BB127" s="76">
        <f>BB$18*NOMENCLATURE!BB115</f>
        <v>0</v>
      </c>
      <c r="BC127" s="76">
        <f>BC$18*NOMENCLATURE!BC115</f>
        <v>0</v>
      </c>
      <c r="BD127" s="76">
        <f>BD$18*NOMENCLATURE!BD115</f>
        <v>0</v>
      </c>
      <c r="BE127" s="76">
        <f>BE$18*NOMENCLATURE!BE115</f>
        <v>0</v>
      </c>
      <c r="BF127" s="76">
        <f>BF$18*NOMENCLATURE!BF115</f>
        <v>0</v>
      </c>
      <c r="BG127" s="76">
        <f>BG$18*NOMENCLATURE!BG115</f>
        <v>0</v>
      </c>
      <c r="BH127" s="76">
        <f>BH$18*NOMENCLATURE!BH115</f>
        <v>0</v>
      </c>
      <c r="BI127" s="76">
        <f>BI$18*NOMENCLATURE!BI115</f>
        <v>0</v>
      </c>
      <c r="BJ127" s="76">
        <f>BJ$18*NOMENCLATURE!BJ115</f>
        <v>0</v>
      </c>
      <c r="BK127" s="76">
        <f>BK$18*NOMENCLATURE!BK115</f>
        <v>0</v>
      </c>
      <c r="BL127" s="76">
        <f t="shared" si="4"/>
        <v>530.91550000000007</v>
      </c>
      <c r="BM127" s="95" t="str">
        <f>IFERROR(VLOOKUP(A127,'STOCKS MP AC'!#REF!,4,FALSE),"0")</f>
        <v>0</v>
      </c>
      <c r="BN127" s="95">
        <f t="shared" si="5"/>
        <v>-530.91550000000007</v>
      </c>
      <c r="BO127" s="75" t="str">
        <f>IFERROR(VLOOKUP(A127,'STOCKS MP AC'!#REF!,3,FALSE),"0")</f>
        <v>0</v>
      </c>
    </row>
    <row r="128" spans="1:67" x14ac:dyDescent="0.25">
      <c r="A128" s="82" t="s">
        <v>315</v>
      </c>
      <c r="B128" s="83" t="s">
        <v>615</v>
      </c>
      <c r="C128" s="90" t="s">
        <v>961</v>
      </c>
      <c r="D128" s="76">
        <f>D$18*NOMENCLATURE!D116</f>
        <v>0</v>
      </c>
      <c r="E128" s="76">
        <f>$E$18*NOMENCLATURE!E116</f>
        <v>0</v>
      </c>
      <c r="F128" s="76">
        <f>F$18*NOMENCLATURE!F116</f>
        <v>0</v>
      </c>
      <c r="G128" s="76">
        <f>G$18*NOMENCLATURE!G116</f>
        <v>0</v>
      </c>
      <c r="H128" s="76">
        <f>H$18*NOMENCLATURE!H116</f>
        <v>0</v>
      </c>
      <c r="I128" s="76">
        <f>I$18*NOMENCLATURE!I116</f>
        <v>0</v>
      </c>
      <c r="J128" s="76">
        <f>J$18*NOMENCLATURE!J116</f>
        <v>0</v>
      </c>
      <c r="K128" s="76">
        <f>K$18*NOMENCLATURE!K116</f>
        <v>0</v>
      </c>
      <c r="L128" s="76">
        <f>L$18*NOMENCLATURE!L116</f>
        <v>0</v>
      </c>
      <c r="M128" s="76">
        <f>M$18*NOMENCLATURE!M116</f>
        <v>0</v>
      </c>
      <c r="N128" s="76">
        <f>N$18*NOMENCLATURE!N116</f>
        <v>0</v>
      </c>
      <c r="O128" s="76">
        <f>O$18*NOMENCLATURE!O116</f>
        <v>0</v>
      </c>
      <c r="P128" s="76">
        <f>P$18*NOMENCLATURE!P116</f>
        <v>0</v>
      </c>
      <c r="Q128" s="76">
        <f>Q$18*NOMENCLATURE!Q116</f>
        <v>0</v>
      </c>
      <c r="R128" s="76">
        <f>R$18*NOMENCLATURE!R116</f>
        <v>0</v>
      </c>
      <c r="S128" s="76">
        <f>S$18*NOMENCLATURE!S116</f>
        <v>0</v>
      </c>
      <c r="T128" s="76">
        <f>T$18*NOMENCLATURE!T116</f>
        <v>0</v>
      </c>
      <c r="U128" s="76">
        <f>U$18*NOMENCLATURE!U116</f>
        <v>0</v>
      </c>
      <c r="V128" s="76">
        <f>V$18*NOMENCLATURE!V116</f>
        <v>0</v>
      </c>
      <c r="W128" s="76">
        <f>W$18*NOMENCLATURE!W116</f>
        <v>0</v>
      </c>
      <c r="X128" s="76">
        <f>X$18*NOMENCLATURE!X116</f>
        <v>0</v>
      </c>
      <c r="Y128" s="76">
        <f>Y$18*NOMENCLATURE!Y116</f>
        <v>0</v>
      </c>
      <c r="Z128" s="76">
        <f>Z$18*NOMENCLATURE!Z116</f>
        <v>0</v>
      </c>
      <c r="AA128" s="76">
        <f>AA$18*NOMENCLATURE!AA116</f>
        <v>0</v>
      </c>
      <c r="AB128" s="76">
        <f>AB$18*NOMENCLATURE!AB116</f>
        <v>0</v>
      </c>
      <c r="AC128" s="76">
        <f>AC$18*NOMENCLATURE!AC116</f>
        <v>0</v>
      </c>
      <c r="AD128" s="76">
        <f>AD$18*NOMENCLATURE!AD116</f>
        <v>0</v>
      </c>
      <c r="AE128" s="76">
        <f>AE$18*NOMENCLATURE!AE116</f>
        <v>0</v>
      </c>
      <c r="AF128" s="76">
        <f>AF$18*NOMENCLATURE!AF116</f>
        <v>0</v>
      </c>
      <c r="AG128" s="76">
        <f>AG$18*NOMENCLATURE!AG116</f>
        <v>0</v>
      </c>
      <c r="AH128" s="76">
        <f>AH$18*NOMENCLATURE!AH116</f>
        <v>0</v>
      </c>
      <c r="AI128" s="76">
        <f>AI$18*NOMENCLATURE!AI116</f>
        <v>0</v>
      </c>
      <c r="AJ128" s="76">
        <f>AJ$18*NOMENCLATURE!AJ116</f>
        <v>0</v>
      </c>
      <c r="AK128" s="76">
        <f>AK$18*NOMENCLATURE!AK116</f>
        <v>0</v>
      </c>
      <c r="AL128" s="76">
        <f>AL$18*NOMENCLATURE!AL116</f>
        <v>0</v>
      </c>
      <c r="AM128" s="76">
        <f>AM$18*NOMENCLATURE!AM116</f>
        <v>0</v>
      </c>
      <c r="AN128" s="76">
        <f>AN$18*NOMENCLATURE!AN116</f>
        <v>0</v>
      </c>
      <c r="AO128" s="76">
        <f>AO$18*NOMENCLATURE!AO116</f>
        <v>0</v>
      </c>
      <c r="AP128" s="76">
        <f>AP$18*NOMENCLATURE!AP116</f>
        <v>0</v>
      </c>
      <c r="AQ128" s="76">
        <f>AQ$18*NOMENCLATURE!AQ116</f>
        <v>0</v>
      </c>
      <c r="AR128" s="76">
        <f>AR$18*NOMENCLATURE!AR116</f>
        <v>0</v>
      </c>
      <c r="AS128" s="76">
        <f>AS$18*NOMENCLATURE!AS116</f>
        <v>0</v>
      </c>
      <c r="AT128" s="76">
        <f>AT$18*NOMENCLATURE!AT116</f>
        <v>0</v>
      </c>
      <c r="AU128" s="76">
        <f>AU$18*NOMENCLATURE!AU116</f>
        <v>0</v>
      </c>
      <c r="AV128" s="76">
        <f>AV$18*NOMENCLATURE!AV116</f>
        <v>0</v>
      </c>
      <c r="AW128" s="76">
        <f>AW$18*NOMENCLATURE!AW116</f>
        <v>0</v>
      </c>
      <c r="AX128" s="76">
        <f>AX$18*NOMENCLATURE!AX116</f>
        <v>0</v>
      </c>
      <c r="AY128" s="76">
        <f>AY$18*NOMENCLATURE!AY116</f>
        <v>0</v>
      </c>
      <c r="AZ128" s="76">
        <f>AZ$18*NOMENCLATURE!AZ116</f>
        <v>0</v>
      </c>
      <c r="BA128" s="76">
        <f>BA$18*NOMENCLATURE!BA116</f>
        <v>0</v>
      </c>
      <c r="BB128" s="76">
        <f>BB$18*NOMENCLATURE!BB116</f>
        <v>0</v>
      </c>
      <c r="BC128" s="76">
        <f>BC$18*NOMENCLATURE!BC116</f>
        <v>0</v>
      </c>
      <c r="BD128" s="76">
        <f>BD$18*NOMENCLATURE!BD116</f>
        <v>0</v>
      </c>
      <c r="BE128" s="76">
        <f>BE$18*NOMENCLATURE!BE116</f>
        <v>0</v>
      </c>
      <c r="BF128" s="76">
        <f>BF$18*NOMENCLATURE!BF116</f>
        <v>0</v>
      </c>
      <c r="BG128" s="76">
        <f>BG$18*NOMENCLATURE!BG116</f>
        <v>202.5</v>
      </c>
      <c r="BH128" s="76">
        <f>BH$18*NOMENCLATURE!BH116</f>
        <v>295.20000000000005</v>
      </c>
      <c r="BI128" s="76">
        <f>BI$18*NOMENCLATURE!BI116</f>
        <v>0</v>
      </c>
      <c r="BJ128" s="76">
        <f>BJ$18*NOMENCLATURE!BJ116</f>
        <v>0</v>
      </c>
      <c r="BK128" s="76">
        <f>BK$18*NOMENCLATURE!BK116</f>
        <v>0</v>
      </c>
      <c r="BL128" s="76">
        <f t="shared" si="4"/>
        <v>497.70000000000005</v>
      </c>
      <c r="BM128" s="95" t="str">
        <f>IFERROR(VLOOKUP(A128,'STOCKS MP AC'!#REF!,4,FALSE),"0")</f>
        <v>0</v>
      </c>
      <c r="BN128" s="95">
        <f t="shared" si="5"/>
        <v>-497.70000000000005</v>
      </c>
      <c r="BO128" s="75" t="str">
        <f>IFERROR(VLOOKUP(A128,'STOCKS MP AC'!#REF!,3,FALSE),"0")</f>
        <v>0</v>
      </c>
    </row>
    <row r="129" spans="1:67" x14ac:dyDescent="0.25">
      <c r="A129" s="82" t="s">
        <v>238</v>
      </c>
      <c r="B129" s="83" t="s">
        <v>538</v>
      </c>
      <c r="C129" s="90" t="s">
        <v>961</v>
      </c>
      <c r="D129" s="76">
        <f>D$18*NOMENCLATURE!D117</f>
        <v>0</v>
      </c>
      <c r="E129" s="76">
        <f>$E$18*NOMENCLATURE!E117</f>
        <v>0</v>
      </c>
      <c r="F129" s="76">
        <f>F$18*NOMENCLATURE!F117</f>
        <v>0</v>
      </c>
      <c r="G129" s="76">
        <f>G$18*NOMENCLATURE!G117</f>
        <v>0</v>
      </c>
      <c r="H129" s="76">
        <f>H$18*NOMENCLATURE!H117</f>
        <v>0</v>
      </c>
      <c r="I129" s="76">
        <f>I$18*NOMENCLATURE!I117</f>
        <v>0</v>
      </c>
      <c r="J129" s="76">
        <f>J$18*NOMENCLATURE!J117</f>
        <v>0</v>
      </c>
      <c r="K129" s="76">
        <f>K$18*NOMENCLATURE!K117</f>
        <v>0</v>
      </c>
      <c r="L129" s="76">
        <f>L$18*NOMENCLATURE!L117</f>
        <v>0</v>
      </c>
      <c r="M129" s="76">
        <f>M$18*NOMENCLATURE!M117</f>
        <v>0</v>
      </c>
      <c r="N129" s="76">
        <f>N$18*NOMENCLATURE!N117</f>
        <v>0</v>
      </c>
      <c r="O129" s="76">
        <f>O$18*NOMENCLATURE!O117</f>
        <v>0</v>
      </c>
      <c r="P129" s="76">
        <f>P$18*NOMENCLATURE!P117</f>
        <v>0</v>
      </c>
      <c r="Q129" s="76">
        <f>Q$18*NOMENCLATURE!Q117</f>
        <v>0</v>
      </c>
      <c r="R129" s="76">
        <f>R$18*NOMENCLATURE!R117</f>
        <v>0</v>
      </c>
      <c r="S129" s="76">
        <f>S$18*NOMENCLATURE!S117</f>
        <v>0</v>
      </c>
      <c r="T129" s="76">
        <f>T$18*NOMENCLATURE!T117</f>
        <v>0</v>
      </c>
      <c r="U129" s="76">
        <f>U$18*NOMENCLATURE!U117</f>
        <v>0</v>
      </c>
      <c r="V129" s="76">
        <f>V$18*NOMENCLATURE!V117</f>
        <v>0</v>
      </c>
      <c r="W129" s="76">
        <f>W$18*NOMENCLATURE!W117</f>
        <v>0</v>
      </c>
      <c r="X129" s="76">
        <f>X$18*NOMENCLATURE!X117</f>
        <v>0</v>
      </c>
      <c r="Y129" s="76">
        <f>Y$18*NOMENCLATURE!Y117</f>
        <v>0</v>
      </c>
      <c r="Z129" s="76">
        <f>Z$18*NOMENCLATURE!Z117</f>
        <v>0</v>
      </c>
      <c r="AA129" s="76">
        <f>AA$18*NOMENCLATURE!AA117</f>
        <v>0</v>
      </c>
      <c r="AB129" s="76">
        <f>AB$18*NOMENCLATURE!AB117</f>
        <v>318.57792000000001</v>
      </c>
      <c r="AC129" s="76">
        <f>AC$18*NOMENCLATURE!AC117</f>
        <v>732.23039999999992</v>
      </c>
      <c r="AD129" s="76">
        <f>AD$18*NOMENCLATURE!AD117</f>
        <v>384</v>
      </c>
      <c r="AE129" s="76">
        <f>AE$18*NOMENCLATURE!AE117</f>
        <v>0</v>
      </c>
      <c r="AF129" s="76">
        <f>AF$18*NOMENCLATURE!AF117</f>
        <v>0</v>
      </c>
      <c r="AG129" s="76">
        <f>AG$18*NOMENCLATURE!AG117</f>
        <v>0</v>
      </c>
      <c r="AH129" s="76">
        <f>AH$18*NOMENCLATURE!AH117</f>
        <v>0</v>
      </c>
      <c r="AI129" s="76">
        <f>AI$18*NOMENCLATURE!AI117</f>
        <v>0</v>
      </c>
      <c r="AJ129" s="76">
        <f>AJ$18*NOMENCLATURE!AJ117</f>
        <v>0</v>
      </c>
      <c r="AK129" s="76">
        <f>AK$18*NOMENCLATURE!AK117</f>
        <v>0</v>
      </c>
      <c r="AL129" s="76">
        <f>AL$18*NOMENCLATURE!AL117</f>
        <v>0</v>
      </c>
      <c r="AM129" s="76">
        <f>AM$18*NOMENCLATURE!AM117</f>
        <v>0</v>
      </c>
      <c r="AN129" s="76">
        <f>AN$18*NOMENCLATURE!AN117</f>
        <v>0</v>
      </c>
      <c r="AO129" s="76">
        <f>AO$18*NOMENCLATURE!AO117</f>
        <v>0</v>
      </c>
      <c r="AP129" s="76">
        <f>AP$18*NOMENCLATURE!AP117</f>
        <v>0</v>
      </c>
      <c r="AQ129" s="76">
        <f>AQ$18*NOMENCLATURE!AQ117</f>
        <v>0</v>
      </c>
      <c r="AR129" s="76">
        <f>AR$18*NOMENCLATURE!AR117</f>
        <v>0</v>
      </c>
      <c r="AS129" s="76">
        <f>AS$18*NOMENCLATURE!AS117</f>
        <v>0</v>
      </c>
      <c r="AT129" s="76">
        <f>AT$18*NOMENCLATURE!AT117</f>
        <v>0</v>
      </c>
      <c r="AU129" s="76">
        <f>AU$18*NOMENCLATURE!AU117</f>
        <v>0</v>
      </c>
      <c r="AV129" s="76">
        <f>AV$18*NOMENCLATURE!AV117</f>
        <v>0</v>
      </c>
      <c r="AW129" s="76">
        <f>AW$18*NOMENCLATURE!AW117</f>
        <v>0</v>
      </c>
      <c r="AX129" s="76">
        <f>AX$18*NOMENCLATURE!AX117</f>
        <v>0</v>
      </c>
      <c r="AY129" s="76">
        <f>AY$18*NOMENCLATURE!AY117</f>
        <v>0</v>
      </c>
      <c r="AZ129" s="76">
        <f>AZ$18*NOMENCLATURE!AZ117</f>
        <v>0</v>
      </c>
      <c r="BA129" s="76">
        <f>BA$18*NOMENCLATURE!BA117</f>
        <v>0</v>
      </c>
      <c r="BB129" s="76">
        <f>BB$18*NOMENCLATURE!BB117</f>
        <v>0</v>
      </c>
      <c r="BC129" s="76">
        <f>BC$18*NOMENCLATURE!BC117</f>
        <v>0</v>
      </c>
      <c r="BD129" s="76">
        <f>BD$18*NOMENCLATURE!BD117</f>
        <v>0</v>
      </c>
      <c r="BE129" s="76">
        <f>BE$18*NOMENCLATURE!BE117</f>
        <v>0</v>
      </c>
      <c r="BF129" s="76">
        <f>BF$18*NOMENCLATURE!BF117</f>
        <v>0</v>
      </c>
      <c r="BG129" s="76">
        <f>BG$18*NOMENCLATURE!BG117</f>
        <v>0</v>
      </c>
      <c r="BH129" s="76">
        <f>BH$18*NOMENCLATURE!BH117</f>
        <v>0</v>
      </c>
      <c r="BI129" s="76">
        <f>BI$18*NOMENCLATURE!BI117</f>
        <v>0</v>
      </c>
      <c r="BJ129" s="76">
        <f>BJ$18*NOMENCLATURE!BJ117</f>
        <v>0</v>
      </c>
      <c r="BK129" s="76">
        <f>BK$18*NOMENCLATURE!BK117</f>
        <v>0</v>
      </c>
      <c r="BL129" s="76">
        <f t="shared" si="4"/>
        <v>1434.8083199999999</v>
      </c>
      <c r="BM129" s="95" t="str">
        <f>IFERROR(VLOOKUP(A129,'STOCKS MP AC'!#REF!,4,FALSE),"0")</f>
        <v>0</v>
      </c>
      <c r="BN129" s="95">
        <f t="shared" si="5"/>
        <v>-1434.8083199999999</v>
      </c>
      <c r="BO129" s="75" t="str">
        <f>IFERROR(VLOOKUP(A129,'STOCKS MP AC'!#REF!,3,FALSE),"0")</f>
        <v>0</v>
      </c>
    </row>
    <row r="130" spans="1:67" x14ac:dyDescent="0.25">
      <c r="A130" s="82" t="s">
        <v>191</v>
      </c>
      <c r="B130" s="83" t="s">
        <v>491</v>
      </c>
      <c r="C130" s="90" t="s">
        <v>960</v>
      </c>
      <c r="D130" s="76">
        <f>D$18*NOMENCLATURE!D118</f>
        <v>0</v>
      </c>
      <c r="E130" s="76">
        <f>$E$18*NOMENCLATURE!E118</f>
        <v>0</v>
      </c>
      <c r="F130" s="76">
        <f>F$18*NOMENCLATURE!F118</f>
        <v>0</v>
      </c>
      <c r="G130" s="76">
        <f>G$18*NOMENCLATURE!G118</f>
        <v>0</v>
      </c>
      <c r="H130" s="76">
        <f>H$18*NOMENCLATURE!H118</f>
        <v>0</v>
      </c>
      <c r="I130" s="76">
        <f>I$18*NOMENCLATURE!I118</f>
        <v>0</v>
      </c>
      <c r="J130" s="76">
        <f>J$18*NOMENCLATURE!J118</f>
        <v>0</v>
      </c>
      <c r="K130" s="76">
        <f>K$18*NOMENCLATURE!K118</f>
        <v>0</v>
      </c>
      <c r="L130" s="76">
        <f>L$18*NOMENCLATURE!L118</f>
        <v>0</v>
      </c>
      <c r="M130" s="76">
        <f>M$18*NOMENCLATURE!M118</f>
        <v>0</v>
      </c>
      <c r="N130" s="76">
        <f>N$18*NOMENCLATURE!N118</f>
        <v>0</v>
      </c>
      <c r="O130" s="76">
        <f>O$18*NOMENCLATURE!O118</f>
        <v>0</v>
      </c>
      <c r="P130" s="76">
        <f>P$18*NOMENCLATURE!P118</f>
        <v>0</v>
      </c>
      <c r="Q130" s="76">
        <f>Q$18*NOMENCLATURE!Q118</f>
        <v>0</v>
      </c>
      <c r="R130" s="76">
        <f>R$18*NOMENCLATURE!R118</f>
        <v>0</v>
      </c>
      <c r="S130" s="76">
        <f>S$18*NOMENCLATURE!S118</f>
        <v>0</v>
      </c>
      <c r="T130" s="76">
        <f>T$18*NOMENCLATURE!T118</f>
        <v>427.65749999999997</v>
      </c>
      <c r="U130" s="76">
        <f>U$18*NOMENCLATURE!U118</f>
        <v>44.999999999999993</v>
      </c>
      <c r="V130" s="76">
        <f>V$18*NOMENCLATURE!V118</f>
        <v>0</v>
      </c>
      <c r="W130" s="76">
        <f>W$18*NOMENCLATURE!W118</f>
        <v>0</v>
      </c>
      <c r="X130" s="76">
        <f>X$18*NOMENCLATURE!X118</f>
        <v>0</v>
      </c>
      <c r="Y130" s="76">
        <f>Y$18*NOMENCLATURE!Y118</f>
        <v>0</v>
      </c>
      <c r="Z130" s="76">
        <f>Z$18*NOMENCLATURE!Z118</f>
        <v>0</v>
      </c>
      <c r="AA130" s="76">
        <f>AA$18*NOMENCLATURE!AA118</f>
        <v>0</v>
      </c>
      <c r="AB130" s="76">
        <f>AB$18*NOMENCLATURE!AB118</f>
        <v>0</v>
      </c>
      <c r="AC130" s="76">
        <f>AC$18*NOMENCLATURE!AC118</f>
        <v>0</v>
      </c>
      <c r="AD130" s="76">
        <f>AD$18*NOMENCLATURE!AD118</f>
        <v>0</v>
      </c>
      <c r="AE130" s="76">
        <f>AE$18*NOMENCLATURE!AE118</f>
        <v>0</v>
      </c>
      <c r="AF130" s="76">
        <f>AF$18*NOMENCLATURE!AF118</f>
        <v>0</v>
      </c>
      <c r="AG130" s="76">
        <f>AG$18*NOMENCLATURE!AG118</f>
        <v>0</v>
      </c>
      <c r="AH130" s="76">
        <f>AH$18*NOMENCLATURE!AH118</f>
        <v>0</v>
      </c>
      <c r="AI130" s="76">
        <f>AI$18*NOMENCLATURE!AI118</f>
        <v>0</v>
      </c>
      <c r="AJ130" s="76">
        <f>AJ$18*NOMENCLATURE!AJ118</f>
        <v>0</v>
      </c>
      <c r="AK130" s="76">
        <f>AK$18*NOMENCLATURE!AK118</f>
        <v>0</v>
      </c>
      <c r="AL130" s="76">
        <f>AL$18*NOMENCLATURE!AL118</f>
        <v>0</v>
      </c>
      <c r="AM130" s="76">
        <f>AM$18*NOMENCLATURE!AM118</f>
        <v>0</v>
      </c>
      <c r="AN130" s="76">
        <f>AN$18*NOMENCLATURE!AN118</f>
        <v>0</v>
      </c>
      <c r="AO130" s="76">
        <f>AO$18*NOMENCLATURE!AO118</f>
        <v>0</v>
      </c>
      <c r="AP130" s="76">
        <f>AP$18*NOMENCLATURE!AP118</f>
        <v>0</v>
      </c>
      <c r="AQ130" s="76">
        <f>AQ$18*NOMENCLATURE!AQ118</f>
        <v>0</v>
      </c>
      <c r="AR130" s="76">
        <f>AR$18*NOMENCLATURE!AR118</f>
        <v>0</v>
      </c>
      <c r="AS130" s="76">
        <f>AS$18*NOMENCLATURE!AS118</f>
        <v>0</v>
      </c>
      <c r="AT130" s="76">
        <f>AT$18*NOMENCLATURE!AT118</f>
        <v>0</v>
      </c>
      <c r="AU130" s="76">
        <f>AU$18*NOMENCLATURE!AU118</f>
        <v>0</v>
      </c>
      <c r="AV130" s="76">
        <f>AV$18*NOMENCLATURE!AV118</f>
        <v>0</v>
      </c>
      <c r="AW130" s="76">
        <f>AW$18*NOMENCLATURE!AW118</f>
        <v>0</v>
      </c>
      <c r="AX130" s="76">
        <f>AX$18*NOMENCLATURE!AX118</f>
        <v>0</v>
      </c>
      <c r="AY130" s="76">
        <f>AY$18*NOMENCLATURE!AY118</f>
        <v>0</v>
      </c>
      <c r="AZ130" s="76">
        <f>AZ$18*NOMENCLATURE!AZ118</f>
        <v>0</v>
      </c>
      <c r="BA130" s="76">
        <f>BA$18*NOMENCLATURE!BA118</f>
        <v>0</v>
      </c>
      <c r="BB130" s="76">
        <f>BB$18*NOMENCLATURE!BB118</f>
        <v>0</v>
      </c>
      <c r="BC130" s="76">
        <f>BC$18*NOMENCLATURE!BC118</f>
        <v>0</v>
      </c>
      <c r="BD130" s="76">
        <f>BD$18*NOMENCLATURE!BD118</f>
        <v>0</v>
      </c>
      <c r="BE130" s="76">
        <f>BE$18*NOMENCLATURE!BE118</f>
        <v>0</v>
      </c>
      <c r="BF130" s="76">
        <f>BF$18*NOMENCLATURE!BF118</f>
        <v>0</v>
      </c>
      <c r="BG130" s="76">
        <f>BG$18*NOMENCLATURE!BG118</f>
        <v>0</v>
      </c>
      <c r="BH130" s="76">
        <f>BH$18*NOMENCLATURE!BH118</f>
        <v>0</v>
      </c>
      <c r="BI130" s="76">
        <f>BI$18*NOMENCLATURE!BI118</f>
        <v>0</v>
      </c>
      <c r="BJ130" s="76">
        <f>BJ$18*NOMENCLATURE!BJ118</f>
        <v>0</v>
      </c>
      <c r="BK130" s="76">
        <f>BK$18*NOMENCLATURE!BK118</f>
        <v>0</v>
      </c>
      <c r="BL130" s="76">
        <f t="shared" si="4"/>
        <v>472.65749999999997</v>
      </c>
      <c r="BM130" s="95" t="str">
        <f>IFERROR(VLOOKUP(A130,'STOCKS MP AC'!#REF!,4,FALSE),"0")</f>
        <v>0</v>
      </c>
      <c r="BN130" s="95">
        <f t="shared" si="5"/>
        <v>-472.65749999999997</v>
      </c>
      <c r="BO130" s="75" t="str">
        <f>IFERROR(VLOOKUP(A130,'STOCKS MP AC'!#REF!,3,FALSE),"0")</f>
        <v>0</v>
      </c>
    </row>
    <row r="131" spans="1:67" x14ac:dyDescent="0.25">
      <c r="A131" s="82" t="s">
        <v>329</v>
      </c>
      <c r="B131" s="83" t="s">
        <v>629</v>
      </c>
      <c r="C131" s="90" t="s">
        <v>961</v>
      </c>
      <c r="D131" s="76">
        <f>D$18*NOMENCLATURE!D119</f>
        <v>0</v>
      </c>
      <c r="E131" s="76">
        <f>$E$18*NOMENCLATURE!E119</f>
        <v>0</v>
      </c>
      <c r="F131" s="76">
        <f>F$18*NOMENCLATURE!F119</f>
        <v>0</v>
      </c>
      <c r="G131" s="76">
        <f>G$18*NOMENCLATURE!G119</f>
        <v>0</v>
      </c>
      <c r="H131" s="76">
        <f>H$18*NOMENCLATURE!H119</f>
        <v>0</v>
      </c>
      <c r="I131" s="76">
        <f>I$18*NOMENCLATURE!I119</f>
        <v>0</v>
      </c>
      <c r="J131" s="76">
        <f>J$18*NOMENCLATURE!J119</f>
        <v>0</v>
      </c>
      <c r="K131" s="76">
        <f>K$18*NOMENCLATURE!K119</f>
        <v>0</v>
      </c>
      <c r="L131" s="76">
        <f>L$18*NOMENCLATURE!L119</f>
        <v>0</v>
      </c>
      <c r="M131" s="76">
        <f>M$18*NOMENCLATURE!M119</f>
        <v>0</v>
      </c>
      <c r="N131" s="76">
        <f>N$18*NOMENCLATURE!N119</f>
        <v>0</v>
      </c>
      <c r="O131" s="76">
        <f>O$18*NOMENCLATURE!O119</f>
        <v>0</v>
      </c>
      <c r="P131" s="76">
        <f>P$18*NOMENCLATURE!P119</f>
        <v>0</v>
      </c>
      <c r="Q131" s="76">
        <f>Q$18*NOMENCLATURE!Q119</f>
        <v>0</v>
      </c>
      <c r="R131" s="76">
        <f>R$18*NOMENCLATURE!R119</f>
        <v>0</v>
      </c>
      <c r="S131" s="76">
        <f>S$18*NOMENCLATURE!S119</f>
        <v>0</v>
      </c>
      <c r="T131" s="76">
        <f>T$18*NOMENCLATURE!T119</f>
        <v>0</v>
      </c>
      <c r="U131" s="76">
        <f>U$18*NOMENCLATURE!U119</f>
        <v>0</v>
      </c>
      <c r="V131" s="76">
        <f>V$18*NOMENCLATURE!V119</f>
        <v>0</v>
      </c>
      <c r="W131" s="76">
        <f>W$18*NOMENCLATURE!W119</f>
        <v>0</v>
      </c>
      <c r="X131" s="76">
        <f>X$18*NOMENCLATURE!X119</f>
        <v>0</v>
      </c>
      <c r="Y131" s="76">
        <f>Y$18*NOMENCLATURE!Y119</f>
        <v>0</v>
      </c>
      <c r="Z131" s="76">
        <f>Z$18*NOMENCLATURE!Z119</f>
        <v>0</v>
      </c>
      <c r="AA131" s="76">
        <f>AA$18*NOMENCLATURE!AA119</f>
        <v>0</v>
      </c>
      <c r="AB131" s="76">
        <f>AB$18*NOMENCLATURE!AB119</f>
        <v>0</v>
      </c>
      <c r="AC131" s="76">
        <f>AC$18*NOMENCLATURE!AC119</f>
        <v>0</v>
      </c>
      <c r="AD131" s="76">
        <f>AD$18*NOMENCLATURE!AD119</f>
        <v>0</v>
      </c>
      <c r="AE131" s="76">
        <f>AE$18*NOMENCLATURE!AE119</f>
        <v>0</v>
      </c>
      <c r="AF131" s="76">
        <f>AF$18*NOMENCLATURE!AF119</f>
        <v>0</v>
      </c>
      <c r="AG131" s="76">
        <f>AG$18*NOMENCLATURE!AG119</f>
        <v>0</v>
      </c>
      <c r="AH131" s="76">
        <f>AH$18*NOMENCLATURE!AH119</f>
        <v>0</v>
      </c>
      <c r="AI131" s="76">
        <f>AI$18*NOMENCLATURE!AI119</f>
        <v>0</v>
      </c>
      <c r="AJ131" s="76">
        <f>AJ$18*NOMENCLATURE!AJ119</f>
        <v>0</v>
      </c>
      <c r="AK131" s="76">
        <f>AK$18*NOMENCLATURE!AK119</f>
        <v>0</v>
      </c>
      <c r="AL131" s="76">
        <f>AL$18*NOMENCLATURE!AL119</f>
        <v>0</v>
      </c>
      <c r="AM131" s="76">
        <f>AM$18*NOMENCLATURE!AM119</f>
        <v>0</v>
      </c>
      <c r="AN131" s="76">
        <f>AN$18*NOMENCLATURE!AN119</f>
        <v>0</v>
      </c>
      <c r="AO131" s="76">
        <f>AO$18*NOMENCLATURE!AO119</f>
        <v>0</v>
      </c>
      <c r="AP131" s="76">
        <f>AP$18*NOMENCLATURE!AP119</f>
        <v>0</v>
      </c>
      <c r="AQ131" s="76">
        <f>AQ$18*NOMENCLATURE!AQ119</f>
        <v>0</v>
      </c>
      <c r="AR131" s="76">
        <f>AR$18*NOMENCLATURE!AR119</f>
        <v>0</v>
      </c>
      <c r="AS131" s="76">
        <f>AS$18*NOMENCLATURE!AS119</f>
        <v>0</v>
      </c>
      <c r="AT131" s="76">
        <f>AT$18*NOMENCLATURE!AT119</f>
        <v>0</v>
      </c>
      <c r="AU131" s="76">
        <f>AU$18*NOMENCLATURE!AU119</f>
        <v>0</v>
      </c>
      <c r="AV131" s="76">
        <f>AV$18*NOMENCLATURE!AV119</f>
        <v>0</v>
      </c>
      <c r="AW131" s="76">
        <f>AW$18*NOMENCLATURE!AW119</f>
        <v>0</v>
      </c>
      <c r="AX131" s="76">
        <f>AX$18*NOMENCLATURE!AX119</f>
        <v>0</v>
      </c>
      <c r="AY131" s="76">
        <f>AY$18*NOMENCLATURE!AY119</f>
        <v>0</v>
      </c>
      <c r="AZ131" s="76">
        <f>AZ$18*NOMENCLATURE!AZ119</f>
        <v>0</v>
      </c>
      <c r="BA131" s="76">
        <f>BA$18*NOMENCLATURE!BA119</f>
        <v>0</v>
      </c>
      <c r="BB131" s="76">
        <f>BB$18*NOMENCLATURE!BB119</f>
        <v>0</v>
      </c>
      <c r="BC131" s="76">
        <f>BC$18*NOMENCLATURE!BC119</f>
        <v>0</v>
      </c>
      <c r="BD131" s="76">
        <f>BD$18*NOMENCLATURE!BD119</f>
        <v>0</v>
      </c>
      <c r="BE131" s="76">
        <f>BE$18*NOMENCLATURE!BE119</f>
        <v>0</v>
      </c>
      <c r="BF131" s="76">
        <f>BF$18*NOMENCLATURE!BF119</f>
        <v>0</v>
      </c>
      <c r="BG131" s="76">
        <f>BG$18*NOMENCLATURE!BG119</f>
        <v>0</v>
      </c>
      <c r="BH131" s="76">
        <f>BH$18*NOMENCLATURE!BH119</f>
        <v>0</v>
      </c>
      <c r="BI131" s="76">
        <f>BI$18*NOMENCLATURE!BI119</f>
        <v>0</v>
      </c>
      <c r="BJ131" s="76">
        <f>BJ$18*NOMENCLATURE!BJ119</f>
        <v>0</v>
      </c>
      <c r="BK131" s="76">
        <f>BK$18*NOMENCLATURE!BK119</f>
        <v>0</v>
      </c>
      <c r="BL131" s="76">
        <f t="shared" si="4"/>
        <v>0</v>
      </c>
      <c r="BM131" s="95" t="str">
        <f>IFERROR(VLOOKUP(A131,'STOCKS MP AC'!#REF!,4,FALSE),"0")</f>
        <v>0</v>
      </c>
      <c r="BN131" s="95">
        <f t="shared" si="5"/>
        <v>0</v>
      </c>
      <c r="BO131" s="75" t="str">
        <f>IFERROR(VLOOKUP(A131,'STOCKS MP AC'!#REF!,3,FALSE),"0")</f>
        <v>0</v>
      </c>
    </row>
    <row r="132" spans="1:67" x14ac:dyDescent="0.25">
      <c r="A132" s="82" t="s">
        <v>329</v>
      </c>
      <c r="B132" s="83" t="s">
        <v>629</v>
      </c>
      <c r="C132" s="90" t="s">
        <v>961</v>
      </c>
      <c r="D132" s="76">
        <f>D$18*NOMENCLATURE!D120</f>
        <v>0</v>
      </c>
      <c r="E132" s="76">
        <f>$E$18*NOMENCLATURE!E120</f>
        <v>0</v>
      </c>
      <c r="F132" s="76">
        <f>F$18*NOMENCLATURE!F120</f>
        <v>0</v>
      </c>
      <c r="G132" s="76">
        <f>G$18*NOMENCLATURE!G120</f>
        <v>0</v>
      </c>
      <c r="H132" s="76">
        <f>H$18*NOMENCLATURE!H120</f>
        <v>0</v>
      </c>
      <c r="I132" s="76">
        <f>I$18*NOMENCLATURE!I120</f>
        <v>0</v>
      </c>
      <c r="J132" s="76">
        <f>J$18*NOMENCLATURE!J120</f>
        <v>0</v>
      </c>
      <c r="K132" s="76">
        <f>K$18*NOMENCLATURE!K120</f>
        <v>0</v>
      </c>
      <c r="L132" s="76">
        <f>L$18*NOMENCLATURE!L120</f>
        <v>0</v>
      </c>
      <c r="M132" s="76">
        <f>M$18*NOMENCLATURE!M120</f>
        <v>0</v>
      </c>
      <c r="N132" s="76">
        <f>N$18*NOMENCLATURE!N120</f>
        <v>0</v>
      </c>
      <c r="O132" s="76">
        <f>O$18*NOMENCLATURE!O120</f>
        <v>0</v>
      </c>
      <c r="P132" s="76">
        <f>P$18*NOMENCLATURE!P120</f>
        <v>0</v>
      </c>
      <c r="Q132" s="76">
        <f>Q$18*NOMENCLATURE!Q120</f>
        <v>0</v>
      </c>
      <c r="R132" s="76">
        <f>R$18*NOMENCLATURE!R120</f>
        <v>0</v>
      </c>
      <c r="S132" s="76">
        <f>S$18*NOMENCLATURE!S120</f>
        <v>0</v>
      </c>
      <c r="T132" s="76">
        <f>T$18*NOMENCLATURE!T120</f>
        <v>0</v>
      </c>
      <c r="U132" s="76">
        <f>U$18*NOMENCLATURE!U120</f>
        <v>0</v>
      </c>
      <c r="V132" s="76">
        <f>V$18*NOMENCLATURE!V120</f>
        <v>0</v>
      </c>
      <c r="W132" s="76">
        <f>W$18*NOMENCLATURE!W120</f>
        <v>0</v>
      </c>
      <c r="X132" s="76">
        <f>X$18*NOMENCLATURE!X120</f>
        <v>0</v>
      </c>
      <c r="Y132" s="76">
        <f>Y$18*NOMENCLATURE!Y120</f>
        <v>0</v>
      </c>
      <c r="Z132" s="76">
        <f>Z$18*NOMENCLATURE!Z120</f>
        <v>0</v>
      </c>
      <c r="AA132" s="76">
        <f>AA$18*NOMENCLATURE!AA120</f>
        <v>0</v>
      </c>
      <c r="AB132" s="76">
        <f>AB$18*NOMENCLATURE!AB120</f>
        <v>0</v>
      </c>
      <c r="AC132" s="76">
        <f>AC$18*NOMENCLATURE!AC120</f>
        <v>0</v>
      </c>
      <c r="AD132" s="76">
        <f>AD$18*NOMENCLATURE!AD120</f>
        <v>0</v>
      </c>
      <c r="AE132" s="76">
        <f>AE$18*NOMENCLATURE!AE120</f>
        <v>0</v>
      </c>
      <c r="AF132" s="76">
        <f>AF$18*NOMENCLATURE!AF120</f>
        <v>0</v>
      </c>
      <c r="AG132" s="76">
        <f>AG$18*NOMENCLATURE!AG120</f>
        <v>0</v>
      </c>
      <c r="AH132" s="76">
        <f>AH$18*NOMENCLATURE!AH120</f>
        <v>0</v>
      </c>
      <c r="AI132" s="76">
        <f>AI$18*NOMENCLATURE!AI120</f>
        <v>0</v>
      </c>
      <c r="AJ132" s="76">
        <f>AJ$18*NOMENCLATURE!AJ120</f>
        <v>0</v>
      </c>
      <c r="AK132" s="76">
        <f>AK$18*NOMENCLATURE!AK120</f>
        <v>0</v>
      </c>
      <c r="AL132" s="76">
        <f>AL$18*NOMENCLATURE!AL120</f>
        <v>0</v>
      </c>
      <c r="AM132" s="76">
        <f>AM$18*NOMENCLATURE!AM120</f>
        <v>0</v>
      </c>
      <c r="AN132" s="76">
        <f>AN$18*NOMENCLATURE!AN120</f>
        <v>0</v>
      </c>
      <c r="AO132" s="76">
        <f>AO$18*NOMENCLATURE!AO120</f>
        <v>0</v>
      </c>
      <c r="AP132" s="76">
        <f>AP$18*NOMENCLATURE!AP120</f>
        <v>0</v>
      </c>
      <c r="AQ132" s="76">
        <f>AQ$18*NOMENCLATURE!AQ120</f>
        <v>0</v>
      </c>
      <c r="AR132" s="76">
        <f>AR$18*NOMENCLATURE!AR120</f>
        <v>0</v>
      </c>
      <c r="AS132" s="76">
        <f>AS$18*NOMENCLATURE!AS120</f>
        <v>0</v>
      </c>
      <c r="AT132" s="76">
        <f>AT$18*NOMENCLATURE!AT120</f>
        <v>0</v>
      </c>
      <c r="AU132" s="76">
        <f>AU$18*NOMENCLATURE!AU120</f>
        <v>0</v>
      </c>
      <c r="AV132" s="76">
        <f>AV$18*NOMENCLATURE!AV120</f>
        <v>0</v>
      </c>
      <c r="AW132" s="76">
        <f>AW$18*NOMENCLATURE!AW120</f>
        <v>0</v>
      </c>
      <c r="AX132" s="76">
        <f>AX$18*NOMENCLATURE!AX120</f>
        <v>0</v>
      </c>
      <c r="AY132" s="76">
        <f>AY$18*NOMENCLATURE!AY120</f>
        <v>0</v>
      </c>
      <c r="AZ132" s="76">
        <f>AZ$18*NOMENCLATURE!AZ120</f>
        <v>0</v>
      </c>
      <c r="BA132" s="76">
        <f>BA$18*NOMENCLATURE!BA120</f>
        <v>0</v>
      </c>
      <c r="BB132" s="76">
        <f>BB$18*NOMENCLATURE!BB120</f>
        <v>0</v>
      </c>
      <c r="BC132" s="76">
        <f>BC$18*NOMENCLATURE!BC120</f>
        <v>0</v>
      </c>
      <c r="BD132" s="76">
        <f>BD$18*NOMENCLATURE!BD120</f>
        <v>0</v>
      </c>
      <c r="BE132" s="76">
        <f>BE$18*NOMENCLATURE!BE120</f>
        <v>0</v>
      </c>
      <c r="BF132" s="76">
        <f>BF$18*NOMENCLATURE!BF120</f>
        <v>0</v>
      </c>
      <c r="BG132" s="76">
        <f>BG$18*NOMENCLATURE!BG120</f>
        <v>0</v>
      </c>
      <c r="BH132" s="76">
        <f>BH$18*NOMENCLATURE!BH120</f>
        <v>0</v>
      </c>
      <c r="BI132" s="76">
        <f>BI$18*NOMENCLATURE!BI120</f>
        <v>0</v>
      </c>
      <c r="BJ132" s="76">
        <f>BJ$18*NOMENCLATURE!BJ120</f>
        <v>0</v>
      </c>
      <c r="BK132" s="76">
        <f>BK$18*NOMENCLATURE!BK120</f>
        <v>0</v>
      </c>
      <c r="BL132" s="76">
        <f t="shared" si="4"/>
        <v>0</v>
      </c>
      <c r="BM132" s="95" t="str">
        <f>IFERROR(VLOOKUP(A132,'STOCKS MP AC'!#REF!,4,FALSE),"0")</f>
        <v>0</v>
      </c>
      <c r="BN132" s="95">
        <f t="shared" si="5"/>
        <v>0</v>
      </c>
      <c r="BO132" s="75" t="str">
        <f>IFERROR(VLOOKUP(A132,'STOCKS MP AC'!#REF!,3,FALSE),"0")</f>
        <v>0</v>
      </c>
    </row>
    <row r="133" spans="1:67" x14ac:dyDescent="0.25">
      <c r="A133" s="82" t="s">
        <v>330</v>
      </c>
      <c r="B133" s="83" t="s">
        <v>629</v>
      </c>
      <c r="C133" s="90" t="s">
        <v>961</v>
      </c>
      <c r="D133" s="76">
        <f>D$18*NOMENCLATURE!D121</f>
        <v>0</v>
      </c>
      <c r="E133" s="76">
        <f>$E$18*NOMENCLATURE!E121</f>
        <v>0</v>
      </c>
      <c r="F133" s="76">
        <f>F$18*NOMENCLATURE!F121</f>
        <v>0</v>
      </c>
      <c r="G133" s="76">
        <f>G$18*NOMENCLATURE!G121</f>
        <v>0</v>
      </c>
      <c r="H133" s="76">
        <f>H$18*NOMENCLATURE!H121</f>
        <v>0</v>
      </c>
      <c r="I133" s="76">
        <f>I$18*NOMENCLATURE!I121</f>
        <v>0</v>
      </c>
      <c r="J133" s="76">
        <f>J$18*NOMENCLATURE!J121</f>
        <v>0</v>
      </c>
      <c r="K133" s="76">
        <f>K$18*NOMENCLATURE!K121</f>
        <v>0</v>
      </c>
      <c r="L133" s="76">
        <f>L$18*NOMENCLATURE!L121</f>
        <v>0</v>
      </c>
      <c r="M133" s="76">
        <f>M$18*NOMENCLATURE!M121</f>
        <v>0</v>
      </c>
      <c r="N133" s="76">
        <f>N$18*NOMENCLATURE!N121</f>
        <v>0</v>
      </c>
      <c r="O133" s="76">
        <f>O$18*NOMENCLATURE!O121</f>
        <v>0</v>
      </c>
      <c r="P133" s="76">
        <f>P$18*NOMENCLATURE!P121</f>
        <v>0</v>
      </c>
      <c r="Q133" s="76">
        <f>Q$18*NOMENCLATURE!Q121</f>
        <v>0</v>
      </c>
      <c r="R133" s="76">
        <f>R$18*NOMENCLATURE!R121</f>
        <v>0</v>
      </c>
      <c r="S133" s="76">
        <f>S$18*NOMENCLATURE!S121</f>
        <v>0</v>
      </c>
      <c r="T133" s="76">
        <f>T$18*NOMENCLATURE!T121</f>
        <v>0</v>
      </c>
      <c r="U133" s="76">
        <f>U$18*NOMENCLATURE!U121</f>
        <v>0</v>
      </c>
      <c r="V133" s="76">
        <f>V$18*NOMENCLATURE!V121</f>
        <v>0</v>
      </c>
      <c r="W133" s="76">
        <f>W$18*NOMENCLATURE!W121</f>
        <v>0</v>
      </c>
      <c r="X133" s="76">
        <f>X$18*NOMENCLATURE!X121</f>
        <v>0</v>
      </c>
      <c r="Y133" s="76">
        <f>Y$18*NOMENCLATURE!Y121</f>
        <v>0</v>
      </c>
      <c r="Z133" s="76">
        <f>Z$18*NOMENCLATURE!Z121</f>
        <v>0</v>
      </c>
      <c r="AA133" s="76">
        <f>AA$18*NOMENCLATURE!AA121</f>
        <v>0</v>
      </c>
      <c r="AB133" s="76">
        <f>AB$18*NOMENCLATURE!AB121</f>
        <v>0</v>
      </c>
      <c r="AC133" s="76">
        <f>AC$18*NOMENCLATURE!AC121</f>
        <v>0</v>
      </c>
      <c r="AD133" s="76">
        <f>AD$18*NOMENCLATURE!AD121</f>
        <v>0</v>
      </c>
      <c r="AE133" s="76">
        <f>AE$18*NOMENCLATURE!AE121</f>
        <v>0</v>
      </c>
      <c r="AF133" s="76">
        <f>AF$18*NOMENCLATURE!AF121</f>
        <v>0</v>
      </c>
      <c r="AG133" s="76">
        <f>AG$18*NOMENCLATURE!AG121</f>
        <v>0</v>
      </c>
      <c r="AH133" s="76">
        <f>AH$18*NOMENCLATURE!AH121</f>
        <v>0</v>
      </c>
      <c r="AI133" s="76">
        <f>AI$18*NOMENCLATURE!AI121</f>
        <v>0</v>
      </c>
      <c r="AJ133" s="76">
        <f>AJ$18*NOMENCLATURE!AJ121</f>
        <v>0</v>
      </c>
      <c r="AK133" s="76">
        <f>AK$18*NOMENCLATURE!AK121</f>
        <v>0</v>
      </c>
      <c r="AL133" s="76">
        <f>AL$18*NOMENCLATURE!AL121</f>
        <v>0</v>
      </c>
      <c r="AM133" s="76">
        <f>AM$18*NOMENCLATURE!AM121</f>
        <v>0</v>
      </c>
      <c r="AN133" s="76">
        <f>AN$18*NOMENCLATURE!AN121</f>
        <v>0</v>
      </c>
      <c r="AO133" s="76">
        <f>AO$18*NOMENCLATURE!AO121</f>
        <v>0</v>
      </c>
      <c r="AP133" s="76">
        <f>AP$18*NOMENCLATURE!AP121</f>
        <v>0</v>
      </c>
      <c r="AQ133" s="76">
        <f>AQ$18*NOMENCLATURE!AQ121</f>
        <v>0</v>
      </c>
      <c r="AR133" s="76">
        <f>AR$18*NOMENCLATURE!AR121</f>
        <v>0</v>
      </c>
      <c r="AS133" s="76">
        <f>AS$18*NOMENCLATURE!AS121</f>
        <v>0</v>
      </c>
      <c r="AT133" s="76">
        <f>AT$18*NOMENCLATURE!AT121</f>
        <v>0</v>
      </c>
      <c r="AU133" s="76">
        <f>AU$18*NOMENCLATURE!AU121</f>
        <v>0</v>
      </c>
      <c r="AV133" s="76">
        <f>AV$18*NOMENCLATURE!AV121</f>
        <v>0</v>
      </c>
      <c r="AW133" s="76">
        <f>AW$18*NOMENCLATURE!AW121</f>
        <v>0</v>
      </c>
      <c r="AX133" s="76">
        <f>AX$18*NOMENCLATURE!AX121</f>
        <v>0</v>
      </c>
      <c r="AY133" s="76">
        <f>AY$18*NOMENCLATURE!AY121</f>
        <v>0</v>
      </c>
      <c r="AZ133" s="76">
        <f>AZ$18*NOMENCLATURE!AZ121</f>
        <v>0</v>
      </c>
      <c r="BA133" s="76">
        <f>BA$18*NOMENCLATURE!BA121</f>
        <v>0</v>
      </c>
      <c r="BB133" s="76">
        <f>BB$18*NOMENCLATURE!BB121</f>
        <v>0</v>
      </c>
      <c r="BC133" s="76">
        <f>BC$18*NOMENCLATURE!BC121</f>
        <v>0</v>
      </c>
      <c r="BD133" s="76">
        <f>BD$18*NOMENCLATURE!BD121</f>
        <v>0</v>
      </c>
      <c r="BE133" s="76">
        <f>BE$18*NOMENCLATURE!BE121</f>
        <v>0</v>
      </c>
      <c r="BF133" s="76">
        <f>BF$18*NOMENCLATURE!BF121</f>
        <v>0</v>
      </c>
      <c r="BG133" s="76">
        <f>BG$18*NOMENCLATURE!BG121</f>
        <v>0</v>
      </c>
      <c r="BH133" s="76">
        <f>BH$18*NOMENCLATURE!BH121</f>
        <v>0</v>
      </c>
      <c r="BI133" s="76">
        <f>BI$18*NOMENCLATURE!BI121</f>
        <v>0</v>
      </c>
      <c r="BJ133" s="76">
        <f>BJ$18*NOMENCLATURE!BJ121</f>
        <v>0</v>
      </c>
      <c r="BK133" s="76">
        <f>BK$18*NOMENCLATURE!BK121</f>
        <v>0</v>
      </c>
      <c r="BL133" s="76">
        <f t="shared" si="4"/>
        <v>0</v>
      </c>
      <c r="BM133" s="95" t="str">
        <f>IFERROR(VLOOKUP(A133,'STOCKS MP AC'!#REF!,4,FALSE),"0")</f>
        <v>0</v>
      </c>
      <c r="BN133" s="95">
        <f t="shared" si="5"/>
        <v>0</v>
      </c>
      <c r="BO133" s="75" t="str">
        <f>IFERROR(VLOOKUP(A133,'STOCKS MP AC'!#REF!,3,FALSE),"0")</f>
        <v>0</v>
      </c>
    </row>
    <row r="134" spans="1:67" x14ac:dyDescent="0.25">
      <c r="A134" s="82" t="s">
        <v>158</v>
      </c>
      <c r="B134" s="83" t="s">
        <v>158</v>
      </c>
      <c r="C134" s="90" t="s">
        <v>959</v>
      </c>
      <c r="D134" s="76">
        <f>D$18*NOMENCLATURE!D122</f>
        <v>0</v>
      </c>
      <c r="E134" s="76">
        <f>$E$18*NOMENCLATURE!E122</f>
        <v>0</v>
      </c>
      <c r="F134" s="76">
        <f>F$18*NOMENCLATURE!F122</f>
        <v>0</v>
      </c>
      <c r="G134" s="76">
        <f>G$18*NOMENCLATURE!G122</f>
        <v>0</v>
      </c>
      <c r="H134" s="76">
        <f>H$18*NOMENCLATURE!H122</f>
        <v>0</v>
      </c>
      <c r="I134" s="76">
        <f>I$18*NOMENCLATURE!I122</f>
        <v>0</v>
      </c>
      <c r="J134" s="76">
        <f>J$18*NOMENCLATURE!J122</f>
        <v>0</v>
      </c>
      <c r="K134" s="76">
        <f>K$18*NOMENCLATURE!K122</f>
        <v>0</v>
      </c>
      <c r="L134" s="76">
        <f>L$18*NOMENCLATURE!L122</f>
        <v>0</v>
      </c>
      <c r="M134" s="76">
        <f>M$18*NOMENCLATURE!M122</f>
        <v>0</v>
      </c>
      <c r="N134" s="76">
        <f>N$18*NOMENCLATURE!N122</f>
        <v>0</v>
      </c>
      <c r="O134" s="76">
        <f>O$18*NOMENCLATURE!O122</f>
        <v>0</v>
      </c>
      <c r="P134" s="76">
        <f>P$18*NOMENCLATURE!P122</f>
        <v>0</v>
      </c>
      <c r="Q134" s="76">
        <f>Q$18*NOMENCLATURE!Q122</f>
        <v>0</v>
      </c>
      <c r="R134" s="76">
        <f>R$18*NOMENCLATURE!R122</f>
        <v>0</v>
      </c>
      <c r="S134" s="76">
        <f>S$18*NOMENCLATURE!S122</f>
        <v>0</v>
      </c>
      <c r="T134" s="76">
        <f>T$18*NOMENCLATURE!T122</f>
        <v>0</v>
      </c>
      <c r="U134" s="76">
        <f>U$18*NOMENCLATURE!U122</f>
        <v>0</v>
      </c>
      <c r="V134" s="76">
        <f>V$18*NOMENCLATURE!V122</f>
        <v>0</v>
      </c>
      <c r="W134" s="76">
        <f>W$18*NOMENCLATURE!W122</f>
        <v>0</v>
      </c>
      <c r="X134" s="76">
        <f>X$18*NOMENCLATURE!X122</f>
        <v>0</v>
      </c>
      <c r="Y134" s="76">
        <f>Y$18*NOMENCLATURE!Y122</f>
        <v>0</v>
      </c>
      <c r="Z134" s="76">
        <f>Z$18*NOMENCLATURE!Z122</f>
        <v>0</v>
      </c>
      <c r="AA134" s="76">
        <f>AA$18*NOMENCLATURE!AA122</f>
        <v>0</v>
      </c>
      <c r="AB134" s="76">
        <f>AB$18*NOMENCLATURE!AB122</f>
        <v>0</v>
      </c>
      <c r="AC134" s="76">
        <f>AC$18*NOMENCLATURE!AC122</f>
        <v>0</v>
      </c>
      <c r="AD134" s="76">
        <f>AD$18*NOMENCLATURE!AD122</f>
        <v>0</v>
      </c>
      <c r="AE134" s="76">
        <f>AE$18*NOMENCLATURE!AE122</f>
        <v>0</v>
      </c>
      <c r="AF134" s="76">
        <f>AF$18*NOMENCLATURE!AF122</f>
        <v>0</v>
      </c>
      <c r="AG134" s="76">
        <f>AG$18*NOMENCLATURE!AG122</f>
        <v>0</v>
      </c>
      <c r="AH134" s="76">
        <f>AH$18*NOMENCLATURE!AH122</f>
        <v>0</v>
      </c>
      <c r="AI134" s="76">
        <f>AI$18*NOMENCLATURE!AI122</f>
        <v>0</v>
      </c>
      <c r="AJ134" s="76">
        <f>AJ$18*NOMENCLATURE!AJ122</f>
        <v>0</v>
      </c>
      <c r="AK134" s="76">
        <f>AK$18*NOMENCLATURE!AK122</f>
        <v>0</v>
      </c>
      <c r="AL134" s="76">
        <f>AL$18*NOMENCLATURE!AL122</f>
        <v>0</v>
      </c>
      <c r="AM134" s="76">
        <f>AM$18*NOMENCLATURE!AM122</f>
        <v>0</v>
      </c>
      <c r="AN134" s="76">
        <f>AN$18*NOMENCLATURE!AN122</f>
        <v>0</v>
      </c>
      <c r="AO134" s="76">
        <f>AO$18*NOMENCLATURE!AO122</f>
        <v>0</v>
      </c>
      <c r="AP134" s="76">
        <f>AP$18*NOMENCLATURE!AP122</f>
        <v>0</v>
      </c>
      <c r="AQ134" s="76">
        <f>AQ$18*NOMENCLATURE!AQ122</f>
        <v>0</v>
      </c>
      <c r="AR134" s="76">
        <f>AR$18*NOMENCLATURE!AR122</f>
        <v>0</v>
      </c>
      <c r="AS134" s="76">
        <f>AS$18*NOMENCLATURE!AS122</f>
        <v>0</v>
      </c>
      <c r="AT134" s="76">
        <f>AT$18*NOMENCLATURE!AT122</f>
        <v>0</v>
      </c>
      <c r="AU134" s="76">
        <f>AU$18*NOMENCLATURE!AU122</f>
        <v>0</v>
      </c>
      <c r="AV134" s="76">
        <f>AV$18*NOMENCLATURE!AV122</f>
        <v>0</v>
      </c>
      <c r="AW134" s="76">
        <f>AW$18*NOMENCLATURE!AW122</f>
        <v>0</v>
      </c>
      <c r="AX134" s="76">
        <f>AX$18*NOMENCLATURE!AX122</f>
        <v>0</v>
      </c>
      <c r="AY134" s="76">
        <f>AY$18*NOMENCLATURE!AY122</f>
        <v>0</v>
      </c>
      <c r="AZ134" s="76">
        <f>AZ$18*NOMENCLATURE!AZ122</f>
        <v>0</v>
      </c>
      <c r="BA134" s="76">
        <f>BA$18*NOMENCLATURE!BA122</f>
        <v>0</v>
      </c>
      <c r="BB134" s="76">
        <f>BB$18*NOMENCLATURE!BB122</f>
        <v>0</v>
      </c>
      <c r="BC134" s="76">
        <f>BC$18*NOMENCLATURE!BC122</f>
        <v>0</v>
      </c>
      <c r="BD134" s="76">
        <f>BD$18*NOMENCLATURE!BD122</f>
        <v>0</v>
      </c>
      <c r="BE134" s="76">
        <f>BE$18*NOMENCLATURE!BE122</f>
        <v>0</v>
      </c>
      <c r="BF134" s="76">
        <f>BF$18*NOMENCLATURE!BF122</f>
        <v>0</v>
      </c>
      <c r="BG134" s="76">
        <f>BG$18*NOMENCLATURE!BG122</f>
        <v>0</v>
      </c>
      <c r="BH134" s="76">
        <f>BH$18*NOMENCLATURE!BH122</f>
        <v>0</v>
      </c>
      <c r="BI134" s="76">
        <f>BI$18*NOMENCLATURE!BI122</f>
        <v>0</v>
      </c>
      <c r="BJ134" s="76">
        <f>BJ$18*NOMENCLATURE!BJ122</f>
        <v>0</v>
      </c>
      <c r="BK134" s="76">
        <f>BK$18*NOMENCLATURE!BK122</f>
        <v>0</v>
      </c>
      <c r="BL134" s="76">
        <f t="shared" si="4"/>
        <v>0</v>
      </c>
      <c r="BM134" s="95" t="str">
        <f>IFERROR(VLOOKUP(A134,'STOCKS MP AC'!#REF!,4,FALSE),"0")</f>
        <v>0</v>
      </c>
      <c r="BN134" s="95">
        <f t="shared" si="5"/>
        <v>0</v>
      </c>
      <c r="BO134" s="75" t="str">
        <f>IFERROR(VLOOKUP(A134,'STOCKS MP AC'!#REF!,3,FALSE),"0")</f>
        <v>0</v>
      </c>
    </row>
    <row r="135" spans="1:67" x14ac:dyDescent="0.25">
      <c r="A135" s="82" t="s">
        <v>130</v>
      </c>
      <c r="B135" s="83" t="s">
        <v>431</v>
      </c>
      <c r="C135" s="90" t="s">
        <v>959</v>
      </c>
      <c r="D135" s="76">
        <f>D$18*NOMENCLATURE!D123</f>
        <v>0</v>
      </c>
      <c r="E135" s="76">
        <f>$E$18*NOMENCLATURE!E123</f>
        <v>0</v>
      </c>
      <c r="F135" s="76">
        <f>F$18*NOMENCLATURE!F123</f>
        <v>0</v>
      </c>
      <c r="G135" s="76">
        <f>G$18*NOMENCLATURE!G123</f>
        <v>0</v>
      </c>
      <c r="H135" s="76">
        <f>H$18*NOMENCLATURE!H123</f>
        <v>0</v>
      </c>
      <c r="I135" s="76">
        <f>I$18*NOMENCLATURE!I123</f>
        <v>0</v>
      </c>
      <c r="J135" s="76">
        <f>J$18*NOMENCLATURE!J123</f>
        <v>0</v>
      </c>
      <c r="K135" s="76">
        <f>K$18*NOMENCLATURE!K123</f>
        <v>0</v>
      </c>
      <c r="L135" s="76">
        <f>L$18*NOMENCLATURE!L123</f>
        <v>0</v>
      </c>
      <c r="M135" s="76">
        <f>M$18*NOMENCLATURE!M123</f>
        <v>0</v>
      </c>
      <c r="N135" s="76">
        <f>N$18*NOMENCLATURE!N123</f>
        <v>0</v>
      </c>
      <c r="O135" s="76">
        <f>O$18*NOMENCLATURE!O123</f>
        <v>0</v>
      </c>
      <c r="P135" s="76">
        <f>P$18*NOMENCLATURE!P123</f>
        <v>0</v>
      </c>
      <c r="Q135" s="76">
        <f>Q$18*NOMENCLATURE!Q123</f>
        <v>0</v>
      </c>
      <c r="R135" s="76">
        <f>R$18*NOMENCLATURE!R123</f>
        <v>0</v>
      </c>
      <c r="S135" s="76">
        <f>S$18*NOMENCLATURE!S123</f>
        <v>0</v>
      </c>
      <c r="T135" s="76">
        <f>T$18*NOMENCLATURE!T123</f>
        <v>0</v>
      </c>
      <c r="U135" s="76">
        <f>U$18*NOMENCLATURE!U123</f>
        <v>0</v>
      </c>
      <c r="V135" s="76">
        <f>V$18*NOMENCLATURE!V123</f>
        <v>0</v>
      </c>
      <c r="W135" s="76">
        <f>W$18*NOMENCLATURE!W123</f>
        <v>0</v>
      </c>
      <c r="X135" s="76">
        <f>X$18*NOMENCLATURE!X123</f>
        <v>0</v>
      </c>
      <c r="Y135" s="76">
        <f>Y$18*NOMENCLATURE!Y123</f>
        <v>0</v>
      </c>
      <c r="Z135" s="76">
        <f>Z$18*NOMENCLATURE!Z123</f>
        <v>0</v>
      </c>
      <c r="AA135" s="76">
        <f>AA$18*NOMENCLATURE!AA123</f>
        <v>0</v>
      </c>
      <c r="AB135" s="76">
        <f>AB$18*NOMENCLATURE!AB123</f>
        <v>0</v>
      </c>
      <c r="AC135" s="76">
        <f>AC$18*NOMENCLATURE!AC123</f>
        <v>0</v>
      </c>
      <c r="AD135" s="76">
        <f>AD$18*NOMENCLATURE!AD123</f>
        <v>0</v>
      </c>
      <c r="AE135" s="76">
        <f>AE$18*NOMENCLATURE!AE123</f>
        <v>0</v>
      </c>
      <c r="AF135" s="76">
        <f>AF$18*NOMENCLATURE!AF123</f>
        <v>0</v>
      </c>
      <c r="AG135" s="76">
        <f>AG$18*NOMENCLATURE!AG123</f>
        <v>0</v>
      </c>
      <c r="AH135" s="76">
        <f>AH$18*NOMENCLATURE!AH123</f>
        <v>0</v>
      </c>
      <c r="AI135" s="76">
        <f>AI$18*NOMENCLATURE!AI123</f>
        <v>0</v>
      </c>
      <c r="AJ135" s="76">
        <f>AJ$18*NOMENCLATURE!AJ123</f>
        <v>0</v>
      </c>
      <c r="AK135" s="76">
        <f>AK$18*NOMENCLATURE!AK123</f>
        <v>0</v>
      </c>
      <c r="AL135" s="76">
        <f>AL$18*NOMENCLATURE!AL123</f>
        <v>0</v>
      </c>
      <c r="AM135" s="76">
        <f>AM$18*NOMENCLATURE!AM123</f>
        <v>0</v>
      </c>
      <c r="AN135" s="76">
        <f>AN$18*NOMENCLATURE!AN123</f>
        <v>0</v>
      </c>
      <c r="AO135" s="76">
        <f>AO$18*NOMENCLATURE!AO123</f>
        <v>0</v>
      </c>
      <c r="AP135" s="76">
        <f>AP$18*NOMENCLATURE!AP123</f>
        <v>0</v>
      </c>
      <c r="AQ135" s="76">
        <f>AQ$18*NOMENCLATURE!AQ123</f>
        <v>0</v>
      </c>
      <c r="AR135" s="76">
        <f>AR$18*NOMENCLATURE!AR123</f>
        <v>0</v>
      </c>
      <c r="AS135" s="76">
        <f>AS$18*NOMENCLATURE!AS123</f>
        <v>0</v>
      </c>
      <c r="AT135" s="76">
        <f>AT$18*NOMENCLATURE!AT123</f>
        <v>0</v>
      </c>
      <c r="AU135" s="76">
        <f>AU$18*NOMENCLATURE!AU123</f>
        <v>0</v>
      </c>
      <c r="AV135" s="76">
        <f>AV$18*NOMENCLATURE!AV123</f>
        <v>0</v>
      </c>
      <c r="AW135" s="76">
        <f>AW$18*NOMENCLATURE!AW123</f>
        <v>0</v>
      </c>
      <c r="AX135" s="76">
        <f>AX$18*NOMENCLATURE!AX123</f>
        <v>0</v>
      </c>
      <c r="AY135" s="76">
        <f>AY$18*NOMENCLATURE!AY123</f>
        <v>0</v>
      </c>
      <c r="AZ135" s="76">
        <f>AZ$18*NOMENCLATURE!AZ123</f>
        <v>0</v>
      </c>
      <c r="BA135" s="76">
        <f>BA$18*NOMENCLATURE!BA123</f>
        <v>0</v>
      </c>
      <c r="BB135" s="76">
        <f>BB$18*NOMENCLATURE!BB123</f>
        <v>0</v>
      </c>
      <c r="BC135" s="76">
        <f>BC$18*NOMENCLATURE!BC123</f>
        <v>0</v>
      </c>
      <c r="BD135" s="76">
        <f>BD$18*NOMENCLATURE!BD123</f>
        <v>0</v>
      </c>
      <c r="BE135" s="76">
        <f>BE$18*NOMENCLATURE!BE123</f>
        <v>0</v>
      </c>
      <c r="BF135" s="76">
        <f>BF$18*NOMENCLATURE!BF123</f>
        <v>0</v>
      </c>
      <c r="BG135" s="76">
        <f>BG$18*NOMENCLATURE!BG123</f>
        <v>0</v>
      </c>
      <c r="BH135" s="76">
        <f>BH$18*NOMENCLATURE!BH123</f>
        <v>0</v>
      </c>
      <c r="BI135" s="76">
        <f>BI$18*NOMENCLATURE!BI123</f>
        <v>0</v>
      </c>
      <c r="BJ135" s="76">
        <f>BJ$18*NOMENCLATURE!BJ123</f>
        <v>0</v>
      </c>
      <c r="BK135" s="76">
        <f>BK$18*NOMENCLATURE!BK123</f>
        <v>0</v>
      </c>
      <c r="BL135" s="76">
        <f t="shared" si="4"/>
        <v>0</v>
      </c>
      <c r="BM135" s="95" t="str">
        <f>IFERROR(VLOOKUP(A135,'STOCKS MP AC'!#REF!,4,FALSE),"0")</f>
        <v>0</v>
      </c>
      <c r="BN135" s="95">
        <f t="shared" si="5"/>
        <v>0</v>
      </c>
      <c r="BO135" s="75" t="str">
        <f>IFERROR(VLOOKUP(A135,'STOCKS MP AC'!#REF!,3,FALSE),"0")</f>
        <v>0</v>
      </c>
    </row>
    <row r="136" spans="1:67" x14ac:dyDescent="0.25">
      <c r="A136" s="82" t="s">
        <v>131</v>
      </c>
      <c r="B136" s="83" t="s">
        <v>432</v>
      </c>
      <c r="C136" s="90" t="s">
        <v>959</v>
      </c>
      <c r="D136" s="76">
        <f>D$18*NOMENCLATURE!D124</f>
        <v>0</v>
      </c>
      <c r="E136" s="76">
        <f>$E$18*NOMENCLATURE!E124</f>
        <v>0</v>
      </c>
      <c r="F136" s="76">
        <f>F$18*NOMENCLATURE!F124</f>
        <v>0</v>
      </c>
      <c r="G136" s="76">
        <f>G$18*NOMENCLATURE!G124</f>
        <v>0</v>
      </c>
      <c r="H136" s="76">
        <f>H$18*NOMENCLATURE!H124</f>
        <v>0</v>
      </c>
      <c r="I136" s="76">
        <f>I$18*NOMENCLATURE!I124</f>
        <v>0</v>
      </c>
      <c r="J136" s="76">
        <f>J$18*NOMENCLATURE!J124</f>
        <v>0</v>
      </c>
      <c r="K136" s="76">
        <f>K$18*NOMENCLATURE!K124</f>
        <v>0</v>
      </c>
      <c r="L136" s="76">
        <f>L$18*NOMENCLATURE!L124</f>
        <v>0</v>
      </c>
      <c r="M136" s="76">
        <f>M$18*NOMENCLATURE!M124</f>
        <v>0</v>
      </c>
      <c r="N136" s="76">
        <f>N$18*NOMENCLATURE!N124</f>
        <v>0</v>
      </c>
      <c r="O136" s="76">
        <f>O$18*NOMENCLATURE!O124</f>
        <v>0</v>
      </c>
      <c r="P136" s="76">
        <f>P$18*NOMENCLATURE!P124</f>
        <v>0</v>
      </c>
      <c r="Q136" s="76">
        <f>Q$18*NOMENCLATURE!Q124</f>
        <v>0</v>
      </c>
      <c r="R136" s="76">
        <f>R$18*NOMENCLATURE!R124</f>
        <v>0</v>
      </c>
      <c r="S136" s="76">
        <f>S$18*NOMENCLATURE!S124</f>
        <v>0</v>
      </c>
      <c r="T136" s="76">
        <f>T$18*NOMENCLATURE!T124</f>
        <v>0</v>
      </c>
      <c r="U136" s="76">
        <f>U$18*NOMENCLATURE!U124</f>
        <v>0</v>
      </c>
      <c r="V136" s="76">
        <f>V$18*NOMENCLATURE!V124</f>
        <v>0</v>
      </c>
      <c r="W136" s="76">
        <f>W$18*NOMENCLATURE!W124</f>
        <v>0</v>
      </c>
      <c r="X136" s="76">
        <f>X$18*NOMENCLATURE!X124</f>
        <v>0</v>
      </c>
      <c r="Y136" s="76">
        <f>Y$18*NOMENCLATURE!Y124</f>
        <v>0</v>
      </c>
      <c r="Z136" s="76">
        <f>Z$18*NOMENCLATURE!Z124</f>
        <v>0</v>
      </c>
      <c r="AA136" s="76">
        <f>AA$18*NOMENCLATURE!AA124</f>
        <v>0</v>
      </c>
      <c r="AB136" s="76">
        <f>AB$18*NOMENCLATURE!AB124</f>
        <v>0</v>
      </c>
      <c r="AC136" s="76">
        <f>AC$18*NOMENCLATURE!AC124</f>
        <v>0</v>
      </c>
      <c r="AD136" s="76">
        <f>AD$18*NOMENCLATURE!AD124</f>
        <v>0</v>
      </c>
      <c r="AE136" s="76">
        <f>AE$18*NOMENCLATURE!AE124</f>
        <v>0</v>
      </c>
      <c r="AF136" s="76">
        <f>AF$18*NOMENCLATURE!AF124</f>
        <v>0</v>
      </c>
      <c r="AG136" s="76">
        <f>AG$18*NOMENCLATURE!AG124</f>
        <v>0</v>
      </c>
      <c r="AH136" s="76">
        <f>AH$18*NOMENCLATURE!AH124</f>
        <v>0</v>
      </c>
      <c r="AI136" s="76">
        <f>AI$18*NOMENCLATURE!AI124</f>
        <v>0</v>
      </c>
      <c r="AJ136" s="76">
        <f>AJ$18*NOMENCLATURE!AJ124</f>
        <v>0</v>
      </c>
      <c r="AK136" s="76">
        <f>AK$18*NOMENCLATURE!AK124</f>
        <v>0</v>
      </c>
      <c r="AL136" s="76">
        <f>AL$18*NOMENCLATURE!AL124</f>
        <v>0</v>
      </c>
      <c r="AM136" s="76">
        <f>AM$18*NOMENCLATURE!AM124</f>
        <v>0</v>
      </c>
      <c r="AN136" s="76">
        <f>AN$18*NOMENCLATURE!AN124</f>
        <v>0</v>
      </c>
      <c r="AO136" s="76">
        <f>AO$18*NOMENCLATURE!AO124</f>
        <v>0</v>
      </c>
      <c r="AP136" s="76">
        <f>AP$18*NOMENCLATURE!AP124</f>
        <v>0</v>
      </c>
      <c r="AQ136" s="76">
        <f>AQ$18*NOMENCLATURE!AQ124</f>
        <v>0</v>
      </c>
      <c r="AR136" s="76">
        <f>AR$18*NOMENCLATURE!AR124</f>
        <v>0</v>
      </c>
      <c r="AS136" s="76">
        <f>AS$18*NOMENCLATURE!AS124</f>
        <v>0</v>
      </c>
      <c r="AT136" s="76">
        <f>AT$18*NOMENCLATURE!AT124</f>
        <v>0</v>
      </c>
      <c r="AU136" s="76">
        <f>AU$18*NOMENCLATURE!AU124</f>
        <v>0</v>
      </c>
      <c r="AV136" s="76">
        <f>AV$18*NOMENCLATURE!AV124</f>
        <v>0</v>
      </c>
      <c r="AW136" s="76">
        <f>AW$18*NOMENCLATURE!AW124</f>
        <v>0</v>
      </c>
      <c r="AX136" s="76">
        <f>AX$18*NOMENCLATURE!AX124</f>
        <v>0</v>
      </c>
      <c r="AY136" s="76">
        <f>AY$18*NOMENCLATURE!AY124</f>
        <v>0</v>
      </c>
      <c r="AZ136" s="76">
        <f>AZ$18*NOMENCLATURE!AZ124</f>
        <v>0</v>
      </c>
      <c r="BA136" s="76">
        <f>BA$18*NOMENCLATURE!BA124</f>
        <v>0</v>
      </c>
      <c r="BB136" s="76">
        <f>BB$18*NOMENCLATURE!BB124</f>
        <v>0</v>
      </c>
      <c r="BC136" s="76">
        <f>BC$18*NOMENCLATURE!BC124</f>
        <v>0</v>
      </c>
      <c r="BD136" s="76">
        <f>BD$18*NOMENCLATURE!BD124</f>
        <v>0</v>
      </c>
      <c r="BE136" s="76">
        <f>BE$18*NOMENCLATURE!BE124</f>
        <v>0</v>
      </c>
      <c r="BF136" s="76">
        <f>BF$18*NOMENCLATURE!BF124</f>
        <v>0</v>
      </c>
      <c r="BG136" s="76">
        <f>BG$18*NOMENCLATURE!BG124</f>
        <v>0</v>
      </c>
      <c r="BH136" s="76">
        <f>BH$18*NOMENCLATURE!BH124</f>
        <v>0</v>
      </c>
      <c r="BI136" s="76">
        <f>BI$18*NOMENCLATURE!BI124</f>
        <v>0</v>
      </c>
      <c r="BJ136" s="76">
        <f>BJ$18*NOMENCLATURE!BJ124</f>
        <v>0</v>
      </c>
      <c r="BK136" s="76">
        <f>BK$18*NOMENCLATURE!BK124</f>
        <v>0</v>
      </c>
      <c r="BL136" s="76">
        <f t="shared" si="4"/>
        <v>0</v>
      </c>
      <c r="BM136" s="95" t="str">
        <f>IFERROR(VLOOKUP(A136,'STOCKS MP AC'!#REF!,4,FALSE),"0")</f>
        <v>0</v>
      </c>
      <c r="BN136" s="95">
        <f t="shared" si="5"/>
        <v>0</v>
      </c>
      <c r="BO136" s="75" t="str">
        <f>IFERROR(VLOOKUP(A136,'STOCKS MP AC'!#REF!,3,FALSE),"0")</f>
        <v>0</v>
      </c>
    </row>
    <row r="137" spans="1:67" x14ac:dyDescent="0.25">
      <c r="A137" s="82" t="s">
        <v>132</v>
      </c>
      <c r="B137" s="83" t="s">
        <v>433</v>
      </c>
      <c r="C137" s="90" t="s">
        <v>959</v>
      </c>
      <c r="D137" s="76">
        <f>D$18*NOMENCLATURE!D125</f>
        <v>0</v>
      </c>
      <c r="E137" s="76">
        <f>$E$18*NOMENCLATURE!E125</f>
        <v>0</v>
      </c>
      <c r="F137" s="76">
        <f>F$18*NOMENCLATURE!F125</f>
        <v>0</v>
      </c>
      <c r="G137" s="76">
        <f>G$18*NOMENCLATURE!G125</f>
        <v>0</v>
      </c>
      <c r="H137" s="76">
        <f>H$18*NOMENCLATURE!H125</f>
        <v>0</v>
      </c>
      <c r="I137" s="76">
        <f>I$18*NOMENCLATURE!I125</f>
        <v>0</v>
      </c>
      <c r="J137" s="76">
        <f>J$18*NOMENCLATURE!J125</f>
        <v>0</v>
      </c>
      <c r="K137" s="76">
        <f>K$18*NOMENCLATURE!K125</f>
        <v>0</v>
      </c>
      <c r="L137" s="76">
        <f>L$18*NOMENCLATURE!L125</f>
        <v>0</v>
      </c>
      <c r="M137" s="76">
        <f>M$18*NOMENCLATURE!M125</f>
        <v>0</v>
      </c>
      <c r="N137" s="76">
        <f>N$18*NOMENCLATURE!N125</f>
        <v>0</v>
      </c>
      <c r="O137" s="76">
        <f>O$18*NOMENCLATURE!O125</f>
        <v>0</v>
      </c>
      <c r="P137" s="76">
        <f>P$18*NOMENCLATURE!P125</f>
        <v>0</v>
      </c>
      <c r="Q137" s="76">
        <f>Q$18*NOMENCLATURE!Q125</f>
        <v>0</v>
      </c>
      <c r="R137" s="76">
        <f>R$18*NOMENCLATURE!R125</f>
        <v>0</v>
      </c>
      <c r="S137" s="76">
        <f>S$18*NOMENCLATURE!S125</f>
        <v>0</v>
      </c>
      <c r="T137" s="76">
        <f>T$18*NOMENCLATURE!T125</f>
        <v>0</v>
      </c>
      <c r="U137" s="76">
        <f>U$18*NOMENCLATURE!U125</f>
        <v>0</v>
      </c>
      <c r="V137" s="76">
        <f>V$18*NOMENCLATURE!V125</f>
        <v>0</v>
      </c>
      <c r="W137" s="76">
        <f>W$18*NOMENCLATURE!W125</f>
        <v>0</v>
      </c>
      <c r="X137" s="76">
        <f>X$18*NOMENCLATURE!X125</f>
        <v>0</v>
      </c>
      <c r="Y137" s="76">
        <f>Y$18*NOMENCLATURE!Y125</f>
        <v>0</v>
      </c>
      <c r="Z137" s="76">
        <f>Z$18*NOMENCLATURE!Z125</f>
        <v>0</v>
      </c>
      <c r="AA137" s="76">
        <f>AA$18*NOMENCLATURE!AA125</f>
        <v>0</v>
      </c>
      <c r="AB137" s="76">
        <f>AB$18*NOMENCLATURE!AB125</f>
        <v>0</v>
      </c>
      <c r="AC137" s="76">
        <f>AC$18*NOMENCLATURE!AC125</f>
        <v>0</v>
      </c>
      <c r="AD137" s="76">
        <f>AD$18*NOMENCLATURE!AD125</f>
        <v>0</v>
      </c>
      <c r="AE137" s="76">
        <f>AE$18*NOMENCLATURE!AE125</f>
        <v>0</v>
      </c>
      <c r="AF137" s="76">
        <f>AF$18*NOMENCLATURE!AF125</f>
        <v>0</v>
      </c>
      <c r="AG137" s="76">
        <f>AG$18*NOMENCLATURE!AG125</f>
        <v>0</v>
      </c>
      <c r="AH137" s="76">
        <f>AH$18*NOMENCLATURE!AH125</f>
        <v>0</v>
      </c>
      <c r="AI137" s="76">
        <f>AI$18*NOMENCLATURE!AI125</f>
        <v>0</v>
      </c>
      <c r="AJ137" s="76">
        <f>AJ$18*NOMENCLATURE!AJ125</f>
        <v>0</v>
      </c>
      <c r="AK137" s="76">
        <f>AK$18*NOMENCLATURE!AK125</f>
        <v>0</v>
      </c>
      <c r="AL137" s="76">
        <f>AL$18*NOMENCLATURE!AL125</f>
        <v>0</v>
      </c>
      <c r="AM137" s="76">
        <f>AM$18*NOMENCLATURE!AM125</f>
        <v>0</v>
      </c>
      <c r="AN137" s="76">
        <f>AN$18*NOMENCLATURE!AN125</f>
        <v>0</v>
      </c>
      <c r="AO137" s="76">
        <f>AO$18*NOMENCLATURE!AO125</f>
        <v>0</v>
      </c>
      <c r="AP137" s="76">
        <f>AP$18*NOMENCLATURE!AP125</f>
        <v>0</v>
      </c>
      <c r="AQ137" s="76">
        <f>AQ$18*NOMENCLATURE!AQ125</f>
        <v>0</v>
      </c>
      <c r="AR137" s="76">
        <f>AR$18*NOMENCLATURE!AR125</f>
        <v>0</v>
      </c>
      <c r="AS137" s="76">
        <f>AS$18*NOMENCLATURE!AS125</f>
        <v>0</v>
      </c>
      <c r="AT137" s="76">
        <f>AT$18*NOMENCLATURE!AT125</f>
        <v>0</v>
      </c>
      <c r="AU137" s="76">
        <f>AU$18*NOMENCLATURE!AU125</f>
        <v>0</v>
      </c>
      <c r="AV137" s="76">
        <f>AV$18*NOMENCLATURE!AV125</f>
        <v>0</v>
      </c>
      <c r="AW137" s="76">
        <f>AW$18*NOMENCLATURE!AW125</f>
        <v>0</v>
      </c>
      <c r="AX137" s="76">
        <f>AX$18*NOMENCLATURE!AX125</f>
        <v>0</v>
      </c>
      <c r="AY137" s="76">
        <f>AY$18*NOMENCLATURE!AY125</f>
        <v>0</v>
      </c>
      <c r="AZ137" s="76">
        <f>AZ$18*NOMENCLATURE!AZ125</f>
        <v>0</v>
      </c>
      <c r="BA137" s="76">
        <f>BA$18*NOMENCLATURE!BA125</f>
        <v>0</v>
      </c>
      <c r="BB137" s="76">
        <f>BB$18*NOMENCLATURE!BB125</f>
        <v>0</v>
      </c>
      <c r="BC137" s="76">
        <f>BC$18*NOMENCLATURE!BC125</f>
        <v>0</v>
      </c>
      <c r="BD137" s="76">
        <f>BD$18*NOMENCLATURE!BD125</f>
        <v>0</v>
      </c>
      <c r="BE137" s="76">
        <f>BE$18*NOMENCLATURE!BE125</f>
        <v>0</v>
      </c>
      <c r="BF137" s="76">
        <f>BF$18*NOMENCLATURE!BF125</f>
        <v>0</v>
      </c>
      <c r="BG137" s="76">
        <f>BG$18*NOMENCLATURE!BG125</f>
        <v>0</v>
      </c>
      <c r="BH137" s="76">
        <f>BH$18*NOMENCLATURE!BH125</f>
        <v>0</v>
      </c>
      <c r="BI137" s="76">
        <f>BI$18*NOMENCLATURE!BI125</f>
        <v>0</v>
      </c>
      <c r="BJ137" s="76">
        <f>BJ$18*NOMENCLATURE!BJ125</f>
        <v>0</v>
      </c>
      <c r="BK137" s="76">
        <f>BK$18*NOMENCLATURE!BK125</f>
        <v>0</v>
      </c>
      <c r="BL137" s="76">
        <f t="shared" si="4"/>
        <v>0</v>
      </c>
      <c r="BM137" s="95" t="str">
        <f>IFERROR(VLOOKUP(A137,'STOCKS MP AC'!#REF!,4,FALSE),"0")</f>
        <v>0</v>
      </c>
      <c r="BN137" s="95">
        <f t="shared" si="5"/>
        <v>0</v>
      </c>
      <c r="BO137" s="75" t="str">
        <f>IFERROR(VLOOKUP(A137,'STOCKS MP AC'!#REF!,3,FALSE),"0")</f>
        <v>0</v>
      </c>
    </row>
    <row r="138" spans="1:67" x14ac:dyDescent="0.25">
      <c r="A138" s="82" t="s">
        <v>144</v>
      </c>
      <c r="B138" s="83" t="s">
        <v>445</v>
      </c>
      <c r="C138" s="90" t="s">
        <v>959</v>
      </c>
      <c r="D138" s="76">
        <f>D$18*NOMENCLATURE!D126</f>
        <v>270088</v>
      </c>
      <c r="E138" s="76">
        <f>$E$18*NOMENCLATURE!E126</f>
        <v>0</v>
      </c>
      <c r="F138" s="76">
        <f>F$18*NOMENCLATURE!F126</f>
        <v>0</v>
      </c>
      <c r="G138" s="76">
        <f>G$18*NOMENCLATURE!G126</f>
        <v>0</v>
      </c>
      <c r="H138" s="76">
        <f>H$18*NOMENCLATURE!H126</f>
        <v>0</v>
      </c>
      <c r="I138" s="76">
        <f>I$18*NOMENCLATURE!I126</f>
        <v>0</v>
      </c>
      <c r="J138" s="76">
        <f>J$18*NOMENCLATURE!J126</f>
        <v>0</v>
      </c>
      <c r="K138" s="76">
        <f>K$18*NOMENCLATURE!K126</f>
        <v>0</v>
      </c>
      <c r="L138" s="76">
        <f>L$18*NOMENCLATURE!L126</f>
        <v>0</v>
      </c>
      <c r="M138" s="76">
        <f>M$18*NOMENCLATURE!M126</f>
        <v>0</v>
      </c>
      <c r="N138" s="76">
        <f>N$18*NOMENCLATURE!N126</f>
        <v>0</v>
      </c>
      <c r="O138" s="76">
        <f>O$18*NOMENCLATURE!O126</f>
        <v>0</v>
      </c>
      <c r="P138" s="76">
        <f>P$18*NOMENCLATURE!P126</f>
        <v>0</v>
      </c>
      <c r="Q138" s="76">
        <f>Q$18*NOMENCLATURE!Q126</f>
        <v>0</v>
      </c>
      <c r="R138" s="76">
        <f>R$18*NOMENCLATURE!R126</f>
        <v>0</v>
      </c>
      <c r="S138" s="76">
        <f>S$18*NOMENCLATURE!S126</f>
        <v>0</v>
      </c>
      <c r="T138" s="76">
        <f>T$18*NOMENCLATURE!T126</f>
        <v>0</v>
      </c>
      <c r="U138" s="76">
        <f>U$18*NOMENCLATURE!U126</f>
        <v>0</v>
      </c>
      <c r="V138" s="76">
        <f>V$18*NOMENCLATURE!V126</f>
        <v>0</v>
      </c>
      <c r="W138" s="76">
        <f>W$18*NOMENCLATURE!W126</f>
        <v>0</v>
      </c>
      <c r="X138" s="76">
        <f>X$18*NOMENCLATURE!X126</f>
        <v>0</v>
      </c>
      <c r="Y138" s="76">
        <f>Y$18*NOMENCLATURE!Y126</f>
        <v>0</v>
      </c>
      <c r="Z138" s="76">
        <f>Z$18*NOMENCLATURE!Z126</f>
        <v>0</v>
      </c>
      <c r="AA138" s="76">
        <f>AA$18*NOMENCLATURE!AA126</f>
        <v>0</v>
      </c>
      <c r="AB138" s="76">
        <f>AB$18*NOMENCLATURE!AB126</f>
        <v>0</v>
      </c>
      <c r="AC138" s="76">
        <f>AC$18*NOMENCLATURE!AC126</f>
        <v>0</v>
      </c>
      <c r="AD138" s="76">
        <f>AD$18*NOMENCLATURE!AD126</f>
        <v>0</v>
      </c>
      <c r="AE138" s="76">
        <f>AE$18*NOMENCLATURE!AE126</f>
        <v>0</v>
      </c>
      <c r="AF138" s="76">
        <f>AF$18*NOMENCLATURE!AF126</f>
        <v>0</v>
      </c>
      <c r="AG138" s="76">
        <f>AG$18*NOMENCLATURE!AG126</f>
        <v>0</v>
      </c>
      <c r="AH138" s="76">
        <f>AH$18*NOMENCLATURE!AH126</f>
        <v>0</v>
      </c>
      <c r="AI138" s="76">
        <f>AI$18*NOMENCLATURE!AI126</f>
        <v>0</v>
      </c>
      <c r="AJ138" s="76">
        <f>AJ$18*NOMENCLATURE!AJ126</f>
        <v>0</v>
      </c>
      <c r="AK138" s="76">
        <f>AK$18*NOMENCLATURE!AK126</f>
        <v>0</v>
      </c>
      <c r="AL138" s="76">
        <f>AL$18*NOMENCLATURE!AL126</f>
        <v>0</v>
      </c>
      <c r="AM138" s="76">
        <f>AM$18*NOMENCLATURE!AM126</f>
        <v>0</v>
      </c>
      <c r="AN138" s="76">
        <f>AN$18*NOMENCLATURE!AN126</f>
        <v>0</v>
      </c>
      <c r="AO138" s="76">
        <f>AO$18*NOMENCLATURE!AO126</f>
        <v>0</v>
      </c>
      <c r="AP138" s="76">
        <f>AP$18*NOMENCLATURE!AP126</f>
        <v>0</v>
      </c>
      <c r="AQ138" s="76">
        <f>AQ$18*NOMENCLATURE!AQ126</f>
        <v>0</v>
      </c>
      <c r="AR138" s="76">
        <f>AR$18*NOMENCLATURE!AR126</f>
        <v>0</v>
      </c>
      <c r="AS138" s="76">
        <f>AS$18*NOMENCLATURE!AS126</f>
        <v>0</v>
      </c>
      <c r="AT138" s="76">
        <f>AT$18*NOMENCLATURE!AT126</f>
        <v>0</v>
      </c>
      <c r="AU138" s="76">
        <f>AU$18*NOMENCLATURE!AU126</f>
        <v>0</v>
      </c>
      <c r="AV138" s="76">
        <f>AV$18*NOMENCLATURE!AV126</f>
        <v>0</v>
      </c>
      <c r="AW138" s="76">
        <f>AW$18*NOMENCLATURE!AW126</f>
        <v>0</v>
      </c>
      <c r="AX138" s="76">
        <f>AX$18*NOMENCLATURE!AX126</f>
        <v>0</v>
      </c>
      <c r="AY138" s="76">
        <f>AY$18*NOMENCLATURE!AY126</f>
        <v>0</v>
      </c>
      <c r="AZ138" s="76">
        <f>AZ$18*NOMENCLATURE!AZ126</f>
        <v>0</v>
      </c>
      <c r="BA138" s="76">
        <f>BA$18*NOMENCLATURE!BA126</f>
        <v>0</v>
      </c>
      <c r="BB138" s="76">
        <f>BB$18*NOMENCLATURE!BB126</f>
        <v>0</v>
      </c>
      <c r="BC138" s="76">
        <f>BC$18*NOMENCLATURE!BC126</f>
        <v>0</v>
      </c>
      <c r="BD138" s="76">
        <f>BD$18*NOMENCLATURE!BD126</f>
        <v>0</v>
      </c>
      <c r="BE138" s="76">
        <f>BE$18*NOMENCLATURE!BE126</f>
        <v>0</v>
      </c>
      <c r="BF138" s="76">
        <f>BF$18*NOMENCLATURE!BF126</f>
        <v>0</v>
      </c>
      <c r="BG138" s="76">
        <f>BG$18*NOMENCLATURE!BG126</f>
        <v>0</v>
      </c>
      <c r="BH138" s="76">
        <f>BH$18*NOMENCLATURE!BH126</f>
        <v>0</v>
      </c>
      <c r="BI138" s="76">
        <f>BI$18*NOMENCLATURE!BI126</f>
        <v>0</v>
      </c>
      <c r="BJ138" s="76">
        <f>BJ$18*NOMENCLATURE!BJ126</f>
        <v>0</v>
      </c>
      <c r="BK138" s="76">
        <f>BK$18*NOMENCLATURE!BK126</f>
        <v>0</v>
      </c>
      <c r="BL138" s="76">
        <f t="shared" si="4"/>
        <v>270088</v>
      </c>
      <c r="BM138" s="95" t="str">
        <f>IFERROR(VLOOKUP(A138,'STOCKS MP AC'!#REF!,4,FALSE),"0")</f>
        <v>0</v>
      </c>
      <c r="BN138" s="95">
        <f t="shared" si="5"/>
        <v>-270088</v>
      </c>
      <c r="BO138" s="75" t="str">
        <f>IFERROR(VLOOKUP(A138,'STOCKS MP AC'!#REF!,3,FALSE),"0")</f>
        <v>0</v>
      </c>
    </row>
    <row r="139" spans="1:67" x14ac:dyDescent="0.25">
      <c r="A139" s="82" t="s">
        <v>182</v>
      </c>
      <c r="B139" s="83" t="s">
        <v>482</v>
      </c>
      <c r="C139" s="90" t="s">
        <v>959</v>
      </c>
      <c r="D139" s="76">
        <f>D$18*NOMENCLATURE!D127</f>
        <v>0</v>
      </c>
      <c r="E139" s="76">
        <f>$E$18*NOMENCLATURE!E127</f>
        <v>160000</v>
      </c>
      <c r="F139" s="76">
        <f>F$18*NOMENCLATURE!F127</f>
        <v>0</v>
      </c>
      <c r="G139" s="76">
        <f>G$18*NOMENCLATURE!G127</f>
        <v>0</v>
      </c>
      <c r="H139" s="76">
        <f>H$18*NOMENCLATURE!H127</f>
        <v>0</v>
      </c>
      <c r="I139" s="76">
        <f>I$18*NOMENCLATURE!I127</f>
        <v>0</v>
      </c>
      <c r="J139" s="76">
        <f>J$18*NOMENCLATURE!J127</f>
        <v>0</v>
      </c>
      <c r="K139" s="76">
        <f>K$18*NOMENCLATURE!K127</f>
        <v>0</v>
      </c>
      <c r="L139" s="76">
        <f>L$18*NOMENCLATURE!L127</f>
        <v>0</v>
      </c>
      <c r="M139" s="76">
        <f>M$18*NOMENCLATURE!M127</f>
        <v>0</v>
      </c>
      <c r="N139" s="76">
        <f>N$18*NOMENCLATURE!N127</f>
        <v>0</v>
      </c>
      <c r="O139" s="76">
        <f>O$18*NOMENCLATURE!O127</f>
        <v>0</v>
      </c>
      <c r="P139" s="76">
        <f>P$18*NOMENCLATURE!P127</f>
        <v>0</v>
      </c>
      <c r="Q139" s="76">
        <f>Q$18*NOMENCLATURE!Q127</f>
        <v>0</v>
      </c>
      <c r="R139" s="76">
        <f>R$18*NOMENCLATURE!R127</f>
        <v>0</v>
      </c>
      <c r="S139" s="76">
        <f>S$18*NOMENCLATURE!S127</f>
        <v>0</v>
      </c>
      <c r="T139" s="76">
        <f>T$18*NOMENCLATURE!T127</f>
        <v>0</v>
      </c>
      <c r="U139" s="76">
        <f>U$18*NOMENCLATURE!U127</f>
        <v>0</v>
      </c>
      <c r="V139" s="76">
        <f>V$18*NOMENCLATURE!V127</f>
        <v>0</v>
      </c>
      <c r="W139" s="76">
        <f>W$18*NOMENCLATURE!W127</f>
        <v>0</v>
      </c>
      <c r="X139" s="76">
        <f>X$18*NOMENCLATURE!X127</f>
        <v>0</v>
      </c>
      <c r="Y139" s="76">
        <f>Y$18*NOMENCLATURE!Y127</f>
        <v>0</v>
      </c>
      <c r="Z139" s="76">
        <f>Z$18*NOMENCLATURE!Z127</f>
        <v>0</v>
      </c>
      <c r="AA139" s="76">
        <f>AA$18*NOMENCLATURE!AA127</f>
        <v>0</v>
      </c>
      <c r="AB139" s="76">
        <f>AB$18*NOMENCLATURE!AB127</f>
        <v>0</v>
      </c>
      <c r="AC139" s="76">
        <f>AC$18*NOMENCLATURE!AC127</f>
        <v>0</v>
      </c>
      <c r="AD139" s="76">
        <f>AD$18*NOMENCLATURE!AD127</f>
        <v>0</v>
      </c>
      <c r="AE139" s="76">
        <f>AE$18*NOMENCLATURE!AE127</f>
        <v>0</v>
      </c>
      <c r="AF139" s="76">
        <f>AF$18*NOMENCLATURE!AF127</f>
        <v>0</v>
      </c>
      <c r="AG139" s="76">
        <f>AG$18*NOMENCLATURE!AG127</f>
        <v>0</v>
      </c>
      <c r="AH139" s="76">
        <f>AH$18*NOMENCLATURE!AH127</f>
        <v>0</v>
      </c>
      <c r="AI139" s="76">
        <f>AI$18*NOMENCLATURE!AI127</f>
        <v>0</v>
      </c>
      <c r="AJ139" s="76">
        <f>AJ$18*NOMENCLATURE!AJ127</f>
        <v>0</v>
      </c>
      <c r="AK139" s="76">
        <f>AK$18*NOMENCLATURE!AK127</f>
        <v>0</v>
      </c>
      <c r="AL139" s="76">
        <f>AL$18*NOMENCLATURE!AL127</f>
        <v>0</v>
      </c>
      <c r="AM139" s="76">
        <f>AM$18*NOMENCLATURE!AM127</f>
        <v>0</v>
      </c>
      <c r="AN139" s="76">
        <f>AN$18*NOMENCLATURE!AN127</f>
        <v>0</v>
      </c>
      <c r="AO139" s="76">
        <f>AO$18*NOMENCLATURE!AO127</f>
        <v>0</v>
      </c>
      <c r="AP139" s="76">
        <f>AP$18*NOMENCLATURE!AP127</f>
        <v>0</v>
      </c>
      <c r="AQ139" s="76">
        <f>AQ$18*NOMENCLATURE!AQ127</f>
        <v>0</v>
      </c>
      <c r="AR139" s="76">
        <f>AR$18*NOMENCLATURE!AR127</f>
        <v>0</v>
      </c>
      <c r="AS139" s="76">
        <f>AS$18*NOMENCLATURE!AS127</f>
        <v>0</v>
      </c>
      <c r="AT139" s="76">
        <f>AT$18*NOMENCLATURE!AT127</f>
        <v>0</v>
      </c>
      <c r="AU139" s="76">
        <f>AU$18*NOMENCLATURE!AU127</f>
        <v>0</v>
      </c>
      <c r="AV139" s="76">
        <f>AV$18*NOMENCLATURE!AV127</f>
        <v>0</v>
      </c>
      <c r="AW139" s="76">
        <f>AW$18*NOMENCLATURE!AW127</f>
        <v>0</v>
      </c>
      <c r="AX139" s="76">
        <f>AX$18*NOMENCLATURE!AX127</f>
        <v>0</v>
      </c>
      <c r="AY139" s="76">
        <f>AY$18*NOMENCLATURE!AY127</f>
        <v>0</v>
      </c>
      <c r="AZ139" s="76">
        <f>AZ$18*NOMENCLATURE!AZ127</f>
        <v>0</v>
      </c>
      <c r="BA139" s="76">
        <f>BA$18*NOMENCLATURE!BA127</f>
        <v>0</v>
      </c>
      <c r="BB139" s="76">
        <f>BB$18*NOMENCLATURE!BB127</f>
        <v>0</v>
      </c>
      <c r="BC139" s="76">
        <f>BC$18*NOMENCLATURE!BC127</f>
        <v>0</v>
      </c>
      <c r="BD139" s="76">
        <f>BD$18*NOMENCLATURE!BD127</f>
        <v>0</v>
      </c>
      <c r="BE139" s="76">
        <f>BE$18*NOMENCLATURE!BE127</f>
        <v>0</v>
      </c>
      <c r="BF139" s="76">
        <f>BF$18*NOMENCLATURE!BF127</f>
        <v>0</v>
      </c>
      <c r="BG139" s="76">
        <f>BG$18*NOMENCLATURE!BG127</f>
        <v>0</v>
      </c>
      <c r="BH139" s="76">
        <f>BH$18*NOMENCLATURE!BH127</f>
        <v>0</v>
      </c>
      <c r="BI139" s="76">
        <f>BI$18*NOMENCLATURE!BI127</f>
        <v>0</v>
      </c>
      <c r="BJ139" s="76">
        <f>BJ$18*NOMENCLATURE!BJ127</f>
        <v>0</v>
      </c>
      <c r="BK139" s="76">
        <f>BK$18*NOMENCLATURE!BK127</f>
        <v>0</v>
      </c>
      <c r="BL139" s="76">
        <f t="shared" si="4"/>
        <v>160000</v>
      </c>
      <c r="BM139" s="95" t="str">
        <f>IFERROR(VLOOKUP(A139,'STOCKS MP AC'!#REF!,4,FALSE),"0")</f>
        <v>0</v>
      </c>
      <c r="BN139" s="95">
        <f t="shared" si="5"/>
        <v>-160000</v>
      </c>
      <c r="BO139" s="75" t="str">
        <f>IFERROR(VLOOKUP(A139,'STOCKS MP AC'!#REF!,3,FALSE),"0")</f>
        <v>0</v>
      </c>
    </row>
    <row r="140" spans="1:67" x14ac:dyDescent="0.25">
      <c r="A140" s="82" t="s">
        <v>159</v>
      </c>
      <c r="B140" s="83" t="s">
        <v>459</v>
      </c>
      <c r="C140" s="90" t="s">
        <v>959</v>
      </c>
      <c r="D140" s="76">
        <f>D$18*NOMENCLATURE!D128</f>
        <v>0</v>
      </c>
      <c r="E140" s="76">
        <f>$E$18*NOMENCLATURE!E128</f>
        <v>0</v>
      </c>
      <c r="F140" s="76">
        <f>F$18*NOMENCLATURE!F128</f>
        <v>500000</v>
      </c>
      <c r="G140" s="76">
        <f>G$18*NOMENCLATURE!G128</f>
        <v>0</v>
      </c>
      <c r="H140" s="76">
        <f>H$18*NOMENCLATURE!H128</f>
        <v>0</v>
      </c>
      <c r="I140" s="76">
        <f>I$18*NOMENCLATURE!I128</f>
        <v>0</v>
      </c>
      <c r="J140" s="76">
        <f>J$18*NOMENCLATURE!J128</f>
        <v>0</v>
      </c>
      <c r="K140" s="76">
        <f>K$18*NOMENCLATURE!K128</f>
        <v>0</v>
      </c>
      <c r="L140" s="76">
        <f>L$18*NOMENCLATURE!L128</f>
        <v>0</v>
      </c>
      <c r="M140" s="76">
        <f>M$18*NOMENCLATURE!M128</f>
        <v>0</v>
      </c>
      <c r="N140" s="76">
        <f>N$18*NOMENCLATURE!N128</f>
        <v>0</v>
      </c>
      <c r="O140" s="76">
        <f>O$18*NOMENCLATURE!O128</f>
        <v>0</v>
      </c>
      <c r="P140" s="76">
        <f>P$18*NOMENCLATURE!P128</f>
        <v>0</v>
      </c>
      <c r="Q140" s="76">
        <f>Q$18*NOMENCLATURE!Q128</f>
        <v>0</v>
      </c>
      <c r="R140" s="76">
        <f>R$18*NOMENCLATURE!R128</f>
        <v>0</v>
      </c>
      <c r="S140" s="76">
        <f>S$18*NOMENCLATURE!S128</f>
        <v>0</v>
      </c>
      <c r="T140" s="76">
        <f>T$18*NOMENCLATURE!T128</f>
        <v>0</v>
      </c>
      <c r="U140" s="76">
        <f>U$18*NOMENCLATURE!U128</f>
        <v>0</v>
      </c>
      <c r="V140" s="76">
        <f>V$18*NOMENCLATURE!V128</f>
        <v>0</v>
      </c>
      <c r="W140" s="76">
        <f>W$18*NOMENCLATURE!W128</f>
        <v>0</v>
      </c>
      <c r="X140" s="76">
        <f>X$18*NOMENCLATURE!X128</f>
        <v>0</v>
      </c>
      <c r="Y140" s="76">
        <f>Y$18*NOMENCLATURE!Y128</f>
        <v>0</v>
      </c>
      <c r="Z140" s="76">
        <f>Z$18*NOMENCLATURE!Z128</f>
        <v>0</v>
      </c>
      <c r="AA140" s="76">
        <f>AA$18*NOMENCLATURE!AA128</f>
        <v>0</v>
      </c>
      <c r="AB140" s="76">
        <f>AB$18*NOMENCLATURE!AB128</f>
        <v>0</v>
      </c>
      <c r="AC140" s="76">
        <f>AC$18*NOMENCLATURE!AC128</f>
        <v>0</v>
      </c>
      <c r="AD140" s="76">
        <f>AD$18*NOMENCLATURE!AD128</f>
        <v>0</v>
      </c>
      <c r="AE140" s="76">
        <f>AE$18*NOMENCLATURE!AE128</f>
        <v>0</v>
      </c>
      <c r="AF140" s="76">
        <f>AF$18*NOMENCLATURE!AF128</f>
        <v>0</v>
      </c>
      <c r="AG140" s="76">
        <f>AG$18*NOMENCLATURE!AG128</f>
        <v>0</v>
      </c>
      <c r="AH140" s="76">
        <f>AH$18*NOMENCLATURE!AH128</f>
        <v>0</v>
      </c>
      <c r="AI140" s="76">
        <f>AI$18*NOMENCLATURE!AI128</f>
        <v>0</v>
      </c>
      <c r="AJ140" s="76">
        <f>AJ$18*NOMENCLATURE!AJ128</f>
        <v>0</v>
      </c>
      <c r="AK140" s="76">
        <f>AK$18*NOMENCLATURE!AK128</f>
        <v>0</v>
      </c>
      <c r="AL140" s="76">
        <f>AL$18*NOMENCLATURE!AL128</f>
        <v>0</v>
      </c>
      <c r="AM140" s="76">
        <f>AM$18*NOMENCLATURE!AM128</f>
        <v>0</v>
      </c>
      <c r="AN140" s="76">
        <f>AN$18*NOMENCLATURE!AN128</f>
        <v>0</v>
      </c>
      <c r="AO140" s="76">
        <f>AO$18*NOMENCLATURE!AO128</f>
        <v>0</v>
      </c>
      <c r="AP140" s="76">
        <f>AP$18*NOMENCLATURE!AP128</f>
        <v>0</v>
      </c>
      <c r="AQ140" s="76">
        <f>AQ$18*NOMENCLATURE!AQ128</f>
        <v>0</v>
      </c>
      <c r="AR140" s="76">
        <f>AR$18*NOMENCLATURE!AR128</f>
        <v>0</v>
      </c>
      <c r="AS140" s="76">
        <f>AS$18*NOMENCLATURE!AS128</f>
        <v>0</v>
      </c>
      <c r="AT140" s="76">
        <f>AT$18*NOMENCLATURE!AT128</f>
        <v>0</v>
      </c>
      <c r="AU140" s="76">
        <f>AU$18*NOMENCLATURE!AU128</f>
        <v>0</v>
      </c>
      <c r="AV140" s="76">
        <f>AV$18*NOMENCLATURE!AV128</f>
        <v>0</v>
      </c>
      <c r="AW140" s="76">
        <f>AW$18*NOMENCLATURE!AW128</f>
        <v>0</v>
      </c>
      <c r="AX140" s="76">
        <f>AX$18*NOMENCLATURE!AX128</f>
        <v>0</v>
      </c>
      <c r="AY140" s="76">
        <f>AY$18*NOMENCLATURE!AY128</f>
        <v>0</v>
      </c>
      <c r="AZ140" s="76">
        <f>AZ$18*NOMENCLATURE!AZ128</f>
        <v>0</v>
      </c>
      <c r="BA140" s="76">
        <f>BA$18*NOMENCLATURE!BA128</f>
        <v>0</v>
      </c>
      <c r="BB140" s="76">
        <f>BB$18*NOMENCLATURE!BB128</f>
        <v>0</v>
      </c>
      <c r="BC140" s="76">
        <f>BC$18*NOMENCLATURE!BC128</f>
        <v>0</v>
      </c>
      <c r="BD140" s="76">
        <f>BD$18*NOMENCLATURE!BD128</f>
        <v>0</v>
      </c>
      <c r="BE140" s="76">
        <f>BE$18*NOMENCLATURE!BE128</f>
        <v>0</v>
      </c>
      <c r="BF140" s="76">
        <f>BF$18*NOMENCLATURE!BF128</f>
        <v>0</v>
      </c>
      <c r="BG140" s="76">
        <f>BG$18*NOMENCLATURE!BG128</f>
        <v>0</v>
      </c>
      <c r="BH140" s="76">
        <f>BH$18*NOMENCLATURE!BH128</f>
        <v>0</v>
      </c>
      <c r="BI140" s="76">
        <f>BI$18*NOMENCLATURE!BI128</f>
        <v>0</v>
      </c>
      <c r="BJ140" s="76">
        <f>BJ$18*NOMENCLATURE!BJ128</f>
        <v>0</v>
      </c>
      <c r="BK140" s="76">
        <f>BK$18*NOMENCLATURE!BK128</f>
        <v>0</v>
      </c>
      <c r="BL140" s="76">
        <f t="shared" si="4"/>
        <v>500000</v>
      </c>
      <c r="BM140" s="95" t="str">
        <f>IFERROR(VLOOKUP(A140,'STOCKS MP AC'!#REF!,4,FALSE),"0")</f>
        <v>0</v>
      </c>
      <c r="BN140" s="95">
        <f t="shared" si="5"/>
        <v>-500000</v>
      </c>
      <c r="BO140" s="75" t="str">
        <f>IFERROR(VLOOKUP(A140,'STOCKS MP AC'!#REF!,3,FALSE),"0")</f>
        <v>0</v>
      </c>
    </row>
    <row r="141" spans="1:67" x14ac:dyDescent="0.25">
      <c r="A141" s="82" t="s">
        <v>170</v>
      </c>
      <c r="B141" s="83" t="s">
        <v>470</v>
      </c>
      <c r="C141" s="90" t="s">
        <v>959</v>
      </c>
      <c r="D141" s="76">
        <f>D$18*NOMENCLATURE!D129</f>
        <v>0</v>
      </c>
      <c r="E141" s="76">
        <f>$E$18*NOMENCLATURE!E129</f>
        <v>0</v>
      </c>
      <c r="F141" s="76">
        <f>F$18*NOMENCLATURE!F129</f>
        <v>0</v>
      </c>
      <c r="G141" s="76">
        <f>G$18*NOMENCLATURE!G129</f>
        <v>0</v>
      </c>
      <c r="H141" s="76">
        <f>H$18*NOMENCLATURE!H129</f>
        <v>0</v>
      </c>
      <c r="I141" s="76">
        <f>I$18*NOMENCLATURE!I129</f>
        <v>0</v>
      </c>
      <c r="J141" s="76">
        <f>J$18*NOMENCLATURE!J129</f>
        <v>0</v>
      </c>
      <c r="K141" s="76">
        <f>K$18*NOMENCLATURE!K129</f>
        <v>0</v>
      </c>
      <c r="L141" s="76">
        <f>L$18*NOMENCLATURE!L129</f>
        <v>0</v>
      </c>
      <c r="M141" s="76">
        <f>M$18*NOMENCLATURE!M129</f>
        <v>0</v>
      </c>
      <c r="N141" s="76">
        <f>N$18*NOMENCLATURE!N129</f>
        <v>0</v>
      </c>
      <c r="O141" s="76">
        <f>O$18*NOMENCLATURE!O129</f>
        <v>0</v>
      </c>
      <c r="P141" s="76">
        <f>P$18*NOMENCLATURE!P129</f>
        <v>0</v>
      </c>
      <c r="Q141" s="76">
        <f>Q$18*NOMENCLATURE!Q129</f>
        <v>0</v>
      </c>
      <c r="R141" s="76">
        <f>R$18*NOMENCLATURE!R129</f>
        <v>0</v>
      </c>
      <c r="S141" s="76">
        <f>S$18*NOMENCLATURE!S129</f>
        <v>0</v>
      </c>
      <c r="T141" s="76">
        <f>T$18*NOMENCLATURE!T129</f>
        <v>0</v>
      </c>
      <c r="U141" s="76">
        <f>U$18*NOMENCLATURE!U129</f>
        <v>0</v>
      </c>
      <c r="V141" s="76">
        <f>V$18*NOMENCLATURE!V129</f>
        <v>0</v>
      </c>
      <c r="W141" s="76">
        <f>W$18*NOMENCLATURE!W129</f>
        <v>0</v>
      </c>
      <c r="X141" s="76">
        <f>X$18*NOMENCLATURE!X129</f>
        <v>0</v>
      </c>
      <c r="Y141" s="76">
        <f>Y$18*NOMENCLATURE!Y129</f>
        <v>0</v>
      </c>
      <c r="Z141" s="76">
        <f>Z$18*NOMENCLATURE!Z129</f>
        <v>0</v>
      </c>
      <c r="AA141" s="76">
        <f>AA$18*NOMENCLATURE!AA129</f>
        <v>0</v>
      </c>
      <c r="AB141" s="76">
        <f>AB$18*NOMENCLATURE!AB129</f>
        <v>0</v>
      </c>
      <c r="AC141" s="76">
        <f>AC$18*NOMENCLATURE!AC129</f>
        <v>0</v>
      </c>
      <c r="AD141" s="76">
        <f>AD$18*NOMENCLATURE!AD129</f>
        <v>0</v>
      </c>
      <c r="AE141" s="76">
        <f>AE$18*NOMENCLATURE!AE129</f>
        <v>0</v>
      </c>
      <c r="AF141" s="76">
        <f>AF$18*NOMENCLATURE!AF129</f>
        <v>0</v>
      </c>
      <c r="AG141" s="76">
        <f>AG$18*NOMENCLATURE!AG129</f>
        <v>0</v>
      </c>
      <c r="AH141" s="76">
        <f>AH$18*NOMENCLATURE!AH129</f>
        <v>0</v>
      </c>
      <c r="AI141" s="76">
        <f>AI$18*NOMENCLATURE!AI129</f>
        <v>0</v>
      </c>
      <c r="AJ141" s="76">
        <f>AJ$18*NOMENCLATURE!AJ129</f>
        <v>0</v>
      </c>
      <c r="AK141" s="76">
        <f>AK$18*NOMENCLATURE!AK129</f>
        <v>0</v>
      </c>
      <c r="AL141" s="76">
        <f>AL$18*NOMENCLATURE!AL129</f>
        <v>0</v>
      </c>
      <c r="AM141" s="76">
        <f>AM$18*NOMENCLATURE!AM129</f>
        <v>0</v>
      </c>
      <c r="AN141" s="76">
        <f>AN$18*NOMENCLATURE!AN129</f>
        <v>0</v>
      </c>
      <c r="AO141" s="76">
        <f>AO$18*NOMENCLATURE!AO129</f>
        <v>0</v>
      </c>
      <c r="AP141" s="76">
        <f>AP$18*NOMENCLATURE!AP129</f>
        <v>0</v>
      </c>
      <c r="AQ141" s="76">
        <f>AQ$18*NOMENCLATURE!AQ129</f>
        <v>0</v>
      </c>
      <c r="AR141" s="76">
        <f>AR$18*NOMENCLATURE!AR129</f>
        <v>0</v>
      </c>
      <c r="AS141" s="76">
        <f>AS$18*NOMENCLATURE!AS129</f>
        <v>0</v>
      </c>
      <c r="AT141" s="76">
        <f>AT$18*NOMENCLATURE!AT129</f>
        <v>0</v>
      </c>
      <c r="AU141" s="76">
        <f>AU$18*NOMENCLATURE!AU129</f>
        <v>0</v>
      </c>
      <c r="AV141" s="76">
        <f>AV$18*NOMENCLATURE!AV129</f>
        <v>0</v>
      </c>
      <c r="AW141" s="76">
        <f>AW$18*NOMENCLATURE!AW129</f>
        <v>0</v>
      </c>
      <c r="AX141" s="76">
        <f>AX$18*NOMENCLATURE!AX129</f>
        <v>0</v>
      </c>
      <c r="AY141" s="76">
        <f>AY$18*NOMENCLATURE!AY129</f>
        <v>0</v>
      </c>
      <c r="AZ141" s="76">
        <f>AZ$18*NOMENCLATURE!AZ129</f>
        <v>0</v>
      </c>
      <c r="BA141" s="76">
        <f>BA$18*NOMENCLATURE!BA129</f>
        <v>0</v>
      </c>
      <c r="BB141" s="76">
        <f>BB$18*NOMENCLATURE!BB129</f>
        <v>0</v>
      </c>
      <c r="BC141" s="76">
        <f>BC$18*NOMENCLATURE!BC129</f>
        <v>0</v>
      </c>
      <c r="BD141" s="76">
        <f>BD$18*NOMENCLATURE!BD129</f>
        <v>0</v>
      </c>
      <c r="BE141" s="76">
        <f>BE$18*NOMENCLATURE!BE129</f>
        <v>0</v>
      </c>
      <c r="BF141" s="76">
        <f>BF$18*NOMENCLATURE!BF129</f>
        <v>0</v>
      </c>
      <c r="BG141" s="76">
        <f>BG$18*NOMENCLATURE!BG129</f>
        <v>0</v>
      </c>
      <c r="BH141" s="76">
        <f>BH$18*NOMENCLATURE!BH129</f>
        <v>0</v>
      </c>
      <c r="BI141" s="76">
        <f>BI$18*NOMENCLATURE!BI129</f>
        <v>0</v>
      </c>
      <c r="BJ141" s="76">
        <f>BJ$18*NOMENCLATURE!BJ129</f>
        <v>0</v>
      </c>
      <c r="BK141" s="76">
        <f>BK$18*NOMENCLATURE!BK129</f>
        <v>0</v>
      </c>
      <c r="BL141" s="76">
        <f t="shared" si="4"/>
        <v>0</v>
      </c>
      <c r="BM141" s="95" t="str">
        <f>IFERROR(VLOOKUP(A141,'STOCKS MP AC'!#REF!,4,FALSE),"0")</f>
        <v>0</v>
      </c>
      <c r="BN141" s="95">
        <f t="shared" si="5"/>
        <v>0</v>
      </c>
      <c r="BO141" s="75" t="str">
        <f>IFERROR(VLOOKUP(A141,'STOCKS MP AC'!#REF!,3,FALSE),"0")</f>
        <v>0</v>
      </c>
    </row>
    <row r="142" spans="1:67" x14ac:dyDescent="0.25">
      <c r="A142" s="82" t="s">
        <v>708</v>
      </c>
      <c r="B142" s="83" t="s">
        <v>709</v>
      </c>
      <c r="C142" s="90" t="s">
        <v>959</v>
      </c>
      <c r="D142" s="76">
        <f>D$18*NOMENCLATURE!D130</f>
        <v>0</v>
      </c>
      <c r="E142" s="76">
        <f>$E$18*NOMENCLATURE!E130</f>
        <v>0</v>
      </c>
      <c r="F142" s="76">
        <f>F$18*NOMENCLATURE!F130</f>
        <v>0</v>
      </c>
      <c r="G142" s="76">
        <f>G$18*NOMENCLATURE!G130</f>
        <v>0</v>
      </c>
      <c r="H142" s="76">
        <f>H$18*NOMENCLATURE!H130</f>
        <v>100000</v>
      </c>
      <c r="I142" s="76">
        <f>I$18*NOMENCLATURE!I130</f>
        <v>0</v>
      </c>
      <c r="J142" s="76">
        <f>J$18*NOMENCLATURE!J130</f>
        <v>0</v>
      </c>
      <c r="K142" s="76">
        <f>K$18*NOMENCLATURE!K130</f>
        <v>0</v>
      </c>
      <c r="L142" s="76">
        <f>L$18*NOMENCLATURE!L130</f>
        <v>0</v>
      </c>
      <c r="M142" s="76">
        <f>M$18*NOMENCLATURE!M130</f>
        <v>0</v>
      </c>
      <c r="N142" s="76">
        <f>N$18*NOMENCLATURE!N130</f>
        <v>0</v>
      </c>
      <c r="O142" s="76">
        <f>O$18*NOMENCLATURE!O130</f>
        <v>0</v>
      </c>
      <c r="P142" s="76">
        <f>P$18*NOMENCLATURE!P130</f>
        <v>0</v>
      </c>
      <c r="Q142" s="76">
        <f>Q$18*NOMENCLATURE!Q130</f>
        <v>0</v>
      </c>
      <c r="R142" s="76">
        <f>R$18*NOMENCLATURE!R130</f>
        <v>0</v>
      </c>
      <c r="S142" s="76">
        <f>S$18*NOMENCLATURE!S130</f>
        <v>0</v>
      </c>
      <c r="T142" s="76">
        <f>T$18*NOMENCLATURE!T130</f>
        <v>0</v>
      </c>
      <c r="U142" s="76">
        <f>U$18*NOMENCLATURE!U130</f>
        <v>0</v>
      </c>
      <c r="V142" s="76">
        <f>V$18*NOMENCLATURE!V130</f>
        <v>0</v>
      </c>
      <c r="W142" s="76">
        <f>W$18*NOMENCLATURE!W130</f>
        <v>0</v>
      </c>
      <c r="X142" s="76">
        <f>X$18*NOMENCLATURE!X130</f>
        <v>0</v>
      </c>
      <c r="Y142" s="76">
        <f>Y$18*NOMENCLATURE!Y130</f>
        <v>0</v>
      </c>
      <c r="Z142" s="76">
        <f>Z$18*NOMENCLATURE!Z130</f>
        <v>0</v>
      </c>
      <c r="AA142" s="76">
        <f>AA$18*NOMENCLATURE!AA130</f>
        <v>0</v>
      </c>
      <c r="AB142" s="76">
        <f>AB$18*NOMENCLATURE!AB130</f>
        <v>0</v>
      </c>
      <c r="AC142" s="76">
        <f>AC$18*NOMENCLATURE!AC130</f>
        <v>0</v>
      </c>
      <c r="AD142" s="76">
        <f>AD$18*NOMENCLATURE!AD130</f>
        <v>0</v>
      </c>
      <c r="AE142" s="76">
        <f>AE$18*NOMENCLATURE!AE130</f>
        <v>0</v>
      </c>
      <c r="AF142" s="76">
        <f>AF$18*NOMENCLATURE!AF130</f>
        <v>0</v>
      </c>
      <c r="AG142" s="76">
        <f>AG$18*NOMENCLATURE!AG130</f>
        <v>0</v>
      </c>
      <c r="AH142" s="76">
        <f>AH$18*NOMENCLATURE!AH130</f>
        <v>0</v>
      </c>
      <c r="AI142" s="76">
        <f>AI$18*NOMENCLATURE!AI130</f>
        <v>0</v>
      </c>
      <c r="AJ142" s="76">
        <f>AJ$18*NOMENCLATURE!AJ130</f>
        <v>0</v>
      </c>
      <c r="AK142" s="76">
        <f>AK$18*NOMENCLATURE!AK130</f>
        <v>0</v>
      </c>
      <c r="AL142" s="76">
        <f>AL$18*NOMENCLATURE!AL130</f>
        <v>0</v>
      </c>
      <c r="AM142" s="76">
        <f>AM$18*NOMENCLATURE!AM130</f>
        <v>0</v>
      </c>
      <c r="AN142" s="76">
        <f>AN$18*NOMENCLATURE!AN130</f>
        <v>0</v>
      </c>
      <c r="AO142" s="76">
        <f>AO$18*NOMENCLATURE!AO130</f>
        <v>0</v>
      </c>
      <c r="AP142" s="76">
        <f>AP$18*NOMENCLATURE!AP130</f>
        <v>0</v>
      </c>
      <c r="AQ142" s="76">
        <f>AQ$18*NOMENCLATURE!AQ130</f>
        <v>0</v>
      </c>
      <c r="AR142" s="76">
        <f>AR$18*NOMENCLATURE!AR130</f>
        <v>0</v>
      </c>
      <c r="AS142" s="76">
        <f>AS$18*NOMENCLATURE!AS130</f>
        <v>0</v>
      </c>
      <c r="AT142" s="76">
        <f>AT$18*NOMENCLATURE!AT130</f>
        <v>0</v>
      </c>
      <c r="AU142" s="76">
        <f>AU$18*NOMENCLATURE!AU130</f>
        <v>0</v>
      </c>
      <c r="AV142" s="76">
        <f>AV$18*NOMENCLATURE!AV130</f>
        <v>0</v>
      </c>
      <c r="AW142" s="76">
        <f>AW$18*NOMENCLATURE!AW130</f>
        <v>0</v>
      </c>
      <c r="AX142" s="76">
        <f>AX$18*NOMENCLATURE!AX130</f>
        <v>0</v>
      </c>
      <c r="AY142" s="76">
        <f>AY$18*NOMENCLATURE!AY130</f>
        <v>0</v>
      </c>
      <c r="AZ142" s="76">
        <f>AZ$18*NOMENCLATURE!AZ130</f>
        <v>0</v>
      </c>
      <c r="BA142" s="76">
        <f>BA$18*NOMENCLATURE!BA130</f>
        <v>0</v>
      </c>
      <c r="BB142" s="76">
        <f>BB$18*NOMENCLATURE!BB130</f>
        <v>0</v>
      </c>
      <c r="BC142" s="76">
        <f>BC$18*NOMENCLATURE!BC130</f>
        <v>0</v>
      </c>
      <c r="BD142" s="76">
        <f>BD$18*NOMENCLATURE!BD130</f>
        <v>0</v>
      </c>
      <c r="BE142" s="76">
        <f>BE$18*NOMENCLATURE!BE130</f>
        <v>0</v>
      </c>
      <c r="BF142" s="76">
        <f>BF$18*NOMENCLATURE!BF130</f>
        <v>0</v>
      </c>
      <c r="BG142" s="76">
        <f>BG$18*NOMENCLATURE!BG130</f>
        <v>0</v>
      </c>
      <c r="BH142" s="76">
        <f>BH$18*NOMENCLATURE!BH130</f>
        <v>0</v>
      </c>
      <c r="BI142" s="76">
        <f>BI$18*NOMENCLATURE!BI130</f>
        <v>0</v>
      </c>
      <c r="BJ142" s="76">
        <f>BJ$18*NOMENCLATURE!BJ130</f>
        <v>0</v>
      </c>
      <c r="BK142" s="76">
        <f>BK$18*NOMENCLATURE!BK130</f>
        <v>0</v>
      </c>
      <c r="BL142" s="76">
        <f t="shared" si="4"/>
        <v>100000</v>
      </c>
      <c r="BM142" s="95" t="str">
        <f>IFERROR(VLOOKUP(A142,'STOCKS MP AC'!#REF!,4,FALSE),"0")</f>
        <v>0</v>
      </c>
      <c r="BN142" s="95">
        <f t="shared" si="5"/>
        <v>-100000</v>
      </c>
      <c r="BO142" s="75" t="str">
        <f>IFERROR(VLOOKUP(A142,'STOCKS MP AC'!#REF!,3,FALSE),"0")</f>
        <v>0</v>
      </c>
    </row>
    <row r="143" spans="1:67" x14ac:dyDescent="0.25">
      <c r="A143" s="82" t="s">
        <v>138</v>
      </c>
      <c r="B143" s="83" t="s">
        <v>439</v>
      </c>
      <c r="C143" s="90" t="s">
        <v>959</v>
      </c>
      <c r="D143" s="76">
        <f>D$18*NOMENCLATURE!D131</f>
        <v>0</v>
      </c>
      <c r="E143" s="76">
        <f>$E$18*NOMENCLATURE!E131</f>
        <v>0</v>
      </c>
      <c r="F143" s="76">
        <f>F$18*NOMENCLATURE!F131</f>
        <v>0</v>
      </c>
      <c r="G143" s="76">
        <f>G$18*NOMENCLATURE!G131</f>
        <v>0</v>
      </c>
      <c r="H143" s="76">
        <f>H$18*NOMENCLATURE!H131</f>
        <v>0</v>
      </c>
      <c r="I143" s="76">
        <f>I$18*NOMENCLATURE!I131</f>
        <v>190259</v>
      </c>
      <c r="J143" s="76">
        <f>J$18*NOMENCLATURE!J131</f>
        <v>0</v>
      </c>
      <c r="K143" s="76">
        <f>K$18*NOMENCLATURE!K131</f>
        <v>0</v>
      </c>
      <c r="L143" s="76">
        <f>L$18*NOMENCLATURE!L131</f>
        <v>0</v>
      </c>
      <c r="M143" s="76">
        <f>M$18*NOMENCLATURE!M131</f>
        <v>0</v>
      </c>
      <c r="N143" s="76">
        <f>N$18*NOMENCLATURE!N131</f>
        <v>0</v>
      </c>
      <c r="O143" s="76">
        <f>O$18*NOMENCLATURE!O131</f>
        <v>0</v>
      </c>
      <c r="P143" s="76">
        <f>P$18*NOMENCLATURE!P131</f>
        <v>0</v>
      </c>
      <c r="Q143" s="76">
        <f>Q$18*NOMENCLATURE!Q131</f>
        <v>0</v>
      </c>
      <c r="R143" s="76">
        <f>R$18*NOMENCLATURE!R131</f>
        <v>0</v>
      </c>
      <c r="S143" s="76">
        <f>S$18*NOMENCLATURE!S131</f>
        <v>0</v>
      </c>
      <c r="T143" s="76">
        <f>T$18*NOMENCLATURE!T131</f>
        <v>0</v>
      </c>
      <c r="U143" s="76">
        <f>U$18*NOMENCLATURE!U131</f>
        <v>0</v>
      </c>
      <c r="V143" s="76">
        <f>V$18*NOMENCLATURE!V131</f>
        <v>0</v>
      </c>
      <c r="W143" s="76">
        <f>W$18*NOMENCLATURE!W131</f>
        <v>0</v>
      </c>
      <c r="X143" s="76">
        <f>X$18*NOMENCLATURE!X131</f>
        <v>0</v>
      </c>
      <c r="Y143" s="76">
        <f>Y$18*NOMENCLATURE!Y131</f>
        <v>0</v>
      </c>
      <c r="Z143" s="76">
        <f>Z$18*NOMENCLATURE!Z131</f>
        <v>0</v>
      </c>
      <c r="AA143" s="76">
        <f>AA$18*NOMENCLATURE!AA131</f>
        <v>0</v>
      </c>
      <c r="AB143" s="76">
        <f>AB$18*NOMENCLATURE!AB131</f>
        <v>0</v>
      </c>
      <c r="AC143" s="76">
        <f>AC$18*NOMENCLATURE!AC131</f>
        <v>0</v>
      </c>
      <c r="AD143" s="76">
        <f>AD$18*NOMENCLATURE!AD131</f>
        <v>0</v>
      </c>
      <c r="AE143" s="76">
        <f>AE$18*NOMENCLATURE!AE131</f>
        <v>0</v>
      </c>
      <c r="AF143" s="76">
        <f>AF$18*NOMENCLATURE!AF131</f>
        <v>0</v>
      </c>
      <c r="AG143" s="76">
        <f>AG$18*NOMENCLATURE!AG131</f>
        <v>0</v>
      </c>
      <c r="AH143" s="76">
        <f>AH$18*NOMENCLATURE!AH131</f>
        <v>0</v>
      </c>
      <c r="AI143" s="76">
        <f>AI$18*NOMENCLATURE!AI131</f>
        <v>0</v>
      </c>
      <c r="AJ143" s="76">
        <f>AJ$18*NOMENCLATURE!AJ131</f>
        <v>0</v>
      </c>
      <c r="AK143" s="76">
        <f>AK$18*NOMENCLATURE!AK131</f>
        <v>0</v>
      </c>
      <c r="AL143" s="76">
        <f>AL$18*NOMENCLATURE!AL131</f>
        <v>0</v>
      </c>
      <c r="AM143" s="76">
        <f>AM$18*NOMENCLATURE!AM131</f>
        <v>0</v>
      </c>
      <c r="AN143" s="76">
        <f>AN$18*NOMENCLATURE!AN131</f>
        <v>0</v>
      </c>
      <c r="AO143" s="76">
        <f>AO$18*NOMENCLATURE!AO131</f>
        <v>0</v>
      </c>
      <c r="AP143" s="76">
        <f>AP$18*NOMENCLATURE!AP131</f>
        <v>0</v>
      </c>
      <c r="AQ143" s="76">
        <f>AQ$18*NOMENCLATURE!AQ131</f>
        <v>0</v>
      </c>
      <c r="AR143" s="76">
        <f>AR$18*NOMENCLATURE!AR131</f>
        <v>0</v>
      </c>
      <c r="AS143" s="76">
        <f>AS$18*NOMENCLATURE!AS131</f>
        <v>0</v>
      </c>
      <c r="AT143" s="76">
        <f>AT$18*NOMENCLATURE!AT131</f>
        <v>0</v>
      </c>
      <c r="AU143" s="76">
        <f>AU$18*NOMENCLATURE!AU131</f>
        <v>0</v>
      </c>
      <c r="AV143" s="76">
        <f>AV$18*NOMENCLATURE!AV131</f>
        <v>0</v>
      </c>
      <c r="AW143" s="76">
        <f>AW$18*NOMENCLATURE!AW131</f>
        <v>0</v>
      </c>
      <c r="AX143" s="76">
        <f>AX$18*NOMENCLATURE!AX131</f>
        <v>0</v>
      </c>
      <c r="AY143" s="76">
        <f>AY$18*NOMENCLATURE!AY131</f>
        <v>0</v>
      </c>
      <c r="AZ143" s="76">
        <f>AZ$18*NOMENCLATURE!AZ131</f>
        <v>0</v>
      </c>
      <c r="BA143" s="76">
        <f>BA$18*NOMENCLATURE!BA131</f>
        <v>0</v>
      </c>
      <c r="BB143" s="76">
        <f>BB$18*NOMENCLATURE!BB131</f>
        <v>0</v>
      </c>
      <c r="BC143" s="76">
        <f>BC$18*NOMENCLATURE!BC131</f>
        <v>0</v>
      </c>
      <c r="BD143" s="76">
        <f>BD$18*NOMENCLATURE!BD131</f>
        <v>0</v>
      </c>
      <c r="BE143" s="76">
        <f>BE$18*NOMENCLATURE!BE131</f>
        <v>0</v>
      </c>
      <c r="BF143" s="76">
        <f>BF$18*NOMENCLATURE!BF131</f>
        <v>0</v>
      </c>
      <c r="BG143" s="76">
        <f>BG$18*NOMENCLATURE!BG131</f>
        <v>0</v>
      </c>
      <c r="BH143" s="76">
        <f>BH$18*NOMENCLATURE!BH131</f>
        <v>0</v>
      </c>
      <c r="BI143" s="76">
        <f>BI$18*NOMENCLATURE!BI131</f>
        <v>0</v>
      </c>
      <c r="BJ143" s="76">
        <f>BJ$18*NOMENCLATURE!BJ131</f>
        <v>0</v>
      </c>
      <c r="BK143" s="76">
        <f>BK$18*NOMENCLATURE!BK131</f>
        <v>0</v>
      </c>
      <c r="BL143" s="76">
        <f t="shared" si="4"/>
        <v>190259</v>
      </c>
      <c r="BM143" s="95" t="str">
        <f>IFERROR(VLOOKUP(A143,'STOCKS MP AC'!#REF!,4,FALSE),"0")</f>
        <v>0</v>
      </c>
      <c r="BN143" s="95">
        <f t="shared" si="5"/>
        <v>-190259</v>
      </c>
      <c r="BO143" s="75" t="str">
        <f>IFERROR(VLOOKUP(A143,'STOCKS MP AC'!#REF!,3,FALSE),"0")</f>
        <v>0</v>
      </c>
    </row>
    <row r="144" spans="1:67" x14ac:dyDescent="0.25">
      <c r="A144" s="82" t="s">
        <v>172</v>
      </c>
      <c r="B144" s="83" t="s">
        <v>472</v>
      </c>
      <c r="C144" s="90" t="s">
        <v>959</v>
      </c>
      <c r="D144" s="76">
        <f>D$18*NOMENCLATURE!D132</f>
        <v>0</v>
      </c>
      <c r="E144" s="76">
        <f>$E$18*NOMENCLATURE!E132</f>
        <v>0</v>
      </c>
      <c r="F144" s="76">
        <f>F$18*NOMENCLATURE!F132</f>
        <v>0</v>
      </c>
      <c r="G144" s="76">
        <f>G$18*NOMENCLATURE!G132</f>
        <v>0</v>
      </c>
      <c r="H144" s="76">
        <f>H$18*NOMENCLATURE!H132</f>
        <v>0</v>
      </c>
      <c r="I144" s="76">
        <f>I$18*NOMENCLATURE!I132</f>
        <v>0</v>
      </c>
      <c r="J144" s="76">
        <f>J$18*NOMENCLATURE!J132</f>
        <v>215135</v>
      </c>
      <c r="K144" s="76">
        <f>K$18*NOMENCLATURE!K132</f>
        <v>0</v>
      </c>
      <c r="L144" s="76">
        <f>L$18*NOMENCLATURE!L132</f>
        <v>0</v>
      </c>
      <c r="M144" s="76">
        <f>M$18*NOMENCLATURE!M132</f>
        <v>0</v>
      </c>
      <c r="N144" s="76">
        <f>N$18*NOMENCLATURE!N132</f>
        <v>0</v>
      </c>
      <c r="O144" s="76">
        <f>O$18*NOMENCLATURE!O132</f>
        <v>0</v>
      </c>
      <c r="P144" s="76">
        <f>P$18*NOMENCLATURE!P132</f>
        <v>0</v>
      </c>
      <c r="Q144" s="76">
        <f>Q$18*NOMENCLATURE!Q132</f>
        <v>0</v>
      </c>
      <c r="R144" s="76">
        <f>R$18*NOMENCLATURE!R132</f>
        <v>0</v>
      </c>
      <c r="S144" s="76">
        <f>S$18*NOMENCLATURE!S132</f>
        <v>0</v>
      </c>
      <c r="T144" s="76">
        <f>T$18*NOMENCLATURE!T132</f>
        <v>0</v>
      </c>
      <c r="U144" s="76">
        <f>U$18*NOMENCLATURE!U132</f>
        <v>0</v>
      </c>
      <c r="V144" s="76">
        <f>V$18*NOMENCLATURE!V132</f>
        <v>0</v>
      </c>
      <c r="W144" s="76">
        <f>W$18*NOMENCLATURE!W132</f>
        <v>0</v>
      </c>
      <c r="X144" s="76">
        <f>X$18*NOMENCLATURE!X132</f>
        <v>0</v>
      </c>
      <c r="Y144" s="76">
        <f>Y$18*NOMENCLATURE!Y132</f>
        <v>0</v>
      </c>
      <c r="Z144" s="76">
        <f>Z$18*NOMENCLATURE!Z132</f>
        <v>0</v>
      </c>
      <c r="AA144" s="76">
        <f>AA$18*NOMENCLATURE!AA132</f>
        <v>0</v>
      </c>
      <c r="AB144" s="76">
        <f>AB$18*NOMENCLATURE!AB132</f>
        <v>0</v>
      </c>
      <c r="AC144" s="76">
        <f>AC$18*NOMENCLATURE!AC132</f>
        <v>0</v>
      </c>
      <c r="AD144" s="76">
        <f>AD$18*NOMENCLATURE!AD132</f>
        <v>0</v>
      </c>
      <c r="AE144" s="76">
        <f>AE$18*NOMENCLATURE!AE132</f>
        <v>0</v>
      </c>
      <c r="AF144" s="76">
        <f>AF$18*NOMENCLATURE!AF132</f>
        <v>0</v>
      </c>
      <c r="AG144" s="76">
        <f>AG$18*NOMENCLATURE!AG132</f>
        <v>0</v>
      </c>
      <c r="AH144" s="76">
        <f>AH$18*NOMENCLATURE!AH132</f>
        <v>0</v>
      </c>
      <c r="AI144" s="76">
        <f>AI$18*NOMENCLATURE!AI132</f>
        <v>0</v>
      </c>
      <c r="AJ144" s="76">
        <f>AJ$18*NOMENCLATURE!AJ132</f>
        <v>0</v>
      </c>
      <c r="AK144" s="76">
        <f>AK$18*NOMENCLATURE!AK132</f>
        <v>0</v>
      </c>
      <c r="AL144" s="76">
        <f>AL$18*NOMENCLATURE!AL132</f>
        <v>0</v>
      </c>
      <c r="AM144" s="76">
        <f>AM$18*NOMENCLATURE!AM132</f>
        <v>0</v>
      </c>
      <c r="AN144" s="76">
        <f>AN$18*NOMENCLATURE!AN132</f>
        <v>0</v>
      </c>
      <c r="AO144" s="76">
        <f>AO$18*NOMENCLATURE!AO132</f>
        <v>0</v>
      </c>
      <c r="AP144" s="76">
        <f>AP$18*NOMENCLATURE!AP132</f>
        <v>0</v>
      </c>
      <c r="AQ144" s="76">
        <f>AQ$18*NOMENCLATURE!AQ132</f>
        <v>0</v>
      </c>
      <c r="AR144" s="76">
        <f>AR$18*NOMENCLATURE!AR132</f>
        <v>0</v>
      </c>
      <c r="AS144" s="76">
        <f>AS$18*NOMENCLATURE!AS132</f>
        <v>0</v>
      </c>
      <c r="AT144" s="76">
        <f>AT$18*NOMENCLATURE!AT132</f>
        <v>0</v>
      </c>
      <c r="AU144" s="76">
        <f>AU$18*NOMENCLATURE!AU132</f>
        <v>0</v>
      </c>
      <c r="AV144" s="76">
        <f>AV$18*NOMENCLATURE!AV132</f>
        <v>0</v>
      </c>
      <c r="AW144" s="76">
        <f>AW$18*NOMENCLATURE!AW132</f>
        <v>0</v>
      </c>
      <c r="AX144" s="76">
        <f>AX$18*NOMENCLATURE!AX132</f>
        <v>0</v>
      </c>
      <c r="AY144" s="76">
        <f>AY$18*NOMENCLATURE!AY132</f>
        <v>0</v>
      </c>
      <c r="AZ144" s="76">
        <f>AZ$18*NOMENCLATURE!AZ132</f>
        <v>0</v>
      </c>
      <c r="BA144" s="76">
        <f>BA$18*NOMENCLATURE!BA132</f>
        <v>0</v>
      </c>
      <c r="BB144" s="76">
        <f>BB$18*NOMENCLATURE!BB132</f>
        <v>0</v>
      </c>
      <c r="BC144" s="76">
        <f>BC$18*NOMENCLATURE!BC132</f>
        <v>0</v>
      </c>
      <c r="BD144" s="76">
        <f>BD$18*NOMENCLATURE!BD132</f>
        <v>0</v>
      </c>
      <c r="BE144" s="76">
        <f>BE$18*NOMENCLATURE!BE132</f>
        <v>0</v>
      </c>
      <c r="BF144" s="76">
        <f>BF$18*NOMENCLATURE!BF132</f>
        <v>0</v>
      </c>
      <c r="BG144" s="76">
        <f>BG$18*NOMENCLATURE!BG132</f>
        <v>0</v>
      </c>
      <c r="BH144" s="76">
        <f>BH$18*NOMENCLATURE!BH132</f>
        <v>0</v>
      </c>
      <c r="BI144" s="76">
        <f>BI$18*NOMENCLATURE!BI132</f>
        <v>0</v>
      </c>
      <c r="BJ144" s="76">
        <f>BJ$18*NOMENCLATURE!BJ132</f>
        <v>0</v>
      </c>
      <c r="BK144" s="76">
        <f>BK$18*NOMENCLATURE!BK132</f>
        <v>0</v>
      </c>
      <c r="BL144" s="76">
        <f t="shared" si="4"/>
        <v>215135</v>
      </c>
      <c r="BM144" s="95" t="str">
        <f>IFERROR(VLOOKUP(A144,'STOCKS MP AC'!#REF!,4,FALSE),"0")</f>
        <v>0</v>
      </c>
      <c r="BN144" s="95">
        <f t="shared" si="5"/>
        <v>-215135</v>
      </c>
      <c r="BO144" s="75" t="str">
        <f>IFERROR(VLOOKUP(A144,'STOCKS MP AC'!#REF!,3,FALSE),"0")</f>
        <v>0</v>
      </c>
    </row>
    <row r="145" spans="1:67" x14ac:dyDescent="0.25">
      <c r="A145" s="82" t="s">
        <v>139</v>
      </c>
      <c r="B145" s="83" t="s">
        <v>440</v>
      </c>
      <c r="C145" s="90" t="s">
        <v>959</v>
      </c>
      <c r="D145" s="76">
        <f>D$18*NOMENCLATURE!D133</f>
        <v>0</v>
      </c>
      <c r="E145" s="76">
        <f>$E$18*NOMENCLATURE!E133</f>
        <v>0</v>
      </c>
      <c r="F145" s="76">
        <f>F$18*NOMENCLATURE!F133</f>
        <v>0</v>
      </c>
      <c r="G145" s="76">
        <f>G$18*NOMENCLATURE!G133</f>
        <v>0</v>
      </c>
      <c r="H145" s="76">
        <f>H$18*NOMENCLATURE!H133</f>
        <v>0</v>
      </c>
      <c r="I145" s="76">
        <f>I$18*NOMENCLATURE!I133</f>
        <v>0</v>
      </c>
      <c r="J145" s="76">
        <f>J$18*NOMENCLATURE!J133</f>
        <v>0</v>
      </c>
      <c r="K145" s="76">
        <f>K$18*NOMENCLATURE!K133</f>
        <v>280000</v>
      </c>
      <c r="L145" s="76">
        <f>L$18*NOMENCLATURE!L133</f>
        <v>0</v>
      </c>
      <c r="M145" s="76">
        <f>M$18*NOMENCLATURE!M133</f>
        <v>0</v>
      </c>
      <c r="N145" s="76">
        <f>N$18*NOMENCLATURE!N133</f>
        <v>0</v>
      </c>
      <c r="O145" s="76">
        <f>O$18*NOMENCLATURE!O133</f>
        <v>0</v>
      </c>
      <c r="P145" s="76">
        <f>P$18*NOMENCLATURE!P133</f>
        <v>0</v>
      </c>
      <c r="Q145" s="76">
        <f>Q$18*NOMENCLATURE!Q133</f>
        <v>0</v>
      </c>
      <c r="R145" s="76">
        <f>R$18*NOMENCLATURE!R133</f>
        <v>0</v>
      </c>
      <c r="S145" s="76">
        <f>S$18*NOMENCLATURE!S133</f>
        <v>0</v>
      </c>
      <c r="T145" s="76">
        <f>T$18*NOMENCLATURE!T133</f>
        <v>0</v>
      </c>
      <c r="U145" s="76">
        <f>U$18*NOMENCLATURE!U133</f>
        <v>0</v>
      </c>
      <c r="V145" s="76">
        <f>V$18*NOMENCLATURE!V133</f>
        <v>0</v>
      </c>
      <c r="W145" s="76">
        <f>W$18*NOMENCLATURE!W133</f>
        <v>0</v>
      </c>
      <c r="X145" s="76">
        <f>X$18*NOMENCLATURE!X133</f>
        <v>0</v>
      </c>
      <c r="Y145" s="76">
        <f>Y$18*NOMENCLATURE!Y133</f>
        <v>0</v>
      </c>
      <c r="Z145" s="76">
        <f>Z$18*NOMENCLATURE!Z133</f>
        <v>0</v>
      </c>
      <c r="AA145" s="76">
        <f>AA$18*NOMENCLATURE!AA133</f>
        <v>0</v>
      </c>
      <c r="AB145" s="76">
        <f>AB$18*NOMENCLATURE!AB133</f>
        <v>0</v>
      </c>
      <c r="AC145" s="76">
        <f>AC$18*NOMENCLATURE!AC133</f>
        <v>0</v>
      </c>
      <c r="AD145" s="76">
        <f>AD$18*NOMENCLATURE!AD133</f>
        <v>0</v>
      </c>
      <c r="AE145" s="76">
        <f>AE$18*NOMENCLATURE!AE133</f>
        <v>0</v>
      </c>
      <c r="AF145" s="76">
        <f>AF$18*NOMENCLATURE!AF133</f>
        <v>0</v>
      </c>
      <c r="AG145" s="76">
        <f>AG$18*NOMENCLATURE!AG133</f>
        <v>0</v>
      </c>
      <c r="AH145" s="76">
        <f>AH$18*NOMENCLATURE!AH133</f>
        <v>0</v>
      </c>
      <c r="AI145" s="76">
        <f>AI$18*NOMENCLATURE!AI133</f>
        <v>0</v>
      </c>
      <c r="AJ145" s="76">
        <f>AJ$18*NOMENCLATURE!AJ133</f>
        <v>0</v>
      </c>
      <c r="AK145" s="76">
        <f>AK$18*NOMENCLATURE!AK133</f>
        <v>0</v>
      </c>
      <c r="AL145" s="76">
        <f>AL$18*NOMENCLATURE!AL133</f>
        <v>0</v>
      </c>
      <c r="AM145" s="76">
        <f>AM$18*NOMENCLATURE!AM133</f>
        <v>0</v>
      </c>
      <c r="AN145" s="76">
        <f>AN$18*NOMENCLATURE!AN133</f>
        <v>0</v>
      </c>
      <c r="AO145" s="76">
        <f>AO$18*NOMENCLATURE!AO133</f>
        <v>0</v>
      </c>
      <c r="AP145" s="76">
        <f>AP$18*NOMENCLATURE!AP133</f>
        <v>0</v>
      </c>
      <c r="AQ145" s="76">
        <f>AQ$18*NOMENCLATURE!AQ133</f>
        <v>0</v>
      </c>
      <c r="AR145" s="76">
        <f>AR$18*NOMENCLATURE!AR133</f>
        <v>0</v>
      </c>
      <c r="AS145" s="76">
        <f>AS$18*NOMENCLATURE!AS133</f>
        <v>0</v>
      </c>
      <c r="AT145" s="76">
        <f>AT$18*NOMENCLATURE!AT133</f>
        <v>0</v>
      </c>
      <c r="AU145" s="76">
        <f>AU$18*NOMENCLATURE!AU133</f>
        <v>0</v>
      </c>
      <c r="AV145" s="76">
        <f>AV$18*NOMENCLATURE!AV133</f>
        <v>0</v>
      </c>
      <c r="AW145" s="76">
        <f>AW$18*NOMENCLATURE!AW133</f>
        <v>0</v>
      </c>
      <c r="AX145" s="76">
        <f>AX$18*NOMENCLATURE!AX133</f>
        <v>0</v>
      </c>
      <c r="AY145" s="76">
        <f>AY$18*NOMENCLATURE!AY133</f>
        <v>0</v>
      </c>
      <c r="AZ145" s="76">
        <f>AZ$18*NOMENCLATURE!AZ133</f>
        <v>0</v>
      </c>
      <c r="BA145" s="76">
        <f>BA$18*NOMENCLATURE!BA133</f>
        <v>0</v>
      </c>
      <c r="BB145" s="76">
        <f>BB$18*NOMENCLATURE!BB133</f>
        <v>0</v>
      </c>
      <c r="BC145" s="76">
        <f>BC$18*NOMENCLATURE!BC133</f>
        <v>0</v>
      </c>
      <c r="BD145" s="76">
        <f>BD$18*NOMENCLATURE!BD133</f>
        <v>0</v>
      </c>
      <c r="BE145" s="76">
        <f>BE$18*NOMENCLATURE!BE133</f>
        <v>0</v>
      </c>
      <c r="BF145" s="76">
        <f>BF$18*NOMENCLATURE!BF133</f>
        <v>0</v>
      </c>
      <c r="BG145" s="76">
        <f>BG$18*NOMENCLATURE!BG133</f>
        <v>0</v>
      </c>
      <c r="BH145" s="76">
        <f>BH$18*NOMENCLATURE!BH133</f>
        <v>0</v>
      </c>
      <c r="BI145" s="76">
        <f>BI$18*NOMENCLATURE!BI133</f>
        <v>0</v>
      </c>
      <c r="BJ145" s="76">
        <f>BJ$18*NOMENCLATURE!BJ133</f>
        <v>0</v>
      </c>
      <c r="BK145" s="76">
        <f>BK$18*NOMENCLATURE!BK133</f>
        <v>0</v>
      </c>
      <c r="BL145" s="76">
        <f t="shared" si="4"/>
        <v>280000</v>
      </c>
      <c r="BM145" s="95" t="str">
        <f>IFERROR(VLOOKUP(A145,'STOCKS MP AC'!#REF!,4,FALSE),"0")</f>
        <v>0</v>
      </c>
      <c r="BN145" s="95">
        <f t="shared" si="5"/>
        <v>-280000</v>
      </c>
      <c r="BO145" s="75" t="str">
        <f>IFERROR(VLOOKUP(A145,'STOCKS MP AC'!#REF!,3,FALSE),"0")</f>
        <v>0</v>
      </c>
    </row>
    <row r="146" spans="1:67" x14ac:dyDescent="0.25">
      <c r="A146" s="82" t="s">
        <v>140</v>
      </c>
      <c r="B146" s="83" t="s">
        <v>441</v>
      </c>
      <c r="C146" s="90" t="s">
        <v>959</v>
      </c>
      <c r="D146" s="76">
        <f>D$18*NOMENCLATURE!D134</f>
        <v>0</v>
      </c>
      <c r="E146" s="76">
        <f>$E$18*NOMENCLATURE!E134</f>
        <v>0</v>
      </c>
      <c r="F146" s="76">
        <f>F$18*NOMENCLATURE!F134</f>
        <v>0</v>
      </c>
      <c r="G146" s="76">
        <f>G$18*NOMENCLATURE!G134</f>
        <v>0</v>
      </c>
      <c r="H146" s="76">
        <f>H$18*NOMENCLATURE!H134</f>
        <v>0</v>
      </c>
      <c r="I146" s="76">
        <f>I$18*NOMENCLATURE!I134</f>
        <v>0</v>
      </c>
      <c r="J146" s="76">
        <f>J$18*NOMENCLATURE!J134</f>
        <v>0</v>
      </c>
      <c r="K146" s="76">
        <f>K$18*NOMENCLATURE!K134</f>
        <v>0</v>
      </c>
      <c r="L146" s="76">
        <f>L$18*NOMENCLATURE!L134</f>
        <v>287105</v>
      </c>
      <c r="M146" s="76">
        <f>M$18*NOMENCLATURE!M134</f>
        <v>0</v>
      </c>
      <c r="N146" s="76">
        <f>N$18*NOMENCLATURE!N134</f>
        <v>0</v>
      </c>
      <c r="O146" s="76">
        <f>O$18*NOMENCLATURE!O134</f>
        <v>0</v>
      </c>
      <c r="P146" s="76">
        <f>P$18*NOMENCLATURE!P134</f>
        <v>0</v>
      </c>
      <c r="Q146" s="76">
        <f>Q$18*NOMENCLATURE!Q134</f>
        <v>0</v>
      </c>
      <c r="R146" s="76">
        <f>R$18*NOMENCLATURE!R134</f>
        <v>0</v>
      </c>
      <c r="S146" s="76">
        <f>S$18*NOMENCLATURE!S134</f>
        <v>0</v>
      </c>
      <c r="T146" s="76">
        <f>T$18*NOMENCLATURE!T134</f>
        <v>0</v>
      </c>
      <c r="U146" s="76">
        <f>U$18*NOMENCLATURE!U134</f>
        <v>0</v>
      </c>
      <c r="V146" s="76">
        <f>V$18*NOMENCLATURE!V134</f>
        <v>0</v>
      </c>
      <c r="W146" s="76">
        <f>W$18*NOMENCLATURE!W134</f>
        <v>0</v>
      </c>
      <c r="X146" s="76">
        <f>X$18*NOMENCLATURE!X134</f>
        <v>0</v>
      </c>
      <c r="Y146" s="76">
        <f>Y$18*NOMENCLATURE!Y134</f>
        <v>0</v>
      </c>
      <c r="Z146" s="76">
        <f>Z$18*NOMENCLATURE!Z134</f>
        <v>0</v>
      </c>
      <c r="AA146" s="76">
        <f>AA$18*NOMENCLATURE!AA134</f>
        <v>0</v>
      </c>
      <c r="AB146" s="76">
        <f>AB$18*NOMENCLATURE!AB134</f>
        <v>0</v>
      </c>
      <c r="AC146" s="76">
        <f>AC$18*NOMENCLATURE!AC134</f>
        <v>0</v>
      </c>
      <c r="AD146" s="76">
        <f>AD$18*NOMENCLATURE!AD134</f>
        <v>0</v>
      </c>
      <c r="AE146" s="76">
        <f>AE$18*NOMENCLATURE!AE134</f>
        <v>0</v>
      </c>
      <c r="AF146" s="76">
        <f>AF$18*NOMENCLATURE!AF134</f>
        <v>0</v>
      </c>
      <c r="AG146" s="76">
        <f>AG$18*NOMENCLATURE!AG134</f>
        <v>0</v>
      </c>
      <c r="AH146" s="76">
        <f>AH$18*NOMENCLATURE!AH134</f>
        <v>0</v>
      </c>
      <c r="AI146" s="76">
        <f>AI$18*NOMENCLATURE!AI134</f>
        <v>0</v>
      </c>
      <c r="AJ146" s="76">
        <f>AJ$18*NOMENCLATURE!AJ134</f>
        <v>0</v>
      </c>
      <c r="AK146" s="76">
        <f>AK$18*NOMENCLATURE!AK134</f>
        <v>0</v>
      </c>
      <c r="AL146" s="76">
        <f>AL$18*NOMENCLATURE!AL134</f>
        <v>0</v>
      </c>
      <c r="AM146" s="76">
        <f>AM$18*NOMENCLATURE!AM134</f>
        <v>0</v>
      </c>
      <c r="AN146" s="76">
        <f>AN$18*NOMENCLATURE!AN134</f>
        <v>0</v>
      </c>
      <c r="AO146" s="76">
        <f>AO$18*NOMENCLATURE!AO134</f>
        <v>0</v>
      </c>
      <c r="AP146" s="76">
        <f>AP$18*NOMENCLATURE!AP134</f>
        <v>0</v>
      </c>
      <c r="AQ146" s="76">
        <f>AQ$18*NOMENCLATURE!AQ134</f>
        <v>0</v>
      </c>
      <c r="AR146" s="76">
        <f>AR$18*NOMENCLATURE!AR134</f>
        <v>0</v>
      </c>
      <c r="AS146" s="76">
        <f>AS$18*NOMENCLATURE!AS134</f>
        <v>0</v>
      </c>
      <c r="AT146" s="76">
        <f>AT$18*NOMENCLATURE!AT134</f>
        <v>0</v>
      </c>
      <c r="AU146" s="76">
        <f>AU$18*NOMENCLATURE!AU134</f>
        <v>0</v>
      </c>
      <c r="AV146" s="76">
        <f>AV$18*NOMENCLATURE!AV134</f>
        <v>0</v>
      </c>
      <c r="AW146" s="76">
        <f>AW$18*NOMENCLATURE!AW134</f>
        <v>0</v>
      </c>
      <c r="AX146" s="76">
        <f>AX$18*NOMENCLATURE!AX134</f>
        <v>0</v>
      </c>
      <c r="AY146" s="76">
        <f>AY$18*NOMENCLATURE!AY134</f>
        <v>0</v>
      </c>
      <c r="AZ146" s="76">
        <f>AZ$18*NOMENCLATURE!AZ134</f>
        <v>0</v>
      </c>
      <c r="BA146" s="76">
        <f>BA$18*NOMENCLATURE!BA134</f>
        <v>0</v>
      </c>
      <c r="BB146" s="76">
        <f>BB$18*NOMENCLATURE!BB134</f>
        <v>0</v>
      </c>
      <c r="BC146" s="76">
        <f>BC$18*NOMENCLATURE!BC134</f>
        <v>0</v>
      </c>
      <c r="BD146" s="76">
        <f>BD$18*NOMENCLATURE!BD134</f>
        <v>0</v>
      </c>
      <c r="BE146" s="76">
        <f>BE$18*NOMENCLATURE!BE134</f>
        <v>0</v>
      </c>
      <c r="BF146" s="76">
        <f>BF$18*NOMENCLATURE!BF134</f>
        <v>0</v>
      </c>
      <c r="BG146" s="76">
        <f>BG$18*NOMENCLATURE!BG134</f>
        <v>0</v>
      </c>
      <c r="BH146" s="76">
        <f>BH$18*NOMENCLATURE!BH134</f>
        <v>0</v>
      </c>
      <c r="BI146" s="76">
        <f>BI$18*NOMENCLATURE!BI134</f>
        <v>0</v>
      </c>
      <c r="BJ146" s="76">
        <f>BJ$18*NOMENCLATURE!BJ134</f>
        <v>0</v>
      </c>
      <c r="BK146" s="76">
        <f>BK$18*NOMENCLATURE!BK134</f>
        <v>0</v>
      </c>
      <c r="BL146" s="76">
        <f t="shared" si="4"/>
        <v>287105</v>
      </c>
      <c r="BM146" s="95" t="str">
        <f>IFERROR(VLOOKUP(A146,'STOCKS MP AC'!#REF!,4,FALSE),"0")</f>
        <v>0</v>
      </c>
      <c r="BN146" s="95">
        <f t="shared" si="5"/>
        <v>-287105</v>
      </c>
      <c r="BO146" s="75" t="str">
        <f>IFERROR(VLOOKUP(A146,'STOCKS MP AC'!#REF!,3,FALSE),"0")</f>
        <v>0</v>
      </c>
    </row>
    <row r="147" spans="1:67" x14ac:dyDescent="0.25">
      <c r="A147" s="82" t="s">
        <v>164</v>
      </c>
      <c r="B147" s="83" t="s">
        <v>464</v>
      </c>
      <c r="C147" s="90" t="s">
        <v>959</v>
      </c>
      <c r="D147" s="76">
        <f>D$18*NOMENCLATURE!D135</f>
        <v>0</v>
      </c>
      <c r="E147" s="76">
        <f>$E$18*NOMENCLATURE!E135</f>
        <v>0</v>
      </c>
      <c r="F147" s="76">
        <f>F$18*NOMENCLATURE!F135</f>
        <v>0</v>
      </c>
      <c r="G147" s="76">
        <f>G$18*NOMENCLATURE!G135</f>
        <v>0</v>
      </c>
      <c r="H147" s="76">
        <f>H$18*NOMENCLATURE!H135</f>
        <v>0</v>
      </c>
      <c r="I147" s="76">
        <f>I$18*NOMENCLATURE!I135</f>
        <v>0</v>
      </c>
      <c r="J147" s="76">
        <f>J$18*NOMENCLATURE!J135</f>
        <v>0</v>
      </c>
      <c r="K147" s="76">
        <f>K$18*NOMENCLATURE!K135</f>
        <v>0</v>
      </c>
      <c r="L147" s="76">
        <f>L$18*NOMENCLATURE!L135</f>
        <v>0</v>
      </c>
      <c r="M147" s="76">
        <f>M$18*NOMENCLATURE!M135</f>
        <v>200000</v>
      </c>
      <c r="N147" s="76">
        <f>N$18*NOMENCLATURE!N135</f>
        <v>0</v>
      </c>
      <c r="O147" s="76">
        <f>O$18*NOMENCLATURE!O135</f>
        <v>0</v>
      </c>
      <c r="P147" s="76">
        <f>P$18*NOMENCLATURE!P135</f>
        <v>0</v>
      </c>
      <c r="Q147" s="76">
        <f>Q$18*NOMENCLATURE!Q135</f>
        <v>0</v>
      </c>
      <c r="R147" s="76">
        <f>R$18*NOMENCLATURE!R135</f>
        <v>0</v>
      </c>
      <c r="S147" s="76">
        <f>S$18*NOMENCLATURE!S135</f>
        <v>0</v>
      </c>
      <c r="T147" s="76">
        <f>T$18*NOMENCLATURE!T135</f>
        <v>0</v>
      </c>
      <c r="U147" s="76">
        <f>U$18*NOMENCLATURE!U135</f>
        <v>0</v>
      </c>
      <c r="V147" s="76">
        <f>V$18*NOMENCLATURE!V135</f>
        <v>0</v>
      </c>
      <c r="W147" s="76">
        <f>W$18*NOMENCLATURE!W135</f>
        <v>0</v>
      </c>
      <c r="X147" s="76">
        <f>X$18*NOMENCLATURE!X135</f>
        <v>0</v>
      </c>
      <c r="Y147" s="76">
        <f>Y$18*NOMENCLATURE!Y135</f>
        <v>0</v>
      </c>
      <c r="Z147" s="76">
        <f>Z$18*NOMENCLATURE!Z135</f>
        <v>0</v>
      </c>
      <c r="AA147" s="76">
        <f>AA$18*NOMENCLATURE!AA135</f>
        <v>0</v>
      </c>
      <c r="AB147" s="76">
        <f>AB$18*NOMENCLATURE!AB135</f>
        <v>0</v>
      </c>
      <c r="AC147" s="76">
        <f>AC$18*NOMENCLATURE!AC135</f>
        <v>0</v>
      </c>
      <c r="AD147" s="76">
        <f>AD$18*NOMENCLATURE!AD135</f>
        <v>0</v>
      </c>
      <c r="AE147" s="76">
        <f>AE$18*NOMENCLATURE!AE135</f>
        <v>0</v>
      </c>
      <c r="AF147" s="76">
        <f>AF$18*NOMENCLATURE!AF135</f>
        <v>0</v>
      </c>
      <c r="AG147" s="76">
        <f>AG$18*NOMENCLATURE!AG135</f>
        <v>0</v>
      </c>
      <c r="AH147" s="76">
        <f>AH$18*NOMENCLATURE!AH135</f>
        <v>0</v>
      </c>
      <c r="AI147" s="76">
        <f>AI$18*NOMENCLATURE!AI135</f>
        <v>0</v>
      </c>
      <c r="AJ147" s="76">
        <f>AJ$18*NOMENCLATURE!AJ135</f>
        <v>0</v>
      </c>
      <c r="AK147" s="76">
        <f>AK$18*NOMENCLATURE!AK135</f>
        <v>0</v>
      </c>
      <c r="AL147" s="76">
        <f>AL$18*NOMENCLATURE!AL135</f>
        <v>0</v>
      </c>
      <c r="AM147" s="76">
        <f>AM$18*NOMENCLATURE!AM135</f>
        <v>0</v>
      </c>
      <c r="AN147" s="76">
        <f>AN$18*NOMENCLATURE!AN135</f>
        <v>0</v>
      </c>
      <c r="AO147" s="76">
        <f>AO$18*NOMENCLATURE!AO135</f>
        <v>0</v>
      </c>
      <c r="AP147" s="76">
        <f>AP$18*NOMENCLATURE!AP135</f>
        <v>0</v>
      </c>
      <c r="AQ147" s="76">
        <f>AQ$18*NOMENCLATURE!AQ135</f>
        <v>0</v>
      </c>
      <c r="AR147" s="76">
        <f>AR$18*NOMENCLATURE!AR135</f>
        <v>0</v>
      </c>
      <c r="AS147" s="76">
        <f>AS$18*NOMENCLATURE!AS135</f>
        <v>0</v>
      </c>
      <c r="AT147" s="76">
        <f>AT$18*NOMENCLATURE!AT135</f>
        <v>0</v>
      </c>
      <c r="AU147" s="76">
        <f>AU$18*NOMENCLATURE!AU135</f>
        <v>0</v>
      </c>
      <c r="AV147" s="76">
        <f>AV$18*NOMENCLATURE!AV135</f>
        <v>0</v>
      </c>
      <c r="AW147" s="76">
        <f>AW$18*NOMENCLATURE!AW135</f>
        <v>0</v>
      </c>
      <c r="AX147" s="76">
        <f>AX$18*NOMENCLATURE!AX135</f>
        <v>0</v>
      </c>
      <c r="AY147" s="76">
        <f>AY$18*NOMENCLATURE!AY135</f>
        <v>0</v>
      </c>
      <c r="AZ147" s="76">
        <f>AZ$18*NOMENCLATURE!AZ135</f>
        <v>0</v>
      </c>
      <c r="BA147" s="76">
        <f>BA$18*NOMENCLATURE!BA135</f>
        <v>0</v>
      </c>
      <c r="BB147" s="76">
        <f>BB$18*NOMENCLATURE!BB135</f>
        <v>0</v>
      </c>
      <c r="BC147" s="76">
        <f>BC$18*NOMENCLATURE!BC135</f>
        <v>0</v>
      </c>
      <c r="BD147" s="76">
        <f>BD$18*NOMENCLATURE!BD135</f>
        <v>0</v>
      </c>
      <c r="BE147" s="76">
        <f>BE$18*NOMENCLATURE!BE135</f>
        <v>0</v>
      </c>
      <c r="BF147" s="76">
        <f>BF$18*NOMENCLATURE!BF135</f>
        <v>0</v>
      </c>
      <c r="BG147" s="76">
        <f>BG$18*NOMENCLATURE!BG135</f>
        <v>0</v>
      </c>
      <c r="BH147" s="76">
        <f>BH$18*NOMENCLATURE!BH135</f>
        <v>0</v>
      </c>
      <c r="BI147" s="76">
        <f>BI$18*NOMENCLATURE!BI135</f>
        <v>0</v>
      </c>
      <c r="BJ147" s="76">
        <f>BJ$18*NOMENCLATURE!BJ135</f>
        <v>0</v>
      </c>
      <c r="BK147" s="76">
        <f>BK$18*NOMENCLATURE!BK135</f>
        <v>0</v>
      </c>
      <c r="BL147" s="76">
        <f t="shared" si="4"/>
        <v>200000</v>
      </c>
      <c r="BM147" s="95" t="str">
        <f>IFERROR(VLOOKUP(A147,'STOCKS MP AC'!#REF!,4,FALSE),"0")</f>
        <v>0</v>
      </c>
      <c r="BN147" s="95">
        <f t="shared" si="5"/>
        <v>-200000</v>
      </c>
      <c r="BO147" s="75" t="str">
        <f>IFERROR(VLOOKUP(A147,'STOCKS MP AC'!#REF!,3,FALSE),"0")</f>
        <v>0</v>
      </c>
    </row>
    <row r="148" spans="1:67" x14ac:dyDescent="0.25">
      <c r="A148" s="82" t="s">
        <v>163</v>
      </c>
      <c r="B148" s="83" t="s">
        <v>463</v>
      </c>
      <c r="C148" s="90" t="s">
        <v>959</v>
      </c>
      <c r="D148" s="76">
        <f>D$18*NOMENCLATURE!D136</f>
        <v>0</v>
      </c>
      <c r="E148" s="76">
        <f>$E$18*NOMENCLATURE!E136</f>
        <v>0</v>
      </c>
      <c r="F148" s="76">
        <f>F$18*NOMENCLATURE!F136</f>
        <v>0</v>
      </c>
      <c r="G148" s="76">
        <f>G$18*NOMENCLATURE!G136</f>
        <v>0</v>
      </c>
      <c r="H148" s="76">
        <f>H$18*NOMENCLATURE!H136</f>
        <v>0</v>
      </c>
      <c r="I148" s="76">
        <f>I$18*NOMENCLATURE!I136</f>
        <v>0</v>
      </c>
      <c r="J148" s="76">
        <f>J$18*NOMENCLATURE!J136</f>
        <v>0</v>
      </c>
      <c r="K148" s="76">
        <f>K$18*NOMENCLATURE!K136</f>
        <v>0</v>
      </c>
      <c r="L148" s="76">
        <f>L$18*NOMENCLATURE!L136</f>
        <v>0</v>
      </c>
      <c r="M148" s="76">
        <f>M$18*NOMENCLATURE!M136</f>
        <v>0</v>
      </c>
      <c r="N148" s="76">
        <f>N$18*NOMENCLATURE!N136</f>
        <v>300000</v>
      </c>
      <c r="O148" s="76">
        <f>O$18*NOMENCLATURE!O136</f>
        <v>0</v>
      </c>
      <c r="P148" s="76">
        <f>P$18*NOMENCLATURE!P136</f>
        <v>0</v>
      </c>
      <c r="Q148" s="76">
        <f>Q$18*NOMENCLATURE!Q136</f>
        <v>0</v>
      </c>
      <c r="R148" s="76">
        <f>R$18*NOMENCLATURE!R136</f>
        <v>0</v>
      </c>
      <c r="S148" s="76">
        <f>S$18*NOMENCLATURE!S136</f>
        <v>0</v>
      </c>
      <c r="T148" s="76">
        <f>T$18*NOMENCLATURE!T136</f>
        <v>0</v>
      </c>
      <c r="U148" s="76">
        <f>U$18*NOMENCLATURE!U136</f>
        <v>0</v>
      </c>
      <c r="V148" s="76">
        <f>V$18*NOMENCLATURE!V136</f>
        <v>0</v>
      </c>
      <c r="W148" s="76">
        <f>W$18*NOMENCLATURE!W136</f>
        <v>0</v>
      </c>
      <c r="X148" s="76">
        <f>X$18*NOMENCLATURE!X136</f>
        <v>0</v>
      </c>
      <c r="Y148" s="76">
        <f>Y$18*NOMENCLATURE!Y136</f>
        <v>0</v>
      </c>
      <c r="Z148" s="76">
        <f>Z$18*NOMENCLATURE!Z136</f>
        <v>0</v>
      </c>
      <c r="AA148" s="76">
        <f>AA$18*NOMENCLATURE!AA136</f>
        <v>0</v>
      </c>
      <c r="AB148" s="76">
        <f>AB$18*NOMENCLATURE!AB136</f>
        <v>0</v>
      </c>
      <c r="AC148" s="76">
        <f>AC$18*NOMENCLATURE!AC136</f>
        <v>0</v>
      </c>
      <c r="AD148" s="76">
        <f>AD$18*NOMENCLATURE!AD136</f>
        <v>0</v>
      </c>
      <c r="AE148" s="76">
        <f>AE$18*NOMENCLATURE!AE136</f>
        <v>0</v>
      </c>
      <c r="AF148" s="76">
        <f>AF$18*NOMENCLATURE!AF136</f>
        <v>0</v>
      </c>
      <c r="AG148" s="76">
        <f>AG$18*NOMENCLATURE!AG136</f>
        <v>0</v>
      </c>
      <c r="AH148" s="76">
        <f>AH$18*NOMENCLATURE!AH136</f>
        <v>0</v>
      </c>
      <c r="AI148" s="76">
        <f>AI$18*NOMENCLATURE!AI136</f>
        <v>0</v>
      </c>
      <c r="AJ148" s="76">
        <f>AJ$18*NOMENCLATURE!AJ136</f>
        <v>0</v>
      </c>
      <c r="AK148" s="76">
        <f>AK$18*NOMENCLATURE!AK136</f>
        <v>0</v>
      </c>
      <c r="AL148" s="76">
        <f>AL$18*NOMENCLATURE!AL136</f>
        <v>0</v>
      </c>
      <c r="AM148" s="76">
        <f>AM$18*NOMENCLATURE!AM136</f>
        <v>0</v>
      </c>
      <c r="AN148" s="76">
        <f>AN$18*NOMENCLATURE!AN136</f>
        <v>0</v>
      </c>
      <c r="AO148" s="76">
        <f>AO$18*NOMENCLATURE!AO136</f>
        <v>0</v>
      </c>
      <c r="AP148" s="76">
        <f>AP$18*NOMENCLATURE!AP136</f>
        <v>0</v>
      </c>
      <c r="AQ148" s="76">
        <f>AQ$18*NOMENCLATURE!AQ136</f>
        <v>0</v>
      </c>
      <c r="AR148" s="76">
        <f>AR$18*NOMENCLATURE!AR136</f>
        <v>0</v>
      </c>
      <c r="AS148" s="76">
        <f>AS$18*NOMENCLATURE!AS136</f>
        <v>0</v>
      </c>
      <c r="AT148" s="76">
        <f>AT$18*NOMENCLATURE!AT136</f>
        <v>0</v>
      </c>
      <c r="AU148" s="76">
        <f>AU$18*NOMENCLATURE!AU136</f>
        <v>0</v>
      </c>
      <c r="AV148" s="76">
        <f>AV$18*NOMENCLATURE!AV136</f>
        <v>0</v>
      </c>
      <c r="AW148" s="76">
        <f>AW$18*NOMENCLATURE!AW136</f>
        <v>0</v>
      </c>
      <c r="AX148" s="76">
        <f>AX$18*NOMENCLATURE!AX136</f>
        <v>0</v>
      </c>
      <c r="AY148" s="76">
        <f>AY$18*NOMENCLATURE!AY136</f>
        <v>0</v>
      </c>
      <c r="AZ148" s="76">
        <f>AZ$18*NOMENCLATURE!AZ136</f>
        <v>0</v>
      </c>
      <c r="BA148" s="76">
        <f>BA$18*NOMENCLATURE!BA136</f>
        <v>0</v>
      </c>
      <c r="BB148" s="76">
        <f>BB$18*NOMENCLATURE!BB136</f>
        <v>0</v>
      </c>
      <c r="BC148" s="76">
        <f>BC$18*NOMENCLATURE!BC136</f>
        <v>0</v>
      </c>
      <c r="BD148" s="76">
        <f>BD$18*NOMENCLATURE!BD136</f>
        <v>0</v>
      </c>
      <c r="BE148" s="76">
        <f>BE$18*NOMENCLATURE!BE136</f>
        <v>0</v>
      </c>
      <c r="BF148" s="76">
        <f>BF$18*NOMENCLATURE!BF136</f>
        <v>0</v>
      </c>
      <c r="BG148" s="76">
        <f>BG$18*NOMENCLATURE!BG136</f>
        <v>0</v>
      </c>
      <c r="BH148" s="76">
        <f>BH$18*NOMENCLATURE!BH136</f>
        <v>0</v>
      </c>
      <c r="BI148" s="76">
        <f>BI$18*NOMENCLATURE!BI136</f>
        <v>0</v>
      </c>
      <c r="BJ148" s="76">
        <f>BJ$18*NOMENCLATURE!BJ136</f>
        <v>0</v>
      </c>
      <c r="BK148" s="76">
        <f>BK$18*NOMENCLATURE!BK136</f>
        <v>0</v>
      </c>
      <c r="BL148" s="76">
        <f t="shared" ref="BL148:BL211" si="6">SUM(D148:BK148)</f>
        <v>300000</v>
      </c>
      <c r="BM148" s="95" t="str">
        <f>IFERROR(VLOOKUP(A148,'STOCKS MP AC'!#REF!,4,FALSE),"0")</f>
        <v>0</v>
      </c>
      <c r="BN148" s="95">
        <f t="shared" ref="BN148:BN211" si="7">IF(BL148&lt;BM148,BM148-BL148,0)</f>
        <v>-300000</v>
      </c>
      <c r="BO148" s="75" t="str">
        <f>IFERROR(VLOOKUP(A148,'STOCKS MP AC'!#REF!,3,FALSE),"0")</f>
        <v>0</v>
      </c>
    </row>
    <row r="149" spans="1:67" x14ac:dyDescent="0.25">
      <c r="A149" s="82" t="s">
        <v>160</v>
      </c>
      <c r="B149" s="83" t="s">
        <v>460</v>
      </c>
      <c r="C149" s="90" t="s">
        <v>959</v>
      </c>
      <c r="D149" s="76">
        <f>D$18*NOMENCLATURE!D137</f>
        <v>0</v>
      </c>
      <c r="E149" s="76">
        <f>$E$18*NOMENCLATURE!E137</f>
        <v>0</v>
      </c>
      <c r="F149" s="76">
        <f>F$18*NOMENCLATURE!F137</f>
        <v>0</v>
      </c>
      <c r="G149" s="76">
        <f>G$18*NOMENCLATURE!G137</f>
        <v>0</v>
      </c>
      <c r="H149" s="76">
        <f>H$18*NOMENCLATURE!H137</f>
        <v>0</v>
      </c>
      <c r="I149" s="76">
        <f>I$18*NOMENCLATURE!I137</f>
        <v>0</v>
      </c>
      <c r="J149" s="76">
        <f>J$18*NOMENCLATURE!J137</f>
        <v>0</v>
      </c>
      <c r="K149" s="76">
        <f>K$18*NOMENCLATURE!K137</f>
        <v>0</v>
      </c>
      <c r="L149" s="76">
        <f>L$18*NOMENCLATURE!L137</f>
        <v>0</v>
      </c>
      <c r="M149" s="76">
        <f>M$18*NOMENCLATURE!M137</f>
        <v>0</v>
      </c>
      <c r="N149" s="76">
        <f>N$18*NOMENCLATURE!N137</f>
        <v>0</v>
      </c>
      <c r="O149" s="76">
        <f>O$18*NOMENCLATURE!O137</f>
        <v>1434983</v>
      </c>
      <c r="P149" s="76">
        <f>P$18*NOMENCLATURE!P137</f>
        <v>0</v>
      </c>
      <c r="Q149" s="76">
        <f>Q$18*NOMENCLATURE!Q137</f>
        <v>0</v>
      </c>
      <c r="R149" s="76">
        <f>R$18*NOMENCLATURE!R137</f>
        <v>0</v>
      </c>
      <c r="S149" s="76">
        <f>S$18*NOMENCLATURE!S137</f>
        <v>0</v>
      </c>
      <c r="T149" s="76">
        <f>T$18*NOMENCLATURE!T137</f>
        <v>0</v>
      </c>
      <c r="U149" s="76">
        <f>U$18*NOMENCLATURE!U137</f>
        <v>0</v>
      </c>
      <c r="V149" s="76">
        <f>V$18*NOMENCLATURE!V137</f>
        <v>0</v>
      </c>
      <c r="W149" s="76">
        <f>W$18*NOMENCLATURE!W137</f>
        <v>0</v>
      </c>
      <c r="X149" s="76">
        <f>X$18*NOMENCLATURE!X137</f>
        <v>0</v>
      </c>
      <c r="Y149" s="76">
        <f>Y$18*NOMENCLATURE!Y137</f>
        <v>0</v>
      </c>
      <c r="Z149" s="76">
        <f>Z$18*NOMENCLATURE!Z137</f>
        <v>0</v>
      </c>
      <c r="AA149" s="76">
        <f>AA$18*NOMENCLATURE!AA137</f>
        <v>0</v>
      </c>
      <c r="AB149" s="76">
        <f>AB$18*NOMENCLATURE!AB137</f>
        <v>0</v>
      </c>
      <c r="AC149" s="76">
        <f>AC$18*NOMENCLATURE!AC137</f>
        <v>0</v>
      </c>
      <c r="AD149" s="76">
        <f>AD$18*NOMENCLATURE!AD137</f>
        <v>0</v>
      </c>
      <c r="AE149" s="76">
        <f>AE$18*NOMENCLATURE!AE137</f>
        <v>0</v>
      </c>
      <c r="AF149" s="76">
        <f>AF$18*NOMENCLATURE!AF137</f>
        <v>0</v>
      </c>
      <c r="AG149" s="76">
        <f>AG$18*NOMENCLATURE!AG137</f>
        <v>0</v>
      </c>
      <c r="AH149" s="76">
        <f>AH$18*NOMENCLATURE!AH137</f>
        <v>0</v>
      </c>
      <c r="AI149" s="76">
        <f>AI$18*NOMENCLATURE!AI137</f>
        <v>0</v>
      </c>
      <c r="AJ149" s="76">
        <f>AJ$18*NOMENCLATURE!AJ137</f>
        <v>0</v>
      </c>
      <c r="AK149" s="76">
        <f>AK$18*NOMENCLATURE!AK137</f>
        <v>0</v>
      </c>
      <c r="AL149" s="76">
        <f>AL$18*NOMENCLATURE!AL137</f>
        <v>0</v>
      </c>
      <c r="AM149" s="76">
        <f>AM$18*NOMENCLATURE!AM137</f>
        <v>0</v>
      </c>
      <c r="AN149" s="76">
        <f>AN$18*NOMENCLATURE!AN137</f>
        <v>0</v>
      </c>
      <c r="AO149" s="76">
        <f>AO$18*NOMENCLATURE!AO137</f>
        <v>0</v>
      </c>
      <c r="AP149" s="76">
        <f>AP$18*NOMENCLATURE!AP137</f>
        <v>0</v>
      </c>
      <c r="AQ149" s="76">
        <f>AQ$18*NOMENCLATURE!AQ137</f>
        <v>0</v>
      </c>
      <c r="AR149" s="76">
        <f>AR$18*NOMENCLATURE!AR137</f>
        <v>0</v>
      </c>
      <c r="AS149" s="76">
        <f>AS$18*NOMENCLATURE!AS137</f>
        <v>0</v>
      </c>
      <c r="AT149" s="76">
        <f>AT$18*NOMENCLATURE!AT137</f>
        <v>0</v>
      </c>
      <c r="AU149" s="76">
        <f>AU$18*NOMENCLATURE!AU137</f>
        <v>0</v>
      </c>
      <c r="AV149" s="76">
        <f>AV$18*NOMENCLATURE!AV137</f>
        <v>0</v>
      </c>
      <c r="AW149" s="76">
        <f>AW$18*NOMENCLATURE!AW137</f>
        <v>0</v>
      </c>
      <c r="AX149" s="76">
        <f>AX$18*NOMENCLATURE!AX137</f>
        <v>0</v>
      </c>
      <c r="AY149" s="76">
        <f>AY$18*NOMENCLATURE!AY137</f>
        <v>0</v>
      </c>
      <c r="AZ149" s="76">
        <f>AZ$18*NOMENCLATURE!AZ137</f>
        <v>0</v>
      </c>
      <c r="BA149" s="76">
        <f>BA$18*NOMENCLATURE!BA137</f>
        <v>0</v>
      </c>
      <c r="BB149" s="76">
        <f>BB$18*NOMENCLATURE!BB137</f>
        <v>0</v>
      </c>
      <c r="BC149" s="76">
        <f>BC$18*NOMENCLATURE!BC137</f>
        <v>0</v>
      </c>
      <c r="BD149" s="76">
        <f>BD$18*NOMENCLATURE!BD137</f>
        <v>0</v>
      </c>
      <c r="BE149" s="76">
        <f>BE$18*NOMENCLATURE!BE137</f>
        <v>0</v>
      </c>
      <c r="BF149" s="76">
        <f>BF$18*NOMENCLATURE!BF137</f>
        <v>0</v>
      </c>
      <c r="BG149" s="76">
        <f>BG$18*NOMENCLATURE!BG137</f>
        <v>0</v>
      </c>
      <c r="BH149" s="76">
        <f>BH$18*NOMENCLATURE!BH137</f>
        <v>0</v>
      </c>
      <c r="BI149" s="76">
        <f>BI$18*NOMENCLATURE!BI137</f>
        <v>0</v>
      </c>
      <c r="BJ149" s="76">
        <f>BJ$18*NOMENCLATURE!BJ137</f>
        <v>0</v>
      </c>
      <c r="BK149" s="76">
        <f>BK$18*NOMENCLATURE!BK137</f>
        <v>0</v>
      </c>
      <c r="BL149" s="76">
        <f t="shared" si="6"/>
        <v>1434983</v>
      </c>
      <c r="BM149" s="95" t="str">
        <f>IFERROR(VLOOKUP(A149,'STOCKS MP AC'!#REF!,4,FALSE),"0")</f>
        <v>0</v>
      </c>
      <c r="BN149" s="95">
        <f t="shared" si="7"/>
        <v>-1434983</v>
      </c>
      <c r="BO149" s="75" t="str">
        <f>IFERROR(VLOOKUP(A149,'STOCKS MP AC'!#REF!,3,FALSE),"0")</f>
        <v>0</v>
      </c>
    </row>
    <row r="150" spans="1:67" x14ac:dyDescent="0.25">
      <c r="A150" s="82" t="s">
        <v>775</v>
      </c>
      <c r="B150" s="83" t="s">
        <v>776</v>
      </c>
      <c r="C150" s="90" t="s">
        <v>959</v>
      </c>
      <c r="D150" s="76">
        <f>D$18*NOMENCLATURE!D138</f>
        <v>0</v>
      </c>
      <c r="E150" s="76">
        <f>$E$18*NOMENCLATURE!E138</f>
        <v>0</v>
      </c>
      <c r="F150" s="76">
        <f>F$18*NOMENCLATURE!F138</f>
        <v>0</v>
      </c>
      <c r="G150" s="76">
        <f>G$18*NOMENCLATURE!G138</f>
        <v>0</v>
      </c>
      <c r="H150" s="76">
        <f>H$18*NOMENCLATURE!H138</f>
        <v>0</v>
      </c>
      <c r="I150" s="76">
        <f>I$18*NOMENCLATURE!I138</f>
        <v>0</v>
      </c>
      <c r="J150" s="76">
        <f>J$18*NOMENCLATURE!J138</f>
        <v>0</v>
      </c>
      <c r="K150" s="76">
        <f>K$18*NOMENCLATURE!K138</f>
        <v>0</v>
      </c>
      <c r="L150" s="76">
        <f>L$18*NOMENCLATURE!L138</f>
        <v>0</v>
      </c>
      <c r="M150" s="76">
        <f>M$18*NOMENCLATURE!M138</f>
        <v>0</v>
      </c>
      <c r="N150" s="76">
        <f>N$18*NOMENCLATURE!N138</f>
        <v>0</v>
      </c>
      <c r="O150" s="76">
        <f>O$18*NOMENCLATURE!O138</f>
        <v>0</v>
      </c>
      <c r="P150" s="76">
        <f>P$18*NOMENCLATURE!P138</f>
        <v>333045</v>
      </c>
      <c r="Q150" s="76">
        <f>Q$18*NOMENCLATURE!Q138</f>
        <v>0</v>
      </c>
      <c r="R150" s="76">
        <f>R$18*NOMENCLATURE!R138</f>
        <v>0</v>
      </c>
      <c r="S150" s="76">
        <f>S$18*NOMENCLATURE!S138</f>
        <v>0</v>
      </c>
      <c r="T150" s="76">
        <f>T$18*NOMENCLATURE!T138</f>
        <v>0</v>
      </c>
      <c r="U150" s="76">
        <f>U$18*NOMENCLATURE!U138</f>
        <v>0</v>
      </c>
      <c r="V150" s="76">
        <f>V$18*NOMENCLATURE!V138</f>
        <v>0</v>
      </c>
      <c r="W150" s="76">
        <f>W$18*NOMENCLATURE!W138</f>
        <v>0</v>
      </c>
      <c r="X150" s="76">
        <f>X$18*NOMENCLATURE!X138</f>
        <v>0</v>
      </c>
      <c r="Y150" s="76">
        <f>Y$18*NOMENCLATURE!Y138</f>
        <v>0</v>
      </c>
      <c r="Z150" s="76">
        <f>Z$18*NOMENCLATURE!Z138</f>
        <v>0</v>
      </c>
      <c r="AA150" s="76">
        <f>AA$18*NOMENCLATURE!AA138</f>
        <v>0</v>
      </c>
      <c r="AB150" s="76">
        <f>AB$18*NOMENCLATURE!AB138</f>
        <v>0</v>
      </c>
      <c r="AC150" s="76">
        <f>AC$18*NOMENCLATURE!AC138</f>
        <v>0</v>
      </c>
      <c r="AD150" s="76">
        <f>AD$18*NOMENCLATURE!AD138</f>
        <v>0</v>
      </c>
      <c r="AE150" s="76">
        <f>AE$18*NOMENCLATURE!AE138</f>
        <v>0</v>
      </c>
      <c r="AF150" s="76">
        <f>AF$18*NOMENCLATURE!AF138</f>
        <v>0</v>
      </c>
      <c r="AG150" s="76">
        <f>AG$18*NOMENCLATURE!AG138</f>
        <v>0</v>
      </c>
      <c r="AH150" s="76">
        <f>AH$18*NOMENCLATURE!AH138</f>
        <v>0</v>
      </c>
      <c r="AI150" s="76">
        <f>AI$18*NOMENCLATURE!AI138</f>
        <v>0</v>
      </c>
      <c r="AJ150" s="76">
        <f>AJ$18*NOMENCLATURE!AJ138</f>
        <v>0</v>
      </c>
      <c r="AK150" s="76">
        <f>AK$18*NOMENCLATURE!AK138</f>
        <v>0</v>
      </c>
      <c r="AL150" s="76">
        <f>AL$18*NOMENCLATURE!AL138</f>
        <v>0</v>
      </c>
      <c r="AM150" s="76">
        <f>AM$18*NOMENCLATURE!AM138</f>
        <v>0</v>
      </c>
      <c r="AN150" s="76">
        <f>AN$18*NOMENCLATURE!AN138</f>
        <v>0</v>
      </c>
      <c r="AO150" s="76">
        <f>AO$18*NOMENCLATURE!AO138</f>
        <v>0</v>
      </c>
      <c r="AP150" s="76">
        <f>AP$18*NOMENCLATURE!AP138</f>
        <v>0</v>
      </c>
      <c r="AQ150" s="76">
        <f>AQ$18*NOMENCLATURE!AQ138</f>
        <v>0</v>
      </c>
      <c r="AR150" s="76">
        <f>AR$18*NOMENCLATURE!AR138</f>
        <v>0</v>
      </c>
      <c r="AS150" s="76">
        <f>AS$18*NOMENCLATURE!AS138</f>
        <v>0</v>
      </c>
      <c r="AT150" s="76">
        <f>AT$18*NOMENCLATURE!AT138</f>
        <v>0</v>
      </c>
      <c r="AU150" s="76">
        <f>AU$18*NOMENCLATURE!AU138</f>
        <v>0</v>
      </c>
      <c r="AV150" s="76">
        <f>AV$18*NOMENCLATURE!AV138</f>
        <v>0</v>
      </c>
      <c r="AW150" s="76">
        <f>AW$18*NOMENCLATURE!AW138</f>
        <v>0</v>
      </c>
      <c r="AX150" s="76">
        <f>AX$18*NOMENCLATURE!AX138</f>
        <v>0</v>
      </c>
      <c r="AY150" s="76">
        <f>AY$18*NOMENCLATURE!AY138</f>
        <v>0</v>
      </c>
      <c r="AZ150" s="76">
        <f>AZ$18*NOMENCLATURE!AZ138</f>
        <v>0</v>
      </c>
      <c r="BA150" s="76">
        <f>BA$18*NOMENCLATURE!BA138</f>
        <v>0</v>
      </c>
      <c r="BB150" s="76">
        <f>BB$18*NOMENCLATURE!BB138</f>
        <v>0</v>
      </c>
      <c r="BC150" s="76">
        <f>BC$18*NOMENCLATURE!BC138</f>
        <v>0</v>
      </c>
      <c r="BD150" s="76">
        <f>BD$18*NOMENCLATURE!BD138</f>
        <v>0</v>
      </c>
      <c r="BE150" s="76">
        <f>BE$18*NOMENCLATURE!BE138</f>
        <v>0</v>
      </c>
      <c r="BF150" s="76">
        <f>BF$18*NOMENCLATURE!BF138</f>
        <v>0</v>
      </c>
      <c r="BG150" s="76">
        <f>BG$18*NOMENCLATURE!BG138</f>
        <v>0</v>
      </c>
      <c r="BH150" s="76">
        <f>BH$18*NOMENCLATURE!BH138</f>
        <v>0</v>
      </c>
      <c r="BI150" s="76">
        <f>BI$18*NOMENCLATURE!BI138</f>
        <v>0</v>
      </c>
      <c r="BJ150" s="76">
        <f>BJ$18*NOMENCLATURE!BJ138</f>
        <v>0</v>
      </c>
      <c r="BK150" s="76">
        <f>BK$18*NOMENCLATURE!BK138</f>
        <v>0</v>
      </c>
      <c r="BL150" s="76">
        <f t="shared" si="6"/>
        <v>333045</v>
      </c>
      <c r="BM150" s="95" t="str">
        <f>IFERROR(VLOOKUP(A150,'STOCKS MP AC'!#REF!,4,FALSE),"0")</f>
        <v>0</v>
      </c>
      <c r="BN150" s="95">
        <f t="shared" si="7"/>
        <v>-333045</v>
      </c>
      <c r="BO150" s="75" t="str">
        <f>IFERROR(VLOOKUP(A150,'STOCKS MP AC'!#REF!,3,FALSE),"0")</f>
        <v>0</v>
      </c>
    </row>
    <row r="151" spans="1:67" x14ac:dyDescent="0.25">
      <c r="A151" s="82" t="s">
        <v>165</v>
      </c>
      <c r="B151" s="83" t="s">
        <v>465</v>
      </c>
      <c r="C151" s="90" t="s">
        <v>959</v>
      </c>
      <c r="D151" s="76">
        <f>D$18*NOMENCLATURE!D139</f>
        <v>0</v>
      </c>
      <c r="E151" s="76">
        <f>$E$18*NOMENCLATURE!E139</f>
        <v>0</v>
      </c>
      <c r="F151" s="76">
        <f>F$18*NOMENCLATURE!F139</f>
        <v>0</v>
      </c>
      <c r="G151" s="76">
        <f>G$18*NOMENCLATURE!G139</f>
        <v>0</v>
      </c>
      <c r="H151" s="76">
        <f>H$18*NOMENCLATURE!H139</f>
        <v>0</v>
      </c>
      <c r="I151" s="76">
        <f>I$18*NOMENCLATURE!I139</f>
        <v>0</v>
      </c>
      <c r="J151" s="76">
        <f>J$18*NOMENCLATURE!J139</f>
        <v>0</v>
      </c>
      <c r="K151" s="76">
        <f>K$18*NOMENCLATURE!K139</f>
        <v>0</v>
      </c>
      <c r="L151" s="76">
        <f>L$18*NOMENCLATURE!L139</f>
        <v>0</v>
      </c>
      <c r="M151" s="76">
        <f>M$18*NOMENCLATURE!M139</f>
        <v>0</v>
      </c>
      <c r="N151" s="76">
        <f>N$18*NOMENCLATURE!N139</f>
        <v>0</v>
      </c>
      <c r="O151" s="76">
        <f>O$18*NOMENCLATURE!O139</f>
        <v>0</v>
      </c>
      <c r="P151" s="76">
        <f>P$18*NOMENCLATURE!P139</f>
        <v>0</v>
      </c>
      <c r="Q151" s="76">
        <f>Q$18*NOMENCLATURE!Q139</f>
        <v>0</v>
      </c>
      <c r="R151" s="76">
        <f>R$18*NOMENCLATURE!R139</f>
        <v>0</v>
      </c>
      <c r="S151" s="76">
        <f>S$18*NOMENCLATURE!S139</f>
        <v>100000</v>
      </c>
      <c r="T151" s="76">
        <f>T$18*NOMENCLATURE!T139</f>
        <v>0</v>
      </c>
      <c r="U151" s="76">
        <f>U$18*NOMENCLATURE!U139</f>
        <v>0</v>
      </c>
      <c r="V151" s="76">
        <f>V$18*NOMENCLATURE!V139</f>
        <v>0</v>
      </c>
      <c r="W151" s="76">
        <f>W$18*NOMENCLATURE!W139</f>
        <v>0</v>
      </c>
      <c r="X151" s="76">
        <f>X$18*NOMENCLATURE!X139</f>
        <v>0</v>
      </c>
      <c r="Y151" s="76">
        <f>Y$18*NOMENCLATURE!Y139</f>
        <v>0</v>
      </c>
      <c r="Z151" s="76">
        <f>Z$18*NOMENCLATURE!Z139</f>
        <v>0</v>
      </c>
      <c r="AA151" s="76">
        <f>AA$18*NOMENCLATURE!AA139</f>
        <v>0</v>
      </c>
      <c r="AB151" s="76">
        <f>AB$18*NOMENCLATURE!AB139</f>
        <v>0</v>
      </c>
      <c r="AC151" s="76">
        <f>AC$18*NOMENCLATURE!AC139</f>
        <v>0</v>
      </c>
      <c r="AD151" s="76">
        <f>AD$18*NOMENCLATURE!AD139</f>
        <v>0</v>
      </c>
      <c r="AE151" s="76">
        <f>AE$18*NOMENCLATURE!AE139</f>
        <v>0</v>
      </c>
      <c r="AF151" s="76">
        <f>AF$18*NOMENCLATURE!AF139</f>
        <v>0</v>
      </c>
      <c r="AG151" s="76">
        <f>AG$18*NOMENCLATURE!AG139</f>
        <v>0</v>
      </c>
      <c r="AH151" s="76">
        <f>AH$18*NOMENCLATURE!AH139</f>
        <v>0</v>
      </c>
      <c r="AI151" s="76">
        <f>AI$18*NOMENCLATURE!AI139</f>
        <v>0</v>
      </c>
      <c r="AJ151" s="76">
        <f>AJ$18*NOMENCLATURE!AJ139</f>
        <v>0</v>
      </c>
      <c r="AK151" s="76">
        <f>AK$18*NOMENCLATURE!AK139</f>
        <v>0</v>
      </c>
      <c r="AL151" s="76">
        <f>AL$18*NOMENCLATURE!AL139</f>
        <v>0</v>
      </c>
      <c r="AM151" s="76">
        <f>AM$18*NOMENCLATURE!AM139</f>
        <v>0</v>
      </c>
      <c r="AN151" s="76">
        <f>AN$18*NOMENCLATURE!AN139</f>
        <v>0</v>
      </c>
      <c r="AO151" s="76">
        <f>AO$18*NOMENCLATURE!AO139</f>
        <v>0</v>
      </c>
      <c r="AP151" s="76">
        <f>AP$18*NOMENCLATURE!AP139</f>
        <v>0</v>
      </c>
      <c r="AQ151" s="76">
        <f>AQ$18*NOMENCLATURE!AQ139</f>
        <v>0</v>
      </c>
      <c r="AR151" s="76">
        <f>AR$18*NOMENCLATURE!AR139</f>
        <v>0</v>
      </c>
      <c r="AS151" s="76">
        <f>AS$18*NOMENCLATURE!AS139</f>
        <v>0</v>
      </c>
      <c r="AT151" s="76">
        <f>AT$18*NOMENCLATURE!AT139</f>
        <v>0</v>
      </c>
      <c r="AU151" s="76">
        <f>AU$18*NOMENCLATURE!AU139</f>
        <v>0</v>
      </c>
      <c r="AV151" s="76">
        <f>AV$18*NOMENCLATURE!AV139</f>
        <v>0</v>
      </c>
      <c r="AW151" s="76">
        <f>AW$18*NOMENCLATURE!AW139</f>
        <v>0</v>
      </c>
      <c r="AX151" s="76">
        <f>AX$18*NOMENCLATURE!AX139</f>
        <v>0</v>
      </c>
      <c r="AY151" s="76">
        <f>AY$18*NOMENCLATURE!AY139</f>
        <v>0</v>
      </c>
      <c r="AZ151" s="76">
        <f>AZ$18*NOMENCLATURE!AZ139</f>
        <v>0</v>
      </c>
      <c r="BA151" s="76">
        <f>BA$18*NOMENCLATURE!BA139</f>
        <v>0</v>
      </c>
      <c r="BB151" s="76">
        <f>BB$18*NOMENCLATURE!BB139</f>
        <v>0</v>
      </c>
      <c r="BC151" s="76">
        <f>BC$18*NOMENCLATURE!BC139</f>
        <v>0</v>
      </c>
      <c r="BD151" s="76">
        <f>BD$18*NOMENCLATURE!BD139</f>
        <v>0</v>
      </c>
      <c r="BE151" s="76">
        <f>BE$18*NOMENCLATURE!BE139</f>
        <v>0</v>
      </c>
      <c r="BF151" s="76">
        <f>BF$18*NOMENCLATURE!BF139</f>
        <v>0</v>
      </c>
      <c r="BG151" s="76">
        <f>BG$18*NOMENCLATURE!BG139</f>
        <v>0</v>
      </c>
      <c r="BH151" s="76">
        <f>BH$18*NOMENCLATURE!BH139</f>
        <v>0</v>
      </c>
      <c r="BI151" s="76">
        <f>BI$18*NOMENCLATURE!BI139</f>
        <v>0</v>
      </c>
      <c r="BJ151" s="76">
        <f>BJ$18*NOMENCLATURE!BJ139</f>
        <v>0</v>
      </c>
      <c r="BK151" s="76">
        <f>BK$18*NOMENCLATURE!BK139</f>
        <v>0</v>
      </c>
      <c r="BL151" s="76">
        <f t="shared" si="6"/>
        <v>100000</v>
      </c>
      <c r="BM151" s="95" t="str">
        <f>IFERROR(VLOOKUP(A151,'STOCKS MP AC'!#REF!,4,FALSE),"0")</f>
        <v>0</v>
      </c>
      <c r="BN151" s="95">
        <f t="shared" si="7"/>
        <v>-100000</v>
      </c>
      <c r="BO151" s="75" t="str">
        <f>IFERROR(VLOOKUP(A151,'STOCKS MP AC'!#REF!,3,FALSE),"0")</f>
        <v>0</v>
      </c>
    </row>
    <row r="152" spans="1:67" x14ac:dyDescent="0.25">
      <c r="A152" s="82" t="s">
        <v>145</v>
      </c>
      <c r="B152" s="83" t="s">
        <v>446</v>
      </c>
      <c r="C152" s="90" t="s">
        <v>959</v>
      </c>
      <c r="D152" s="76">
        <f>D$18*NOMENCLATURE!D140</f>
        <v>0</v>
      </c>
      <c r="E152" s="76">
        <f>$E$18*NOMENCLATURE!E140</f>
        <v>0</v>
      </c>
      <c r="F152" s="76">
        <f>F$18*NOMENCLATURE!F140</f>
        <v>0</v>
      </c>
      <c r="G152" s="76">
        <f>G$18*NOMENCLATURE!G140</f>
        <v>0</v>
      </c>
      <c r="H152" s="76">
        <f>H$18*NOMENCLATURE!H140</f>
        <v>0</v>
      </c>
      <c r="I152" s="76">
        <f>I$18*NOMENCLATURE!I140</f>
        <v>0</v>
      </c>
      <c r="J152" s="76">
        <f>J$18*NOMENCLATURE!J140</f>
        <v>0</v>
      </c>
      <c r="K152" s="76">
        <f>K$18*NOMENCLATURE!K140</f>
        <v>0</v>
      </c>
      <c r="L152" s="76">
        <f>L$18*NOMENCLATURE!L140</f>
        <v>0</v>
      </c>
      <c r="M152" s="76">
        <f>M$18*NOMENCLATURE!M140</f>
        <v>0</v>
      </c>
      <c r="N152" s="76">
        <f>N$18*NOMENCLATURE!N140</f>
        <v>0</v>
      </c>
      <c r="O152" s="76">
        <f>O$18*NOMENCLATURE!O140</f>
        <v>0</v>
      </c>
      <c r="P152" s="76">
        <f>P$18*NOMENCLATURE!P140</f>
        <v>0</v>
      </c>
      <c r="Q152" s="76">
        <f>Q$18*NOMENCLATURE!Q140</f>
        <v>0</v>
      </c>
      <c r="R152" s="76">
        <f>R$18*NOMENCLATURE!R140</f>
        <v>122449</v>
      </c>
      <c r="S152" s="76">
        <f>S$18*NOMENCLATURE!S140</f>
        <v>0</v>
      </c>
      <c r="T152" s="76">
        <f>T$18*NOMENCLATURE!T140</f>
        <v>0</v>
      </c>
      <c r="U152" s="76">
        <f>U$18*NOMENCLATURE!U140</f>
        <v>0</v>
      </c>
      <c r="V152" s="76">
        <f>V$18*NOMENCLATURE!V140</f>
        <v>0</v>
      </c>
      <c r="W152" s="76">
        <f>W$18*NOMENCLATURE!W140</f>
        <v>0</v>
      </c>
      <c r="X152" s="76">
        <f>X$18*NOMENCLATURE!X140</f>
        <v>0</v>
      </c>
      <c r="Y152" s="76">
        <f>Y$18*NOMENCLATURE!Y140</f>
        <v>0</v>
      </c>
      <c r="Z152" s="76">
        <f>Z$18*NOMENCLATURE!Z140</f>
        <v>0</v>
      </c>
      <c r="AA152" s="76">
        <f>AA$18*NOMENCLATURE!AA140</f>
        <v>0</v>
      </c>
      <c r="AB152" s="76">
        <f>AB$18*NOMENCLATURE!AB140</f>
        <v>0</v>
      </c>
      <c r="AC152" s="76">
        <f>AC$18*NOMENCLATURE!AC140</f>
        <v>0</v>
      </c>
      <c r="AD152" s="76">
        <f>AD$18*NOMENCLATURE!AD140</f>
        <v>0</v>
      </c>
      <c r="AE152" s="76">
        <f>AE$18*NOMENCLATURE!AE140</f>
        <v>0</v>
      </c>
      <c r="AF152" s="76">
        <f>AF$18*NOMENCLATURE!AF140</f>
        <v>0</v>
      </c>
      <c r="AG152" s="76">
        <f>AG$18*NOMENCLATURE!AG140</f>
        <v>0</v>
      </c>
      <c r="AH152" s="76">
        <f>AH$18*NOMENCLATURE!AH140</f>
        <v>0</v>
      </c>
      <c r="AI152" s="76">
        <f>AI$18*NOMENCLATURE!AI140</f>
        <v>0</v>
      </c>
      <c r="AJ152" s="76">
        <f>AJ$18*NOMENCLATURE!AJ140</f>
        <v>0</v>
      </c>
      <c r="AK152" s="76">
        <f>AK$18*NOMENCLATURE!AK140</f>
        <v>0</v>
      </c>
      <c r="AL152" s="76">
        <f>AL$18*NOMENCLATURE!AL140</f>
        <v>0</v>
      </c>
      <c r="AM152" s="76">
        <f>AM$18*NOMENCLATURE!AM140</f>
        <v>0</v>
      </c>
      <c r="AN152" s="76">
        <f>AN$18*NOMENCLATURE!AN140</f>
        <v>0</v>
      </c>
      <c r="AO152" s="76">
        <f>AO$18*NOMENCLATURE!AO140</f>
        <v>0</v>
      </c>
      <c r="AP152" s="76">
        <f>AP$18*NOMENCLATURE!AP140</f>
        <v>0</v>
      </c>
      <c r="AQ152" s="76">
        <f>AQ$18*NOMENCLATURE!AQ140</f>
        <v>0</v>
      </c>
      <c r="AR152" s="76">
        <f>AR$18*NOMENCLATURE!AR140</f>
        <v>0</v>
      </c>
      <c r="AS152" s="76">
        <f>AS$18*NOMENCLATURE!AS140</f>
        <v>0</v>
      </c>
      <c r="AT152" s="76">
        <f>AT$18*NOMENCLATURE!AT140</f>
        <v>0</v>
      </c>
      <c r="AU152" s="76">
        <f>AU$18*NOMENCLATURE!AU140</f>
        <v>0</v>
      </c>
      <c r="AV152" s="76">
        <f>AV$18*NOMENCLATURE!AV140</f>
        <v>0</v>
      </c>
      <c r="AW152" s="76">
        <f>AW$18*NOMENCLATURE!AW140</f>
        <v>0</v>
      </c>
      <c r="AX152" s="76">
        <f>AX$18*NOMENCLATURE!AX140</f>
        <v>0</v>
      </c>
      <c r="AY152" s="76">
        <f>AY$18*NOMENCLATURE!AY140</f>
        <v>0</v>
      </c>
      <c r="AZ152" s="76">
        <f>AZ$18*NOMENCLATURE!AZ140</f>
        <v>0</v>
      </c>
      <c r="BA152" s="76">
        <f>BA$18*NOMENCLATURE!BA140</f>
        <v>0</v>
      </c>
      <c r="BB152" s="76">
        <f>BB$18*NOMENCLATURE!BB140</f>
        <v>0</v>
      </c>
      <c r="BC152" s="76">
        <f>BC$18*NOMENCLATURE!BC140</f>
        <v>0</v>
      </c>
      <c r="BD152" s="76">
        <f>BD$18*NOMENCLATURE!BD140</f>
        <v>0</v>
      </c>
      <c r="BE152" s="76">
        <f>BE$18*NOMENCLATURE!BE140</f>
        <v>0</v>
      </c>
      <c r="BF152" s="76">
        <f>BF$18*NOMENCLATURE!BF140</f>
        <v>0</v>
      </c>
      <c r="BG152" s="76">
        <f>BG$18*NOMENCLATURE!BG140</f>
        <v>0</v>
      </c>
      <c r="BH152" s="76">
        <f>BH$18*NOMENCLATURE!BH140</f>
        <v>0</v>
      </c>
      <c r="BI152" s="76">
        <f>BI$18*NOMENCLATURE!BI140</f>
        <v>0</v>
      </c>
      <c r="BJ152" s="76">
        <f>BJ$18*NOMENCLATURE!BJ140</f>
        <v>0</v>
      </c>
      <c r="BK152" s="76">
        <f>BK$18*NOMENCLATURE!BK140</f>
        <v>0</v>
      </c>
      <c r="BL152" s="76">
        <f t="shared" si="6"/>
        <v>122449</v>
      </c>
      <c r="BM152" s="95" t="str">
        <f>IFERROR(VLOOKUP(A152,'STOCKS MP AC'!#REF!,4,FALSE),"0")</f>
        <v>0</v>
      </c>
      <c r="BN152" s="95">
        <f t="shared" si="7"/>
        <v>-122449</v>
      </c>
      <c r="BO152" s="75" t="str">
        <f>IFERROR(VLOOKUP(A152,'STOCKS MP AC'!#REF!,3,FALSE),"0")</f>
        <v>0</v>
      </c>
    </row>
    <row r="153" spans="1:67" x14ac:dyDescent="0.25">
      <c r="A153" s="82" t="s">
        <v>183</v>
      </c>
      <c r="B153" s="83" t="s">
        <v>483</v>
      </c>
      <c r="C153" s="90" t="s">
        <v>959</v>
      </c>
      <c r="D153" s="76">
        <f>D$18*NOMENCLATURE!D141</f>
        <v>0</v>
      </c>
      <c r="E153" s="76">
        <f>$E$18*NOMENCLATURE!E141</f>
        <v>0</v>
      </c>
      <c r="F153" s="76">
        <f>F$18*NOMENCLATURE!F141</f>
        <v>0</v>
      </c>
      <c r="G153" s="76">
        <f>G$18*NOMENCLATURE!G141</f>
        <v>0</v>
      </c>
      <c r="H153" s="76">
        <f>H$18*NOMENCLATURE!H141</f>
        <v>0</v>
      </c>
      <c r="I153" s="76">
        <f>I$18*NOMENCLATURE!I141</f>
        <v>0</v>
      </c>
      <c r="J153" s="76">
        <f>J$18*NOMENCLATURE!J141</f>
        <v>0</v>
      </c>
      <c r="K153" s="76">
        <f>K$18*NOMENCLATURE!K141</f>
        <v>0</v>
      </c>
      <c r="L153" s="76">
        <f>L$18*NOMENCLATURE!L141</f>
        <v>0</v>
      </c>
      <c r="M153" s="76">
        <f>M$18*NOMENCLATURE!M141</f>
        <v>0</v>
      </c>
      <c r="N153" s="76">
        <f>N$18*NOMENCLATURE!N141</f>
        <v>0</v>
      </c>
      <c r="O153" s="76">
        <f>O$18*NOMENCLATURE!O141</f>
        <v>0</v>
      </c>
      <c r="P153" s="76">
        <f>P$18*NOMENCLATURE!P141</f>
        <v>0</v>
      </c>
      <c r="Q153" s="76">
        <f>Q$18*NOMENCLATURE!Q141</f>
        <v>0</v>
      </c>
      <c r="R153" s="76">
        <f>R$18*NOMENCLATURE!R141</f>
        <v>0</v>
      </c>
      <c r="S153" s="76">
        <f>S$18*NOMENCLATURE!S141</f>
        <v>0</v>
      </c>
      <c r="T153" s="76">
        <f>T$18*NOMENCLATURE!T141</f>
        <v>0</v>
      </c>
      <c r="U153" s="76">
        <f>U$18*NOMENCLATURE!U141</f>
        <v>300000</v>
      </c>
      <c r="V153" s="76">
        <f>V$18*NOMENCLATURE!V141</f>
        <v>0</v>
      </c>
      <c r="W153" s="76">
        <f>W$18*NOMENCLATURE!W141</f>
        <v>0</v>
      </c>
      <c r="X153" s="76">
        <f>X$18*NOMENCLATURE!X141</f>
        <v>0</v>
      </c>
      <c r="Y153" s="76">
        <f>Y$18*NOMENCLATURE!Y141</f>
        <v>0</v>
      </c>
      <c r="Z153" s="76">
        <f>Z$18*NOMENCLATURE!Z141</f>
        <v>0</v>
      </c>
      <c r="AA153" s="76">
        <f>AA$18*NOMENCLATURE!AA141</f>
        <v>0</v>
      </c>
      <c r="AB153" s="76">
        <f>AB$18*NOMENCLATURE!AB141</f>
        <v>0</v>
      </c>
      <c r="AC153" s="76">
        <f>AC$18*NOMENCLATURE!AC141</f>
        <v>0</v>
      </c>
      <c r="AD153" s="76">
        <f>AD$18*NOMENCLATURE!AD141</f>
        <v>0</v>
      </c>
      <c r="AE153" s="76">
        <f>AE$18*NOMENCLATURE!AE141</f>
        <v>0</v>
      </c>
      <c r="AF153" s="76">
        <f>AF$18*NOMENCLATURE!AF141</f>
        <v>0</v>
      </c>
      <c r="AG153" s="76">
        <f>AG$18*NOMENCLATURE!AG141</f>
        <v>0</v>
      </c>
      <c r="AH153" s="76">
        <f>AH$18*NOMENCLATURE!AH141</f>
        <v>0</v>
      </c>
      <c r="AI153" s="76">
        <f>AI$18*NOMENCLATURE!AI141</f>
        <v>0</v>
      </c>
      <c r="AJ153" s="76">
        <f>AJ$18*NOMENCLATURE!AJ141</f>
        <v>0</v>
      </c>
      <c r="AK153" s="76">
        <f>AK$18*NOMENCLATURE!AK141</f>
        <v>0</v>
      </c>
      <c r="AL153" s="76">
        <f>AL$18*NOMENCLATURE!AL141</f>
        <v>0</v>
      </c>
      <c r="AM153" s="76">
        <f>AM$18*NOMENCLATURE!AM141</f>
        <v>0</v>
      </c>
      <c r="AN153" s="76">
        <f>AN$18*NOMENCLATURE!AN141</f>
        <v>0</v>
      </c>
      <c r="AO153" s="76">
        <f>AO$18*NOMENCLATURE!AO141</f>
        <v>0</v>
      </c>
      <c r="AP153" s="76">
        <f>AP$18*NOMENCLATURE!AP141</f>
        <v>0</v>
      </c>
      <c r="AQ153" s="76">
        <f>AQ$18*NOMENCLATURE!AQ141</f>
        <v>0</v>
      </c>
      <c r="AR153" s="76">
        <f>AR$18*NOMENCLATURE!AR141</f>
        <v>0</v>
      </c>
      <c r="AS153" s="76">
        <f>AS$18*NOMENCLATURE!AS141</f>
        <v>0</v>
      </c>
      <c r="AT153" s="76">
        <f>AT$18*NOMENCLATURE!AT141</f>
        <v>0</v>
      </c>
      <c r="AU153" s="76">
        <f>AU$18*NOMENCLATURE!AU141</f>
        <v>0</v>
      </c>
      <c r="AV153" s="76">
        <f>AV$18*NOMENCLATURE!AV141</f>
        <v>0</v>
      </c>
      <c r="AW153" s="76">
        <f>AW$18*NOMENCLATURE!AW141</f>
        <v>0</v>
      </c>
      <c r="AX153" s="76">
        <f>AX$18*NOMENCLATURE!AX141</f>
        <v>0</v>
      </c>
      <c r="AY153" s="76">
        <f>AY$18*NOMENCLATURE!AY141</f>
        <v>0</v>
      </c>
      <c r="AZ153" s="76">
        <f>AZ$18*NOMENCLATURE!AZ141</f>
        <v>0</v>
      </c>
      <c r="BA153" s="76">
        <f>BA$18*NOMENCLATURE!BA141</f>
        <v>0</v>
      </c>
      <c r="BB153" s="76">
        <f>BB$18*NOMENCLATURE!BB141</f>
        <v>0</v>
      </c>
      <c r="BC153" s="76">
        <f>BC$18*NOMENCLATURE!BC141</f>
        <v>0</v>
      </c>
      <c r="BD153" s="76">
        <f>BD$18*NOMENCLATURE!BD141</f>
        <v>0</v>
      </c>
      <c r="BE153" s="76">
        <f>BE$18*NOMENCLATURE!BE141</f>
        <v>0</v>
      </c>
      <c r="BF153" s="76">
        <f>BF$18*NOMENCLATURE!BF141</f>
        <v>0</v>
      </c>
      <c r="BG153" s="76">
        <f>BG$18*NOMENCLATURE!BG141</f>
        <v>0</v>
      </c>
      <c r="BH153" s="76">
        <f>BH$18*NOMENCLATURE!BH141</f>
        <v>0</v>
      </c>
      <c r="BI153" s="76">
        <f>BI$18*NOMENCLATURE!BI141</f>
        <v>0</v>
      </c>
      <c r="BJ153" s="76">
        <f>BJ$18*NOMENCLATURE!BJ141</f>
        <v>0</v>
      </c>
      <c r="BK153" s="76">
        <f>BK$18*NOMENCLATURE!BK141</f>
        <v>0</v>
      </c>
      <c r="BL153" s="76">
        <f t="shared" si="6"/>
        <v>300000</v>
      </c>
      <c r="BM153" s="95" t="str">
        <f>IFERROR(VLOOKUP(A153,'STOCKS MP AC'!#REF!,4,FALSE),"0")</f>
        <v>0</v>
      </c>
      <c r="BN153" s="95">
        <f t="shared" si="7"/>
        <v>-300000</v>
      </c>
      <c r="BO153" s="75" t="str">
        <f>IFERROR(VLOOKUP(A153,'STOCKS MP AC'!#REF!,3,FALSE),"0")</f>
        <v>0</v>
      </c>
    </row>
    <row r="154" spans="1:67" x14ac:dyDescent="0.25">
      <c r="A154" s="82" t="s">
        <v>152</v>
      </c>
      <c r="B154" s="83" t="s">
        <v>453</v>
      </c>
      <c r="C154" s="90" t="s">
        <v>959</v>
      </c>
      <c r="D154" s="76">
        <f>D$18*NOMENCLATURE!D142</f>
        <v>0</v>
      </c>
      <c r="E154" s="76">
        <f>$E$18*NOMENCLATURE!E142</f>
        <v>0</v>
      </c>
      <c r="F154" s="76">
        <f>F$18*NOMENCLATURE!F142</f>
        <v>0</v>
      </c>
      <c r="G154" s="76">
        <f>G$18*NOMENCLATURE!G142</f>
        <v>0</v>
      </c>
      <c r="H154" s="76">
        <f>H$18*NOMENCLATURE!H142</f>
        <v>0</v>
      </c>
      <c r="I154" s="76">
        <f>I$18*NOMENCLATURE!I142</f>
        <v>0</v>
      </c>
      <c r="J154" s="76">
        <f>J$18*NOMENCLATURE!J142</f>
        <v>0</v>
      </c>
      <c r="K154" s="76">
        <f>K$18*NOMENCLATURE!K142</f>
        <v>0</v>
      </c>
      <c r="L154" s="76">
        <f>L$18*NOMENCLATURE!L142</f>
        <v>0</v>
      </c>
      <c r="M154" s="76">
        <f>M$18*NOMENCLATURE!M142</f>
        <v>0</v>
      </c>
      <c r="N154" s="76">
        <f>N$18*NOMENCLATURE!N142</f>
        <v>0</v>
      </c>
      <c r="O154" s="76">
        <f>O$18*NOMENCLATURE!O142</f>
        <v>0</v>
      </c>
      <c r="P154" s="76">
        <f>P$18*NOMENCLATURE!P142</f>
        <v>0</v>
      </c>
      <c r="Q154" s="76">
        <f>Q$18*NOMENCLATURE!Q142</f>
        <v>0</v>
      </c>
      <c r="R154" s="76">
        <f>R$18*NOMENCLATURE!R142</f>
        <v>0</v>
      </c>
      <c r="S154" s="76">
        <f>S$18*NOMENCLATURE!S142</f>
        <v>0</v>
      </c>
      <c r="T154" s="76">
        <f>T$18*NOMENCLATURE!T142</f>
        <v>950350</v>
      </c>
      <c r="U154" s="76">
        <f>U$18*NOMENCLATURE!U142</f>
        <v>0</v>
      </c>
      <c r="V154" s="76">
        <f>V$18*NOMENCLATURE!V142</f>
        <v>0</v>
      </c>
      <c r="W154" s="76">
        <f>W$18*NOMENCLATURE!W142</f>
        <v>0</v>
      </c>
      <c r="X154" s="76">
        <f>X$18*NOMENCLATURE!X142</f>
        <v>0</v>
      </c>
      <c r="Y154" s="76">
        <f>Y$18*NOMENCLATURE!Y142</f>
        <v>0</v>
      </c>
      <c r="Z154" s="76">
        <f>Z$18*NOMENCLATURE!Z142</f>
        <v>0</v>
      </c>
      <c r="AA154" s="76">
        <f>AA$18*NOMENCLATURE!AA142</f>
        <v>0</v>
      </c>
      <c r="AB154" s="76">
        <f>AB$18*NOMENCLATURE!AB142</f>
        <v>0</v>
      </c>
      <c r="AC154" s="76">
        <f>AC$18*NOMENCLATURE!AC142</f>
        <v>0</v>
      </c>
      <c r="AD154" s="76">
        <f>AD$18*NOMENCLATURE!AD142</f>
        <v>0</v>
      </c>
      <c r="AE154" s="76">
        <f>AE$18*NOMENCLATURE!AE142</f>
        <v>0</v>
      </c>
      <c r="AF154" s="76">
        <f>AF$18*NOMENCLATURE!AF142</f>
        <v>0</v>
      </c>
      <c r="AG154" s="76">
        <f>AG$18*NOMENCLATURE!AG142</f>
        <v>0</v>
      </c>
      <c r="AH154" s="76">
        <f>AH$18*NOMENCLATURE!AH142</f>
        <v>0</v>
      </c>
      <c r="AI154" s="76">
        <f>AI$18*NOMENCLATURE!AI142</f>
        <v>0</v>
      </c>
      <c r="AJ154" s="76">
        <f>AJ$18*NOMENCLATURE!AJ142</f>
        <v>0</v>
      </c>
      <c r="AK154" s="76">
        <f>AK$18*NOMENCLATURE!AK142</f>
        <v>0</v>
      </c>
      <c r="AL154" s="76">
        <f>AL$18*NOMENCLATURE!AL142</f>
        <v>0</v>
      </c>
      <c r="AM154" s="76">
        <f>AM$18*NOMENCLATURE!AM142</f>
        <v>0</v>
      </c>
      <c r="AN154" s="76">
        <f>AN$18*NOMENCLATURE!AN142</f>
        <v>0</v>
      </c>
      <c r="AO154" s="76">
        <f>AO$18*NOMENCLATURE!AO142</f>
        <v>0</v>
      </c>
      <c r="AP154" s="76">
        <f>AP$18*NOMENCLATURE!AP142</f>
        <v>0</v>
      </c>
      <c r="AQ154" s="76">
        <f>AQ$18*NOMENCLATURE!AQ142</f>
        <v>0</v>
      </c>
      <c r="AR154" s="76">
        <f>AR$18*NOMENCLATURE!AR142</f>
        <v>0</v>
      </c>
      <c r="AS154" s="76">
        <f>AS$18*NOMENCLATURE!AS142</f>
        <v>0</v>
      </c>
      <c r="AT154" s="76">
        <f>AT$18*NOMENCLATURE!AT142</f>
        <v>0</v>
      </c>
      <c r="AU154" s="76">
        <f>AU$18*NOMENCLATURE!AU142</f>
        <v>0</v>
      </c>
      <c r="AV154" s="76">
        <f>AV$18*NOMENCLATURE!AV142</f>
        <v>0</v>
      </c>
      <c r="AW154" s="76">
        <f>AW$18*NOMENCLATURE!AW142</f>
        <v>0</v>
      </c>
      <c r="AX154" s="76">
        <f>AX$18*NOMENCLATURE!AX142</f>
        <v>0</v>
      </c>
      <c r="AY154" s="76">
        <f>AY$18*NOMENCLATURE!AY142</f>
        <v>0</v>
      </c>
      <c r="AZ154" s="76">
        <f>AZ$18*NOMENCLATURE!AZ142</f>
        <v>0</v>
      </c>
      <c r="BA154" s="76">
        <f>BA$18*NOMENCLATURE!BA142</f>
        <v>0</v>
      </c>
      <c r="BB154" s="76">
        <f>BB$18*NOMENCLATURE!BB142</f>
        <v>0</v>
      </c>
      <c r="BC154" s="76">
        <f>BC$18*NOMENCLATURE!BC142</f>
        <v>0</v>
      </c>
      <c r="BD154" s="76">
        <f>BD$18*NOMENCLATURE!BD142</f>
        <v>0</v>
      </c>
      <c r="BE154" s="76">
        <f>BE$18*NOMENCLATURE!BE142</f>
        <v>0</v>
      </c>
      <c r="BF154" s="76">
        <f>BF$18*NOMENCLATURE!BF142</f>
        <v>0</v>
      </c>
      <c r="BG154" s="76">
        <f>BG$18*NOMENCLATURE!BG142</f>
        <v>0</v>
      </c>
      <c r="BH154" s="76">
        <f>BH$18*NOMENCLATURE!BH142</f>
        <v>0</v>
      </c>
      <c r="BI154" s="76">
        <f>BI$18*NOMENCLATURE!BI142</f>
        <v>0</v>
      </c>
      <c r="BJ154" s="76">
        <f>BJ$18*NOMENCLATURE!BJ142</f>
        <v>0</v>
      </c>
      <c r="BK154" s="76">
        <f>BK$18*NOMENCLATURE!BK142</f>
        <v>0</v>
      </c>
      <c r="BL154" s="76">
        <f t="shared" si="6"/>
        <v>950350</v>
      </c>
      <c r="BM154" s="95" t="str">
        <f>IFERROR(VLOOKUP(A154,'STOCKS MP AC'!#REF!,4,FALSE),"0")</f>
        <v>0</v>
      </c>
      <c r="BN154" s="95">
        <f t="shared" si="7"/>
        <v>-950350</v>
      </c>
      <c r="BO154" s="75" t="str">
        <f>IFERROR(VLOOKUP(A154,'STOCKS MP AC'!#REF!,3,FALSE),"0")</f>
        <v>0</v>
      </c>
    </row>
    <row r="155" spans="1:67" x14ac:dyDescent="0.25">
      <c r="A155" s="82" t="s">
        <v>133</v>
      </c>
      <c r="B155" s="83" t="s">
        <v>434</v>
      </c>
      <c r="C155" s="90" t="s">
        <v>959</v>
      </c>
      <c r="D155" s="76">
        <f>D$18*NOMENCLATURE!D143</f>
        <v>0</v>
      </c>
      <c r="E155" s="76">
        <f>$E$18*NOMENCLATURE!E143</f>
        <v>0</v>
      </c>
      <c r="F155" s="76">
        <f>F$18*NOMENCLATURE!F143</f>
        <v>0</v>
      </c>
      <c r="G155" s="76">
        <f>G$18*NOMENCLATURE!G143</f>
        <v>0</v>
      </c>
      <c r="H155" s="76">
        <f>H$18*NOMENCLATURE!H143</f>
        <v>0</v>
      </c>
      <c r="I155" s="76">
        <f>I$18*NOMENCLATURE!I143</f>
        <v>0</v>
      </c>
      <c r="J155" s="76">
        <f>J$18*NOMENCLATURE!J143</f>
        <v>0</v>
      </c>
      <c r="K155" s="76">
        <f>K$18*NOMENCLATURE!K143</f>
        <v>0</v>
      </c>
      <c r="L155" s="76">
        <f>L$18*NOMENCLATURE!L143</f>
        <v>0</v>
      </c>
      <c r="M155" s="76">
        <f>M$18*NOMENCLATURE!M143</f>
        <v>0</v>
      </c>
      <c r="N155" s="76">
        <f>N$18*NOMENCLATURE!N143</f>
        <v>0</v>
      </c>
      <c r="O155" s="76">
        <f>O$18*NOMENCLATURE!O143</f>
        <v>0</v>
      </c>
      <c r="P155" s="76">
        <f>P$18*NOMENCLATURE!P143</f>
        <v>0</v>
      </c>
      <c r="Q155" s="76">
        <f>Q$18*NOMENCLATURE!Q143</f>
        <v>0</v>
      </c>
      <c r="R155" s="76">
        <f>R$18*NOMENCLATURE!R143</f>
        <v>0</v>
      </c>
      <c r="S155" s="76">
        <f>S$18*NOMENCLATURE!S143</f>
        <v>0</v>
      </c>
      <c r="T155" s="76">
        <f>T$18*NOMENCLATURE!T143</f>
        <v>0</v>
      </c>
      <c r="U155" s="76">
        <f>U$18*NOMENCLATURE!U143</f>
        <v>0</v>
      </c>
      <c r="V155" s="76">
        <f>V$18*NOMENCLATURE!V143</f>
        <v>523384</v>
      </c>
      <c r="W155" s="76">
        <f>W$18*NOMENCLATURE!W143</f>
        <v>0</v>
      </c>
      <c r="X155" s="76">
        <f>X$18*NOMENCLATURE!X143</f>
        <v>0</v>
      </c>
      <c r="Y155" s="76">
        <f>Y$18*NOMENCLATURE!Y143</f>
        <v>0</v>
      </c>
      <c r="Z155" s="76">
        <f>Z$18*NOMENCLATURE!Z143</f>
        <v>0</v>
      </c>
      <c r="AA155" s="76">
        <f>AA$18*NOMENCLATURE!AA143</f>
        <v>0</v>
      </c>
      <c r="AB155" s="76">
        <f>AB$18*NOMENCLATURE!AB143</f>
        <v>0</v>
      </c>
      <c r="AC155" s="76">
        <f>AC$18*NOMENCLATURE!AC143</f>
        <v>0</v>
      </c>
      <c r="AD155" s="76">
        <f>AD$18*NOMENCLATURE!AD143</f>
        <v>0</v>
      </c>
      <c r="AE155" s="76">
        <f>AE$18*NOMENCLATURE!AE143</f>
        <v>0</v>
      </c>
      <c r="AF155" s="76">
        <f>AF$18*NOMENCLATURE!AF143</f>
        <v>0</v>
      </c>
      <c r="AG155" s="76">
        <f>AG$18*NOMENCLATURE!AG143</f>
        <v>0</v>
      </c>
      <c r="AH155" s="76">
        <f>AH$18*NOMENCLATURE!AH143</f>
        <v>0</v>
      </c>
      <c r="AI155" s="76">
        <f>AI$18*NOMENCLATURE!AI143</f>
        <v>0</v>
      </c>
      <c r="AJ155" s="76">
        <f>AJ$18*NOMENCLATURE!AJ143</f>
        <v>0</v>
      </c>
      <c r="AK155" s="76">
        <f>AK$18*NOMENCLATURE!AK143</f>
        <v>0</v>
      </c>
      <c r="AL155" s="76">
        <f>AL$18*NOMENCLATURE!AL143</f>
        <v>0</v>
      </c>
      <c r="AM155" s="76">
        <f>AM$18*NOMENCLATURE!AM143</f>
        <v>0</v>
      </c>
      <c r="AN155" s="76">
        <f>AN$18*NOMENCLATURE!AN143</f>
        <v>0</v>
      </c>
      <c r="AO155" s="76">
        <f>AO$18*NOMENCLATURE!AO143</f>
        <v>0</v>
      </c>
      <c r="AP155" s="76">
        <f>AP$18*NOMENCLATURE!AP143</f>
        <v>0</v>
      </c>
      <c r="AQ155" s="76">
        <f>AQ$18*NOMENCLATURE!AQ143</f>
        <v>0</v>
      </c>
      <c r="AR155" s="76">
        <f>AR$18*NOMENCLATURE!AR143</f>
        <v>0</v>
      </c>
      <c r="AS155" s="76">
        <f>AS$18*NOMENCLATURE!AS143</f>
        <v>0</v>
      </c>
      <c r="AT155" s="76">
        <f>AT$18*NOMENCLATURE!AT143</f>
        <v>0</v>
      </c>
      <c r="AU155" s="76">
        <f>AU$18*NOMENCLATURE!AU143</f>
        <v>0</v>
      </c>
      <c r="AV155" s="76">
        <f>AV$18*NOMENCLATURE!AV143</f>
        <v>0</v>
      </c>
      <c r="AW155" s="76">
        <f>AW$18*NOMENCLATURE!AW143</f>
        <v>0</v>
      </c>
      <c r="AX155" s="76">
        <f>AX$18*NOMENCLATURE!AX143</f>
        <v>0</v>
      </c>
      <c r="AY155" s="76">
        <f>AY$18*NOMENCLATURE!AY143</f>
        <v>0</v>
      </c>
      <c r="AZ155" s="76">
        <f>AZ$18*NOMENCLATURE!AZ143</f>
        <v>0</v>
      </c>
      <c r="BA155" s="76">
        <f>BA$18*NOMENCLATURE!BA143</f>
        <v>0</v>
      </c>
      <c r="BB155" s="76">
        <f>BB$18*NOMENCLATURE!BB143</f>
        <v>0</v>
      </c>
      <c r="BC155" s="76">
        <f>BC$18*NOMENCLATURE!BC143</f>
        <v>0</v>
      </c>
      <c r="BD155" s="76">
        <f>BD$18*NOMENCLATURE!BD143</f>
        <v>0</v>
      </c>
      <c r="BE155" s="76">
        <f>BE$18*NOMENCLATURE!BE143</f>
        <v>0</v>
      </c>
      <c r="BF155" s="76">
        <f>BF$18*NOMENCLATURE!BF143</f>
        <v>0</v>
      </c>
      <c r="BG155" s="76">
        <f>BG$18*NOMENCLATURE!BG143</f>
        <v>0</v>
      </c>
      <c r="BH155" s="76">
        <f>BH$18*NOMENCLATURE!BH143</f>
        <v>0</v>
      </c>
      <c r="BI155" s="76">
        <f>BI$18*NOMENCLATURE!BI143</f>
        <v>0</v>
      </c>
      <c r="BJ155" s="76">
        <f>BJ$18*NOMENCLATURE!BJ143</f>
        <v>0</v>
      </c>
      <c r="BK155" s="76">
        <f>BK$18*NOMENCLATURE!BK143</f>
        <v>0</v>
      </c>
      <c r="BL155" s="76">
        <f t="shared" si="6"/>
        <v>523384</v>
      </c>
      <c r="BM155" s="95" t="str">
        <f>IFERROR(VLOOKUP(A155,'STOCKS MP AC'!#REF!,4,FALSE),"0")</f>
        <v>0</v>
      </c>
      <c r="BN155" s="95">
        <f t="shared" si="7"/>
        <v>-523384</v>
      </c>
      <c r="BO155" s="75" t="str">
        <f>IFERROR(VLOOKUP(A155,'STOCKS MP AC'!#REF!,3,FALSE),"0")</f>
        <v>0</v>
      </c>
    </row>
    <row r="156" spans="1:67" x14ac:dyDescent="0.25">
      <c r="A156" s="82" t="s">
        <v>134</v>
      </c>
      <c r="B156" s="83" t="s">
        <v>435</v>
      </c>
      <c r="C156" s="90" t="s">
        <v>959</v>
      </c>
      <c r="D156" s="76">
        <f>D$18*NOMENCLATURE!D144</f>
        <v>0</v>
      </c>
      <c r="E156" s="76">
        <f>$E$18*NOMENCLATURE!E144</f>
        <v>0</v>
      </c>
      <c r="F156" s="76">
        <f>F$18*NOMENCLATURE!F144</f>
        <v>0</v>
      </c>
      <c r="G156" s="76">
        <f>G$18*NOMENCLATURE!G144</f>
        <v>0</v>
      </c>
      <c r="H156" s="76">
        <f>H$18*NOMENCLATURE!H144</f>
        <v>0</v>
      </c>
      <c r="I156" s="76">
        <f>I$18*NOMENCLATURE!I144</f>
        <v>0</v>
      </c>
      <c r="J156" s="76">
        <f>J$18*NOMENCLATURE!J144</f>
        <v>0</v>
      </c>
      <c r="K156" s="76">
        <f>K$18*NOMENCLATURE!K144</f>
        <v>0</v>
      </c>
      <c r="L156" s="76">
        <f>L$18*NOMENCLATURE!L144</f>
        <v>0</v>
      </c>
      <c r="M156" s="76">
        <f>M$18*NOMENCLATURE!M144</f>
        <v>0</v>
      </c>
      <c r="N156" s="76">
        <f>N$18*NOMENCLATURE!N144</f>
        <v>0</v>
      </c>
      <c r="O156" s="76">
        <f>O$18*NOMENCLATURE!O144</f>
        <v>0</v>
      </c>
      <c r="P156" s="76">
        <f>P$18*NOMENCLATURE!P144</f>
        <v>0</v>
      </c>
      <c r="Q156" s="76">
        <f>Q$18*NOMENCLATURE!Q144</f>
        <v>0</v>
      </c>
      <c r="R156" s="76">
        <f>R$18*NOMENCLATURE!R144</f>
        <v>0</v>
      </c>
      <c r="S156" s="76">
        <f>S$18*NOMENCLATURE!S144</f>
        <v>0</v>
      </c>
      <c r="T156" s="76">
        <f>T$18*NOMENCLATURE!T144</f>
        <v>0</v>
      </c>
      <c r="U156" s="76">
        <f>U$18*NOMENCLATURE!U144</f>
        <v>0</v>
      </c>
      <c r="V156" s="76">
        <f>V$18*NOMENCLATURE!V144</f>
        <v>0</v>
      </c>
      <c r="W156" s="76">
        <f>W$18*NOMENCLATURE!W144</f>
        <v>30126</v>
      </c>
      <c r="X156" s="76">
        <f>X$18*NOMENCLATURE!X144</f>
        <v>0</v>
      </c>
      <c r="Y156" s="76">
        <f>Y$18*NOMENCLATURE!Y144</f>
        <v>0</v>
      </c>
      <c r="Z156" s="76">
        <f>Z$18*NOMENCLATURE!Z144</f>
        <v>0</v>
      </c>
      <c r="AA156" s="76">
        <f>AA$18*NOMENCLATURE!AA144</f>
        <v>0</v>
      </c>
      <c r="AB156" s="76">
        <f>AB$18*NOMENCLATURE!AB144</f>
        <v>0</v>
      </c>
      <c r="AC156" s="76">
        <f>AC$18*NOMENCLATURE!AC144</f>
        <v>0</v>
      </c>
      <c r="AD156" s="76">
        <f>AD$18*NOMENCLATURE!AD144</f>
        <v>0</v>
      </c>
      <c r="AE156" s="76">
        <f>AE$18*NOMENCLATURE!AE144</f>
        <v>0</v>
      </c>
      <c r="AF156" s="76">
        <f>AF$18*NOMENCLATURE!AF144</f>
        <v>0</v>
      </c>
      <c r="AG156" s="76">
        <f>AG$18*NOMENCLATURE!AG144</f>
        <v>0</v>
      </c>
      <c r="AH156" s="76">
        <f>AH$18*NOMENCLATURE!AH144</f>
        <v>0</v>
      </c>
      <c r="AI156" s="76">
        <f>AI$18*NOMENCLATURE!AI144</f>
        <v>0</v>
      </c>
      <c r="AJ156" s="76">
        <f>AJ$18*NOMENCLATURE!AJ144</f>
        <v>0</v>
      </c>
      <c r="AK156" s="76">
        <f>AK$18*NOMENCLATURE!AK144</f>
        <v>0</v>
      </c>
      <c r="AL156" s="76">
        <f>AL$18*NOMENCLATURE!AL144</f>
        <v>0</v>
      </c>
      <c r="AM156" s="76">
        <f>AM$18*NOMENCLATURE!AM144</f>
        <v>0</v>
      </c>
      <c r="AN156" s="76">
        <f>AN$18*NOMENCLATURE!AN144</f>
        <v>0</v>
      </c>
      <c r="AO156" s="76">
        <f>AO$18*NOMENCLATURE!AO144</f>
        <v>0</v>
      </c>
      <c r="AP156" s="76">
        <f>AP$18*NOMENCLATURE!AP144</f>
        <v>0</v>
      </c>
      <c r="AQ156" s="76">
        <f>AQ$18*NOMENCLATURE!AQ144</f>
        <v>0</v>
      </c>
      <c r="AR156" s="76">
        <f>AR$18*NOMENCLATURE!AR144</f>
        <v>0</v>
      </c>
      <c r="AS156" s="76">
        <f>AS$18*NOMENCLATURE!AS144</f>
        <v>0</v>
      </c>
      <c r="AT156" s="76">
        <f>AT$18*NOMENCLATURE!AT144</f>
        <v>0</v>
      </c>
      <c r="AU156" s="76">
        <f>AU$18*NOMENCLATURE!AU144</f>
        <v>0</v>
      </c>
      <c r="AV156" s="76">
        <f>AV$18*NOMENCLATURE!AV144</f>
        <v>0</v>
      </c>
      <c r="AW156" s="76">
        <f>AW$18*NOMENCLATURE!AW144</f>
        <v>0</v>
      </c>
      <c r="AX156" s="76">
        <f>AX$18*NOMENCLATURE!AX144</f>
        <v>0</v>
      </c>
      <c r="AY156" s="76">
        <f>AY$18*NOMENCLATURE!AY144</f>
        <v>0</v>
      </c>
      <c r="AZ156" s="76">
        <f>AZ$18*NOMENCLATURE!AZ144</f>
        <v>0</v>
      </c>
      <c r="BA156" s="76">
        <f>BA$18*NOMENCLATURE!BA144</f>
        <v>0</v>
      </c>
      <c r="BB156" s="76">
        <f>BB$18*NOMENCLATURE!BB144</f>
        <v>0</v>
      </c>
      <c r="BC156" s="76">
        <f>BC$18*NOMENCLATURE!BC144</f>
        <v>0</v>
      </c>
      <c r="BD156" s="76">
        <f>BD$18*NOMENCLATURE!BD144</f>
        <v>0</v>
      </c>
      <c r="BE156" s="76">
        <f>BE$18*NOMENCLATURE!BE144</f>
        <v>0</v>
      </c>
      <c r="BF156" s="76">
        <f>BF$18*NOMENCLATURE!BF144</f>
        <v>0</v>
      </c>
      <c r="BG156" s="76">
        <f>BG$18*NOMENCLATURE!BG144</f>
        <v>0</v>
      </c>
      <c r="BH156" s="76">
        <f>BH$18*NOMENCLATURE!BH144</f>
        <v>0</v>
      </c>
      <c r="BI156" s="76">
        <f>BI$18*NOMENCLATURE!BI144</f>
        <v>0</v>
      </c>
      <c r="BJ156" s="76">
        <f>BJ$18*NOMENCLATURE!BJ144</f>
        <v>0</v>
      </c>
      <c r="BK156" s="76">
        <f>BK$18*NOMENCLATURE!BK144</f>
        <v>0</v>
      </c>
      <c r="BL156" s="76">
        <f t="shared" si="6"/>
        <v>30126</v>
      </c>
      <c r="BM156" s="95" t="str">
        <f>IFERROR(VLOOKUP(A156,'STOCKS MP AC'!#REF!,4,FALSE),"0")</f>
        <v>0</v>
      </c>
      <c r="BN156" s="95">
        <f t="shared" si="7"/>
        <v>-30126</v>
      </c>
      <c r="BO156" s="75" t="str">
        <f>IFERROR(VLOOKUP(A156,'STOCKS MP AC'!#REF!,3,FALSE),"0")</f>
        <v>0</v>
      </c>
    </row>
    <row r="157" spans="1:67" x14ac:dyDescent="0.25">
      <c r="A157" s="82" t="s">
        <v>154</v>
      </c>
      <c r="B157" s="83" t="s">
        <v>455</v>
      </c>
      <c r="C157" s="90" t="s">
        <v>959</v>
      </c>
      <c r="D157" s="76">
        <f>D$18*NOMENCLATURE!D145</f>
        <v>0</v>
      </c>
      <c r="E157" s="76">
        <f>$E$18*NOMENCLATURE!E145</f>
        <v>0</v>
      </c>
      <c r="F157" s="76">
        <f>F$18*NOMENCLATURE!F145</f>
        <v>0</v>
      </c>
      <c r="G157" s="76">
        <f>G$18*NOMENCLATURE!G145</f>
        <v>0</v>
      </c>
      <c r="H157" s="76">
        <f>H$18*NOMENCLATURE!H145</f>
        <v>0</v>
      </c>
      <c r="I157" s="76">
        <f>I$18*NOMENCLATURE!I145</f>
        <v>0</v>
      </c>
      <c r="J157" s="76">
        <f>J$18*NOMENCLATURE!J145</f>
        <v>0</v>
      </c>
      <c r="K157" s="76">
        <f>K$18*NOMENCLATURE!K145</f>
        <v>0</v>
      </c>
      <c r="L157" s="76">
        <f>L$18*NOMENCLATURE!L145</f>
        <v>0</v>
      </c>
      <c r="M157" s="76">
        <f>M$18*NOMENCLATURE!M145</f>
        <v>0</v>
      </c>
      <c r="N157" s="76">
        <f>N$18*NOMENCLATURE!N145</f>
        <v>0</v>
      </c>
      <c r="O157" s="76">
        <f>O$18*NOMENCLATURE!O145</f>
        <v>0</v>
      </c>
      <c r="P157" s="76">
        <f>P$18*NOMENCLATURE!P145</f>
        <v>0</v>
      </c>
      <c r="Q157" s="76">
        <f>Q$18*NOMENCLATURE!Q145</f>
        <v>0</v>
      </c>
      <c r="R157" s="76">
        <f>R$18*NOMENCLATURE!R145</f>
        <v>0</v>
      </c>
      <c r="S157" s="76">
        <f>S$18*NOMENCLATURE!S145</f>
        <v>0</v>
      </c>
      <c r="T157" s="76">
        <f>T$18*NOMENCLATURE!T145</f>
        <v>0</v>
      </c>
      <c r="U157" s="76">
        <f>U$18*NOMENCLATURE!U145</f>
        <v>0</v>
      </c>
      <c r="V157" s="76">
        <f>V$18*NOMENCLATURE!V145</f>
        <v>0</v>
      </c>
      <c r="W157" s="76">
        <f>W$18*NOMENCLATURE!W145</f>
        <v>0</v>
      </c>
      <c r="X157" s="76">
        <f>X$18*NOMENCLATURE!X145</f>
        <v>0</v>
      </c>
      <c r="Y157" s="76">
        <f>Y$18*NOMENCLATURE!Y145</f>
        <v>0</v>
      </c>
      <c r="Z157" s="76">
        <f>Z$18*NOMENCLATURE!Z145</f>
        <v>0</v>
      </c>
      <c r="AA157" s="76">
        <f>AA$18*NOMENCLATURE!AA145</f>
        <v>0</v>
      </c>
      <c r="AB157" s="76">
        <f>AB$18*NOMENCLATURE!AB145</f>
        <v>0</v>
      </c>
      <c r="AC157" s="76">
        <f>AC$18*NOMENCLATURE!AC145</f>
        <v>0</v>
      </c>
      <c r="AD157" s="76">
        <f>AD$18*NOMENCLATURE!AD145</f>
        <v>0</v>
      </c>
      <c r="AE157" s="76">
        <f>AE$18*NOMENCLATURE!AE145</f>
        <v>0</v>
      </c>
      <c r="AF157" s="76">
        <f>AF$18*NOMENCLATURE!AF145</f>
        <v>0</v>
      </c>
      <c r="AG157" s="76">
        <f>AG$18*NOMENCLATURE!AG145</f>
        <v>0</v>
      </c>
      <c r="AH157" s="76">
        <f>AH$18*NOMENCLATURE!AH145</f>
        <v>0</v>
      </c>
      <c r="AI157" s="76">
        <f>AI$18*NOMENCLATURE!AI145</f>
        <v>0</v>
      </c>
      <c r="AJ157" s="76">
        <f>AJ$18*NOMENCLATURE!AJ145</f>
        <v>0</v>
      </c>
      <c r="AK157" s="76">
        <f>AK$18*NOMENCLATURE!AK145</f>
        <v>0</v>
      </c>
      <c r="AL157" s="76">
        <f>AL$18*NOMENCLATURE!AL145</f>
        <v>0</v>
      </c>
      <c r="AM157" s="76">
        <f>AM$18*NOMENCLATURE!AM145</f>
        <v>0</v>
      </c>
      <c r="AN157" s="76">
        <f>AN$18*NOMENCLATURE!AN145</f>
        <v>0</v>
      </c>
      <c r="AO157" s="76">
        <f>AO$18*NOMENCLATURE!AO145</f>
        <v>0</v>
      </c>
      <c r="AP157" s="76">
        <f>AP$18*NOMENCLATURE!AP145</f>
        <v>0</v>
      </c>
      <c r="AQ157" s="76">
        <f>AQ$18*NOMENCLATURE!AQ145</f>
        <v>0</v>
      </c>
      <c r="AR157" s="76">
        <f>AR$18*NOMENCLATURE!AR145</f>
        <v>0</v>
      </c>
      <c r="AS157" s="76">
        <f>AS$18*NOMENCLATURE!AS145</f>
        <v>0</v>
      </c>
      <c r="AT157" s="76">
        <f>AT$18*NOMENCLATURE!AT145</f>
        <v>0</v>
      </c>
      <c r="AU157" s="76">
        <f>AU$18*NOMENCLATURE!AU145</f>
        <v>0</v>
      </c>
      <c r="AV157" s="76">
        <f>AV$18*NOMENCLATURE!AV145</f>
        <v>0</v>
      </c>
      <c r="AW157" s="76">
        <f>AW$18*NOMENCLATURE!AW145</f>
        <v>0</v>
      </c>
      <c r="AX157" s="76">
        <f>AX$18*NOMENCLATURE!AX145</f>
        <v>0</v>
      </c>
      <c r="AY157" s="76">
        <f>AY$18*NOMENCLATURE!AY145</f>
        <v>0</v>
      </c>
      <c r="AZ157" s="76">
        <f>AZ$18*NOMENCLATURE!AZ145</f>
        <v>0</v>
      </c>
      <c r="BA157" s="76">
        <f>BA$18*NOMENCLATURE!BA145</f>
        <v>0</v>
      </c>
      <c r="BB157" s="76">
        <f>BB$18*NOMENCLATURE!BB145</f>
        <v>0</v>
      </c>
      <c r="BC157" s="76">
        <f>BC$18*NOMENCLATURE!BC145</f>
        <v>0</v>
      </c>
      <c r="BD157" s="76">
        <f>BD$18*NOMENCLATURE!BD145</f>
        <v>0</v>
      </c>
      <c r="BE157" s="76">
        <f>BE$18*NOMENCLATURE!BE145</f>
        <v>0</v>
      </c>
      <c r="BF157" s="76">
        <f>BF$18*NOMENCLATURE!BF145</f>
        <v>0</v>
      </c>
      <c r="BG157" s="76">
        <f>BG$18*NOMENCLATURE!BG145</f>
        <v>0</v>
      </c>
      <c r="BH157" s="76">
        <f>BH$18*NOMENCLATURE!BH145</f>
        <v>0</v>
      </c>
      <c r="BI157" s="76">
        <f>BI$18*NOMENCLATURE!BI145</f>
        <v>0</v>
      </c>
      <c r="BJ157" s="76">
        <f>BJ$18*NOMENCLATURE!BJ145</f>
        <v>0</v>
      </c>
      <c r="BK157" s="76">
        <f>BK$18*NOMENCLATURE!BK145</f>
        <v>0</v>
      </c>
      <c r="BL157" s="76">
        <f t="shared" si="6"/>
        <v>0</v>
      </c>
      <c r="BM157" s="95" t="str">
        <f>IFERROR(VLOOKUP(A157,'STOCKS MP AC'!#REF!,4,FALSE),"0")</f>
        <v>0</v>
      </c>
      <c r="BN157" s="95">
        <f t="shared" si="7"/>
        <v>0</v>
      </c>
      <c r="BO157" s="75" t="str">
        <f>IFERROR(VLOOKUP(A157,'STOCKS MP AC'!#REF!,3,FALSE),"0")</f>
        <v>0</v>
      </c>
    </row>
    <row r="158" spans="1:67" x14ac:dyDescent="0.25">
      <c r="A158" s="82" t="s">
        <v>151</v>
      </c>
      <c r="B158" s="83" t="s">
        <v>452</v>
      </c>
      <c r="C158" s="90" t="s">
        <v>959</v>
      </c>
      <c r="D158" s="76">
        <f>D$18*NOMENCLATURE!D146</f>
        <v>0</v>
      </c>
      <c r="E158" s="76">
        <f>$E$18*NOMENCLATURE!E146</f>
        <v>0</v>
      </c>
      <c r="F158" s="76">
        <f>F$18*NOMENCLATURE!F146</f>
        <v>0</v>
      </c>
      <c r="G158" s="76">
        <f>G$18*NOMENCLATURE!G146</f>
        <v>0</v>
      </c>
      <c r="H158" s="76">
        <f>H$18*NOMENCLATURE!H146</f>
        <v>0</v>
      </c>
      <c r="I158" s="76">
        <f>I$18*NOMENCLATURE!I146</f>
        <v>0</v>
      </c>
      <c r="J158" s="76">
        <f>J$18*NOMENCLATURE!J146</f>
        <v>0</v>
      </c>
      <c r="K158" s="76">
        <f>K$18*NOMENCLATURE!K146</f>
        <v>0</v>
      </c>
      <c r="L158" s="76">
        <f>L$18*NOMENCLATURE!L146</f>
        <v>0</v>
      </c>
      <c r="M158" s="76">
        <f>M$18*NOMENCLATURE!M146</f>
        <v>0</v>
      </c>
      <c r="N158" s="76">
        <f>N$18*NOMENCLATURE!N146</f>
        <v>0</v>
      </c>
      <c r="O158" s="76">
        <f>O$18*NOMENCLATURE!O146</f>
        <v>0</v>
      </c>
      <c r="P158" s="76">
        <f>P$18*NOMENCLATURE!P146</f>
        <v>0</v>
      </c>
      <c r="Q158" s="76">
        <f>Q$18*NOMENCLATURE!Q146</f>
        <v>0</v>
      </c>
      <c r="R158" s="76">
        <f>R$18*NOMENCLATURE!R146</f>
        <v>0</v>
      </c>
      <c r="S158" s="76">
        <f>S$18*NOMENCLATURE!S146</f>
        <v>0</v>
      </c>
      <c r="T158" s="76">
        <f>T$18*NOMENCLATURE!T146</f>
        <v>0</v>
      </c>
      <c r="U158" s="76">
        <f>U$18*NOMENCLATURE!U146</f>
        <v>0</v>
      </c>
      <c r="V158" s="76">
        <f>V$18*NOMENCLATURE!V146</f>
        <v>0</v>
      </c>
      <c r="W158" s="76">
        <f>W$18*NOMENCLATURE!W146</f>
        <v>0</v>
      </c>
      <c r="X158" s="76">
        <f>X$18*NOMENCLATURE!X146</f>
        <v>0</v>
      </c>
      <c r="Y158" s="76">
        <f>Y$18*NOMENCLATURE!Y146</f>
        <v>138141</v>
      </c>
      <c r="Z158" s="76">
        <f>Z$18*NOMENCLATURE!Z146</f>
        <v>0</v>
      </c>
      <c r="AA158" s="76">
        <f>AA$18*NOMENCLATURE!AA146</f>
        <v>0</v>
      </c>
      <c r="AB158" s="76">
        <f>AB$18*NOMENCLATURE!AB146</f>
        <v>0</v>
      </c>
      <c r="AC158" s="76">
        <f>AC$18*NOMENCLATURE!AC146</f>
        <v>0</v>
      </c>
      <c r="AD158" s="76">
        <f>AD$18*NOMENCLATURE!AD146</f>
        <v>0</v>
      </c>
      <c r="AE158" s="76">
        <f>AE$18*NOMENCLATURE!AE146</f>
        <v>0</v>
      </c>
      <c r="AF158" s="76">
        <f>AF$18*NOMENCLATURE!AF146</f>
        <v>0</v>
      </c>
      <c r="AG158" s="76">
        <f>AG$18*NOMENCLATURE!AG146</f>
        <v>0</v>
      </c>
      <c r="AH158" s="76">
        <f>AH$18*NOMENCLATURE!AH146</f>
        <v>0</v>
      </c>
      <c r="AI158" s="76">
        <f>AI$18*NOMENCLATURE!AI146</f>
        <v>0</v>
      </c>
      <c r="AJ158" s="76">
        <f>AJ$18*NOMENCLATURE!AJ146</f>
        <v>0</v>
      </c>
      <c r="AK158" s="76">
        <f>AK$18*NOMENCLATURE!AK146</f>
        <v>0</v>
      </c>
      <c r="AL158" s="76">
        <f>AL$18*NOMENCLATURE!AL146</f>
        <v>0</v>
      </c>
      <c r="AM158" s="76">
        <f>AM$18*NOMENCLATURE!AM146</f>
        <v>0</v>
      </c>
      <c r="AN158" s="76">
        <f>AN$18*NOMENCLATURE!AN146</f>
        <v>0</v>
      </c>
      <c r="AO158" s="76">
        <f>AO$18*NOMENCLATURE!AO146</f>
        <v>0</v>
      </c>
      <c r="AP158" s="76">
        <f>AP$18*NOMENCLATURE!AP146</f>
        <v>0</v>
      </c>
      <c r="AQ158" s="76">
        <f>AQ$18*NOMENCLATURE!AQ146</f>
        <v>0</v>
      </c>
      <c r="AR158" s="76">
        <f>AR$18*NOMENCLATURE!AR146</f>
        <v>0</v>
      </c>
      <c r="AS158" s="76">
        <f>AS$18*NOMENCLATURE!AS146</f>
        <v>0</v>
      </c>
      <c r="AT158" s="76">
        <f>AT$18*NOMENCLATURE!AT146</f>
        <v>0</v>
      </c>
      <c r="AU158" s="76">
        <f>AU$18*NOMENCLATURE!AU146</f>
        <v>0</v>
      </c>
      <c r="AV158" s="76">
        <f>AV$18*NOMENCLATURE!AV146</f>
        <v>0</v>
      </c>
      <c r="AW158" s="76">
        <f>AW$18*NOMENCLATURE!AW146</f>
        <v>0</v>
      </c>
      <c r="AX158" s="76">
        <f>AX$18*NOMENCLATURE!AX146</f>
        <v>0</v>
      </c>
      <c r="AY158" s="76">
        <f>AY$18*NOMENCLATURE!AY146</f>
        <v>0</v>
      </c>
      <c r="AZ158" s="76">
        <f>AZ$18*NOMENCLATURE!AZ146</f>
        <v>0</v>
      </c>
      <c r="BA158" s="76">
        <f>BA$18*NOMENCLATURE!BA146</f>
        <v>0</v>
      </c>
      <c r="BB158" s="76">
        <f>BB$18*NOMENCLATURE!BB146</f>
        <v>0</v>
      </c>
      <c r="BC158" s="76">
        <f>BC$18*NOMENCLATURE!BC146</f>
        <v>0</v>
      </c>
      <c r="BD158" s="76">
        <f>BD$18*NOMENCLATURE!BD146</f>
        <v>0</v>
      </c>
      <c r="BE158" s="76">
        <f>BE$18*NOMENCLATURE!BE146</f>
        <v>0</v>
      </c>
      <c r="BF158" s="76">
        <f>BF$18*NOMENCLATURE!BF146</f>
        <v>0</v>
      </c>
      <c r="BG158" s="76">
        <f>BG$18*NOMENCLATURE!BG146</f>
        <v>0</v>
      </c>
      <c r="BH158" s="76">
        <f>BH$18*NOMENCLATURE!BH146</f>
        <v>0</v>
      </c>
      <c r="BI158" s="76">
        <f>BI$18*NOMENCLATURE!BI146</f>
        <v>0</v>
      </c>
      <c r="BJ158" s="76">
        <f>BJ$18*NOMENCLATURE!BJ146</f>
        <v>0</v>
      </c>
      <c r="BK158" s="76">
        <f>BK$18*NOMENCLATURE!BK146</f>
        <v>0</v>
      </c>
      <c r="BL158" s="76">
        <f t="shared" si="6"/>
        <v>138141</v>
      </c>
      <c r="BM158" s="95" t="str">
        <f>IFERROR(VLOOKUP(A158,'STOCKS MP AC'!#REF!,4,FALSE),"0")</f>
        <v>0</v>
      </c>
      <c r="BN158" s="95">
        <f t="shared" si="7"/>
        <v>-138141</v>
      </c>
      <c r="BO158" s="75" t="str">
        <f>IFERROR(VLOOKUP(A158,'STOCKS MP AC'!#REF!,3,FALSE),"0")</f>
        <v>0</v>
      </c>
    </row>
    <row r="159" spans="1:67" x14ac:dyDescent="0.25">
      <c r="A159" s="82" t="s">
        <v>785</v>
      </c>
      <c r="B159" s="83" t="s">
        <v>779</v>
      </c>
      <c r="C159" s="90" t="s">
        <v>959</v>
      </c>
      <c r="D159" s="76">
        <f>D$18*NOMENCLATURE!D147</f>
        <v>0</v>
      </c>
      <c r="E159" s="76">
        <f>$E$18*NOMENCLATURE!E147</f>
        <v>0</v>
      </c>
      <c r="F159" s="76">
        <f>F$18*NOMENCLATURE!F147</f>
        <v>0</v>
      </c>
      <c r="G159" s="76">
        <f>G$18*NOMENCLATURE!G147</f>
        <v>0</v>
      </c>
      <c r="H159" s="76">
        <f>H$18*NOMENCLATURE!H147</f>
        <v>0</v>
      </c>
      <c r="I159" s="76">
        <f>I$18*NOMENCLATURE!I147</f>
        <v>0</v>
      </c>
      <c r="J159" s="76">
        <f>J$18*NOMENCLATURE!J147</f>
        <v>0</v>
      </c>
      <c r="K159" s="76">
        <f>K$18*NOMENCLATURE!K147</f>
        <v>0</v>
      </c>
      <c r="L159" s="76">
        <f>L$18*NOMENCLATURE!L147</f>
        <v>0</v>
      </c>
      <c r="M159" s="76">
        <f>M$18*NOMENCLATURE!M147</f>
        <v>0</v>
      </c>
      <c r="N159" s="76">
        <f>N$18*NOMENCLATURE!N147</f>
        <v>0</v>
      </c>
      <c r="O159" s="76">
        <f>O$18*NOMENCLATURE!O147</f>
        <v>0</v>
      </c>
      <c r="P159" s="76">
        <f>P$18*NOMENCLATURE!P147</f>
        <v>0</v>
      </c>
      <c r="Q159" s="76">
        <f>Q$18*NOMENCLATURE!Q147</f>
        <v>0</v>
      </c>
      <c r="R159" s="76">
        <f>R$18*NOMENCLATURE!R147</f>
        <v>0</v>
      </c>
      <c r="S159" s="76">
        <f>S$18*NOMENCLATURE!S147</f>
        <v>0</v>
      </c>
      <c r="T159" s="76">
        <f>T$18*NOMENCLATURE!T147</f>
        <v>0</v>
      </c>
      <c r="U159" s="76">
        <f>U$18*NOMENCLATURE!U147</f>
        <v>0</v>
      </c>
      <c r="V159" s="76">
        <f>V$18*NOMENCLATURE!V147</f>
        <v>0</v>
      </c>
      <c r="W159" s="76">
        <f>W$18*NOMENCLATURE!W147</f>
        <v>0</v>
      </c>
      <c r="X159" s="76">
        <f>X$18*NOMENCLATURE!X147</f>
        <v>0</v>
      </c>
      <c r="Y159" s="76">
        <f>Y$18*NOMENCLATURE!Y147</f>
        <v>0</v>
      </c>
      <c r="Z159" s="76">
        <f>Z$18*NOMENCLATURE!Z147</f>
        <v>0</v>
      </c>
      <c r="AA159" s="76">
        <f>AA$18*NOMENCLATURE!AA147</f>
        <v>100000</v>
      </c>
      <c r="AB159" s="76">
        <f>AB$18*NOMENCLATURE!AB147</f>
        <v>0</v>
      </c>
      <c r="AC159" s="76">
        <f>AC$18*NOMENCLATURE!AC147</f>
        <v>0</v>
      </c>
      <c r="AD159" s="76">
        <f>AD$18*NOMENCLATURE!AD147</f>
        <v>0</v>
      </c>
      <c r="AE159" s="76">
        <f>AE$18*NOMENCLATURE!AE147</f>
        <v>0</v>
      </c>
      <c r="AF159" s="76">
        <f>AF$18*NOMENCLATURE!AF147</f>
        <v>0</v>
      </c>
      <c r="AG159" s="76">
        <f>AG$18*NOMENCLATURE!AG147</f>
        <v>0</v>
      </c>
      <c r="AH159" s="76">
        <f>AH$18*NOMENCLATURE!AH147</f>
        <v>0</v>
      </c>
      <c r="AI159" s="76">
        <f>AI$18*NOMENCLATURE!AI147</f>
        <v>0</v>
      </c>
      <c r="AJ159" s="76">
        <f>AJ$18*NOMENCLATURE!AJ147</f>
        <v>0</v>
      </c>
      <c r="AK159" s="76">
        <f>AK$18*NOMENCLATURE!AK147</f>
        <v>0</v>
      </c>
      <c r="AL159" s="76">
        <f>AL$18*NOMENCLATURE!AL147</f>
        <v>0</v>
      </c>
      <c r="AM159" s="76">
        <f>AM$18*NOMENCLATURE!AM147</f>
        <v>0</v>
      </c>
      <c r="AN159" s="76">
        <f>AN$18*NOMENCLATURE!AN147</f>
        <v>0</v>
      </c>
      <c r="AO159" s="76">
        <f>AO$18*NOMENCLATURE!AO147</f>
        <v>0</v>
      </c>
      <c r="AP159" s="76">
        <f>AP$18*NOMENCLATURE!AP147</f>
        <v>0</v>
      </c>
      <c r="AQ159" s="76">
        <f>AQ$18*NOMENCLATURE!AQ147</f>
        <v>0</v>
      </c>
      <c r="AR159" s="76">
        <f>AR$18*NOMENCLATURE!AR147</f>
        <v>0</v>
      </c>
      <c r="AS159" s="76">
        <f>AS$18*NOMENCLATURE!AS147</f>
        <v>0</v>
      </c>
      <c r="AT159" s="76">
        <f>AT$18*NOMENCLATURE!AT147</f>
        <v>0</v>
      </c>
      <c r="AU159" s="76">
        <f>AU$18*NOMENCLATURE!AU147</f>
        <v>0</v>
      </c>
      <c r="AV159" s="76">
        <f>AV$18*NOMENCLATURE!AV147</f>
        <v>0</v>
      </c>
      <c r="AW159" s="76">
        <f>AW$18*NOMENCLATURE!AW147</f>
        <v>0</v>
      </c>
      <c r="AX159" s="76">
        <f>AX$18*NOMENCLATURE!AX147</f>
        <v>0</v>
      </c>
      <c r="AY159" s="76">
        <f>AY$18*NOMENCLATURE!AY147</f>
        <v>0</v>
      </c>
      <c r="AZ159" s="76">
        <f>AZ$18*NOMENCLATURE!AZ147</f>
        <v>0</v>
      </c>
      <c r="BA159" s="76">
        <f>BA$18*NOMENCLATURE!BA147</f>
        <v>0</v>
      </c>
      <c r="BB159" s="76">
        <f>BB$18*NOMENCLATURE!BB147</f>
        <v>0</v>
      </c>
      <c r="BC159" s="76">
        <f>BC$18*NOMENCLATURE!BC147</f>
        <v>0</v>
      </c>
      <c r="BD159" s="76">
        <f>BD$18*NOMENCLATURE!BD147</f>
        <v>0</v>
      </c>
      <c r="BE159" s="76">
        <f>BE$18*NOMENCLATURE!BE147</f>
        <v>0</v>
      </c>
      <c r="BF159" s="76">
        <f>BF$18*NOMENCLATURE!BF147</f>
        <v>0</v>
      </c>
      <c r="BG159" s="76">
        <f>BG$18*NOMENCLATURE!BG147</f>
        <v>0</v>
      </c>
      <c r="BH159" s="76">
        <f>BH$18*NOMENCLATURE!BH147</f>
        <v>0</v>
      </c>
      <c r="BI159" s="76">
        <f>BI$18*NOMENCLATURE!BI147</f>
        <v>0</v>
      </c>
      <c r="BJ159" s="76">
        <f>BJ$18*NOMENCLATURE!BJ147</f>
        <v>0</v>
      </c>
      <c r="BK159" s="76">
        <f>BK$18*NOMENCLATURE!BK147</f>
        <v>0</v>
      </c>
      <c r="BL159" s="76">
        <f t="shared" si="6"/>
        <v>100000</v>
      </c>
      <c r="BM159" s="95" t="str">
        <f>IFERROR(VLOOKUP(A159,'STOCKS MP AC'!#REF!,4,FALSE),"0")</f>
        <v>0</v>
      </c>
      <c r="BN159" s="95">
        <f t="shared" si="7"/>
        <v>-100000</v>
      </c>
      <c r="BO159" s="75" t="str">
        <f>IFERROR(VLOOKUP(A159,'STOCKS MP AC'!#REF!,3,FALSE),"0")</f>
        <v>0</v>
      </c>
    </row>
    <row r="160" spans="1:67" x14ac:dyDescent="0.25">
      <c r="A160" s="82" t="s">
        <v>786</v>
      </c>
      <c r="B160" s="83" t="s">
        <v>780</v>
      </c>
      <c r="C160" s="90" t="s">
        <v>959</v>
      </c>
      <c r="D160" s="76">
        <f>D$18*NOMENCLATURE!D148</f>
        <v>0</v>
      </c>
      <c r="E160" s="76">
        <f>$E$18*NOMENCLATURE!E148</f>
        <v>0</v>
      </c>
      <c r="F160" s="76">
        <f>F$18*NOMENCLATURE!F148</f>
        <v>0</v>
      </c>
      <c r="G160" s="76">
        <f>G$18*NOMENCLATURE!G148</f>
        <v>0</v>
      </c>
      <c r="H160" s="76">
        <f>H$18*NOMENCLATURE!H148</f>
        <v>0</v>
      </c>
      <c r="I160" s="76">
        <f>I$18*NOMENCLATURE!I148</f>
        <v>0</v>
      </c>
      <c r="J160" s="76">
        <f>J$18*NOMENCLATURE!J148</f>
        <v>0</v>
      </c>
      <c r="K160" s="76">
        <f>K$18*NOMENCLATURE!K148</f>
        <v>0</v>
      </c>
      <c r="L160" s="76">
        <f>L$18*NOMENCLATURE!L148</f>
        <v>0</v>
      </c>
      <c r="M160" s="76">
        <f>M$18*NOMENCLATURE!M148</f>
        <v>0</v>
      </c>
      <c r="N160" s="76">
        <f>N$18*NOMENCLATURE!N148</f>
        <v>0</v>
      </c>
      <c r="O160" s="76">
        <f>O$18*NOMENCLATURE!O148</f>
        <v>0</v>
      </c>
      <c r="P160" s="76">
        <f>P$18*NOMENCLATURE!P148</f>
        <v>0</v>
      </c>
      <c r="Q160" s="76">
        <f>Q$18*NOMENCLATURE!Q148</f>
        <v>0</v>
      </c>
      <c r="R160" s="76">
        <f>R$18*NOMENCLATURE!R148</f>
        <v>0</v>
      </c>
      <c r="S160" s="76">
        <f>S$18*NOMENCLATURE!S148</f>
        <v>0</v>
      </c>
      <c r="T160" s="76">
        <f>T$18*NOMENCLATURE!T148</f>
        <v>0</v>
      </c>
      <c r="U160" s="76">
        <f>U$18*NOMENCLATURE!U148</f>
        <v>0</v>
      </c>
      <c r="V160" s="76">
        <f>V$18*NOMENCLATURE!V148</f>
        <v>0</v>
      </c>
      <c r="W160" s="76">
        <f>W$18*NOMENCLATURE!W148</f>
        <v>0</v>
      </c>
      <c r="X160" s="76">
        <f>X$18*NOMENCLATURE!X148</f>
        <v>0</v>
      </c>
      <c r="Y160" s="76">
        <f>Y$18*NOMENCLATURE!Y148</f>
        <v>0</v>
      </c>
      <c r="Z160" s="76">
        <f>Z$18*NOMENCLATURE!Z148</f>
        <v>142833</v>
      </c>
      <c r="AA160" s="76">
        <f>AA$18*NOMENCLATURE!AA148</f>
        <v>0</v>
      </c>
      <c r="AB160" s="76">
        <f>AB$18*NOMENCLATURE!AB148</f>
        <v>0</v>
      </c>
      <c r="AC160" s="76">
        <f>AC$18*NOMENCLATURE!AC148</f>
        <v>0</v>
      </c>
      <c r="AD160" s="76">
        <f>AD$18*NOMENCLATURE!AD148</f>
        <v>0</v>
      </c>
      <c r="AE160" s="76">
        <f>AE$18*NOMENCLATURE!AE148</f>
        <v>0</v>
      </c>
      <c r="AF160" s="76">
        <f>AF$18*NOMENCLATURE!AF148</f>
        <v>0</v>
      </c>
      <c r="AG160" s="76">
        <f>AG$18*NOMENCLATURE!AG148</f>
        <v>0</v>
      </c>
      <c r="AH160" s="76">
        <f>AH$18*NOMENCLATURE!AH148</f>
        <v>0</v>
      </c>
      <c r="AI160" s="76">
        <f>AI$18*NOMENCLATURE!AI148</f>
        <v>0</v>
      </c>
      <c r="AJ160" s="76">
        <f>AJ$18*NOMENCLATURE!AJ148</f>
        <v>0</v>
      </c>
      <c r="AK160" s="76">
        <f>AK$18*NOMENCLATURE!AK148</f>
        <v>0</v>
      </c>
      <c r="AL160" s="76">
        <f>AL$18*NOMENCLATURE!AL148</f>
        <v>0</v>
      </c>
      <c r="AM160" s="76">
        <f>AM$18*NOMENCLATURE!AM148</f>
        <v>0</v>
      </c>
      <c r="AN160" s="76">
        <f>AN$18*NOMENCLATURE!AN148</f>
        <v>0</v>
      </c>
      <c r="AO160" s="76">
        <f>AO$18*NOMENCLATURE!AO148</f>
        <v>0</v>
      </c>
      <c r="AP160" s="76">
        <f>AP$18*NOMENCLATURE!AP148</f>
        <v>0</v>
      </c>
      <c r="AQ160" s="76">
        <f>AQ$18*NOMENCLATURE!AQ148</f>
        <v>0</v>
      </c>
      <c r="AR160" s="76">
        <f>AR$18*NOMENCLATURE!AR148</f>
        <v>0</v>
      </c>
      <c r="AS160" s="76">
        <f>AS$18*NOMENCLATURE!AS148</f>
        <v>0</v>
      </c>
      <c r="AT160" s="76">
        <f>AT$18*NOMENCLATURE!AT148</f>
        <v>0</v>
      </c>
      <c r="AU160" s="76">
        <f>AU$18*NOMENCLATURE!AU148</f>
        <v>0</v>
      </c>
      <c r="AV160" s="76">
        <f>AV$18*NOMENCLATURE!AV148</f>
        <v>0</v>
      </c>
      <c r="AW160" s="76">
        <f>AW$18*NOMENCLATURE!AW148</f>
        <v>0</v>
      </c>
      <c r="AX160" s="76">
        <f>AX$18*NOMENCLATURE!AX148</f>
        <v>0</v>
      </c>
      <c r="AY160" s="76">
        <f>AY$18*NOMENCLATURE!AY148</f>
        <v>0</v>
      </c>
      <c r="AZ160" s="76">
        <f>AZ$18*NOMENCLATURE!AZ148</f>
        <v>0</v>
      </c>
      <c r="BA160" s="76">
        <f>BA$18*NOMENCLATURE!BA148</f>
        <v>0</v>
      </c>
      <c r="BB160" s="76">
        <f>BB$18*NOMENCLATURE!BB148</f>
        <v>0</v>
      </c>
      <c r="BC160" s="76">
        <f>BC$18*NOMENCLATURE!BC148</f>
        <v>0</v>
      </c>
      <c r="BD160" s="76">
        <f>BD$18*NOMENCLATURE!BD148</f>
        <v>0</v>
      </c>
      <c r="BE160" s="76">
        <f>BE$18*NOMENCLATURE!BE148</f>
        <v>0</v>
      </c>
      <c r="BF160" s="76">
        <f>BF$18*NOMENCLATURE!BF148</f>
        <v>0</v>
      </c>
      <c r="BG160" s="76">
        <f>BG$18*NOMENCLATURE!BG148</f>
        <v>0</v>
      </c>
      <c r="BH160" s="76">
        <f>BH$18*NOMENCLATURE!BH148</f>
        <v>0</v>
      </c>
      <c r="BI160" s="76">
        <f>BI$18*NOMENCLATURE!BI148</f>
        <v>0</v>
      </c>
      <c r="BJ160" s="76">
        <f>BJ$18*NOMENCLATURE!BJ148</f>
        <v>0</v>
      </c>
      <c r="BK160" s="76">
        <f>BK$18*NOMENCLATURE!BK148</f>
        <v>0</v>
      </c>
      <c r="BL160" s="76">
        <f t="shared" si="6"/>
        <v>142833</v>
      </c>
      <c r="BM160" s="95" t="str">
        <f>IFERROR(VLOOKUP(A160,'STOCKS MP AC'!#REF!,4,FALSE),"0")</f>
        <v>0</v>
      </c>
      <c r="BN160" s="95">
        <f t="shared" si="7"/>
        <v>-142833</v>
      </c>
      <c r="BO160" s="75" t="str">
        <f>IFERROR(VLOOKUP(A160,'STOCKS MP AC'!#REF!,3,FALSE),"0")</f>
        <v>0</v>
      </c>
    </row>
    <row r="161" spans="1:67" x14ac:dyDescent="0.25">
      <c r="A161" s="82" t="s">
        <v>179</v>
      </c>
      <c r="B161" s="83" t="s">
        <v>479</v>
      </c>
      <c r="C161" s="90" t="s">
        <v>959</v>
      </c>
      <c r="D161" s="76">
        <f>D$18*NOMENCLATURE!D149</f>
        <v>0</v>
      </c>
      <c r="E161" s="76">
        <f>$E$18*NOMENCLATURE!E149</f>
        <v>0</v>
      </c>
      <c r="F161" s="76">
        <f>F$18*NOMENCLATURE!F149</f>
        <v>0</v>
      </c>
      <c r="G161" s="76">
        <f>G$18*NOMENCLATURE!G149</f>
        <v>0</v>
      </c>
      <c r="H161" s="76">
        <f>H$18*NOMENCLATURE!H149</f>
        <v>0</v>
      </c>
      <c r="I161" s="76">
        <f>I$18*NOMENCLATURE!I149</f>
        <v>0</v>
      </c>
      <c r="J161" s="76">
        <f>J$18*NOMENCLATURE!J149</f>
        <v>0</v>
      </c>
      <c r="K161" s="76">
        <f>K$18*NOMENCLATURE!K149</f>
        <v>0</v>
      </c>
      <c r="L161" s="76">
        <f>L$18*NOMENCLATURE!L149</f>
        <v>0</v>
      </c>
      <c r="M161" s="76">
        <f>M$18*NOMENCLATURE!M149</f>
        <v>0</v>
      </c>
      <c r="N161" s="76">
        <f>N$18*NOMENCLATURE!N149</f>
        <v>0</v>
      </c>
      <c r="O161" s="76">
        <f>O$18*NOMENCLATURE!O149</f>
        <v>0</v>
      </c>
      <c r="P161" s="76">
        <f>P$18*NOMENCLATURE!P149</f>
        <v>0</v>
      </c>
      <c r="Q161" s="76">
        <f>Q$18*NOMENCLATURE!Q149</f>
        <v>0</v>
      </c>
      <c r="R161" s="76">
        <f>R$18*NOMENCLATURE!R149</f>
        <v>0</v>
      </c>
      <c r="S161" s="76">
        <f>S$18*NOMENCLATURE!S149</f>
        <v>0</v>
      </c>
      <c r="T161" s="76">
        <f>T$18*NOMENCLATURE!T149</f>
        <v>0</v>
      </c>
      <c r="U161" s="76">
        <f>U$18*NOMENCLATURE!U149</f>
        <v>0</v>
      </c>
      <c r="V161" s="76">
        <f>V$18*NOMENCLATURE!V149</f>
        <v>0</v>
      </c>
      <c r="W161" s="76">
        <f>W$18*NOMENCLATURE!W149</f>
        <v>0</v>
      </c>
      <c r="X161" s="76">
        <f>X$18*NOMENCLATURE!X149</f>
        <v>0</v>
      </c>
      <c r="Y161" s="76">
        <f>Y$18*NOMENCLATURE!Y149</f>
        <v>0</v>
      </c>
      <c r="Z161" s="76">
        <f>Z$18*NOMENCLATURE!Z149</f>
        <v>0</v>
      </c>
      <c r="AA161" s="76">
        <f>AA$18*NOMENCLATURE!AA149</f>
        <v>0</v>
      </c>
      <c r="AB161" s="76">
        <f>AB$18*NOMENCLATURE!AB149</f>
        <v>0</v>
      </c>
      <c r="AC161" s="76">
        <f>AC$18*NOMENCLATURE!AC149</f>
        <v>152548</v>
      </c>
      <c r="AD161" s="76">
        <f>AD$18*NOMENCLATURE!AD149</f>
        <v>0</v>
      </c>
      <c r="AE161" s="76">
        <f>AE$18*NOMENCLATURE!AE149</f>
        <v>0</v>
      </c>
      <c r="AF161" s="76">
        <f>AF$18*NOMENCLATURE!AF149</f>
        <v>0</v>
      </c>
      <c r="AG161" s="76">
        <f>AG$18*NOMENCLATURE!AG149</f>
        <v>0</v>
      </c>
      <c r="AH161" s="76">
        <f>AH$18*NOMENCLATURE!AH149</f>
        <v>0</v>
      </c>
      <c r="AI161" s="76">
        <f>AI$18*NOMENCLATURE!AI149</f>
        <v>0</v>
      </c>
      <c r="AJ161" s="76">
        <f>AJ$18*NOMENCLATURE!AJ149</f>
        <v>0</v>
      </c>
      <c r="AK161" s="76">
        <f>AK$18*NOMENCLATURE!AK149</f>
        <v>0</v>
      </c>
      <c r="AL161" s="76">
        <f>AL$18*NOMENCLATURE!AL149</f>
        <v>0</v>
      </c>
      <c r="AM161" s="76">
        <f>AM$18*NOMENCLATURE!AM149</f>
        <v>0</v>
      </c>
      <c r="AN161" s="76">
        <f>AN$18*NOMENCLATURE!AN149</f>
        <v>0</v>
      </c>
      <c r="AO161" s="76">
        <f>AO$18*NOMENCLATURE!AO149</f>
        <v>0</v>
      </c>
      <c r="AP161" s="76">
        <f>AP$18*NOMENCLATURE!AP149</f>
        <v>0</v>
      </c>
      <c r="AQ161" s="76">
        <f>AQ$18*NOMENCLATURE!AQ149</f>
        <v>0</v>
      </c>
      <c r="AR161" s="76">
        <f>AR$18*NOMENCLATURE!AR149</f>
        <v>0</v>
      </c>
      <c r="AS161" s="76">
        <f>AS$18*NOMENCLATURE!AS149</f>
        <v>0</v>
      </c>
      <c r="AT161" s="76">
        <f>AT$18*NOMENCLATURE!AT149</f>
        <v>0</v>
      </c>
      <c r="AU161" s="76">
        <f>AU$18*NOMENCLATURE!AU149</f>
        <v>0</v>
      </c>
      <c r="AV161" s="76">
        <f>AV$18*NOMENCLATURE!AV149</f>
        <v>0</v>
      </c>
      <c r="AW161" s="76">
        <f>AW$18*NOMENCLATURE!AW149</f>
        <v>0</v>
      </c>
      <c r="AX161" s="76">
        <f>AX$18*NOMENCLATURE!AX149</f>
        <v>0</v>
      </c>
      <c r="AY161" s="76">
        <f>AY$18*NOMENCLATURE!AY149</f>
        <v>0</v>
      </c>
      <c r="AZ161" s="76">
        <f>AZ$18*NOMENCLATURE!AZ149</f>
        <v>0</v>
      </c>
      <c r="BA161" s="76">
        <f>BA$18*NOMENCLATURE!BA149</f>
        <v>0</v>
      </c>
      <c r="BB161" s="76">
        <f>BB$18*NOMENCLATURE!BB149</f>
        <v>0</v>
      </c>
      <c r="BC161" s="76">
        <f>BC$18*NOMENCLATURE!BC149</f>
        <v>0</v>
      </c>
      <c r="BD161" s="76">
        <f>BD$18*NOMENCLATURE!BD149</f>
        <v>0</v>
      </c>
      <c r="BE161" s="76">
        <f>BE$18*NOMENCLATURE!BE149</f>
        <v>0</v>
      </c>
      <c r="BF161" s="76">
        <f>BF$18*NOMENCLATURE!BF149</f>
        <v>0</v>
      </c>
      <c r="BG161" s="76">
        <f>BG$18*NOMENCLATURE!BG149</f>
        <v>0</v>
      </c>
      <c r="BH161" s="76">
        <f>BH$18*NOMENCLATURE!BH149</f>
        <v>0</v>
      </c>
      <c r="BI161" s="76">
        <f>BI$18*NOMENCLATURE!BI149</f>
        <v>0</v>
      </c>
      <c r="BJ161" s="76">
        <f>BJ$18*NOMENCLATURE!BJ149</f>
        <v>0</v>
      </c>
      <c r="BK161" s="76">
        <f>BK$18*NOMENCLATURE!BK149</f>
        <v>0</v>
      </c>
      <c r="BL161" s="76">
        <f t="shared" si="6"/>
        <v>152548</v>
      </c>
      <c r="BM161" s="95" t="str">
        <f>IFERROR(VLOOKUP(A161,'STOCKS MP AC'!#REF!,4,FALSE),"0")</f>
        <v>0</v>
      </c>
      <c r="BN161" s="95">
        <f t="shared" si="7"/>
        <v>-152548</v>
      </c>
      <c r="BO161" s="75" t="str">
        <f>IFERROR(VLOOKUP(A161,'STOCKS MP AC'!#REF!,3,FALSE),"0")</f>
        <v>0</v>
      </c>
    </row>
    <row r="162" spans="1:67" x14ac:dyDescent="0.25">
      <c r="A162" s="82" t="s">
        <v>177</v>
      </c>
      <c r="B162" s="83" t="s">
        <v>477</v>
      </c>
      <c r="C162" s="90" t="s">
        <v>959</v>
      </c>
      <c r="D162" s="76">
        <f>D$18*NOMENCLATURE!D150</f>
        <v>0</v>
      </c>
      <c r="E162" s="76">
        <f>$E$18*NOMENCLATURE!E150</f>
        <v>0</v>
      </c>
      <c r="F162" s="76">
        <f>F$18*NOMENCLATURE!F150</f>
        <v>0</v>
      </c>
      <c r="G162" s="76">
        <f>G$18*NOMENCLATURE!G150</f>
        <v>0</v>
      </c>
      <c r="H162" s="76">
        <f>H$18*NOMENCLATURE!H150</f>
        <v>0</v>
      </c>
      <c r="I162" s="76">
        <f>I$18*NOMENCLATURE!I150</f>
        <v>0</v>
      </c>
      <c r="J162" s="76">
        <f>J$18*NOMENCLATURE!J150</f>
        <v>0</v>
      </c>
      <c r="K162" s="76">
        <f>K$18*NOMENCLATURE!K150</f>
        <v>0</v>
      </c>
      <c r="L162" s="76">
        <f>L$18*NOMENCLATURE!L150</f>
        <v>0</v>
      </c>
      <c r="M162" s="76">
        <f>M$18*NOMENCLATURE!M150</f>
        <v>0</v>
      </c>
      <c r="N162" s="76">
        <f>N$18*NOMENCLATURE!N150</f>
        <v>0</v>
      </c>
      <c r="O162" s="76">
        <f>O$18*NOMENCLATURE!O150</f>
        <v>0</v>
      </c>
      <c r="P162" s="76">
        <f>P$18*NOMENCLATURE!P150</f>
        <v>0</v>
      </c>
      <c r="Q162" s="76">
        <f>Q$18*NOMENCLATURE!Q150</f>
        <v>0</v>
      </c>
      <c r="R162" s="76">
        <f>R$18*NOMENCLATURE!R150</f>
        <v>0</v>
      </c>
      <c r="S162" s="76">
        <f>S$18*NOMENCLATURE!S150</f>
        <v>0</v>
      </c>
      <c r="T162" s="76">
        <f>T$18*NOMENCLATURE!T150</f>
        <v>0</v>
      </c>
      <c r="U162" s="76">
        <f>U$18*NOMENCLATURE!U150</f>
        <v>0</v>
      </c>
      <c r="V162" s="76">
        <f>V$18*NOMENCLATURE!V150</f>
        <v>0</v>
      </c>
      <c r="W162" s="76">
        <f>W$18*NOMENCLATURE!W150</f>
        <v>0</v>
      </c>
      <c r="X162" s="76">
        <f>X$18*NOMENCLATURE!X150</f>
        <v>0</v>
      </c>
      <c r="Y162" s="76">
        <f>Y$18*NOMENCLATURE!Y150</f>
        <v>0</v>
      </c>
      <c r="Z162" s="76">
        <f>Z$18*NOMENCLATURE!Z150</f>
        <v>0</v>
      </c>
      <c r="AA162" s="76">
        <f>AA$18*NOMENCLATURE!AA150</f>
        <v>0</v>
      </c>
      <c r="AB162" s="76">
        <f>AB$18*NOMENCLATURE!AB150</f>
        <v>165926</v>
      </c>
      <c r="AC162" s="76">
        <f>AC$18*NOMENCLATURE!AC150</f>
        <v>0</v>
      </c>
      <c r="AD162" s="76">
        <f>AD$18*NOMENCLATURE!AD150</f>
        <v>0</v>
      </c>
      <c r="AE162" s="76">
        <f>AE$18*NOMENCLATURE!AE150</f>
        <v>0</v>
      </c>
      <c r="AF162" s="76">
        <f>AF$18*NOMENCLATURE!AF150</f>
        <v>0</v>
      </c>
      <c r="AG162" s="76">
        <f>AG$18*NOMENCLATURE!AG150</f>
        <v>0</v>
      </c>
      <c r="AH162" s="76">
        <f>AH$18*NOMENCLATURE!AH150</f>
        <v>0</v>
      </c>
      <c r="AI162" s="76">
        <f>AI$18*NOMENCLATURE!AI150</f>
        <v>0</v>
      </c>
      <c r="AJ162" s="76">
        <f>AJ$18*NOMENCLATURE!AJ150</f>
        <v>0</v>
      </c>
      <c r="AK162" s="76">
        <f>AK$18*NOMENCLATURE!AK150</f>
        <v>0</v>
      </c>
      <c r="AL162" s="76">
        <f>AL$18*NOMENCLATURE!AL150</f>
        <v>0</v>
      </c>
      <c r="AM162" s="76">
        <f>AM$18*NOMENCLATURE!AM150</f>
        <v>0</v>
      </c>
      <c r="AN162" s="76">
        <f>AN$18*NOMENCLATURE!AN150</f>
        <v>0</v>
      </c>
      <c r="AO162" s="76">
        <f>AO$18*NOMENCLATURE!AO150</f>
        <v>0</v>
      </c>
      <c r="AP162" s="76">
        <f>AP$18*NOMENCLATURE!AP150</f>
        <v>0</v>
      </c>
      <c r="AQ162" s="76">
        <f>AQ$18*NOMENCLATURE!AQ150</f>
        <v>0</v>
      </c>
      <c r="AR162" s="76">
        <f>AR$18*NOMENCLATURE!AR150</f>
        <v>0</v>
      </c>
      <c r="AS162" s="76">
        <f>AS$18*NOMENCLATURE!AS150</f>
        <v>0</v>
      </c>
      <c r="AT162" s="76">
        <f>AT$18*NOMENCLATURE!AT150</f>
        <v>0</v>
      </c>
      <c r="AU162" s="76">
        <f>AU$18*NOMENCLATURE!AU150</f>
        <v>0</v>
      </c>
      <c r="AV162" s="76">
        <f>AV$18*NOMENCLATURE!AV150</f>
        <v>0</v>
      </c>
      <c r="AW162" s="76">
        <f>AW$18*NOMENCLATURE!AW150</f>
        <v>0</v>
      </c>
      <c r="AX162" s="76">
        <f>AX$18*NOMENCLATURE!AX150</f>
        <v>0</v>
      </c>
      <c r="AY162" s="76">
        <f>AY$18*NOMENCLATURE!AY150</f>
        <v>0</v>
      </c>
      <c r="AZ162" s="76">
        <f>AZ$18*NOMENCLATURE!AZ150</f>
        <v>0</v>
      </c>
      <c r="BA162" s="76">
        <f>BA$18*NOMENCLATURE!BA150</f>
        <v>0</v>
      </c>
      <c r="BB162" s="76">
        <f>BB$18*NOMENCLATURE!BB150</f>
        <v>0</v>
      </c>
      <c r="BC162" s="76">
        <f>BC$18*NOMENCLATURE!BC150</f>
        <v>0</v>
      </c>
      <c r="BD162" s="76">
        <f>BD$18*NOMENCLATURE!BD150</f>
        <v>0</v>
      </c>
      <c r="BE162" s="76">
        <f>BE$18*NOMENCLATURE!BE150</f>
        <v>0</v>
      </c>
      <c r="BF162" s="76">
        <f>BF$18*NOMENCLATURE!BF150</f>
        <v>0</v>
      </c>
      <c r="BG162" s="76">
        <f>BG$18*NOMENCLATURE!BG150</f>
        <v>0</v>
      </c>
      <c r="BH162" s="76">
        <f>BH$18*NOMENCLATURE!BH150</f>
        <v>0</v>
      </c>
      <c r="BI162" s="76">
        <f>BI$18*NOMENCLATURE!BI150</f>
        <v>0</v>
      </c>
      <c r="BJ162" s="76">
        <f>BJ$18*NOMENCLATURE!BJ150</f>
        <v>0</v>
      </c>
      <c r="BK162" s="76">
        <f>BK$18*NOMENCLATURE!BK150</f>
        <v>0</v>
      </c>
      <c r="BL162" s="76">
        <f t="shared" si="6"/>
        <v>165926</v>
      </c>
      <c r="BM162" s="95" t="str">
        <f>IFERROR(VLOOKUP(A162,'STOCKS MP AC'!#REF!,4,FALSE),"0")</f>
        <v>0</v>
      </c>
      <c r="BN162" s="95">
        <f t="shared" si="7"/>
        <v>-165926</v>
      </c>
      <c r="BO162" s="75" t="str">
        <f>IFERROR(VLOOKUP(A162,'STOCKS MP AC'!#REF!,3,FALSE),"0")</f>
        <v>0</v>
      </c>
    </row>
    <row r="163" spans="1:67" x14ac:dyDescent="0.25">
      <c r="A163" s="82" t="s">
        <v>178</v>
      </c>
      <c r="B163" s="83" t="s">
        <v>478</v>
      </c>
      <c r="C163" s="90" t="s">
        <v>959</v>
      </c>
      <c r="D163" s="76">
        <f>D$18*NOMENCLATURE!D151</f>
        <v>0</v>
      </c>
      <c r="E163" s="76">
        <f>$E$18*NOMENCLATURE!E151</f>
        <v>0</v>
      </c>
      <c r="F163" s="76">
        <f>F$18*NOMENCLATURE!F151</f>
        <v>0</v>
      </c>
      <c r="G163" s="76">
        <f>G$18*NOMENCLATURE!G151</f>
        <v>0</v>
      </c>
      <c r="H163" s="76">
        <f>H$18*NOMENCLATURE!H151</f>
        <v>0</v>
      </c>
      <c r="I163" s="76">
        <f>I$18*NOMENCLATURE!I151</f>
        <v>0</v>
      </c>
      <c r="J163" s="76">
        <f>J$18*NOMENCLATURE!J151</f>
        <v>0</v>
      </c>
      <c r="K163" s="76">
        <f>K$18*NOMENCLATURE!K151</f>
        <v>0</v>
      </c>
      <c r="L163" s="76">
        <f>L$18*NOMENCLATURE!L151</f>
        <v>0</v>
      </c>
      <c r="M163" s="76">
        <f>M$18*NOMENCLATURE!M151</f>
        <v>0</v>
      </c>
      <c r="N163" s="76">
        <f>N$18*NOMENCLATURE!N151</f>
        <v>0</v>
      </c>
      <c r="O163" s="76">
        <f>O$18*NOMENCLATURE!O151</f>
        <v>0</v>
      </c>
      <c r="P163" s="76">
        <f>P$18*NOMENCLATURE!P151</f>
        <v>0</v>
      </c>
      <c r="Q163" s="76">
        <f>Q$18*NOMENCLATURE!Q151</f>
        <v>0</v>
      </c>
      <c r="R163" s="76">
        <f>R$18*NOMENCLATURE!R151</f>
        <v>0</v>
      </c>
      <c r="S163" s="76">
        <f>S$18*NOMENCLATURE!S151</f>
        <v>0</v>
      </c>
      <c r="T163" s="76">
        <f>T$18*NOMENCLATURE!T151</f>
        <v>0</v>
      </c>
      <c r="U163" s="76">
        <f>U$18*NOMENCLATURE!U151</f>
        <v>0</v>
      </c>
      <c r="V163" s="76">
        <f>V$18*NOMENCLATURE!V151</f>
        <v>0</v>
      </c>
      <c r="W163" s="76">
        <f>W$18*NOMENCLATURE!W151</f>
        <v>0</v>
      </c>
      <c r="X163" s="76">
        <f>X$18*NOMENCLATURE!X151</f>
        <v>0</v>
      </c>
      <c r="Y163" s="76">
        <f>Y$18*NOMENCLATURE!Y151</f>
        <v>0</v>
      </c>
      <c r="Z163" s="76">
        <f>Z$18*NOMENCLATURE!Z151</f>
        <v>0</v>
      </c>
      <c r="AA163" s="76">
        <f>AA$18*NOMENCLATURE!AA151</f>
        <v>0</v>
      </c>
      <c r="AB163" s="76">
        <f>AB$18*NOMENCLATURE!AB151</f>
        <v>0</v>
      </c>
      <c r="AC163" s="76">
        <f>AC$18*NOMENCLATURE!AC151</f>
        <v>0</v>
      </c>
      <c r="AD163" s="76">
        <f>AD$18*NOMENCLATURE!AD151</f>
        <v>120000</v>
      </c>
      <c r="AE163" s="76">
        <f>AE$18*NOMENCLATURE!AE151</f>
        <v>0</v>
      </c>
      <c r="AF163" s="76">
        <f>AF$18*NOMENCLATURE!AF151</f>
        <v>0</v>
      </c>
      <c r="AG163" s="76">
        <f>AG$18*NOMENCLATURE!AG151</f>
        <v>0</v>
      </c>
      <c r="AH163" s="76">
        <f>AH$18*NOMENCLATURE!AH151</f>
        <v>0</v>
      </c>
      <c r="AI163" s="76">
        <f>AI$18*NOMENCLATURE!AI151</f>
        <v>0</v>
      </c>
      <c r="AJ163" s="76">
        <f>AJ$18*NOMENCLATURE!AJ151</f>
        <v>0</v>
      </c>
      <c r="AK163" s="76">
        <f>AK$18*NOMENCLATURE!AK151</f>
        <v>0</v>
      </c>
      <c r="AL163" s="76">
        <f>AL$18*NOMENCLATURE!AL151</f>
        <v>0</v>
      </c>
      <c r="AM163" s="76">
        <f>AM$18*NOMENCLATURE!AM151</f>
        <v>0</v>
      </c>
      <c r="AN163" s="76">
        <f>AN$18*NOMENCLATURE!AN151</f>
        <v>0</v>
      </c>
      <c r="AO163" s="76">
        <f>AO$18*NOMENCLATURE!AO151</f>
        <v>0</v>
      </c>
      <c r="AP163" s="76">
        <f>AP$18*NOMENCLATURE!AP151</f>
        <v>0</v>
      </c>
      <c r="AQ163" s="76">
        <f>AQ$18*NOMENCLATURE!AQ151</f>
        <v>0</v>
      </c>
      <c r="AR163" s="76">
        <f>AR$18*NOMENCLATURE!AR151</f>
        <v>0</v>
      </c>
      <c r="AS163" s="76">
        <f>AS$18*NOMENCLATURE!AS151</f>
        <v>0</v>
      </c>
      <c r="AT163" s="76">
        <f>AT$18*NOMENCLATURE!AT151</f>
        <v>0</v>
      </c>
      <c r="AU163" s="76">
        <f>AU$18*NOMENCLATURE!AU151</f>
        <v>0</v>
      </c>
      <c r="AV163" s="76">
        <f>AV$18*NOMENCLATURE!AV151</f>
        <v>0</v>
      </c>
      <c r="AW163" s="76">
        <f>AW$18*NOMENCLATURE!AW151</f>
        <v>0</v>
      </c>
      <c r="AX163" s="76">
        <f>AX$18*NOMENCLATURE!AX151</f>
        <v>0</v>
      </c>
      <c r="AY163" s="76">
        <f>AY$18*NOMENCLATURE!AY151</f>
        <v>0</v>
      </c>
      <c r="AZ163" s="76">
        <f>AZ$18*NOMENCLATURE!AZ151</f>
        <v>0</v>
      </c>
      <c r="BA163" s="76">
        <f>BA$18*NOMENCLATURE!BA151</f>
        <v>0</v>
      </c>
      <c r="BB163" s="76">
        <f>BB$18*NOMENCLATURE!BB151</f>
        <v>0</v>
      </c>
      <c r="BC163" s="76">
        <f>BC$18*NOMENCLATURE!BC151</f>
        <v>0</v>
      </c>
      <c r="BD163" s="76">
        <f>BD$18*NOMENCLATURE!BD151</f>
        <v>0</v>
      </c>
      <c r="BE163" s="76">
        <f>BE$18*NOMENCLATURE!BE151</f>
        <v>0</v>
      </c>
      <c r="BF163" s="76">
        <f>BF$18*NOMENCLATURE!BF151</f>
        <v>0</v>
      </c>
      <c r="BG163" s="76">
        <f>BG$18*NOMENCLATURE!BG151</f>
        <v>0</v>
      </c>
      <c r="BH163" s="76">
        <f>BH$18*NOMENCLATURE!BH151</f>
        <v>0</v>
      </c>
      <c r="BI163" s="76">
        <f>BI$18*NOMENCLATURE!BI151</f>
        <v>0</v>
      </c>
      <c r="BJ163" s="76">
        <f>BJ$18*NOMENCLATURE!BJ151</f>
        <v>0</v>
      </c>
      <c r="BK163" s="76">
        <f>BK$18*NOMENCLATURE!BK151</f>
        <v>0</v>
      </c>
      <c r="BL163" s="76">
        <f t="shared" si="6"/>
        <v>120000</v>
      </c>
      <c r="BM163" s="95" t="str">
        <f>IFERROR(VLOOKUP(A163,'STOCKS MP AC'!#REF!,4,FALSE),"0")</f>
        <v>0</v>
      </c>
      <c r="BN163" s="95">
        <f t="shared" si="7"/>
        <v>-120000</v>
      </c>
      <c r="BO163" s="75" t="str">
        <f>IFERROR(VLOOKUP(A163,'STOCKS MP AC'!#REF!,3,FALSE),"0")</f>
        <v>0</v>
      </c>
    </row>
    <row r="164" spans="1:67" x14ac:dyDescent="0.25">
      <c r="A164" s="82" t="s">
        <v>697</v>
      </c>
      <c r="B164" s="83" t="s">
        <v>698</v>
      </c>
      <c r="C164" s="90" t="s">
        <v>959</v>
      </c>
      <c r="D164" s="76">
        <f>D$18*NOMENCLATURE!D152</f>
        <v>0</v>
      </c>
      <c r="E164" s="76">
        <f>$E$18*NOMENCLATURE!E152</f>
        <v>0</v>
      </c>
      <c r="F164" s="76">
        <f>F$18*NOMENCLATURE!F152</f>
        <v>0</v>
      </c>
      <c r="G164" s="76">
        <f>G$18*NOMENCLATURE!G152</f>
        <v>0</v>
      </c>
      <c r="H164" s="76">
        <f>H$18*NOMENCLATURE!H152</f>
        <v>0</v>
      </c>
      <c r="I164" s="76">
        <f>I$18*NOMENCLATURE!I152</f>
        <v>0</v>
      </c>
      <c r="J164" s="76">
        <f>J$18*NOMENCLATURE!J152</f>
        <v>0</v>
      </c>
      <c r="K164" s="76">
        <f>K$18*NOMENCLATURE!K152</f>
        <v>0</v>
      </c>
      <c r="L164" s="76">
        <f>L$18*NOMENCLATURE!L152</f>
        <v>0</v>
      </c>
      <c r="M164" s="76">
        <f>M$18*NOMENCLATURE!M152</f>
        <v>0</v>
      </c>
      <c r="N164" s="76">
        <f>N$18*NOMENCLATURE!N152</f>
        <v>0</v>
      </c>
      <c r="O164" s="76">
        <f>O$18*NOMENCLATURE!O152</f>
        <v>0</v>
      </c>
      <c r="P164" s="76">
        <f>P$18*NOMENCLATURE!P152</f>
        <v>0</v>
      </c>
      <c r="Q164" s="76">
        <f>Q$18*NOMENCLATURE!Q152</f>
        <v>0</v>
      </c>
      <c r="R164" s="76">
        <f>R$18*NOMENCLATURE!R152</f>
        <v>0</v>
      </c>
      <c r="S164" s="76">
        <f>S$18*NOMENCLATURE!S152</f>
        <v>0</v>
      </c>
      <c r="T164" s="76">
        <f>T$18*NOMENCLATURE!T152</f>
        <v>0</v>
      </c>
      <c r="U164" s="76">
        <f>U$18*NOMENCLATURE!U152</f>
        <v>0</v>
      </c>
      <c r="V164" s="76">
        <f>V$18*NOMENCLATURE!V152</f>
        <v>0</v>
      </c>
      <c r="W164" s="76">
        <f>W$18*NOMENCLATURE!W152</f>
        <v>0</v>
      </c>
      <c r="X164" s="76">
        <f>X$18*NOMENCLATURE!X152</f>
        <v>0</v>
      </c>
      <c r="Y164" s="76">
        <f>Y$18*NOMENCLATURE!Y152</f>
        <v>0</v>
      </c>
      <c r="Z164" s="76">
        <f>Z$18*NOMENCLATURE!Z152</f>
        <v>0</v>
      </c>
      <c r="AA164" s="76">
        <f>AA$18*NOMENCLATURE!AA152</f>
        <v>0</v>
      </c>
      <c r="AB164" s="76">
        <f>AB$18*NOMENCLATURE!AB152</f>
        <v>0</v>
      </c>
      <c r="AC164" s="76">
        <f>AC$18*NOMENCLATURE!AC152</f>
        <v>0</v>
      </c>
      <c r="AD164" s="76">
        <f>AD$18*NOMENCLATURE!AD152</f>
        <v>0</v>
      </c>
      <c r="AE164" s="76">
        <f>AE$18*NOMENCLATURE!AE152</f>
        <v>0</v>
      </c>
      <c r="AF164" s="76">
        <f>AF$18*NOMENCLATURE!AF152</f>
        <v>150000</v>
      </c>
      <c r="AG164" s="76">
        <f>AG$18*NOMENCLATURE!AG152</f>
        <v>0</v>
      </c>
      <c r="AH164" s="76">
        <f>AH$18*NOMENCLATURE!AH152</f>
        <v>0</v>
      </c>
      <c r="AI164" s="76">
        <f>AI$18*NOMENCLATURE!AI152</f>
        <v>0</v>
      </c>
      <c r="AJ164" s="76">
        <f>AJ$18*NOMENCLATURE!AJ152</f>
        <v>0</v>
      </c>
      <c r="AK164" s="76">
        <f>AK$18*NOMENCLATURE!AK152</f>
        <v>0</v>
      </c>
      <c r="AL164" s="76">
        <f>AL$18*NOMENCLATURE!AL152</f>
        <v>0</v>
      </c>
      <c r="AM164" s="76">
        <f>AM$18*NOMENCLATURE!AM152</f>
        <v>0</v>
      </c>
      <c r="AN164" s="76">
        <f>AN$18*NOMENCLATURE!AN152</f>
        <v>0</v>
      </c>
      <c r="AO164" s="76">
        <f>AO$18*NOMENCLATURE!AO152</f>
        <v>0</v>
      </c>
      <c r="AP164" s="76">
        <f>AP$18*NOMENCLATURE!AP152</f>
        <v>0</v>
      </c>
      <c r="AQ164" s="76">
        <f>AQ$18*NOMENCLATURE!AQ152</f>
        <v>0</v>
      </c>
      <c r="AR164" s="76">
        <f>AR$18*NOMENCLATURE!AR152</f>
        <v>0</v>
      </c>
      <c r="AS164" s="76">
        <f>AS$18*NOMENCLATURE!AS152</f>
        <v>0</v>
      </c>
      <c r="AT164" s="76">
        <f>AT$18*NOMENCLATURE!AT152</f>
        <v>0</v>
      </c>
      <c r="AU164" s="76">
        <f>AU$18*NOMENCLATURE!AU152</f>
        <v>0</v>
      </c>
      <c r="AV164" s="76">
        <f>AV$18*NOMENCLATURE!AV152</f>
        <v>0</v>
      </c>
      <c r="AW164" s="76">
        <f>AW$18*NOMENCLATURE!AW152</f>
        <v>0</v>
      </c>
      <c r="AX164" s="76">
        <f>AX$18*NOMENCLATURE!AX152</f>
        <v>0</v>
      </c>
      <c r="AY164" s="76">
        <f>AY$18*NOMENCLATURE!AY152</f>
        <v>0</v>
      </c>
      <c r="AZ164" s="76">
        <f>AZ$18*NOMENCLATURE!AZ152</f>
        <v>0</v>
      </c>
      <c r="BA164" s="76">
        <f>BA$18*NOMENCLATURE!BA152</f>
        <v>0</v>
      </c>
      <c r="BB164" s="76">
        <f>BB$18*NOMENCLATURE!BB152</f>
        <v>0</v>
      </c>
      <c r="BC164" s="76">
        <f>BC$18*NOMENCLATURE!BC152</f>
        <v>0</v>
      </c>
      <c r="BD164" s="76">
        <f>BD$18*NOMENCLATURE!BD152</f>
        <v>0</v>
      </c>
      <c r="BE164" s="76">
        <f>BE$18*NOMENCLATURE!BE152</f>
        <v>0</v>
      </c>
      <c r="BF164" s="76">
        <f>BF$18*NOMENCLATURE!BF152</f>
        <v>0</v>
      </c>
      <c r="BG164" s="76">
        <f>BG$18*NOMENCLATURE!BG152</f>
        <v>0</v>
      </c>
      <c r="BH164" s="76">
        <f>BH$18*NOMENCLATURE!BH152</f>
        <v>0</v>
      </c>
      <c r="BI164" s="76">
        <f>BI$18*NOMENCLATURE!BI152</f>
        <v>0</v>
      </c>
      <c r="BJ164" s="76">
        <f>BJ$18*NOMENCLATURE!BJ152</f>
        <v>0</v>
      </c>
      <c r="BK164" s="76">
        <f>BK$18*NOMENCLATURE!BK152</f>
        <v>0</v>
      </c>
      <c r="BL164" s="76">
        <f t="shared" si="6"/>
        <v>150000</v>
      </c>
      <c r="BM164" s="95" t="str">
        <f>IFERROR(VLOOKUP(A164,'STOCKS MP AC'!#REF!,4,FALSE),"0")</f>
        <v>0</v>
      </c>
      <c r="BN164" s="95">
        <f t="shared" si="7"/>
        <v>-150000</v>
      </c>
      <c r="BO164" s="75" t="str">
        <f>IFERROR(VLOOKUP(A164,'STOCKS MP AC'!#REF!,3,FALSE),"0")</f>
        <v>0</v>
      </c>
    </row>
    <row r="165" spans="1:67" x14ac:dyDescent="0.25">
      <c r="A165" s="82" t="s">
        <v>149</v>
      </c>
      <c r="B165" s="83" t="s">
        <v>450</v>
      </c>
      <c r="C165" s="90" t="s">
        <v>959</v>
      </c>
      <c r="D165" s="76">
        <f>D$18*NOMENCLATURE!D153</f>
        <v>0</v>
      </c>
      <c r="E165" s="76">
        <f>$E$18*NOMENCLATURE!E153</f>
        <v>0</v>
      </c>
      <c r="F165" s="76">
        <f>F$18*NOMENCLATURE!F153</f>
        <v>0</v>
      </c>
      <c r="G165" s="76">
        <f>G$18*NOMENCLATURE!G153</f>
        <v>0</v>
      </c>
      <c r="H165" s="76">
        <f>H$18*NOMENCLATURE!H153</f>
        <v>0</v>
      </c>
      <c r="I165" s="76">
        <f>I$18*NOMENCLATURE!I153</f>
        <v>0</v>
      </c>
      <c r="J165" s="76">
        <f>J$18*NOMENCLATURE!J153</f>
        <v>0</v>
      </c>
      <c r="K165" s="76">
        <f>K$18*NOMENCLATURE!K153</f>
        <v>0</v>
      </c>
      <c r="L165" s="76">
        <f>L$18*NOMENCLATURE!L153</f>
        <v>0</v>
      </c>
      <c r="M165" s="76">
        <f>M$18*NOMENCLATURE!M153</f>
        <v>0</v>
      </c>
      <c r="N165" s="76">
        <f>N$18*NOMENCLATURE!N153</f>
        <v>0</v>
      </c>
      <c r="O165" s="76">
        <f>O$18*NOMENCLATURE!O153</f>
        <v>0</v>
      </c>
      <c r="P165" s="76">
        <f>P$18*NOMENCLATURE!P153</f>
        <v>0</v>
      </c>
      <c r="Q165" s="76">
        <f>Q$18*NOMENCLATURE!Q153</f>
        <v>0</v>
      </c>
      <c r="R165" s="76">
        <f>R$18*NOMENCLATURE!R153</f>
        <v>0</v>
      </c>
      <c r="S165" s="76">
        <f>S$18*NOMENCLATURE!S153</f>
        <v>0</v>
      </c>
      <c r="T165" s="76">
        <f>T$18*NOMENCLATURE!T153</f>
        <v>0</v>
      </c>
      <c r="U165" s="76">
        <f>U$18*NOMENCLATURE!U153</f>
        <v>0</v>
      </c>
      <c r="V165" s="76">
        <f>V$18*NOMENCLATURE!V153</f>
        <v>0</v>
      </c>
      <c r="W165" s="76">
        <f>W$18*NOMENCLATURE!W153</f>
        <v>0</v>
      </c>
      <c r="X165" s="76">
        <f>X$18*NOMENCLATURE!X153</f>
        <v>0</v>
      </c>
      <c r="Y165" s="76">
        <f>Y$18*NOMENCLATURE!Y153</f>
        <v>0</v>
      </c>
      <c r="Z165" s="76">
        <f>Z$18*NOMENCLATURE!Z153</f>
        <v>0</v>
      </c>
      <c r="AA165" s="76">
        <f>AA$18*NOMENCLATURE!AA153</f>
        <v>0</v>
      </c>
      <c r="AB165" s="76">
        <f>AB$18*NOMENCLATURE!AB153</f>
        <v>0</v>
      </c>
      <c r="AC165" s="76">
        <f>AC$18*NOMENCLATURE!AC153</f>
        <v>0</v>
      </c>
      <c r="AD165" s="76">
        <f>AD$18*NOMENCLATURE!AD153</f>
        <v>0</v>
      </c>
      <c r="AE165" s="76">
        <f>AE$18*NOMENCLATURE!AE153</f>
        <v>0</v>
      </c>
      <c r="AF165" s="76">
        <f>AF$18*NOMENCLATURE!AF153</f>
        <v>0</v>
      </c>
      <c r="AG165" s="76">
        <f>AG$18*NOMENCLATURE!AG153</f>
        <v>100403</v>
      </c>
      <c r="AH165" s="76">
        <f>AH$18*NOMENCLATURE!AH153</f>
        <v>0</v>
      </c>
      <c r="AI165" s="76">
        <f>AI$18*NOMENCLATURE!AI153</f>
        <v>0</v>
      </c>
      <c r="AJ165" s="76">
        <f>AJ$18*NOMENCLATURE!AJ153</f>
        <v>0</v>
      </c>
      <c r="AK165" s="76">
        <f>AK$18*NOMENCLATURE!AK153</f>
        <v>0</v>
      </c>
      <c r="AL165" s="76">
        <f>AL$18*NOMENCLATURE!AL153</f>
        <v>0</v>
      </c>
      <c r="AM165" s="76">
        <f>AM$18*NOMENCLATURE!AM153</f>
        <v>0</v>
      </c>
      <c r="AN165" s="76">
        <f>AN$18*NOMENCLATURE!AN153</f>
        <v>0</v>
      </c>
      <c r="AO165" s="76">
        <f>AO$18*NOMENCLATURE!AO153</f>
        <v>0</v>
      </c>
      <c r="AP165" s="76">
        <f>AP$18*NOMENCLATURE!AP153</f>
        <v>0</v>
      </c>
      <c r="AQ165" s="76">
        <f>AQ$18*NOMENCLATURE!AQ153</f>
        <v>0</v>
      </c>
      <c r="AR165" s="76">
        <f>AR$18*NOMENCLATURE!AR153</f>
        <v>0</v>
      </c>
      <c r="AS165" s="76">
        <f>AS$18*NOMENCLATURE!AS153</f>
        <v>0</v>
      </c>
      <c r="AT165" s="76">
        <f>AT$18*NOMENCLATURE!AT153</f>
        <v>0</v>
      </c>
      <c r="AU165" s="76">
        <f>AU$18*NOMENCLATURE!AU153</f>
        <v>0</v>
      </c>
      <c r="AV165" s="76">
        <f>AV$18*NOMENCLATURE!AV153</f>
        <v>0</v>
      </c>
      <c r="AW165" s="76">
        <f>AW$18*NOMENCLATURE!AW153</f>
        <v>0</v>
      </c>
      <c r="AX165" s="76">
        <f>AX$18*NOMENCLATURE!AX153</f>
        <v>0</v>
      </c>
      <c r="AY165" s="76">
        <f>AY$18*NOMENCLATURE!AY153</f>
        <v>0</v>
      </c>
      <c r="AZ165" s="76">
        <f>AZ$18*NOMENCLATURE!AZ153</f>
        <v>0</v>
      </c>
      <c r="BA165" s="76">
        <f>BA$18*NOMENCLATURE!BA153</f>
        <v>0</v>
      </c>
      <c r="BB165" s="76">
        <f>BB$18*NOMENCLATURE!BB153</f>
        <v>0</v>
      </c>
      <c r="BC165" s="76">
        <f>BC$18*NOMENCLATURE!BC153</f>
        <v>0</v>
      </c>
      <c r="BD165" s="76">
        <f>BD$18*NOMENCLATURE!BD153</f>
        <v>0</v>
      </c>
      <c r="BE165" s="76">
        <f>BE$18*NOMENCLATURE!BE153</f>
        <v>0</v>
      </c>
      <c r="BF165" s="76">
        <f>BF$18*NOMENCLATURE!BF153</f>
        <v>0</v>
      </c>
      <c r="BG165" s="76">
        <f>BG$18*NOMENCLATURE!BG153</f>
        <v>0</v>
      </c>
      <c r="BH165" s="76">
        <f>BH$18*NOMENCLATURE!BH153</f>
        <v>0</v>
      </c>
      <c r="BI165" s="76">
        <f>BI$18*NOMENCLATURE!BI153</f>
        <v>0</v>
      </c>
      <c r="BJ165" s="76">
        <f>BJ$18*NOMENCLATURE!BJ153</f>
        <v>0</v>
      </c>
      <c r="BK165" s="76">
        <f>BK$18*NOMENCLATURE!BK153</f>
        <v>0</v>
      </c>
      <c r="BL165" s="76">
        <f t="shared" si="6"/>
        <v>100403</v>
      </c>
      <c r="BM165" s="95" t="str">
        <f>IFERROR(VLOOKUP(A165,'STOCKS MP AC'!#REF!,4,FALSE),"0")</f>
        <v>0</v>
      </c>
      <c r="BN165" s="95">
        <f t="shared" si="7"/>
        <v>-100403</v>
      </c>
      <c r="BO165" s="75" t="str">
        <f>IFERROR(VLOOKUP(A165,'STOCKS MP AC'!#REF!,3,FALSE),"0")</f>
        <v>0</v>
      </c>
    </row>
    <row r="166" spans="1:67" x14ac:dyDescent="0.25">
      <c r="A166" s="82" t="s">
        <v>161</v>
      </c>
      <c r="B166" s="83" t="s">
        <v>461</v>
      </c>
      <c r="C166" s="90" t="s">
        <v>959</v>
      </c>
      <c r="D166" s="76">
        <f>D$18*NOMENCLATURE!D154</f>
        <v>0</v>
      </c>
      <c r="E166" s="76">
        <f>$E$18*NOMENCLATURE!E154</f>
        <v>0</v>
      </c>
      <c r="F166" s="76">
        <f>F$18*NOMENCLATURE!F154</f>
        <v>0</v>
      </c>
      <c r="G166" s="76">
        <f>G$18*NOMENCLATURE!G154</f>
        <v>0</v>
      </c>
      <c r="H166" s="76">
        <f>H$18*NOMENCLATURE!H154</f>
        <v>0</v>
      </c>
      <c r="I166" s="76">
        <f>I$18*NOMENCLATURE!I154</f>
        <v>0</v>
      </c>
      <c r="J166" s="76">
        <f>J$18*NOMENCLATURE!J154</f>
        <v>0</v>
      </c>
      <c r="K166" s="76">
        <f>K$18*NOMENCLATURE!K154</f>
        <v>0</v>
      </c>
      <c r="L166" s="76">
        <f>L$18*NOMENCLATURE!L154</f>
        <v>0</v>
      </c>
      <c r="M166" s="76">
        <f>M$18*NOMENCLATURE!M154</f>
        <v>0</v>
      </c>
      <c r="N166" s="76">
        <f>N$18*NOMENCLATURE!N154</f>
        <v>0</v>
      </c>
      <c r="O166" s="76">
        <f>O$18*NOMENCLATURE!O154</f>
        <v>0</v>
      </c>
      <c r="P166" s="76">
        <f>P$18*NOMENCLATURE!P154</f>
        <v>0</v>
      </c>
      <c r="Q166" s="76">
        <f>Q$18*NOMENCLATURE!Q154</f>
        <v>0</v>
      </c>
      <c r="R166" s="76">
        <f>R$18*NOMENCLATURE!R154</f>
        <v>0</v>
      </c>
      <c r="S166" s="76">
        <f>S$18*NOMENCLATURE!S154</f>
        <v>0</v>
      </c>
      <c r="T166" s="76">
        <f>T$18*NOMENCLATURE!T154</f>
        <v>0</v>
      </c>
      <c r="U166" s="76">
        <f>U$18*NOMENCLATURE!U154</f>
        <v>0</v>
      </c>
      <c r="V166" s="76">
        <f>V$18*NOMENCLATURE!V154</f>
        <v>0</v>
      </c>
      <c r="W166" s="76">
        <f>W$18*NOMENCLATURE!W154</f>
        <v>0</v>
      </c>
      <c r="X166" s="76">
        <f>X$18*NOMENCLATURE!X154</f>
        <v>0</v>
      </c>
      <c r="Y166" s="76">
        <f>Y$18*NOMENCLATURE!Y154</f>
        <v>0</v>
      </c>
      <c r="Z166" s="76">
        <f>Z$18*NOMENCLATURE!Z154</f>
        <v>0</v>
      </c>
      <c r="AA166" s="76">
        <f>AA$18*NOMENCLATURE!AA154</f>
        <v>0</v>
      </c>
      <c r="AB166" s="76">
        <f>AB$18*NOMENCLATURE!AB154</f>
        <v>0</v>
      </c>
      <c r="AC166" s="76">
        <f>AC$18*NOMENCLATURE!AC154</f>
        <v>0</v>
      </c>
      <c r="AD166" s="76">
        <f>AD$18*NOMENCLATURE!AD154</f>
        <v>0</v>
      </c>
      <c r="AE166" s="76">
        <f>AE$18*NOMENCLATURE!AE154</f>
        <v>0</v>
      </c>
      <c r="AF166" s="76">
        <f>AF$18*NOMENCLATURE!AF154</f>
        <v>0</v>
      </c>
      <c r="AG166" s="76">
        <f>AG$18*NOMENCLATURE!AG154</f>
        <v>0</v>
      </c>
      <c r="AH166" s="76">
        <f>AH$18*NOMENCLATURE!AH154</f>
        <v>43661</v>
      </c>
      <c r="AI166" s="76">
        <f>AI$18*NOMENCLATURE!AI154</f>
        <v>0</v>
      </c>
      <c r="AJ166" s="76">
        <f>AJ$18*NOMENCLATURE!AJ154</f>
        <v>0</v>
      </c>
      <c r="AK166" s="76">
        <f>AK$18*NOMENCLATURE!AK154</f>
        <v>0</v>
      </c>
      <c r="AL166" s="76">
        <f>AL$18*NOMENCLATURE!AL154</f>
        <v>0</v>
      </c>
      <c r="AM166" s="76">
        <f>AM$18*NOMENCLATURE!AM154</f>
        <v>0</v>
      </c>
      <c r="AN166" s="76">
        <f>AN$18*NOMENCLATURE!AN154</f>
        <v>0</v>
      </c>
      <c r="AO166" s="76">
        <f>AO$18*NOMENCLATURE!AO154</f>
        <v>0</v>
      </c>
      <c r="AP166" s="76">
        <f>AP$18*NOMENCLATURE!AP154</f>
        <v>0</v>
      </c>
      <c r="AQ166" s="76">
        <f>AQ$18*NOMENCLATURE!AQ154</f>
        <v>0</v>
      </c>
      <c r="AR166" s="76">
        <f>AR$18*NOMENCLATURE!AR154</f>
        <v>0</v>
      </c>
      <c r="AS166" s="76">
        <f>AS$18*NOMENCLATURE!AS154</f>
        <v>0</v>
      </c>
      <c r="AT166" s="76">
        <f>AT$18*NOMENCLATURE!AT154</f>
        <v>0</v>
      </c>
      <c r="AU166" s="76">
        <f>AU$18*NOMENCLATURE!AU154</f>
        <v>0</v>
      </c>
      <c r="AV166" s="76">
        <f>AV$18*NOMENCLATURE!AV154</f>
        <v>0</v>
      </c>
      <c r="AW166" s="76">
        <f>AW$18*NOMENCLATURE!AW154</f>
        <v>0</v>
      </c>
      <c r="AX166" s="76">
        <f>AX$18*NOMENCLATURE!AX154</f>
        <v>0</v>
      </c>
      <c r="AY166" s="76">
        <f>AY$18*NOMENCLATURE!AY154</f>
        <v>0</v>
      </c>
      <c r="AZ166" s="76">
        <f>AZ$18*NOMENCLATURE!AZ154</f>
        <v>0</v>
      </c>
      <c r="BA166" s="76">
        <f>BA$18*NOMENCLATURE!BA154</f>
        <v>0</v>
      </c>
      <c r="BB166" s="76">
        <f>BB$18*NOMENCLATURE!BB154</f>
        <v>0</v>
      </c>
      <c r="BC166" s="76">
        <f>BC$18*NOMENCLATURE!BC154</f>
        <v>0</v>
      </c>
      <c r="BD166" s="76">
        <f>BD$18*NOMENCLATURE!BD154</f>
        <v>0</v>
      </c>
      <c r="BE166" s="76">
        <f>BE$18*NOMENCLATURE!BE154</f>
        <v>0</v>
      </c>
      <c r="BF166" s="76">
        <f>BF$18*NOMENCLATURE!BF154</f>
        <v>0</v>
      </c>
      <c r="BG166" s="76">
        <f>BG$18*NOMENCLATURE!BG154</f>
        <v>0</v>
      </c>
      <c r="BH166" s="76">
        <f>BH$18*NOMENCLATURE!BH154</f>
        <v>0</v>
      </c>
      <c r="BI166" s="76">
        <f>BI$18*NOMENCLATURE!BI154</f>
        <v>0</v>
      </c>
      <c r="BJ166" s="76">
        <f>BJ$18*NOMENCLATURE!BJ154</f>
        <v>0</v>
      </c>
      <c r="BK166" s="76">
        <f>BK$18*NOMENCLATURE!BK154</f>
        <v>0</v>
      </c>
      <c r="BL166" s="76">
        <f t="shared" si="6"/>
        <v>43661</v>
      </c>
      <c r="BM166" s="95" t="str">
        <f>IFERROR(VLOOKUP(A166,'STOCKS MP AC'!#REF!,4,FALSE),"0")</f>
        <v>0</v>
      </c>
      <c r="BN166" s="95">
        <f t="shared" si="7"/>
        <v>-43661</v>
      </c>
      <c r="BO166" s="75" t="str">
        <f>IFERROR(VLOOKUP(A166,'STOCKS MP AC'!#REF!,3,FALSE),"0")</f>
        <v>0</v>
      </c>
    </row>
    <row r="167" spans="1:67" x14ac:dyDescent="0.25">
      <c r="A167" s="82" t="s">
        <v>699</v>
      </c>
      <c r="B167" s="83" t="s">
        <v>700</v>
      </c>
      <c r="C167" s="90" t="s">
        <v>959</v>
      </c>
      <c r="D167" s="76">
        <f>D$18*NOMENCLATURE!D155</f>
        <v>0</v>
      </c>
      <c r="E167" s="76">
        <f>$E$18*NOMENCLATURE!E155</f>
        <v>0</v>
      </c>
      <c r="F167" s="76">
        <f>F$18*NOMENCLATURE!F155</f>
        <v>0</v>
      </c>
      <c r="G167" s="76">
        <f>G$18*NOMENCLATURE!G155</f>
        <v>0</v>
      </c>
      <c r="H167" s="76">
        <f>H$18*NOMENCLATURE!H155</f>
        <v>0</v>
      </c>
      <c r="I167" s="76">
        <f>I$18*NOMENCLATURE!I155</f>
        <v>0</v>
      </c>
      <c r="J167" s="76">
        <f>J$18*NOMENCLATURE!J155</f>
        <v>0</v>
      </c>
      <c r="K167" s="76">
        <f>K$18*NOMENCLATURE!K155</f>
        <v>0</v>
      </c>
      <c r="L167" s="76">
        <f>L$18*NOMENCLATURE!L155</f>
        <v>0</v>
      </c>
      <c r="M167" s="76">
        <f>M$18*NOMENCLATURE!M155</f>
        <v>0</v>
      </c>
      <c r="N167" s="76">
        <f>N$18*NOMENCLATURE!N155</f>
        <v>0</v>
      </c>
      <c r="O167" s="76">
        <f>O$18*NOMENCLATURE!O155</f>
        <v>0</v>
      </c>
      <c r="P167" s="76">
        <f>P$18*NOMENCLATURE!P155</f>
        <v>0</v>
      </c>
      <c r="Q167" s="76">
        <f>Q$18*NOMENCLATURE!Q155</f>
        <v>0</v>
      </c>
      <c r="R167" s="76">
        <f>R$18*NOMENCLATURE!R155</f>
        <v>0</v>
      </c>
      <c r="S167" s="76">
        <f>S$18*NOMENCLATURE!S155</f>
        <v>0</v>
      </c>
      <c r="T167" s="76">
        <f>T$18*NOMENCLATURE!T155</f>
        <v>0</v>
      </c>
      <c r="U167" s="76">
        <f>U$18*NOMENCLATURE!U155</f>
        <v>0</v>
      </c>
      <c r="V167" s="76">
        <f>V$18*NOMENCLATURE!V155</f>
        <v>0</v>
      </c>
      <c r="W167" s="76">
        <f>W$18*NOMENCLATURE!W155</f>
        <v>0</v>
      </c>
      <c r="X167" s="76">
        <f>X$18*NOMENCLATURE!X155</f>
        <v>0</v>
      </c>
      <c r="Y167" s="76">
        <f>Y$18*NOMENCLATURE!Y155</f>
        <v>0</v>
      </c>
      <c r="Z167" s="76">
        <f>Z$18*NOMENCLATURE!Z155</f>
        <v>0</v>
      </c>
      <c r="AA167" s="76">
        <f>AA$18*NOMENCLATURE!AA155</f>
        <v>0</v>
      </c>
      <c r="AB167" s="76">
        <f>AB$18*NOMENCLATURE!AB155</f>
        <v>0</v>
      </c>
      <c r="AC167" s="76">
        <f>AC$18*NOMENCLATURE!AC155</f>
        <v>0</v>
      </c>
      <c r="AD167" s="76">
        <f>AD$18*NOMENCLATURE!AD155</f>
        <v>0</v>
      </c>
      <c r="AE167" s="76">
        <f>AE$18*NOMENCLATURE!AE155</f>
        <v>0</v>
      </c>
      <c r="AF167" s="76">
        <f>AF$18*NOMENCLATURE!AF155</f>
        <v>0</v>
      </c>
      <c r="AG167" s="76">
        <f>AG$18*NOMENCLATURE!AG155</f>
        <v>0</v>
      </c>
      <c r="AH167" s="76">
        <f>AH$18*NOMENCLATURE!AH155</f>
        <v>0</v>
      </c>
      <c r="AI167" s="76">
        <f>AI$18*NOMENCLATURE!AI155</f>
        <v>13793</v>
      </c>
      <c r="AJ167" s="76">
        <f>AJ$18*NOMENCLATURE!AJ155</f>
        <v>0</v>
      </c>
      <c r="AK167" s="76">
        <f>AK$18*NOMENCLATURE!AK155</f>
        <v>0</v>
      </c>
      <c r="AL167" s="76">
        <f>AL$18*NOMENCLATURE!AL155</f>
        <v>0</v>
      </c>
      <c r="AM167" s="76">
        <f>AM$18*NOMENCLATURE!AM155</f>
        <v>0</v>
      </c>
      <c r="AN167" s="76">
        <f>AN$18*NOMENCLATURE!AN155</f>
        <v>0</v>
      </c>
      <c r="AO167" s="76">
        <f>AO$18*NOMENCLATURE!AO155</f>
        <v>0</v>
      </c>
      <c r="AP167" s="76">
        <f>AP$18*NOMENCLATURE!AP155</f>
        <v>0</v>
      </c>
      <c r="AQ167" s="76">
        <f>AQ$18*NOMENCLATURE!AQ155</f>
        <v>0</v>
      </c>
      <c r="AR167" s="76">
        <f>AR$18*NOMENCLATURE!AR155</f>
        <v>0</v>
      </c>
      <c r="AS167" s="76">
        <f>AS$18*NOMENCLATURE!AS155</f>
        <v>0</v>
      </c>
      <c r="AT167" s="76">
        <f>AT$18*NOMENCLATURE!AT155</f>
        <v>0</v>
      </c>
      <c r="AU167" s="76">
        <f>AU$18*NOMENCLATURE!AU155</f>
        <v>0</v>
      </c>
      <c r="AV167" s="76">
        <f>AV$18*NOMENCLATURE!AV155</f>
        <v>0</v>
      </c>
      <c r="AW167" s="76">
        <f>AW$18*NOMENCLATURE!AW155</f>
        <v>0</v>
      </c>
      <c r="AX167" s="76">
        <f>AX$18*NOMENCLATURE!AX155</f>
        <v>0</v>
      </c>
      <c r="AY167" s="76">
        <f>AY$18*NOMENCLATURE!AY155</f>
        <v>0</v>
      </c>
      <c r="AZ167" s="76">
        <f>AZ$18*NOMENCLATURE!AZ155</f>
        <v>0</v>
      </c>
      <c r="BA167" s="76">
        <f>BA$18*NOMENCLATURE!BA155</f>
        <v>0</v>
      </c>
      <c r="BB167" s="76">
        <f>BB$18*NOMENCLATURE!BB155</f>
        <v>0</v>
      </c>
      <c r="BC167" s="76">
        <f>BC$18*NOMENCLATURE!BC155</f>
        <v>0</v>
      </c>
      <c r="BD167" s="76">
        <f>BD$18*NOMENCLATURE!BD155</f>
        <v>0</v>
      </c>
      <c r="BE167" s="76">
        <f>BE$18*NOMENCLATURE!BE155</f>
        <v>0</v>
      </c>
      <c r="BF167" s="76">
        <f>BF$18*NOMENCLATURE!BF155</f>
        <v>0</v>
      </c>
      <c r="BG167" s="76">
        <f>BG$18*NOMENCLATURE!BG155</f>
        <v>0</v>
      </c>
      <c r="BH167" s="76">
        <f>BH$18*NOMENCLATURE!BH155</f>
        <v>0</v>
      </c>
      <c r="BI167" s="76">
        <f>BI$18*NOMENCLATURE!BI155</f>
        <v>0</v>
      </c>
      <c r="BJ167" s="76">
        <f>BJ$18*NOMENCLATURE!BJ155</f>
        <v>0</v>
      </c>
      <c r="BK167" s="76">
        <f>BK$18*NOMENCLATURE!BK155</f>
        <v>0</v>
      </c>
      <c r="BL167" s="76">
        <f t="shared" si="6"/>
        <v>13793</v>
      </c>
      <c r="BM167" s="95" t="str">
        <f>IFERROR(VLOOKUP(A167,'STOCKS MP AC'!#REF!,4,FALSE),"0")</f>
        <v>0</v>
      </c>
      <c r="BN167" s="95">
        <f t="shared" si="7"/>
        <v>-13793</v>
      </c>
      <c r="BO167" s="75" t="str">
        <f>IFERROR(VLOOKUP(A167,'STOCKS MP AC'!#REF!,3,FALSE),"0")</f>
        <v>0</v>
      </c>
    </row>
    <row r="168" spans="1:67" x14ac:dyDescent="0.25">
      <c r="A168" s="82" t="s">
        <v>752</v>
      </c>
      <c r="B168" s="83" t="s">
        <v>774</v>
      </c>
      <c r="C168" s="90" t="s">
        <v>959</v>
      </c>
      <c r="D168" s="76">
        <f>D$18*NOMENCLATURE!D156</f>
        <v>0</v>
      </c>
      <c r="E168" s="76">
        <f>$E$18*NOMENCLATURE!E156</f>
        <v>0</v>
      </c>
      <c r="F168" s="76">
        <f>F$18*NOMENCLATURE!F156</f>
        <v>0</v>
      </c>
      <c r="G168" s="76">
        <f>G$18*NOMENCLATURE!G156</f>
        <v>0</v>
      </c>
      <c r="H168" s="76">
        <f>H$18*NOMENCLATURE!H156</f>
        <v>0</v>
      </c>
      <c r="I168" s="76">
        <f>I$18*NOMENCLATURE!I156</f>
        <v>0</v>
      </c>
      <c r="J168" s="76">
        <f>J$18*NOMENCLATURE!J156</f>
        <v>0</v>
      </c>
      <c r="K168" s="76">
        <f>K$18*NOMENCLATURE!K156</f>
        <v>0</v>
      </c>
      <c r="L168" s="76">
        <f>L$18*NOMENCLATURE!L156</f>
        <v>0</v>
      </c>
      <c r="M168" s="76">
        <f>M$18*NOMENCLATURE!M156</f>
        <v>0</v>
      </c>
      <c r="N168" s="76">
        <f>N$18*NOMENCLATURE!N156</f>
        <v>0</v>
      </c>
      <c r="O168" s="76">
        <f>O$18*NOMENCLATURE!O156</f>
        <v>0</v>
      </c>
      <c r="P168" s="76">
        <f>P$18*NOMENCLATURE!P156</f>
        <v>0</v>
      </c>
      <c r="Q168" s="76">
        <f>Q$18*NOMENCLATURE!Q156</f>
        <v>0</v>
      </c>
      <c r="R168" s="76">
        <f>R$18*NOMENCLATURE!R156</f>
        <v>0</v>
      </c>
      <c r="S168" s="76">
        <f>S$18*NOMENCLATURE!S156</f>
        <v>0</v>
      </c>
      <c r="T168" s="76">
        <f>T$18*NOMENCLATURE!T156</f>
        <v>0</v>
      </c>
      <c r="U168" s="76">
        <f>U$18*NOMENCLATURE!U156</f>
        <v>0</v>
      </c>
      <c r="V168" s="76">
        <f>V$18*NOMENCLATURE!V156</f>
        <v>0</v>
      </c>
      <c r="W168" s="76">
        <f>W$18*NOMENCLATURE!W156</f>
        <v>0</v>
      </c>
      <c r="X168" s="76">
        <f>X$18*NOMENCLATURE!X156</f>
        <v>0</v>
      </c>
      <c r="Y168" s="76">
        <f>Y$18*NOMENCLATURE!Y156</f>
        <v>0</v>
      </c>
      <c r="Z168" s="76">
        <f>Z$18*NOMENCLATURE!Z156</f>
        <v>0</v>
      </c>
      <c r="AA168" s="76">
        <f>AA$18*NOMENCLATURE!AA156</f>
        <v>0</v>
      </c>
      <c r="AB168" s="76">
        <f>AB$18*NOMENCLATURE!AB156</f>
        <v>0</v>
      </c>
      <c r="AC168" s="76">
        <f>AC$18*NOMENCLATURE!AC156</f>
        <v>0</v>
      </c>
      <c r="AD168" s="76">
        <f>AD$18*NOMENCLATURE!AD156</f>
        <v>0</v>
      </c>
      <c r="AE168" s="76">
        <f>AE$18*NOMENCLATURE!AE156</f>
        <v>0</v>
      </c>
      <c r="AF168" s="76">
        <f>AF$18*NOMENCLATURE!AF156</f>
        <v>0</v>
      </c>
      <c r="AG168" s="76">
        <f>AG$18*NOMENCLATURE!AG156</f>
        <v>0</v>
      </c>
      <c r="AH168" s="76">
        <f>AH$18*NOMENCLATURE!AH156</f>
        <v>0</v>
      </c>
      <c r="AI168" s="76">
        <f>AI$18*NOMENCLATURE!AI156</f>
        <v>0</v>
      </c>
      <c r="AJ168" s="76">
        <f>AJ$18*NOMENCLATURE!AJ156</f>
        <v>60000</v>
      </c>
      <c r="AK168" s="76">
        <f>AK$18*NOMENCLATURE!AK156</f>
        <v>0</v>
      </c>
      <c r="AL168" s="76">
        <f>AL$18*NOMENCLATURE!AL156</f>
        <v>0</v>
      </c>
      <c r="AM168" s="76">
        <f>AM$18*NOMENCLATURE!AM156</f>
        <v>0</v>
      </c>
      <c r="AN168" s="76">
        <f>AN$18*NOMENCLATURE!AN156</f>
        <v>0</v>
      </c>
      <c r="AO168" s="76">
        <f>AO$18*NOMENCLATURE!AO156</f>
        <v>0</v>
      </c>
      <c r="AP168" s="76">
        <f>AP$18*NOMENCLATURE!AP156</f>
        <v>0</v>
      </c>
      <c r="AQ168" s="76">
        <f>AQ$18*NOMENCLATURE!AQ156</f>
        <v>0</v>
      </c>
      <c r="AR168" s="76">
        <f>AR$18*NOMENCLATURE!AR156</f>
        <v>0</v>
      </c>
      <c r="AS168" s="76">
        <f>AS$18*NOMENCLATURE!AS156</f>
        <v>0</v>
      </c>
      <c r="AT168" s="76">
        <f>AT$18*NOMENCLATURE!AT156</f>
        <v>0</v>
      </c>
      <c r="AU168" s="76">
        <f>AU$18*NOMENCLATURE!AU156</f>
        <v>0</v>
      </c>
      <c r="AV168" s="76">
        <f>AV$18*NOMENCLATURE!AV156</f>
        <v>0</v>
      </c>
      <c r="AW168" s="76">
        <f>AW$18*NOMENCLATURE!AW156</f>
        <v>0</v>
      </c>
      <c r="AX168" s="76">
        <f>AX$18*NOMENCLATURE!AX156</f>
        <v>0</v>
      </c>
      <c r="AY168" s="76">
        <f>AY$18*NOMENCLATURE!AY156</f>
        <v>0</v>
      </c>
      <c r="AZ168" s="76">
        <f>AZ$18*NOMENCLATURE!AZ156</f>
        <v>0</v>
      </c>
      <c r="BA168" s="76">
        <f>BA$18*NOMENCLATURE!BA156</f>
        <v>0</v>
      </c>
      <c r="BB168" s="76">
        <f>BB$18*NOMENCLATURE!BB156</f>
        <v>0</v>
      </c>
      <c r="BC168" s="76">
        <f>BC$18*NOMENCLATURE!BC156</f>
        <v>0</v>
      </c>
      <c r="BD168" s="76">
        <f>BD$18*NOMENCLATURE!BD156</f>
        <v>0</v>
      </c>
      <c r="BE168" s="76">
        <f>BE$18*NOMENCLATURE!BE156</f>
        <v>0</v>
      </c>
      <c r="BF168" s="76">
        <f>BF$18*NOMENCLATURE!BF156</f>
        <v>0</v>
      </c>
      <c r="BG168" s="76">
        <f>BG$18*NOMENCLATURE!BG156</f>
        <v>0</v>
      </c>
      <c r="BH168" s="76">
        <f>BH$18*NOMENCLATURE!BH156</f>
        <v>0</v>
      </c>
      <c r="BI168" s="76">
        <f>BI$18*NOMENCLATURE!BI156</f>
        <v>0</v>
      </c>
      <c r="BJ168" s="76">
        <f>BJ$18*NOMENCLATURE!BJ156</f>
        <v>0</v>
      </c>
      <c r="BK168" s="76">
        <f>BK$18*NOMENCLATURE!BK156</f>
        <v>0</v>
      </c>
      <c r="BL168" s="76">
        <f t="shared" si="6"/>
        <v>60000</v>
      </c>
      <c r="BM168" s="95" t="str">
        <f>IFERROR(VLOOKUP(A168,'STOCKS MP AC'!#REF!,4,FALSE),"0")</f>
        <v>0</v>
      </c>
      <c r="BN168" s="95">
        <f t="shared" si="7"/>
        <v>-60000</v>
      </c>
      <c r="BO168" s="75" t="str">
        <f>IFERROR(VLOOKUP(A168,'STOCKS MP AC'!#REF!,3,FALSE),"0")</f>
        <v>0</v>
      </c>
    </row>
    <row r="169" spans="1:67" x14ac:dyDescent="0.25">
      <c r="A169" s="82" t="s">
        <v>711</v>
      </c>
      <c r="B169" s="83" t="s">
        <v>712</v>
      </c>
      <c r="C169" s="90" t="s">
        <v>959</v>
      </c>
      <c r="D169" s="76">
        <f>D$18*NOMENCLATURE!D157</f>
        <v>0</v>
      </c>
      <c r="E169" s="76">
        <f>$E$18*NOMENCLATURE!E157</f>
        <v>0</v>
      </c>
      <c r="F169" s="76">
        <f>F$18*NOMENCLATURE!F157</f>
        <v>0</v>
      </c>
      <c r="G169" s="76">
        <f>G$18*NOMENCLATURE!G157</f>
        <v>0</v>
      </c>
      <c r="H169" s="76">
        <f>H$18*NOMENCLATURE!H157</f>
        <v>0</v>
      </c>
      <c r="I169" s="76">
        <f>I$18*NOMENCLATURE!I157</f>
        <v>0</v>
      </c>
      <c r="J169" s="76">
        <f>J$18*NOMENCLATURE!J157</f>
        <v>0</v>
      </c>
      <c r="K169" s="76">
        <f>K$18*NOMENCLATURE!K157</f>
        <v>0</v>
      </c>
      <c r="L169" s="76">
        <f>L$18*NOMENCLATURE!L157</f>
        <v>0</v>
      </c>
      <c r="M169" s="76">
        <f>M$18*NOMENCLATURE!M157</f>
        <v>0</v>
      </c>
      <c r="N169" s="76">
        <f>N$18*NOMENCLATURE!N157</f>
        <v>0</v>
      </c>
      <c r="O169" s="76">
        <f>O$18*NOMENCLATURE!O157</f>
        <v>0</v>
      </c>
      <c r="P169" s="76">
        <f>P$18*NOMENCLATURE!P157</f>
        <v>0</v>
      </c>
      <c r="Q169" s="76">
        <f>Q$18*NOMENCLATURE!Q157</f>
        <v>0</v>
      </c>
      <c r="R169" s="76">
        <f>R$18*NOMENCLATURE!R157</f>
        <v>0</v>
      </c>
      <c r="S169" s="76">
        <f>S$18*NOMENCLATURE!S157</f>
        <v>0</v>
      </c>
      <c r="T169" s="76">
        <f>T$18*NOMENCLATURE!T157</f>
        <v>0</v>
      </c>
      <c r="U169" s="76">
        <f>U$18*NOMENCLATURE!U157</f>
        <v>0</v>
      </c>
      <c r="V169" s="76">
        <f>V$18*NOMENCLATURE!V157</f>
        <v>0</v>
      </c>
      <c r="W169" s="76">
        <f>W$18*NOMENCLATURE!W157</f>
        <v>0</v>
      </c>
      <c r="X169" s="76">
        <f>X$18*NOMENCLATURE!X157</f>
        <v>0</v>
      </c>
      <c r="Y169" s="76">
        <f>Y$18*NOMENCLATURE!Y157</f>
        <v>0</v>
      </c>
      <c r="Z169" s="76">
        <f>Z$18*NOMENCLATURE!Z157</f>
        <v>0</v>
      </c>
      <c r="AA169" s="76">
        <f>AA$18*NOMENCLATURE!AA157</f>
        <v>0</v>
      </c>
      <c r="AB169" s="76">
        <f>AB$18*NOMENCLATURE!AB157</f>
        <v>0</v>
      </c>
      <c r="AC169" s="76">
        <f>AC$18*NOMENCLATURE!AC157</f>
        <v>0</v>
      </c>
      <c r="AD169" s="76">
        <f>AD$18*NOMENCLATURE!AD157</f>
        <v>0</v>
      </c>
      <c r="AE169" s="76">
        <f>AE$18*NOMENCLATURE!AE157</f>
        <v>0</v>
      </c>
      <c r="AF169" s="76">
        <f>AF$18*NOMENCLATURE!AF157</f>
        <v>0</v>
      </c>
      <c r="AG169" s="76">
        <f>AG$18*NOMENCLATURE!AG157</f>
        <v>0</v>
      </c>
      <c r="AH169" s="76">
        <f>AH$18*NOMENCLATURE!AH157</f>
        <v>0</v>
      </c>
      <c r="AI169" s="76">
        <f>AI$18*NOMENCLATURE!AI157</f>
        <v>0</v>
      </c>
      <c r="AJ169" s="76">
        <f>AJ$18*NOMENCLATURE!AJ157</f>
        <v>0</v>
      </c>
      <c r="AK169" s="76">
        <f>AK$18*NOMENCLATURE!AK157</f>
        <v>43540</v>
      </c>
      <c r="AL169" s="76">
        <f>AL$18*NOMENCLATURE!AL157</f>
        <v>0</v>
      </c>
      <c r="AM169" s="76">
        <f>AM$18*NOMENCLATURE!AM157</f>
        <v>0</v>
      </c>
      <c r="AN169" s="76">
        <f>AN$18*NOMENCLATURE!AN157</f>
        <v>0</v>
      </c>
      <c r="AO169" s="76">
        <f>AO$18*NOMENCLATURE!AO157</f>
        <v>0</v>
      </c>
      <c r="AP169" s="76">
        <f>AP$18*NOMENCLATURE!AP157</f>
        <v>0</v>
      </c>
      <c r="AQ169" s="76">
        <f>AQ$18*NOMENCLATURE!AQ157</f>
        <v>0</v>
      </c>
      <c r="AR169" s="76">
        <f>AR$18*NOMENCLATURE!AR157</f>
        <v>0</v>
      </c>
      <c r="AS169" s="76">
        <f>AS$18*NOMENCLATURE!AS157</f>
        <v>0</v>
      </c>
      <c r="AT169" s="76">
        <f>AT$18*NOMENCLATURE!AT157</f>
        <v>0</v>
      </c>
      <c r="AU169" s="76">
        <f>AU$18*NOMENCLATURE!AU157</f>
        <v>0</v>
      </c>
      <c r="AV169" s="76">
        <f>AV$18*NOMENCLATURE!AV157</f>
        <v>0</v>
      </c>
      <c r="AW169" s="76">
        <f>AW$18*NOMENCLATURE!AW157</f>
        <v>0</v>
      </c>
      <c r="AX169" s="76">
        <f>AX$18*NOMENCLATURE!AX157</f>
        <v>0</v>
      </c>
      <c r="AY169" s="76">
        <f>AY$18*NOMENCLATURE!AY157</f>
        <v>0</v>
      </c>
      <c r="AZ169" s="76">
        <f>AZ$18*NOMENCLATURE!AZ157</f>
        <v>0</v>
      </c>
      <c r="BA169" s="76">
        <f>BA$18*NOMENCLATURE!BA157</f>
        <v>0</v>
      </c>
      <c r="BB169" s="76">
        <f>BB$18*NOMENCLATURE!BB157</f>
        <v>0</v>
      </c>
      <c r="BC169" s="76">
        <f>BC$18*NOMENCLATURE!BC157</f>
        <v>0</v>
      </c>
      <c r="BD169" s="76">
        <f>BD$18*NOMENCLATURE!BD157</f>
        <v>0</v>
      </c>
      <c r="BE169" s="76">
        <f>BE$18*NOMENCLATURE!BE157</f>
        <v>0</v>
      </c>
      <c r="BF169" s="76">
        <f>BF$18*NOMENCLATURE!BF157</f>
        <v>0</v>
      </c>
      <c r="BG169" s="76">
        <f>BG$18*NOMENCLATURE!BG157</f>
        <v>0</v>
      </c>
      <c r="BH169" s="76">
        <f>BH$18*NOMENCLATURE!BH157</f>
        <v>0</v>
      </c>
      <c r="BI169" s="76">
        <f>BI$18*NOMENCLATURE!BI157</f>
        <v>0</v>
      </c>
      <c r="BJ169" s="76">
        <f>BJ$18*NOMENCLATURE!BJ157</f>
        <v>0</v>
      </c>
      <c r="BK169" s="76">
        <f>BK$18*NOMENCLATURE!BK157</f>
        <v>0</v>
      </c>
      <c r="BL169" s="76">
        <f t="shared" si="6"/>
        <v>43540</v>
      </c>
      <c r="BM169" s="95" t="str">
        <f>IFERROR(VLOOKUP(A169,'STOCKS MP AC'!#REF!,4,FALSE),"0")</f>
        <v>0</v>
      </c>
      <c r="BN169" s="95">
        <f t="shared" si="7"/>
        <v>-43540</v>
      </c>
      <c r="BO169" s="75" t="str">
        <f>IFERROR(VLOOKUP(A169,'STOCKS MP AC'!#REF!,3,FALSE),"0")</f>
        <v>0</v>
      </c>
    </row>
    <row r="170" spans="1:67" x14ac:dyDescent="0.25">
      <c r="A170" s="82" t="s">
        <v>713</v>
      </c>
      <c r="B170" s="83" t="s">
        <v>714</v>
      </c>
      <c r="C170" s="90" t="s">
        <v>959</v>
      </c>
      <c r="D170" s="76">
        <f>D$18*NOMENCLATURE!D158</f>
        <v>0</v>
      </c>
      <c r="E170" s="76">
        <f>$E$18*NOMENCLATURE!E158</f>
        <v>0</v>
      </c>
      <c r="F170" s="76">
        <f>F$18*NOMENCLATURE!F158</f>
        <v>0</v>
      </c>
      <c r="G170" s="76">
        <f>G$18*NOMENCLATURE!G158</f>
        <v>0</v>
      </c>
      <c r="H170" s="76">
        <f>H$18*NOMENCLATURE!H158</f>
        <v>0</v>
      </c>
      <c r="I170" s="76">
        <f>I$18*NOMENCLATURE!I158</f>
        <v>0</v>
      </c>
      <c r="J170" s="76">
        <f>J$18*NOMENCLATURE!J158</f>
        <v>0</v>
      </c>
      <c r="K170" s="76">
        <f>K$18*NOMENCLATURE!K158</f>
        <v>0</v>
      </c>
      <c r="L170" s="76">
        <f>L$18*NOMENCLATURE!L158</f>
        <v>0</v>
      </c>
      <c r="M170" s="76">
        <f>M$18*NOMENCLATURE!M158</f>
        <v>0</v>
      </c>
      <c r="N170" s="76">
        <f>N$18*NOMENCLATURE!N158</f>
        <v>0</v>
      </c>
      <c r="O170" s="76">
        <f>O$18*NOMENCLATURE!O158</f>
        <v>0</v>
      </c>
      <c r="P170" s="76">
        <f>P$18*NOMENCLATURE!P158</f>
        <v>0</v>
      </c>
      <c r="Q170" s="76">
        <f>Q$18*NOMENCLATURE!Q158</f>
        <v>0</v>
      </c>
      <c r="R170" s="76">
        <f>R$18*NOMENCLATURE!R158</f>
        <v>0</v>
      </c>
      <c r="S170" s="76">
        <f>S$18*NOMENCLATURE!S158</f>
        <v>0</v>
      </c>
      <c r="T170" s="76">
        <f>T$18*NOMENCLATURE!T158</f>
        <v>0</v>
      </c>
      <c r="U170" s="76">
        <f>U$18*NOMENCLATURE!U158</f>
        <v>0</v>
      </c>
      <c r="V170" s="76">
        <f>V$18*NOMENCLATURE!V158</f>
        <v>0</v>
      </c>
      <c r="W170" s="76">
        <f>W$18*NOMENCLATURE!W158</f>
        <v>0</v>
      </c>
      <c r="X170" s="76">
        <f>X$18*NOMENCLATURE!X158</f>
        <v>0</v>
      </c>
      <c r="Y170" s="76">
        <f>Y$18*NOMENCLATURE!Y158</f>
        <v>0</v>
      </c>
      <c r="Z170" s="76">
        <f>Z$18*NOMENCLATURE!Z158</f>
        <v>0</v>
      </c>
      <c r="AA170" s="76">
        <f>AA$18*NOMENCLATURE!AA158</f>
        <v>0</v>
      </c>
      <c r="AB170" s="76">
        <f>AB$18*NOMENCLATURE!AB158</f>
        <v>0</v>
      </c>
      <c r="AC170" s="76">
        <f>AC$18*NOMENCLATURE!AC158</f>
        <v>0</v>
      </c>
      <c r="AD170" s="76">
        <f>AD$18*NOMENCLATURE!AD158</f>
        <v>0</v>
      </c>
      <c r="AE170" s="76">
        <f>AE$18*NOMENCLATURE!AE158</f>
        <v>0</v>
      </c>
      <c r="AF170" s="76">
        <f>AF$18*NOMENCLATURE!AF158</f>
        <v>0</v>
      </c>
      <c r="AG170" s="76">
        <f>AG$18*NOMENCLATURE!AG158</f>
        <v>0</v>
      </c>
      <c r="AH170" s="76">
        <f>AH$18*NOMENCLATURE!AH158</f>
        <v>0</v>
      </c>
      <c r="AI170" s="76">
        <f>AI$18*NOMENCLATURE!AI158</f>
        <v>0</v>
      </c>
      <c r="AJ170" s="76">
        <f>AJ$18*NOMENCLATURE!AJ158</f>
        <v>0</v>
      </c>
      <c r="AK170" s="76">
        <f>AK$18*NOMENCLATURE!AK158</f>
        <v>0</v>
      </c>
      <c r="AL170" s="76">
        <f>AL$18*NOMENCLATURE!AL158</f>
        <v>0</v>
      </c>
      <c r="AM170" s="76">
        <f>AM$18*NOMENCLATURE!AM158</f>
        <v>435200</v>
      </c>
      <c r="AN170" s="76">
        <f>AN$18*NOMENCLATURE!AN158</f>
        <v>0</v>
      </c>
      <c r="AO170" s="76">
        <f>AO$18*NOMENCLATURE!AO158</f>
        <v>0</v>
      </c>
      <c r="AP170" s="76">
        <f>AP$18*NOMENCLATURE!AP158</f>
        <v>0</v>
      </c>
      <c r="AQ170" s="76">
        <f>AQ$18*NOMENCLATURE!AQ158</f>
        <v>0</v>
      </c>
      <c r="AR170" s="76">
        <f>AR$18*NOMENCLATURE!AR158</f>
        <v>0</v>
      </c>
      <c r="AS170" s="76">
        <f>AS$18*NOMENCLATURE!AS158</f>
        <v>0</v>
      </c>
      <c r="AT170" s="76">
        <f>AT$18*NOMENCLATURE!AT158</f>
        <v>0</v>
      </c>
      <c r="AU170" s="76">
        <f>AU$18*NOMENCLATURE!AU158</f>
        <v>0</v>
      </c>
      <c r="AV170" s="76">
        <f>AV$18*NOMENCLATURE!AV158</f>
        <v>0</v>
      </c>
      <c r="AW170" s="76">
        <f>AW$18*NOMENCLATURE!AW158</f>
        <v>0</v>
      </c>
      <c r="AX170" s="76">
        <f>AX$18*NOMENCLATURE!AX158</f>
        <v>0</v>
      </c>
      <c r="AY170" s="76">
        <f>AY$18*NOMENCLATURE!AY158</f>
        <v>0</v>
      </c>
      <c r="AZ170" s="76">
        <f>AZ$18*NOMENCLATURE!AZ158</f>
        <v>0</v>
      </c>
      <c r="BA170" s="76">
        <f>BA$18*NOMENCLATURE!BA158</f>
        <v>0</v>
      </c>
      <c r="BB170" s="76">
        <f>BB$18*NOMENCLATURE!BB158</f>
        <v>0</v>
      </c>
      <c r="BC170" s="76">
        <f>BC$18*NOMENCLATURE!BC158</f>
        <v>0</v>
      </c>
      <c r="BD170" s="76">
        <f>BD$18*NOMENCLATURE!BD158</f>
        <v>0</v>
      </c>
      <c r="BE170" s="76">
        <f>BE$18*NOMENCLATURE!BE158</f>
        <v>0</v>
      </c>
      <c r="BF170" s="76">
        <f>BF$18*NOMENCLATURE!BF158</f>
        <v>0</v>
      </c>
      <c r="BG170" s="76">
        <f>BG$18*NOMENCLATURE!BG158</f>
        <v>0</v>
      </c>
      <c r="BH170" s="76">
        <f>BH$18*NOMENCLATURE!BH158</f>
        <v>0</v>
      </c>
      <c r="BI170" s="76">
        <f>BI$18*NOMENCLATURE!BI158</f>
        <v>0</v>
      </c>
      <c r="BJ170" s="76">
        <f>BJ$18*NOMENCLATURE!BJ158</f>
        <v>0</v>
      </c>
      <c r="BK170" s="76">
        <f>BK$18*NOMENCLATURE!BK158</f>
        <v>0</v>
      </c>
      <c r="BL170" s="76">
        <f t="shared" si="6"/>
        <v>435200</v>
      </c>
      <c r="BM170" s="95" t="str">
        <f>IFERROR(VLOOKUP(A170,'STOCKS MP AC'!#REF!,4,FALSE),"0")</f>
        <v>0</v>
      </c>
      <c r="BN170" s="95">
        <f t="shared" si="7"/>
        <v>-435200</v>
      </c>
      <c r="BO170" s="75" t="str">
        <f>IFERROR(VLOOKUP(A170,'STOCKS MP AC'!#REF!,3,FALSE),"0")</f>
        <v>0</v>
      </c>
    </row>
    <row r="171" spans="1:67" x14ac:dyDescent="0.25">
      <c r="A171" s="82" t="s">
        <v>153</v>
      </c>
      <c r="B171" s="83" t="s">
        <v>454</v>
      </c>
      <c r="C171" s="90" t="s">
        <v>959</v>
      </c>
      <c r="D171" s="76">
        <f>D$18*NOMENCLATURE!D159</f>
        <v>0</v>
      </c>
      <c r="E171" s="76">
        <f>$E$18*NOMENCLATURE!E159</f>
        <v>0</v>
      </c>
      <c r="F171" s="76">
        <f>F$18*NOMENCLATURE!F159</f>
        <v>0</v>
      </c>
      <c r="G171" s="76">
        <f>G$18*NOMENCLATURE!G159</f>
        <v>0</v>
      </c>
      <c r="H171" s="76">
        <f>H$18*NOMENCLATURE!H159</f>
        <v>0</v>
      </c>
      <c r="I171" s="76">
        <f>I$18*NOMENCLATURE!I159</f>
        <v>0</v>
      </c>
      <c r="J171" s="76">
        <f>J$18*NOMENCLATURE!J159</f>
        <v>0</v>
      </c>
      <c r="K171" s="76">
        <f>K$18*NOMENCLATURE!K159</f>
        <v>0</v>
      </c>
      <c r="L171" s="76">
        <f>L$18*NOMENCLATURE!L159</f>
        <v>0</v>
      </c>
      <c r="M171" s="76">
        <f>M$18*NOMENCLATURE!M159</f>
        <v>0</v>
      </c>
      <c r="N171" s="76">
        <f>N$18*NOMENCLATURE!N159</f>
        <v>0</v>
      </c>
      <c r="O171" s="76">
        <f>O$18*NOMENCLATURE!O159</f>
        <v>0</v>
      </c>
      <c r="P171" s="76">
        <f>P$18*NOMENCLATURE!P159</f>
        <v>0</v>
      </c>
      <c r="Q171" s="76">
        <f>Q$18*NOMENCLATURE!Q159</f>
        <v>0</v>
      </c>
      <c r="R171" s="76">
        <f>R$18*NOMENCLATURE!R159</f>
        <v>0</v>
      </c>
      <c r="S171" s="76">
        <f>S$18*NOMENCLATURE!S159</f>
        <v>0</v>
      </c>
      <c r="T171" s="76">
        <f>T$18*NOMENCLATURE!T159</f>
        <v>0</v>
      </c>
      <c r="U171" s="76">
        <f>U$18*NOMENCLATURE!U159</f>
        <v>0</v>
      </c>
      <c r="V171" s="76">
        <f>V$18*NOMENCLATURE!V159</f>
        <v>0</v>
      </c>
      <c r="W171" s="76">
        <f>W$18*NOMENCLATURE!W159</f>
        <v>0</v>
      </c>
      <c r="X171" s="76">
        <f>X$18*NOMENCLATURE!X159</f>
        <v>0</v>
      </c>
      <c r="Y171" s="76">
        <f>Y$18*NOMENCLATURE!Y159</f>
        <v>0</v>
      </c>
      <c r="Z171" s="76">
        <f>Z$18*NOMENCLATURE!Z159</f>
        <v>0</v>
      </c>
      <c r="AA171" s="76">
        <f>AA$18*NOMENCLATURE!AA159</f>
        <v>0</v>
      </c>
      <c r="AB171" s="76">
        <f>AB$18*NOMENCLATURE!AB159</f>
        <v>0</v>
      </c>
      <c r="AC171" s="76">
        <f>AC$18*NOMENCLATURE!AC159</f>
        <v>0</v>
      </c>
      <c r="AD171" s="76">
        <f>AD$18*NOMENCLATURE!AD159</f>
        <v>0</v>
      </c>
      <c r="AE171" s="76">
        <f>AE$18*NOMENCLATURE!AE159</f>
        <v>0</v>
      </c>
      <c r="AF171" s="76">
        <f>AF$18*NOMENCLATURE!AF159</f>
        <v>0</v>
      </c>
      <c r="AG171" s="76">
        <f>AG$18*NOMENCLATURE!AG159</f>
        <v>0</v>
      </c>
      <c r="AH171" s="76">
        <f>AH$18*NOMENCLATURE!AH159</f>
        <v>0</v>
      </c>
      <c r="AI171" s="76">
        <f>AI$18*NOMENCLATURE!AI159</f>
        <v>0</v>
      </c>
      <c r="AJ171" s="76">
        <f>AJ$18*NOMENCLATURE!AJ159</f>
        <v>0</v>
      </c>
      <c r="AK171" s="76">
        <f>AK$18*NOMENCLATURE!AK159</f>
        <v>0</v>
      </c>
      <c r="AL171" s="76">
        <f>AL$18*NOMENCLATURE!AL159</f>
        <v>600000</v>
      </c>
      <c r="AM171" s="76">
        <f>AM$18*NOMENCLATURE!AM159</f>
        <v>0</v>
      </c>
      <c r="AN171" s="76">
        <f>AN$18*NOMENCLATURE!AN159</f>
        <v>0</v>
      </c>
      <c r="AO171" s="76">
        <f>AO$18*NOMENCLATURE!AO159</f>
        <v>0</v>
      </c>
      <c r="AP171" s="76">
        <f>AP$18*NOMENCLATURE!AP159</f>
        <v>0</v>
      </c>
      <c r="AQ171" s="76">
        <f>AQ$18*NOMENCLATURE!AQ159</f>
        <v>0</v>
      </c>
      <c r="AR171" s="76">
        <f>AR$18*NOMENCLATURE!AR159</f>
        <v>0</v>
      </c>
      <c r="AS171" s="76">
        <f>AS$18*NOMENCLATURE!AS159</f>
        <v>0</v>
      </c>
      <c r="AT171" s="76">
        <f>AT$18*NOMENCLATURE!AT159</f>
        <v>0</v>
      </c>
      <c r="AU171" s="76">
        <f>AU$18*NOMENCLATURE!AU159</f>
        <v>0</v>
      </c>
      <c r="AV171" s="76">
        <f>AV$18*NOMENCLATURE!AV159</f>
        <v>0</v>
      </c>
      <c r="AW171" s="76">
        <f>AW$18*NOMENCLATURE!AW159</f>
        <v>0</v>
      </c>
      <c r="AX171" s="76">
        <f>AX$18*NOMENCLATURE!AX159</f>
        <v>0</v>
      </c>
      <c r="AY171" s="76">
        <f>AY$18*NOMENCLATURE!AY159</f>
        <v>0</v>
      </c>
      <c r="AZ171" s="76">
        <f>AZ$18*NOMENCLATURE!AZ159</f>
        <v>0</v>
      </c>
      <c r="BA171" s="76">
        <f>BA$18*NOMENCLATURE!BA159</f>
        <v>0</v>
      </c>
      <c r="BB171" s="76">
        <f>BB$18*NOMENCLATURE!BB159</f>
        <v>0</v>
      </c>
      <c r="BC171" s="76">
        <f>BC$18*NOMENCLATURE!BC159</f>
        <v>0</v>
      </c>
      <c r="BD171" s="76">
        <f>BD$18*NOMENCLATURE!BD159</f>
        <v>0</v>
      </c>
      <c r="BE171" s="76">
        <f>BE$18*NOMENCLATURE!BE159</f>
        <v>0</v>
      </c>
      <c r="BF171" s="76">
        <f>BF$18*NOMENCLATURE!BF159</f>
        <v>0</v>
      </c>
      <c r="BG171" s="76">
        <f>BG$18*NOMENCLATURE!BG159</f>
        <v>0</v>
      </c>
      <c r="BH171" s="76">
        <f>BH$18*NOMENCLATURE!BH159</f>
        <v>0</v>
      </c>
      <c r="BI171" s="76">
        <f>BI$18*NOMENCLATURE!BI159</f>
        <v>0</v>
      </c>
      <c r="BJ171" s="76">
        <f>BJ$18*NOMENCLATURE!BJ159</f>
        <v>0</v>
      </c>
      <c r="BK171" s="76">
        <f>BK$18*NOMENCLATURE!BK159</f>
        <v>0</v>
      </c>
      <c r="BL171" s="76">
        <f t="shared" si="6"/>
        <v>600000</v>
      </c>
      <c r="BM171" s="95" t="str">
        <f>IFERROR(VLOOKUP(A171,'STOCKS MP AC'!#REF!,4,FALSE),"0")</f>
        <v>0</v>
      </c>
      <c r="BN171" s="95">
        <f t="shared" si="7"/>
        <v>-600000</v>
      </c>
      <c r="BO171" s="75" t="str">
        <f>IFERROR(VLOOKUP(A171,'STOCKS MP AC'!#REF!,3,FALSE),"0")</f>
        <v>0</v>
      </c>
    </row>
    <row r="172" spans="1:67" x14ac:dyDescent="0.25">
      <c r="A172" s="82" t="s">
        <v>150</v>
      </c>
      <c r="B172" s="83" t="s">
        <v>451</v>
      </c>
      <c r="C172" s="90" t="s">
        <v>959</v>
      </c>
      <c r="D172" s="76">
        <f>D$18*NOMENCLATURE!D160</f>
        <v>0</v>
      </c>
      <c r="E172" s="76">
        <f>$E$18*NOMENCLATURE!E160</f>
        <v>0</v>
      </c>
      <c r="F172" s="76">
        <f>F$18*NOMENCLATURE!F160</f>
        <v>0</v>
      </c>
      <c r="G172" s="76">
        <f>G$18*NOMENCLATURE!G160</f>
        <v>0</v>
      </c>
      <c r="H172" s="76">
        <f>H$18*NOMENCLATURE!H160</f>
        <v>0</v>
      </c>
      <c r="I172" s="76">
        <f>I$18*NOMENCLATURE!I160</f>
        <v>0</v>
      </c>
      <c r="J172" s="76">
        <f>J$18*NOMENCLATURE!J160</f>
        <v>0</v>
      </c>
      <c r="K172" s="76">
        <f>K$18*NOMENCLATURE!K160</f>
        <v>0</v>
      </c>
      <c r="L172" s="76">
        <f>L$18*NOMENCLATURE!L160</f>
        <v>0</v>
      </c>
      <c r="M172" s="76">
        <f>M$18*NOMENCLATURE!M160</f>
        <v>0</v>
      </c>
      <c r="N172" s="76">
        <f>N$18*NOMENCLATURE!N160</f>
        <v>0</v>
      </c>
      <c r="O172" s="76">
        <f>O$18*NOMENCLATURE!O160</f>
        <v>0</v>
      </c>
      <c r="P172" s="76">
        <f>P$18*NOMENCLATURE!P160</f>
        <v>0</v>
      </c>
      <c r="Q172" s="76">
        <f>Q$18*NOMENCLATURE!Q160</f>
        <v>0</v>
      </c>
      <c r="R172" s="76">
        <f>R$18*NOMENCLATURE!R160</f>
        <v>0</v>
      </c>
      <c r="S172" s="76">
        <f>S$18*NOMENCLATURE!S160</f>
        <v>0</v>
      </c>
      <c r="T172" s="76">
        <f>T$18*NOMENCLATURE!T160</f>
        <v>0</v>
      </c>
      <c r="U172" s="76">
        <f>U$18*NOMENCLATURE!U160</f>
        <v>0</v>
      </c>
      <c r="V172" s="76">
        <f>V$18*NOMENCLATURE!V160</f>
        <v>0</v>
      </c>
      <c r="W172" s="76">
        <f>W$18*NOMENCLATURE!W160</f>
        <v>0</v>
      </c>
      <c r="X172" s="76">
        <f>X$18*NOMENCLATURE!X160</f>
        <v>0</v>
      </c>
      <c r="Y172" s="76">
        <f>Y$18*NOMENCLATURE!Y160</f>
        <v>0</v>
      </c>
      <c r="Z172" s="76">
        <f>Z$18*NOMENCLATURE!Z160</f>
        <v>0</v>
      </c>
      <c r="AA172" s="76">
        <f>AA$18*NOMENCLATURE!AA160</f>
        <v>0</v>
      </c>
      <c r="AB172" s="76">
        <f>AB$18*NOMENCLATURE!AB160</f>
        <v>0</v>
      </c>
      <c r="AC172" s="76">
        <f>AC$18*NOMENCLATURE!AC160</f>
        <v>0</v>
      </c>
      <c r="AD172" s="76">
        <f>AD$18*NOMENCLATURE!AD160</f>
        <v>0</v>
      </c>
      <c r="AE172" s="76">
        <f>AE$18*NOMENCLATURE!AE160</f>
        <v>0</v>
      </c>
      <c r="AF172" s="76">
        <f>AF$18*NOMENCLATURE!AF160</f>
        <v>0</v>
      </c>
      <c r="AG172" s="76">
        <f>AG$18*NOMENCLATURE!AG160</f>
        <v>0</v>
      </c>
      <c r="AH172" s="76">
        <f>AH$18*NOMENCLATURE!AH160</f>
        <v>0</v>
      </c>
      <c r="AI172" s="76">
        <f>AI$18*NOMENCLATURE!AI160</f>
        <v>0</v>
      </c>
      <c r="AJ172" s="76">
        <f>AJ$18*NOMENCLATURE!AJ160</f>
        <v>0</v>
      </c>
      <c r="AK172" s="76">
        <f>AK$18*NOMENCLATURE!AK160</f>
        <v>0</v>
      </c>
      <c r="AL172" s="76">
        <f>AL$18*NOMENCLATURE!AL160</f>
        <v>0</v>
      </c>
      <c r="AM172" s="76">
        <f>AM$18*NOMENCLATURE!AM160</f>
        <v>0</v>
      </c>
      <c r="AN172" s="76">
        <f>AN$18*NOMENCLATURE!AN160</f>
        <v>667562</v>
      </c>
      <c r="AO172" s="76">
        <f>AO$18*NOMENCLATURE!AO160</f>
        <v>0</v>
      </c>
      <c r="AP172" s="76">
        <f>AP$18*NOMENCLATURE!AP160</f>
        <v>0</v>
      </c>
      <c r="AQ172" s="76">
        <f>AQ$18*NOMENCLATURE!AQ160</f>
        <v>0</v>
      </c>
      <c r="AR172" s="76">
        <f>AR$18*NOMENCLATURE!AR160</f>
        <v>0</v>
      </c>
      <c r="AS172" s="76">
        <f>AS$18*NOMENCLATURE!AS160</f>
        <v>0</v>
      </c>
      <c r="AT172" s="76">
        <f>AT$18*NOMENCLATURE!AT160</f>
        <v>0</v>
      </c>
      <c r="AU172" s="76">
        <f>AU$18*NOMENCLATURE!AU160</f>
        <v>0</v>
      </c>
      <c r="AV172" s="76">
        <f>AV$18*NOMENCLATURE!AV160</f>
        <v>0</v>
      </c>
      <c r="AW172" s="76">
        <f>AW$18*NOMENCLATURE!AW160</f>
        <v>0</v>
      </c>
      <c r="AX172" s="76">
        <f>AX$18*NOMENCLATURE!AX160</f>
        <v>0</v>
      </c>
      <c r="AY172" s="76">
        <f>AY$18*NOMENCLATURE!AY160</f>
        <v>0</v>
      </c>
      <c r="AZ172" s="76">
        <f>AZ$18*NOMENCLATURE!AZ160</f>
        <v>0</v>
      </c>
      <c r="BA172" s="76">
        <f>BA$18*NOMENCLATURE!BA160</f>
        <v>0</v>
      </c>
      <c r="BB172" s="76">
        <f>BB$18*NOMENCLATURE!BB160</f>
        <v>0</v>
      </c>
      <c r="BC172" s="76">
        <f>BC$18*NOMENCLATURE!BC160</f>
        <v>0</v>
      </c>
      <c r="BD172" s="76">
        <f>BD$18*NOMENCLATURE!BD160</f>
        <v>0</v>
      </c>
      <c r="BE172" s="76">
        <f>BE$18*NOMENCLATURE!BE160</f>
        <v>0</v>
      </c>
      <c r="BF172" s="76">
        <f>BF$18*NOMENCLATURE!BF160</f>
        <v>0</v>
      </c>
      <c r="BG172" s="76">
        <f>BG$18*NOMENCLATURE!BG160</f>
        <v>0</v>
      </c>
      <c r="BH172" s="76">
        <f>BH$18*NOMENCLATURE!BH160</f>
        <v>0</v>
      </c>
      <c r="BI172" s="76">
        <f>BI$18*NOMENCLATURE!BI160</f>
        <v>0</v>
      </c>
      <c r="BJ172" s="76">
        <f>BJ$18*NOMENCLATURE!BJ160</f>
        <v>0</v>
      </c>
      <c r="BK172" s="76">
        <f>BK$18*NOMENCLATURE!BK160</f>
        <v>0</v>
      </c>
      <c r="BL172" s="76">
        <f t="shared" si="6"/>
        <v>667562</v>
      </c>
      <c r="BM172" s="95" t="str">
        <f>IFERROR(VLOOKUP(A172,'STOCKS MP AC'!#REF!,4,FALSE),"0")</f>
        <v>0</v>
      </c>
      <c r="BN172" s="95">
        <f t="shared" si="7"/>
        <v>-667562</v>
      </c>
      <c r="BO172" s="75" t="str">
        <f>IFERROR(VLOOKUP(A172,'STOCKS MP AC'!#REF!,3,FALSE),"0")</f>
        <v>0</v>
      </c>
    </row>
    <row r="173" spans="1:67" x14ac:dyDescent="0.25">
      <c r="A173" s="82" t="s">
        <v>181</v>
      </c>
      <c r="B173" s="83" t="s">
        <v>481</v>
      </c>
      <c r="C173" s="90" t="s">
        <v>959</v>
      </c>
      <c r="D173" s="76">
        <f>D$18*NOMENCLATURE!D161</f>
        <v>0</v>
      </c>
      <c r="E173" s="76">
        <f>$E$18*NOMENCLATURE!E161</f>
        <v>0</v>
      </c>
      <c r="F173" s="76">
        <f>F$18*NOMENCLATURE!F161</f>
        <v>0</v>
      </c>
      <c r="G173" s="76">
        <f>G$18*NOMENCLATURE!G161</f>
        <v>0</v>
      </c>
      <c r="H173" s="76">
        <f>H$18*NOMENCLATURE!H161</f>
        <v>0</v>
      </c>
      <c r="I173" s="76">
        <f>I$18*NOMENCLATURE!I161</f>
        <v>0</v>
      </c>
      <c r="J173" s="76">
        <f>J$18*NOMENCLATURE!J161</f>
        <v>0</v>
      </c>
      <c r="K173" s="76">
        <f>K$18*NOMENCLATURE!K161</f>
        <v>0</v>
      </c>
      <c r="L173" s="76">
        <f>L$18*NOMENCLATURE!L161</f>
        <v>0</v>
      </c>
      <c r="M173" s="76">
        <f>M$18*NOMENCLATURE!M161</f>
        <v>0</v>
      </c>
      <c r="N173" s="76">
        <f>N$18*NOMENCLATURE!N161</f>
        <v>0</v>
      </c>
      <c r="O173" s="76">
        <f>O$18*NOMENCLATURE!O161</f>
        <v>0</v>
      </c>
      <c r="P173" s="76">
        <f>P$18*NOMENCLATURE!P161</f>
        <v>0</v>
      </c>
      <c r="Q173" s="76">
        <f>Q$18*NOMENCLATURE!Q161</f>
        <v>0</v>
      </c>
      <c r="R173" s="76">
        <f>R$18*NOMENCLATURE!R161</f>
        <v>0</v>
      </c>
      <c r="S173" s="76">
        <f>S$18*NOMENCLATURE!S161</f>
        <v>0</v>
      </c>
      <c r="T173" s="76">
        <f>T$18*NOMENCLATURE!T161</f>
        <v>0</v>
      </c>
      <c r="U173" s="76">
        <f>U$18*NOMENCLATURE!U161</f>
        <v>0</v>
      </c>
      <c r="V173" s="76">
        <f>V$18*NOMENCLATURE!V161</f>
        <v>0</v>
      </c>
      <c r="W173" s="76">
        <f>W$18*NOMENCLATURE!W161</f>
        <v>0</v>
      </c>
      <c r="X173" s="76">
        <f>X$18*NOMENCLATURE!X161</f>
        <v>0</v>
      </c>
      <c r="Y173" s="76">
        <f>Y$18*NOMENCLATURE!Y161</f>
        <v>0</v>
      </c>
      <c r="Z173" s="76">
        <f>Z$18*NOMENCLATURE!Z161</f>
        <v>0</v>
      </c>
      <c r="AA173" s="76">
        <f>AA$18*NOMENCLATURE!AA161</f>
        <v>0</v>
      </c>
      <c r="AB173" s="76">
        <f>AB$18*NOMENCLATURE!AB161</f>
        <v>0</v>
      </c>
      <c r="AC173" s="76">
        <f>AC$18*NOMENCLATURE!AC161</f>
        <v>0</v>
      </c>
      <c r="AD173" s="76">
        <f>AD$18*NOMENCLATURE!AD161</f>
        <v>0</v>
      </c>
      <c r="AE173" s="76">
        <f>AE$18*NOMENCLATURE!AE161</f>
        <v>0</v>
      </c>
      <c r="AF173" s="76">
        <f>AF$18*NOMENCLATURE!AF161</f>
        <v>0</v>
      </c>
      <c r="AG173" s="76">
        <f>AG$18*NOMENCLATURE!AG161</f>
        <v>0</v>
      </c>
      <c r="AH173" s="76">
        <f>AH$18*NOMENCLATURE!AH161</f>
        <v>0</v>
      </c>
      <c r="AI173" s="76">
        <f>AI$18*NOMENCLATURE!AI161</f>
        <v>0</v>
      </c>
      <c r="AJ173" s="76">
        <f>AJ$18*NOMENCLATURE!AJ161</f>
        <v>0</v>
      </c>
      <c r="AK173" s="76">
        <f>AK$18*NOMENCLATURE!AK161</f>
        <v>0</v>
      </c>
      <c r="AL173" s="76">
        <f>AL$18*NOMENCLATURE!AL161</f>
        <v>0</v>
      </c>
      <c r="AM173" s="76">
        <f>AM$18*NOMENCLATURE!AM161</f>
        <v>0</v>
      </c>
      <c r="AN173" s="76">
        <f>AN$18*NOMENCLATURE!AN161</f>
        <v>0</v>
      </c>
      <c r="AO173" s="76">
        <f>AO$18*NOMENCLATURE!AO161</f>
        <v>167575</v>
      </c>
      <c r="AP173" s="76">
        <f>AP$18*NOMENCLATURE!AP161</f>
        <v>0</v>
      </c>
      <c r="AQ173" s="76">
        <f>AQ$18*NOMENCLATURE!AQ161</f>
        <v>0</v>
      </c>
      <c r="AR173" s="76">
        <f>AR$18*NOMENCLATURE!AR161</f>
        <v>0</v>
      </c>
      <c r="AS173" s="76">
        <f>AS$18*NOMENCLATURE!AS161</f>
        <v>0</v>
      </c>
      <c r="AT173" s="76">
        <f>AT$18*NOMENCLATURE!AT161</f>
        <v>0</v>
      </c>
      <c r="AU173" s="76">
        <f>AU$18*NOMENCLATURE!AU161</f>
        <v>0</v>
      </c>
      <c r="AV173" s="76">
        <f>AV$18*NOMENCLATURE!AV161</f>
        <v>0</v>
      </c>
      <c r="AW173" s="76">
        <f>AW$18*NOMENCLATURE!AW161</f>
        <v>0</v>
      </c>
      <c r="AX173" s="76">
        <f>AX$18*NOMENCLATURE!AX161</f>
        <v>0</v>
      </c>
      <c r="AY173" s="76">
        <f>AY$18*NOMENCLATURE!AY161</f>
        <v>0</v>
      </c>
      <c r="AZ173" s="76">
        <f>AZ$18*NOMENCLATURE!AZ161</f>
        <v>0</v>
      </c>
      <c r="BA173" s="76">
        <f>BA$18*NOMENCLATURE!BA161</f>
        <v>0</v>
      </c>
      <c r="BB173" s="76">
        <f>BB$18*NOMENCLATURE!BB161</f>
        <v>0</v>
      </c>
      <c r="BC173" s="76">
        <f>BC$18*NOMENCLATURE!BC161</f>
        <v>0</v>
      </c>
      <c r="BD173" s="76">
        <f>BD$18*NOMENCLATURE!BD161</f>
        <v>0</v>
      </c>
      <c r="BE173" s="76">
        <f>BE$18*NOMENCLATURE!BE161</f>
        <v>0</v>
      </c>
      <c r="BF173" s="76">
        <f>BF$18*NOMENCLATURE!BF161</f>
        <v>0</v>
      </c>
      <c r="BG173" s="76">
        <f>BG$18*NOMENCLATURE!BG161</f>
        <v>0</v>
      </c>
      <c r="BH173" s="76">
        <f>BH$18*NOMENCLATURE!BH161</f>
        <v>0</v>
      </c>
      <c r="BI173" s="76">
        <f>BI$18*NOMENCLATURE!BI161</f>
        <v>0</v>
      </c>
      <c r="BJ173" s="76">
        <f>BJ$18*NOMENCLATURE!BJ161</f>
        <v>0</v>
      </c>
      <c r="BK173" s="76">
        <f>BK$18*NOMENCLATURE!BK161</f>
        <v>0</v>
      </c>
      <c r="BL173" s="76">
        <f t="shared" si="6"/>
        <v>167575</v>
      </c>
      <c r="BM173" s="95" t="str">
        <f>IFERROR(VLOOKUP(A173,'STOCKS MP AC'!#REF!,4,FALSE),"0")</f>
        <v>0</v>
      </c>
      <c r="BN173" s="95">
        <f t="shared" si="7"/>
        <v>-167575</v>
      </c>
      <c r="BO173" s="75" t="str">
        <f>IFERROR(VLOOKUP(A173,'STOCKS MP AC'!#REF!,3,FALSE),"0")</f>
        <v>0</v>
      </c>
    </row>
    <row r="174" spans="1:67" x14ac:dyDescent="0.25">
      <c r="A174" s="82" t="s">
        <v>173</v>
      </c>
      <c r="B174" s="83" t="s">
        <v>473</v>
      </c>
      <c r="C174" s="90" t="s">
        <v>959</v>
      </c>
      <c r="D174" s="76">
        <f>D$18*NOMENCLATURE!D162</f>
        <v>0</v>
      </c>
      <c r="E174" s="76">
        <f>$E$18*NOMENCLATURE!E162</f>
        <v>0</v>
      </c>
      <c r="F174" s="76">
        <f>F$18*NOMENCLATURE!F162</f>
        <v>0</v>
      </c>
      <c r="G174" s="76">
        <f>G$18*NOMENCLATURE!G162</f>
        <v>0</v>
      </c>
      <c r="H174" s="76">
        <f>H$18*NOMENCLATURE!H162</f>
        <v>0</v>
      </c>
      <c r="I174" s="76">
        <f>I$18*NOMENCLATURE!I162</f>
        <v>0</v>
      </c>
      <c r="J174" s="76">
        <f>J$18*NOMENCLATURE!J162</f>
        <v>0</v>
      </c>
      <c r="K174" s="76">
        <f>K$18*NOMENCLATURE!K162</f>
        <v>0</v>
      </c>
      <c r="L174" s="76">
        <f>L$18*NOMENCLATURE!L162</f>
        <v>0</v>
      </c>
      <c r="M174" s="76">
        <f>M$18*NOMENCLATURE!M162</f>
        <v>0</v>
      </c>
      <c r="N174" s="76">
        <f>N$18*NOMENCLATURE!N162</f>
        <v>0</v>
      </c>
      <c r="O174" s="76">
        <f>O$18*NOMENCLATURE!O162</f>
        <v>0</v>
      </c>
      <c r="P174" s="76">
        <f>P$18*NOMENCLATURE!P162</f>
        <v>0</v>
      </c>
      <c r="Q174" s="76">
        <f>Q$18*NOMENCLATURE!Q162</f>
        <v>0</v>
      </c>
      <c r="R174" s="76">
        <f>R$18*NOMENCLATURE!R162</f>
        <v>0</v>
      </c>
      <c r="S174" s="76">
        <f>S$18*NOMENCLATURE!S162</f>
        <v>0</v>
      </c>
      <c r="T174" s="76">
        <f>T$18*NOMENCLATURE!T162</f>
        <v>0</v>
      </c>
      <c r="U174" s="76">
        <f>U$18*NOMENCLATURE!U162</f>
        <v>0</v>
      </c>
      <c r="V174" s="76">
        <f>V$18*NOMENCLATURE!V162</f>
        <v>0</v>
      </c>
      <c r="W174" s="76">
        <f>W$18*NOMENCLATURE!W162</f>
        <v>0</v>
      </c>
      <c r="X174" s="76">
        <f>X$18*NOMENCLATURE!X162</f>
        <v>0</v>
      </c>
      <c r="Y174" s="76">
        <f>Y$18*NOMENCLATURE!Y162</f>
        <v>0</v>
      </c>
      <c r="Z174" s="76">
        <f>Z$18*NOMENCLATURE!Z162</f>
        <v>0</v>
      </c>
      <c r="AA174" s="76">
        <f>AA$18*NOMENCLATURE!AA162</f>
        <v>0</v>
      </c>
      <c r="AB174" s="76">
        <f>AB$18*NOMENCLATURE!AB162</f>
        <v>0</v>
      </c>
      <c r="AC174" s="76">
        <f>AC$18*NOMENCLATURE!AC162</f>
        <v>0</v>
      </c>
      <c r="AD174" s="76">
        <f>AD$18*NOMENCLATURE!AD162</f>
        <v>0</v>
      </c>
      <c r="AE174" s="76">
        <f>AE$18*NOMENCLATURE!AE162</f>
        <v>0</v>
      </c>
      <c r="AF174" s="76">
        <f>AF$18*NOMENCLATURE!AF162</f>
        <v>0</v>
      </c>
      <c r="AG174" s="76">
        <f>AG$18*NOMENCLATURE!AG162</f>
        <v>0</v>
      </c>
      <c r="AH174" s="76">
        <f>AH$18*NOMENCLATURE!AH162</f>
        <v>0</v>
      </c>
      <c r="AI174" s="76">
        <f>AI$18*NOMENCLATURE!AI162</f>
        <v>0</v>
      </c>
      <c r="AJ174" s="76">
        <f>AJ$18*NOMENCLATURE!AJ162</f>
        <v>0</v>
      </c>
      <c r="AK174" s="76">
        <f>AK$18*NOMENCLATURE!AK162</f>
        <v>0</v>
      </c>
      <c r="AL174" s="76">
        <f>AL$18*NOMENCLATURE!AL162</f>
        <v>0</v>
      </c>
      <c r="AM174" s="76">
        <f>AM$18*NOMENCLATURE!AM162</f>
        <v>0</v>
      </c>
      <c r="AN174" s="76">
        <f>AN$18*NOMENCLATURE!AN162</f>
        <v>0</v>
      </c>
      <c r="AO174" s="76">
        <f>AO$18*NOMENCLATURE!AO162</f>
        <v>0</v>
      </c>
      <c r="AP174" s="76">
        <f>AP$18*NOMENCLATURE!AP162</f>
        <v>0</v>
      </c>
      <c r="AQ174" s="76">
        <f>AQ$18*NOMENCLATURE!AQ162</f>
        <v>3232693</v>
      </c>
      <c r="AR174" s="76">
        <f>AR$18*NOMENCLATURE!AR162</f>
        <v>0</v>
      </c>
      <c r="AS174" s="76">
        <f>AS$18*NOMENCLATURE!AS162</f>
        <v>0</v>
      </c>
      <c r="AT174" s="76">
        <f>AT$18*NOMENCLATURE!AT162</f>
        <v>0</v>
      </c>
      <c r="AU174" s="76">
        <f>AU$18*NOMENCLATURE!AU162</f>
        <v>0</v>
      </c>
      <c r="AV174" s="76">
        <f>AV$18*NOMENCLATURE!AV162</f>
        <v>0</v>
      </c>
      <c r="AW174" s="76">
        <f>AW$18*NOMENCLATURE!AW162</f>
        <v>0</v>
      </c>
      <c r="AX174" s="76">
        <f>AX$18*NOMENCLATURE!AX162</f>
        <v>0</v>
      </c>
      <c r="AY174" s="76">
        <f>AY$18*NOMENCLATURE!AY162</f>
        <v>0</v>
      </c>
      <c r="AZ174" s="76">
        <f>AZ$18*NOMENCLATURE!AZ162</f>
        <v>0</v>
      </c>
      <c r="BA174" s="76">
        <f>BA$18*NOMENCLATURE!BA162</f>
        <v>0</v>
      </c>
      <c r="BB174" s="76">
        <f>BB$18*NOMENCLATURE!BB162</f>
        <v>0</v>
      </c>
      <c r="BC174" s="76">
        <f>BC$18*NOMENCLATURE!BC162</f>
        <v>0</v>
      </c>
      <c r="BD174" s="76">
        <f>BD$18*NOMENCLATURE!BD162</f>
        <v>0</v>
      </c>
      <c r="BE174" s="76">
        <f>BE$18*NOMENCLATURE!BE162</f>
        <v>0</v>
      </c>
      <c r="BF174" s="76">
        <f>BF$18*NOMENCLATURE!BF162</f>
        <v>0</v>
      </c>
      <c r="BG174" s="76">
        <f>BG$18*NOMENCLATURE!BG162</f>
        <v>0</v>
      </c>
      <c r="BH174" s="76">
        <f>BH$18*NOMENCLATURE!BH162</f>
        <v>0</v>
      </c>
      <c r="BI174" s="76">
        <f>BI$18*NOMENCLATURE!BI162</f>
        <v>0</v>
      </c>
      <c r="BJ174" s="76">
        <f>BJ$18*NOMENCLATURE!BJ162</f>
        <v>0</v>
      </c>
      <c r="BK174" s="76">
        <f>BK$18*NOMENCLATURE!BK162</f>
        <v>0</v>
      </c>
      <c r="BL174" s="76">
        <f t="shared" si="6"/>
        <v>3232693</v>
      </c>
      <c r="BM174" s="95" t="str">
        <f>IFERROR(VLOOKUP(A174,'STOCKS MP AC'!#REF!,4,FALSE),"0")</f>
        <v>0</v>
      </c>
      <c r="BN174" s="95">
        <f t="shared" si="7"/>
        <v>-3232693</v>
      </c>
      <c r="BO174" s="75" t="str">
        <f>IFERROR(VLOOKUP(A174,'STOCKS MP AC'!#REF!,3,FALSE),"0")</f>
        <v>0</v>
      </c>
    </row>
    <row r="175" spans="1:67" x14ac:dyDescent="0.25">
      <c r="A175" s="82" t="s">
        <v>157</v>
      </c>
      <c r="B175" s="83" t="s">
        <v>458</v>
      </c>
      <c r="C175" s="90" t="s">
        <v>959</v>
      </c>
      <c r="D175" s="76">
        <f>D$18*NOMENCLATURE!D163</f>
        <v>0</v>
      </c>
      <c r="E175" s="76">
        <f>$E$18*NOMENCLATURE!E163</f>
        <v>0</v>
      </c>
      <c r="F175" s="76">
        <f>F$18*NOMENCLATURE!F163</f>
        <v>0</v>
      </c>
      <c r="G175" s="76">
        <f>G$18*NOMENCLATURE!G163</f>
        <v>0</v>
      </c>
      <c r="H175" s="76">
        <f>H$18*NOMENCLATURE!H163</f>
        <v>0</v>
      </c>
      <c r="I175" s="76">
        <f>I$18*NOMENCLATURE!I163</f>
        <v>0</v>
      </c>
      <c r="J175" s="76">
        <f>J$18*NOMENCLATURE!J163</f>
        <v>0</v>
      </c>
      <c r="K175" s="76">
        <f>K$18*NOMENCLATURE!K163</f>
        <v>0</v>
      </c>
      <c r="L175" s="76">
        <f>L$18*NOMENCLATURE!L163</f>
        <v>0</v>
      </c>
      <c r="M175" s="76">
        <f>M$18*NOMENCLATURE!M163</f>
        <v>0</v>
      </c>
      <c r="N175" s="76">
        <f>N$18*NOMENCLATURE!N163</f>
        <v>0</v>
      </c>
      <c r="O175" s="76">
        <f>O$18*NOMENCLATURE!O163</f>
        <v>0</v>
      </c>
      <c r="P175" s="76">
        <f>P$18*NOMENCLATURE!P163</f>
        <v>0</v>
      </c>
      <c r="Q175" s="76">
        <f>Q$18*NOMENCLATURE!Q163</f>
        <v>0</v>
      </c>
      <c r="R175" s="76">
        <f>R$18*NOMENCLATURE!R163</f>
        <v>0</v>
      </c>
      <c r="S175" s="76">
        <f>S$18*NOMENCLATURE!S163</f>
        <v>0</v>
      </c>
      <c r="T175" s="76">
        <f>T$18*NOMENCLATURE!T163</f>
        <v>0</v>
      </c>
      <c r="U175" s="76">
        <f>U$18*NOMENCLATURE!U163</f>
        <v>0</v>
      </c>
      <c r="V175" s="76">
        <f>V$18*NOMENCLATURE!V163</f>
        <v>0</v>
      </c>
      <c r="W175" s="76">
        <f>W$18*NOMENCLATURE!W163</f>
        <v>0</v>
      </c>
      <c r="X175" s="76">
        <f>X$18*NOMENCLATURE!X163</f>
        <v>0</v>
      </c>
      <c r="Y175" s="76">
        <f>Y$18*NOMENCLATURE!Y163</f>
        <v>0</v>
      </c>
      <c r="Z175" s="76">
        <f>Z$18*NOMENCLATURE!Z163</f>
        <v>0</v>
      </c>
      <c r="AA175" s="76">
        <f>AA$18*NOMENCLATURE!AA163</f>
        <v>0</v>
      </c>
      <c r="AB175" s="76">
        <f>AB$18*NOMENCLATURE!AB163</f>
        <v>0</v>
      </c>
      <c r="AC175" s="76">
        <f>AC$18*NOMENCLATURE!AC163</f>
        <v>0</v>
      </c>
      <c r="AD175" s="76">
        <f>AD$18*NOMENCLATURE!AD163</f>
        <v>0</v>
      </c>
      <c r="AE175" s="76">
        <f>AE$18*NOMENCLATURE!AE163</f>
        <v>0</v>
      </c>
      <c r="AF175" s="76">
        <f>AF$18*NOMENCLATURE!AF163</f>
        <v>0</v>
      </c>
      <c r="AG175" s="76">
        <f>AG$18*NOMENCLATURE!AG163</f>
        <v>0</v>
      </c>
      <c r="AH175" s="76">
        <f>AH$18*NOMENCLATURE!AH163</f>
        <v>0</v>
      </c>
      <c r="AI175" s="76">
        <f>AI$18*NOMENCLATURE!AI163</f>
        <v>0</v>
      </c>
      <c r="AJ175" s="76">
        <f>AJ$18*NOMENCLATURE!AJ163</f>
        <v>0</v>
      </c>
      <c r="AK175" s="76">
        <f>AK$18*NOMENCLATURE!AK163</f>
        <v>0</v>
      </c>
      <c r="AL175" s="76">
        <f>AL$18*NOMENCLATURE!AL163</f>
        <v>0</v>
      </c>
      <c r="AM175" s="76">
        <f>AM$18*NOMENCLATURE!AM163</f>
        <v>0</v>
      </c>
      <c r="AN175" s="76">
        <f>AN$18*NOMENCLATURE!AN163</f>
        <v>0</v>
      </c>
      <c r="AO175" s="76">
        <f>AO$18*NOMENCLATURE!AO163</f>
        <v>0</v>
      </c>
      <c r="AP175" s="76">
        <f>AP$18*NOMENCLATURE!AP163</f>
        <v>0</v>
      </c>
      <c r="AQ175" s="76">
        <f>AQ$18*NOMENCLATURE!AQ163</f>
        <v>0</v>
      </c>
      <c r="AR175" s="76">
        <f>AR$18*NOMENCLATURE!AR163</f>
        <v>411005</v>
      </c>
      <c r="AS175" s="76">
        <f>AS$18*NOMENCLATURE!AS163</f>
        <v>0</v>
      </c>
      <c r="AT175" s="76">
        <f>AT$18*NOMENCLATURE!AT163</f>
        <v>0</v>
      </c>
      <c r="AU175" s="76">
        <f>AU$18*NOMENCLATURE!AU163</f>
        <v>0</v>
      </c>
      <c r="AV175" s="76">
        <f>AV$18*NOMENCLATURE!AV163</f>
        <v>0</v>
      </c>
      <c r="AW175" s="76">
        <f>AW$18*NOMENCLATURE!AW163</f>
        <v>0</v>
      </c>
      <c r="AX175" s="76">
        <f>AX$18*NOMENCLATURE!AX163</f>
        <v>0</v>
      </c>
      <c r="AY175" s="76">
        <f>AY$18*NOMENCLATURE!AY163</f>
        <v>0</v>
      </c>
      <c r="AZ175" s="76">
        <f>AZ$18*NOMENCLATURE!AZ163</f>
        <v>0</v>
      </c>
      <c r="BA175" s="76">
        <f>BA$18*NOMENCLATURE!BA163</f>
        <v>0</v>
      </c>
      <c r="BB175" s="76">
        <f>BB$18*NOMENCLATURE!BB163</f>
        <v>0</v>
      </c>
      <c r="BC175" s="76">
        <f>BC$18*NOMENCLATURE!BC163</f>
        <v>0</v>
      </c>
      <c r="BD175" s="76">
        <f>BD$18*NOMENCLATURE!BD163</f>
        <v>0</v>
      </c>
      <c r="BE175" s="76">
        <f>BE$18*NOMENCLATURE!BE163</f>
        <v>0</v>
      </c>
      <c r="BF175" s="76">
        <f>BF$18*NOMENCLATURE!BF163</f>
        <v>0</v>
      </c>
      <c r="BG175" s="76">
        <f>BG$18*NOMENCLATURE!BG163</f>
        <v>0</v>
      </c>
      <c r="BH175" s="76">
        <f>BH$18*NOMENCLATURE!BH163</f>
        <v>0</v>
      </c>
      <c r="BI175" s="76">
        <f>BI$18*NOMENCLATURE!BI163</f>
        <v>0</v>
      </c>
      <c r="BJ175" s="76">
        <f>BJ$18*NOMENCLATURE!BJ163</f>
        <v>0</v>
      </c>
      <c r="BK175" s="76">
        <f>BK$18*NOMENCLATURE!BK163</f>
        <v>0</v>
      </c>
      <c r="BL175" s="76">
        <f t="shared" si="6"/>
        <v>411005</v>
      </c>
      <c r="BM175" s="95" t="str">
        <f>IFERROR(VLOOKUP(A175,'STOCKS MP AC'!#REF!,4,FALSE),"0")</f>
        <v>0</v>
      </c>
      <c r="BN175" s="95">
        <f t="shared" si="7"/>
        <v>-411005</v>
      </c>
      <c r="BO175" s="75" t="str">
        <f>IFERROR(VLOOKUP(A175,'STOCKS MP AC'!#REF!,3,FALSE),"0")</f>
        <v>0</v>
      </c>
    </row>
    <row r="176" spans="1:67" x14ac:dyDescent="0.25">
      <c r="A176" s="82" t="s">
        <v>169</v>
      </c>
      <c r="B176" s="83" t="s">
        <v>469</v>
      </c>
      <c r="C176" s="90" t="s">
        <v>959</v>
      </c>
      <c r="D176" s="76">
        <f>D$18*NOMENCLATURE!D164</f>
        <v>0</v>
      </c>
      <c r="E176" s="76">
        <f>$E$18*NOMENCLATURE!E164</f>
        <v>0</v>
      </c>
      <c r="F176" s="76">
        <f>F$18*NOMENCLATURE!F164</f>
        <v>0</v>
      </c>
      <c r="G176" s="76">
        <f>G$18*NOMENCLATURE!G164</f>
        <v>0</v>
      </c>
      <c r="H176" s="76">
        <f>H$18*NOMENCLATURE!H164</f>
        <v>0</v>
      </c>
      <c r="I176" s="76">
        <f>I$18*NOMENCLATURE!I164</f>
        <v>0</v>
      </c>
      <c r="J176" s="76">
        <f>J$18*NOMENCLATURE!J164</f>
        <v>0</v>
      </c>
      <c r="K176" s="76">
        <f>K$18*NOMENCLATURE!K164</f>
        <v>0</v>
      </c>
      <c r="L176" s="76">
        <f>L$18*NOMENCLATURE!L164</f>
        <v>0</v>
      </c>
      <c r="M176" s="76">
        <f>M$18*NOMENCLATURE!M164</f>
        <v>0</v>
      </c>
      <c r="N176" s="76">
        <f>N$18*NOMENCLATURE!N164</f>
        <v>0</v>
      </c>
      <c r="O176" s="76">
        <f>O$18*NOMENCLATURE!O164</f>
        <v>0</v>
      </c>
      <c r="P176" s="76">
        <f>P$18*NOMENCLATURE!P164</f>
        <v>0</v>
      </c>
      <c r="Q176" s="76">
        <f>Q$18*NOMENCLATURE!Q164</f>
        <v>0</v>
      </c>
      <c r="R176" s="76">
        <f>R$18*NOMENCLATURE!R164</f>
        <v>0</v>
      </c>
      <c r="S176" s="76">
        <f>S$18*NOMENCLATURE!S164</f>
        <v>0</v>
      </c>
      <c r="T176" s="76">
        <f>T$18*NOMENCLATURE!T164</f>
        <v>0</v>
      </c>
      <c r="U176" s="76">
        <f>U$18*NOMENCLATURE!U164</f>
        <v>0</v>
      </c>
      <c r="V176" s="76">
        <f>V$18*NOMENCLATURE!V164</f>
        <v>0</v>
      </c>
      <c r="W176" s="76">
        <f>W$18*NOMENCLATURE!W164</f>
        <v>0</v>
      </c>
      <c r="X176" s="76">
        <f>X$18*NOMENCLATURE!X164</f>
        <v>0</v>
      </c>
      <c r="Y176" s="76">
        <f>Y$18*NOMENCLATURE!Y164</f>
        <v>0</v>
      </c>
      <c r="Z176" s="76">
        <f>Z$18*NOMENCLATURE!Z164</f>
        <v>0</v>
      </c>
      <c r="AA176" s="76">
        <f>AA$18*NOMENCLATURE!AA164</f>
        <v>0</v>
      </c>
      <c r="AB176" s="76">
        <f>AB$18*NOMENCLATURE!AB164</f>
        <v>0</v>
      </c>
      <c r="AC176" s="76">
        <f>AC$18*NOMENCLATURE!AC164</f>
        <v>0</v>
      </c>
      <c r="AD176" s="76">
        <f>AD$18*NOMENCLATURE!AD164</f>
        <v>0</v>
      </c>
      <c r="AE176" s="76">
        <f>AE$18*NOMENCLATURE!AE164</f>
        <v>0</v>
      </c>
      <c r="AF176" s="76">
        <f>AF$18*NOMENCLATURE!AF164</f>
        <v>0</v>
      </c>
      <c r="AG176" s="76">
        <f>AG$18*NOMENCLATURE!AG164</f>
        <v>0</v>
      </c>
      <c r="AH176" s="76">
        <f>AH$18*NOMENCLATURE!AH164</f>
        <v>0</v>
      </c>
      <c r="AI176" s="76">
        <f>AI$18*NOMENCLATURE!AI164</f>
        <v>0</v>
      </c>
      <c r="AJ176" s="76">
        <f>AJ$18*NOMENCLATURE!AJ164</f>
        <v>0</v>
      </c>
      <c r="AK176" s="76">
        <f>AK$18*NOMENCLATURE!AK164</f>
        <v>0</v>
      </c>
      <c r="AL176" s="76">
        <f>AL$18*NOMENCLATURE!AL164</f>
        <v>0</v>
      </c>
      <c r="AM176" s="76">
        <f>AM$18*NOMENCLATURE!AM164</f>
        <v>0</v>
      </c>
      <c r="AN176" s="76">
        <f>AN$18*NOMENCLATURE!AN164</f>
        <v>0</v>
      </c>
      <c r="AO176" s="76">
        <f>AO$18*NOMENCLATURE!AO164</f>
        <v>0</v>
      </c>
      <c r="AP176" s="76">
        <f>AP$18*NOMENCLATURE!AP164</f>
        <v>0</v>
      </c>
      <c r="AQ176" s="76">
        <f>AQ$18*NOMENCLATURE!AQ164</f>
        <v>0</v>
      </c>
      <c r="AR176" s="76">
        <f>AR$18*NOMENCLATURE!AR164</f>
        <v>0</v>
      </c>
      <c r="AS176" s="76">
        <f>AS$18*NOMENCLATURE!AS164</f>
        <v>384195</v>
      </c>
      <c r="AT176" s="76">
        <f>AT$18*NOMENCLATURE!AT164</f>
        <v>0</v>
      </c>
      <c r="AU176" s="76">
        <f>AU$18*NOMENCLATURE!AU164</f>
        <v>0</v>
      </c>
      <c r="AV176" s="76">
        <f>AV$18*NOMENCLATURE!AV164</f>
        <v>0</v>
      </c>
      <c r="AW176" s="76">
        <f>AW$18*NOMENCLATURE!AW164</f>
        <v>0</v>
      </c>
      <c r="AX176" s="76">
        <f>AX$18*NOMENCLATURE!AX164</f>
        <v>0</v>
      </c>
      <c r="AY176" s="76">
        <f>AY$18*NOMENCLATURE!AY164</f>
        <v>0</v>
      </c>
      <c r="AZ176" s="76">
        <f>AZ$18*NOMENCLATURE!AZ164</f>
        <v>0</v>
      </c>
      <c r="BA176" s="76">
        <f>BA$18*NOMENCLATURE!BA164</f>
        <v>0</v>
      </c>
      <c r="BB176" s="76">
        <f>BB$18*NOMENCLATURE!BB164</f>
        <v>0</v>
      </c>
      <c r="BC176" s="76">
        <f>BC$18*NOMENCLATURE!BC164</f>
        <v>0</v>
      </c>
      <c r="BD176" s="76">
        <f>BD$18*NOMENCLATURE!BD164</f>
        <v>0</v>
      </c>
      <c r="BE176" s="76">
        <f>BE$18*NOMENCLATURE!BE164</f>
        <v>0</v>
      </c>
      <c r="BF176" s="76">
        <f>BF$18*NOMENCLATURE!BF164</f>
        <v>0</v>
      </c>
      <c r="BG176" s="76">
        <f>BG$18*NOMENCLATURE!BG164</f>
        <v>0</v>
      </c>
      <c r="BH176" s="76">
        <f>BH$18*NOMENCLATURE!BH164</f>
        <v>0</v>
      </c>
      <c r="BI176" s="76">
        <f>BI$18*NOMENCLATURE!BI164</f>
        <v>0</v>
      </c>
      <c r="BJ176" s="76">
        <f>BJ$18*NOMENCLATURE!BJ164</f>
        <v>0</v>
      </c>
      <c r="BK176" s="76">
        <f>BK$18*NOMENCLATURE!BK164</f>
        <v>0</v>
      </c>
      <c r="BL176" s="76">
        <f t="shared" si="6"/>
        <v>384195</v>
      </c>
      <c r="BM176" s="95" t="str">
        <f>IFERROR(VLOOKUP(A176,'STOCKS MP AC'!#REF!,4,FALSE),"0")</f>
        <v>0</v>
      </c>
      <c r="BN176" s="95">
        <f t="shared" si="7"/>
        <v>-384195</v>
      </c>
      <c r="BO176" s="75" t="str">
        <f>IFERROR(VLOOKUP(A176,'STOCKS MP AC'!#REF!,3,FALSE),"0")</f>
        <v>0</v>
      </c>
    </row>
    <row r="177" spans="1:67" x14ac:dyDescent="0.25">
      <c r="A177" s="82" t="s">
        <v>141</v>
      </c>
      <c r="B177" s="83" t="s">
        <v>442</v>
      </c>
      <c r="C177" s="90" t="s">
        <v>959</v>
      </c>
      <c r="D177" s="76">
        <f>D$18*NOMENCLATURE!D165</f>
        <v>0</v>
      </c>
      <c r="E177" s="76">
        <f>$E$18*NOMENCLATURE!E165</f>
        <v>0</v>
      </c>
      <c r="F177" s="76">
        <f>F$18*NOMENCLATURE!F165</f>
        <v>0</v>
      </c>
      <c r="G177" s="76">
        <f>G$18*NOMENCLATURE!G165</f>
        <v>0</v>
      </c>
      <c r="H177" s="76">
        <f>H$18*NOMENCLATURE!H165</f>
        <v>0</v>
      </c>
      <c r="I177" s="76">
        <f>I$18*NOMENCLATURE!I165</f>
        <v>0</v>
      </c>
      <c r="J177" s="76">
        <f>J$18*NOMENCLATURE!J165</f>
        <v>0</v>
      </c>
      <c r="K177" s="76">
        <f>K$18*NOMENCLATURE!K165</f>
        <v>0</v>
      </c>
      <c r="L177" s="76">
        <f>L$18*NOMENCLATURE!L165</f>
        <v>0</v>
      </c>
      <c r="M177" s="76">
        <f>M$18*NOMENCLATURE!M165</f>
        <v>0</v>
      </c>
      <c r="N177" s="76">
        <f>N$18*NOMENCLATURE!N165</f>
        <v>0</v>
      </c>
      <c r="O177" s="76">
        <f>O$18*NOMENCLATURE!O165</f>
        <v>0</v>
      </c>
      <c r="P177" s="76">
        <f>P$18*NOMENCLATURE!P165</f>
        <v>0</v>
      </c>
      <c r="Q177" s="76">
        <f>Q$18*NOMENCLATURE!Q165</f>
        <v>0</v>
      </c>
      <c r="R177" s="76">
        <f>R$18*NOMENCLATURE!R165</f>
        <v>0</v>
      </c>
      <c r="S177" s="76">
        <f>S$18*NOMENCLATURE!S165</f>
        <v>0</v>
      </c>
      <c r="T177" s="76">
        <f>T$18*NOMENCLATURE!T165</f>
        <v>0</v>
      </c>
      <c r="U177" s="76">
        <f>U$18*NOMENCLATURE!U165</f>
        <v>0</v>
      </c>
      <c r="V177" s="76">
        <f>V$18*NOMENCLATURE!V165</f>
        <v>0</v>
      </c>
      <c r="W177" s="76">
        <f>W$18*NOMENCLATURE!W165</f>
        <v>0</v>
      </c>
      <c r="X177" s="76">
        <f>X$18*NOMENCLATURE!X165</f>
        <v>0</v>
      </c>
      <c r="Y177" s="76">
        <f>Y$18*NOMENCLATURE!Y165</f>
        <v>0</v>
      </c>
      <c r="Z177" s="76">
        <f>Z$18*NOMENCLATURE!Z165</f>
        <v>0</v>
      </c>
      <c r="AA177" s="76">
        <f>AA$18*NOMENCLATURE!AA165</f>
        <v>0</v>
      </c>
      <c r="AB177" s="76">
        <f>AB$18*NOMENCLATURE!AB165</f>
        <v>0</v>
      </c>
      <c r="AC177" s="76">
        <f>AC$18*NOMENCLATURE!AC165</f>
        <v>0</v>
      </c>
      <c r="AD177" s="76">
        <f>AD$18*NOMENCLATURE!AD165</f>
        <v>0</v>
      </c>
      <c r="AE177" s="76">
        <f>AE$18*NOMENCLATURE!AE165</f>
        <v>0</v>
      </c>
      <c r="AF177" s="76">
        <f>AF$18*NOMENCLATURE!AF165</f>
        <v>0</v>
      </c>
      <c r="AG177" s="76">
        <f>AG$18*NOMENCLATURE!AG165</f>
        <v>0</v>
      </c>
      <c r="AH177" s="76">
        <f>AH$18*NOMENCLATURE!AH165</f>
        <v>0</v>
      </c>
      <c r="AI177" s="76">
        <f>AI$18*NOMENCLATURE!AI165</f>
        <v>0</v>
      </c>
      <c r="AJ177" s="76">
        <f>AJ$18*NOMENCLATURE!AJ165</f>
        <v>0</v>
      </c>
      <c r="AK177" s="76">
        <f>AK$18*NOMENCLATURE!AK165</f>
        <v>0</v>
      </c>
      <c r="AL177" s="76">
        <f>AL$18*NOMENCLATURE!AL165</f>
        <v>0</v>
      </c>
      <c r="AM177" s="76">
        <f>AM$18*NOMENCLATURE!AM165</f>
        <v>0</v>
      </c>
      <c r="AN177" s="76">
        <f>AN$18*NOMENCLATURE!AN165</f>
        <v>0</v>
      </c>
      <c r="AO177" s="76">
        <f>AO$18*NOMENCLATURE!AO165</f>
        <v>0</v>
      </c>
      <c r="AP177" s="76">
        <f>AP$18*NOMENCLATURE!AP165</f>
        <v>0</v>
      </c>
      <c r="AQ177" s="76">
        <f>AQ$18*NOMENCLATURE!AQ165</f>
        <v>0</v>
      </c>
      <c r="AR177" s="76">
        <f>AR$18*NOMENCLATURE!AR165</f>
        <v>0</v>
      </c>
      <c r="AS177" s="76">
        <f>AS$18*NOMENCLATURE!AS165</f>
        <v>0</v>
      </c>
      <c r="AT177" s="76">
        <f>AT$18*NOMENCLATURE!AT165</f>
        <v>0</v>
      </c>
      <c r="AU177" s="76">
        <f>AU$18*NOMENCLATURE!AU165</f>
        <v>100000</v>
      </c>
      <c r="AV177" s="76">
        <f>AV$18*NOMENCLATURE!AV165</f>
        <v>0</v>
      </c>
      <c r="AW177" s="76">
        <f>AW$18*NOMENCLATURE!AW165</f>
        <v>0</v>
      </c>
      <c r="AX177" s="76">
        <f>AX$18*NOMENCLATURE!AX165</f>
        <v>0</v>
      </c>
      <c r="AY177" s="76">
        <f>AY$18*NOMENCLATURE!AY165</f>
        <v>0</v>
      </c>
      <c r="AZ177" s="76">
        <f>AZ$18*NOMENCLATURE!AZ165</f>
        <v>0</v>
      </c>
      <c r="BA177" s="76">
        <f>BA$18*NOMENCLATURE!BA165</f>
        <v>0</v>
      </c>
      <c r="BB177" s="76">
        <f>BB$18*NOMENCLATURE!BB165</f>
        <v>0</v>
      </c>
      <c r="BC177" s="76">
        <f>BC$18*NOMENCLATURE!BC165</f>
        <v>0</v>
      </c>
      <c r="BD177" s="76">
        <f>BD$18*NOMENCLATURE!BD165</f>
        <v>0</v>
      </c>
      <c r="BE177" s="76">
        <f>BE$18*NOMENCLATURE!BE165</f>
        <v>0</v>
      </c>
      <c r="BF177" s="76">
        <f>BF$18*NOMENCLATURE!BF165</f>
        <v>0</v>
      </c>
      <c r="BG177" s="76">
        <f>BG$18*NOMENCLATURE!BG165</f>
        <v>0</v>
      </c>
      <c r="BH177" s="76">
        <f>BH$18*NOMENCLATURE!BH165</f>
        <v>0</v>
      </c>
      <c r="BI177" s="76">
        <f>BI$18*NOMENCLATURE!BI165</f>
        <v>0</v>
      </c>
      <c r="BJ177" s="76">
        <f>BJ$18*NOMENCLATURE!BJ165</f>
        <v>0</v>
      </c>
      <c r="BK177" s="76">
        <f>BK$18*NOMENCLATURE!BK165</f>
        <v>0</v>
      </c>
      <c r="BL177" s="76">
        <f t="shared" si="6"/>
        <v>100000</v>
      </c>
      <c r="BM177" s="95" t="str">
        <f>IFERROR(VLOOKUP(A177,'STOCKS MP AC'!#REF!,4,FALSE),"0")</f>
        <v>0</v>
      </c>
      <c r="BN177" s="95">
        <f t="shared" si="7"/>
        <v>-100000</v>
      </c>
      <c r="BO177" s="75" t="str">
        <f>IFERROR(VLOOKUP(A177,'STOCKS MP AC'!#REF!,3,FALSE),"0")</f>
        <v>0</v>
      </c>
    </row>
    <row r="178" spans="1:67" x14ac:dyDescent="0.25">
      <c r="A178" s="82" t="s">
        <v>717</v>
      </c>
      <c r="B178" s="83" t="s">
        <v>718</v>
      </c>
      <c r="C178" s="90" t="s">
        <v>959</v>
      </c>
      <c r="D178" s="76">
        <f>D$18*NOMENCLATURE!D166</f>
        <v>0</v>
      </c>
      <c r="E178" s="76">
        <f>$E$18*NOMENCLATURE!E166</f>
        <v>0</v>
      </c>
      <c r="F178" s="76">
        <f>F$18*NOMENCLATURE!F166</f>
        <v>0</v>
      </c>
      <c r="G178" s="76">
        <f>G$18*NOMENCLATURE!G166</f>
        <v>0</v>
      </c>
      <c r="H178" s="76">
        <f>H$18*NOMENCLATURE!H166</f>
        <v>0</v>
      </c>
      <c r="I178" s="76">
        <f>I$18*NOMENCLATURE!I166</f>
        <v>0</v>
      </c>
      <c r="J178" s="76">
        <f>J$18*NOMENCLATURE!J166</f>
        <v>0</v>
      </c>
      <c r="K178" s="76">
        <f>K$18*NOMENCLATURE!K166</f>
        <v>0</v>
      </c>
      <c r="L178" s="76">
        <f>L$18*NOMENCLATURE!L166</f>
        <v>0</v>
      </c>
      <c r="M178" s="76">
        <f>M$18*NOMENCLATURE!M166</f>
        <v>0</v>
      </c>
      <c r="N178" s="76">
        <f>N$18*NOMENCLATURE!N166</f>
        <v>0</v>
      </c>
      <c r="O178" s="76">
        <f>O$18*NOMENCLATURE!O166</f>
        <v>0</v>
      </c>
      <c r="P178" s="76">
        <f>P$18*NOMENCLATURE!P166</f>
        <v>0</v>
      </c>
      <c r="Q178" s="76">
        <f>Q$18*NOMENCLATURE!Q166</f>
        <v>0</v>
      </c>
      <c r="R178" s="76">
        <f>R$18*NOMENCLATURE!R166</f>
        <v>0</v>
      </c>
      <c r="S178" s="76">
        <f>S$18*NOMENCLATURE!S166</f>
        <v>0</v>
      </c>
      <c r="T178" s="76">
        <f>T$18*NOMENCLATURE!T166</f>
        <v>0</v>
      </c>
      <c r="U178" s="76">
        <f>U$18*NOMENCLATURE!U166</f>
        <v>0</v>
      </c>
      <c r="V178" s="76">
        <f>V$18*NOMENCLATURE!V166</f>
        <v>0</v>
      </c>
      <c r="W178" s="76">
        <f>W$18*NOMENCLATURE!W166</f>
        <v>0</v>
      </c>
      <c r="X178" s="76">
        <f>X$18*NOMENCLATURE!X166</f>
        <v>0</v>
      </c>
      <c r="Y178" s="76">
        <f>Y$18*NOMENCLATURE!Y166</f>
        <v>0</v>
      </c>
      <c r="Z178" s="76">
        <f>Z$18*NOMENCLATURE!Z166</f>
        <v>0</v>
      </c>
      <c r="AA178" s="76">
        <f>AA$18*NOMENCLATURE!AA166</f>
        <v>0</v>
      </c>
      <c r="AB178" s="76">
        <f>AB$18*NOMENCLATURE!AB166</f>
        <v>0</v>
      </c>
      <c r="AC178" s="76">
        <f>AC$18*NOMENCLATURE!AC166</f>
        <v>0</v>
      </c>
      <c r="AD178" s="76">
        <f>AD$18*NOMENCLATURE!AD166</f>
        <v>0</v>
      </c>
      <c r="AE178" s="76">
        <f>AE$18*NOMENCLATURE!AE166</f>
        <v>0</v>
      </c>
      <c r="AF178" s="76">
        <f>AF$18*NOMENCLATURE!AF166</f>
        <v>0</v>
      </c>
      <c r="AG178" s="76">
        <f>AG$18*NOMENCLATURE!AG166</f>
        <v>0</v>
      </c>
      <c r="AH178" s="76">
        <f>AH$18*NOMENCLATURE!AH166</f>
        <v>0</v>
      </c>
      <c r="AI178" s="76">
        <f>AI$18*NOMENCLATURE!AI166</f>
        <v>0</v>
      </c>
      <c r="AJ178" s="76">
        <f>AJ$18*NOMENCLATURE!AJ166</f>
        <v>0</v>
      </c>
      <c r="AK178" s="76">
        <f>AK$18*NOMENCLATURE!AK166</f>
        <v>0</v>
      </c>
      <c r="AL178" s="76">
        <f>AL$18*NOMENCLATURE!AL166</f>
        <v>0</v>
      </c>
      <c r="AM178" s="76">
        <f>AM$18*NOMENCLATURE!AM166</f>
        <v>0</v>
      </c>
      <c r="AN178" s="76">
        <f>AN$18*NOMENCLATURE!AN166</f>
        <v>0</v>
      </c>
      <c r="AO178" s="76">
        <f>AO$18*NOMENCLATURE!AO166</f>
        <v>0</v>
      </c>
      <c r="AP178" s="76">
        <f>AP$18*NOMENCLATURE!AP166</f>
        <v>0</v>
      </c>
      <c r="AQ178" s="76">
        <f>AQ$18*NOMENCLATURE!AQ166</f>
        <v>0</v>
      </c>
      <c r="AR178" s="76">
        <f>AR$18*NOMENCLATURE!AR166</f>
        <v>0</v>
      </c>
      <c r="AS178" s="76">
        <f>AS$18*NOMENCLATURE!AS166</f>
        <v>0</v>
      </c>
      <c r="AT178" s="76">
        <f>AT$18*NOMENCLATURE!AT166</f>
        <v>11201</v>
      </c>
      <c r="AU178" s="76">
        <f>AU$18*NOMENCLATURE!AU166</f>
        <v>0</v>
      </c>
      <c r="AV178" s="76">
        <f>AV$18*NOMENCLATURE!AV166</f>
        <v>0</v>
      </c>
      <c r="AW178" s="76">
        <f>AW$18*NOMENCLATURE!AW166</f>
        <v>0</v>
      </c>
      <c r="AX178" s="76">
        <f>AX$18*NOMENCLATURE!AX166</f>
        <v>0</v>
      </c>
      <c r="AY178" s="76">
        <f>AY$18*NOMENCLATURE!AY166</f>
        <v>0</v>
      </c>
      <c r="AZ178" s="76">
        <f>AZ$18*NOMENCLATURE!AZ166</f>
        <v>0</v>
      </c>
      <c r="BA178" s="76">
        <f>BA$18*NOMENCLATURE!BA166</f>
        <v>0</v>
      </c>
      <c r="BB178" s="76">
        <f>BB$18*NOMENCLATURE!BB166</f>
        <v>0</v>
      </c>
      <c r="BC178" s="76">
        <f>BC$18*NOMENCLATURE!BC166</f>
        <v>0</v>
      </c>
      <c r="BD178" s="76">
        <f>BD$18*NOMENCLATURE!BD166</f>
        <v>0</v>
      </c>
      <c r="BE178" s="76">
        <f>BE$18*NOMENCLATURE!BE166</f>
        <v>0</v>
      </c>
      <c r="BF178" s="76">
        <f>BF$18*NOMENCLATURE!BF166</f>
        <v>0</v>
      </c>
      <c r="BG178" s="76">
        <f>BG$18*NOMENCLATURE!BG166</f>
        <v>0</v>
      </c>
      <c r="BH178" s="76">
        <f>BH$18*NOMENCLATURE!BH166</f>
        <v>0</v>
      </c>
      <c r="BI178" s="76">
        <f>BI$18*NOMENCLATURE!BI166</f>
        <v>0</v>
      </c>
      <c r="BJ178" s="76">
        <f>BJ$18*NOMENCLATURE!BJ166</f>
        <v>0</v>
      </c>
      <c r="BK178" s="76">
        <f>BK$18*NOMENCLATURE!BK166</f>
        <v>0</v>
      </c>
      <c r="BL178" s="76">
        <f t="shared" si="6"/>
        <v>11201</v>
      </c>
      <c r="BM178" s="95" t="str">
        <f>IFERROR(VLOOKUP(A178,'STOCKS MP AC'!#REF!,4,FALSE),"0")</f>
        <v>0</v>
      </c>
      <c r="BN178" s="95">
        <f t="shared" si="7"/>
        <v>-11201</v>
      </c>
      <c r="BO178" s="75" t="str">
        <f>IFERROR(VLOOKUP(A178,'STOCKS MP AC'!#REF!,3,FALSE),"0")</f>
        <v>0</v>
      </c>
    </row>
    <row r="179" spans="1:67" x14ac:dyDescent="0.25">
      <c r="A179" s="82" t="s">
        <v>142</v>
      </c>
      <c r="B179" s="83" t="s">
        <v>443</v>
      </c>
      <c r="C179" s="90" t="s">
        <v>959</v>
      </c>
      <c r="D179" s="76">
        <f>D$18*NOMENCLATURE!D167</f>
        <v>0</v>
      </c>
      <c r="E179" s="76">
        <f>$E$18*NOMENCLATURE!E167</f>
        <v>0</v>
      </c>
      <c r="F179" s="76">
        <f>F$18*NOMENCLATURE!F167</f>
        <v>0</v>
      </c>
      <c r="G179" s="76">
        <f>G$18*NOMENCLATURE!G167</f>
        <v>0</v>
      </c>
      <c r="H179" s="76">
        <f>H$18*NOMENCLATURE!H167</f>
        <v>0</v>
      </c>
      <c r="I179" s="76">
        <f>I$18*NOMENCLATURE!I167</f>
        <v>0</v>
      </c>
      <c r="J179" s="76">
        <f>J$18*NOMENCLATURE!J167</f>
        <v>0</v>
      </c>
      <c r="K179" s="76">
        <f>K$18*NOMENCLATURE!K167</f>
        <v>0</v>
      </c>
      <c r="L179" s="76">
        <f>L$18*NOMENCLATURE!L167</f>
        <v>0</v>
      </c>
      <c r="M179" s="76">
        <f>M$18*NOMENCLATURE!M167</f>
        <v>0</v>
      </c>
      <c r="N179" s="76">
        <f>N$18*NOMENCLATURE!N167</f>
        <v>0</v>
      </c>
      <c r="O179" s="76">
        <f>O$18*NOMENCLATURE!O167</f>
        <v>0</v>
      </c>
      <c r="P179" s="76">
        <f>P$18*NOMENCLATURE!P167</f>
        <v>0</v>
      </c>
      <c r="Q179" s="76">
        <f>Q$18*NOMENCLATURE!Q167</f>
        <v>0</v>
      </c>
      <c r="R179" s="76">
        <f>R$18*NOMENCLATURE!R167</f>
        <v>0</v>
      </c>
      <c r="S179" s="76">
        <f>S$18*NOMENCLATURE!S167</f>
        <v>0</v>
      </c>
      <c r="T179" s="76">
        <f>T$18*NOMENCLATURE!T167</f>
        <v>0</v>
      </c>
      <c r="U179" s="76">
        <f>U$18*NOMENCLATURE!U167</f>
        <v>0</v>
      </c>
      <c r="V179" s="76">
        <f>V$18*NOMENCLATURE!V167</f>
        <v>0</v>
      </c>
      <c r="W179" s="76">
        <f>W$18*NOMENCLATURE!W167</f>
        <v>0</v>
      </c>
      <c r="X179" s="76">
        <f>X$18*NOMENCLATURE!X167</f>
        <v>0</v>
      </c>
      <c r="Y179" s="76">
        <f>Y$18*NOMENCLATURE!Y167</f>
        <v>0</v>
      </c>
      <c r="Z179" s="76">
        <f>Z$18*NOMENCLATURE!Z167</f>
        <v>0</v>
      </c>
      <c r="AA179" s="76">
        <f>AA$18*NOMENCLATURE!AA167</f>
        <v>0</v>
      </c>
      <c r="AB179" s="76">
        <f>AB$18*NOMENCLATURE!AB167</f>
        <v>0</v>
      </c>
      <c r="AC179" s="76">
        <f>AC$18*NOMENCLATURE!AC167</f>
        <v>0</v>
      </c>
      <c r="AD179" s="76">
        <f>AD$18*NOMENCLATURE!AD167</f>
        <v>0</v>
      </c>
      <c r="AE179" s="76">
        <f>AE$18*NOMENCLATURE!AE167</f>
        <v>0</v>
      </c>
      <c r="AF179" s="76">
        <f>AF$18*NOMENCLATURE!AF167</f>
        <v>0</v>
      </c>
      <c r="AG179" s="76">
        <f>AG$18*NOMENCLATURE!AG167</f>
        <v>0</v>
      </c>
      <c r="AH179" s="76">
        <f>AH$18*NOMENCLATURE!AH167</f>
        <v>0</v>
      </c>
      <c r="AI179" s="76">
        <f>AI$18*NOMENCLATURE!AI167</f>
        <v>0</v>
      </c>
      <c r="AJ179" s="76">
        <f>AJ$18*NOMENCLATURE!AJ167</f>
        <v>0</v>
      </c>
      <c r="AK179" s="76">
        <f>AK$18*NOMENCLATURE!AK167</f>
        <v>0</v>
      </c>
      <c r="AL179" s="76">
        <f>AL$18*NOMENCLATURE!AL167</f>
        <v>0</v>
      </c>
      <c r="AM179" s="76">
        <f>AM$18*NOMENCLATURE!AM167</f>
        <v>0</v>
      </c>
      <c r="AN179" s="76">
        <f>AN$18*NOMENCLATURE!AN167</f>
        <v>0</v>
      </c>
      <c r="AO179" s="76">
        <f>AO$18*NOMENCLATURE!AO167</f>
        <v>0</v>
      </c>
      <c r="AP179" s="76">
        <f>AP$18*NOMENCLATURE!AP167</f>
        <v>0</v>
      </c>
      <c r="AQ179" s="76">
        <f>AQ$18*NOMENCLATURE!AQ167</f>
        <v>0</v>
      </c>
      <c r="AR179" s="76">
        <f>AR$18*NOMENCLATURE!AR167</f>
        <v>0</v>
      </c>
      <c r="AS179" s="76">
        <f>AS$18*NOMENCLATURE!AS167</f>
        <v>0</v>
      </c>
      <c r="AT179" s="76">
        <f>AT$18*NOMENCLATURE!AT167</f>
        <v>0</v>
      </c>
      <c r="AU179" s="76">
        <f>AU$18*NOMENCLATURE!AU167</f>
        <v>0</v>
      </c>
      <c r="AV179" s="76">
        <f>AV$18*NOMENCLATURE!AV167</f>
        <v>500000</v>
      </c>
      <c r="AW179" s="76">
        <f>AW$18*NOMENCLATURE!AW167</f>
        <v>0</v>
      </c>
      <c r="AX179" s="76">
        <f>AX$18*NOMENCLATURE!AX167</f>
        <v>0</v>
      </c>
      <c r="AY179" s="76">
        <f>AY$18*NOMENCLATURE!AY167</f>
        <v>0</v>
      </c>
      <c r="AZ179" s="76">
        <f>AZ$18*NOMENCLATURE!AZ167</f>
        <v>0</v>
      </c>
      <c r="BA179" s="76">
        <f>BA$18*NOMENCLATURE!BA167</f>
        <v>0</v>
      </c>
      <c r="BB179" s="76">
        <f>BB$18*NOMENCLATURE!BB167</f>
        <v>0</v>
      </c>
      <c r="BC179" s="76">
        <f>BC$18*NOMENCLATURE!BC167</f>
        <v>0</v>
      </c>
      <c r="BD179" s="76">
        <f>BD$18*NOMENCLATURE!BD167</f>
        <v>0</v>
      </c>
      <c r="BE179" s="76">
        <f>BE$18*NOMENCLATURE!BE167</f>
        <v>0</v>
      </c>
      <c r="BF179" s="76">
        <f>BF$18*NOMENCLATURE!BF167</f>
        <v>0</v>
      </c>
      <c r="BG179" s="76">
        <f>BG$18*NOMENCLATURE!BG167</f>
        <v>0</v>
      </c>
      <c r="BH179" s="76">
        <f>BH$18*NOMENCLATURE!BH167</f>
        <v>0</v>
      </c>
      <c r="BI179" s="76">
        <f>BI$18*NOMENCLATURE!BI167</f>
        <v>0</v>
      </c>
      <c r="BJ179" s="76">
        <f>BJ$18*NOMENCLATURE!BJ167</f>
        <v>0</v>
      </c>
      <c r="BK179" s="76">
        <f>BK$18*NOMENCLATURE!BK167</f>
        <v>0</v>
      </c>
      <c r="BL179" s="76">
        <f t="shared" si="6"/>
        <v>500000</v>
      </c>
      <c r="BM179" s="95" t="str">
        <f>IFERROR(VLOOKUP(A179,'STOCKS MP AC'!#REF!,4,FALSE),"0")</f>
        <v>0</v>
      </c>
      <c r="BN179" s="95">
        <f t="shared" si="7"/>
        <v>-500000</v>
      </c>
      <c r="BO179" s="75" t="str">
        <f>IFERROR(VLOOKUP(A179,'STOCKS MP AC'!#REF!,3,FALSE),"0")</f>
        <v>0</v>
      </c>
    </row>
    <row r="180" spans="1:67" x14ac:dyDescent="0.25">
      <c r="A180" s="82" t="s">
        <v>171</v>
      </c>
      <c r="B180" s="83" t="s">
        <v>471</v>
      </c>
      <c r="C180" s="90" t="s">
        <v>959</v>
      </c>
      <c r="D180" s="76">
        <f>D$18*NOMENCLATURE!D168</f>
        <v>0</v>
      </c>
      <c r="E180" s="76">
        <f>$E$18*NOMENCLATURE!E168</f>
        <v>0</v>
      </c>
      <c r="F180" s="76">
        <f>F$18*NOMENCLATURE!F168</f>
        <v>0</v>
      </c>
      <c r="G180" s="76">
        <f>G$18*NOMENCLATURE!G168</f>
        <v>0</v>
      </c>
      <c r="H180" s="76">
        <f>H$18*NOMENCLATURE!H168</f>
        <v>0</v>
      </c>
      <c r="I180" s="76">
        <f>I$18*NOMENCLATURE!I168</f>
        <v>0</v>
      </c>
      <c r="J180" s="76">
        <f>J$18*NOMENCLATURE!J168</f>
        <v>0</v>
      </c>
      <c r="K180" s="76">
        <f>K$18*NOMENCLATURE!K168</f>
        <v>0</v>
      </c>
      <c r="L180" s="76">
        <f>L$18*NOMENCLATURE!L168</f>
        <v>0</v>
      </c>
      <c r="M180" s="76">
        <f>M$18*NOMENCLATURE!M168</f>
        <v>0</v>
      </c>
      <c r="N180" s="76">
        <f>N$18*NOMENCLATURE!N168</f>
        <v>0</v>
      </c>
      <c r="O180" s="76">
        <f>O$18*NOMENCLATURE!O168</f>
        <v>0</v>
      </c>
      <c r="P180" s="76">
        <f>P$18*NOMENCLATURE!P168</f>
        <v>0</v>
      </c>
      <c r="Q180" s="76">
        <f>Q$18*NOMENCLATURE!Q168</f>
        <v>0</v>
      </c>
      <c r="R180" s="76">
        <f>R$18*NOMENCLATURE!R168</f>
        <v>0</v>
      </c>
      <c r="S180" s="76">
        <f>S$18*NOMENCLATURE!S168</f>
        <v>0</v>
      </c>
      <c r="T180" s="76">
        <f>T$18*NOMENCLATURE!T168</f>
        <v>0</v>
      </c>
      <c r="U180" s="76">
        <f>U$18*NOMENCLATURE!U168</f>
        <v>0</v>
      </c>
      <c r="V180" s="76">
        <f>V$18*NOMENCLATURE!V168</f>
        <v>0</v>
      </c>
      <c r="W180" s="76">
        <f>W$18*NOMENCLATURE!W168</f>
        <v>0</v>
      </c>
      <c r="X180" s="76">
        <f>X$18*NOMENCLATURE!X168</f>
        <v>0</v>
      </c>
      <c r="Y180" s="76">
        <f>Y$18*NOMENCLATURE!Y168</f>
        <v>0</v>
      </c>
      <c r="Z180" s="76">
        <f>Z$18*NOMENCLATURE!Z168</f>
        <v>0</v>
      </c>
      <c r="AA180" s="76">
        <f>AA$18*NOMENCLATURE!AA168</f>
        <v>0</v>
      </c>
      <c r="AB180" s="76">
        <f>AB$18*NOMENCLATURE!AB168</f>
        <v>0</v>
      </c>
      <c r="AC180" s="76">
        <f>AC$18*NOMENCLATURE!AC168</f>
        <v>0</v>
      </c>
      <c r="AD180" s="76">
        <f>AD$18*NOMENCLATURE!AD168</f>
        <v>0</v>
      </c>
      <c r="AE180" s="76">
        <f>AE$18*NOMENCLATURE!AE168</f>
        <v>0</v>
      </c>
      <c r="AF180" s="76">
        <f>AF$18*NOMENCLATURE!AF168</f>
        <v>0</v>
      </c>
      <c r="AG180" s="76">
        <f>AG$18*NOMENCLATURE!AG168</f>
        <v>0</v>
      </c>
      <c r="AH180" s="76">
        <f>AH$18*NOMENCLATURE!AH168</f>
        <v>0</v>
      </c>
      <c r="AI180" s="76">
        <f>AI$18*NOMENCLATURE!AI168</f>
        <v>0</v>
      </c>
      <c r="AJ180" s="76">
        <f>AJ$18*NOMENCLATURE!AJ168</f>
        <v>0</v>
      </c>
      <c r="AK180" s="76">
        <f>AK$18*NOMENCLATURE!AK168</f>
        <v>0</v>
      </c>
      <c r="AL180" s="76">
        <f>AL$18*NOMENCLATURE!AL168</f>
        <v>0</v>
      </c>
      <c r="AM180" s="76">
        <f>AM$18*NOMENCLATURE!AM168</f>
        <v>0</v>
      </c>
      <c r="AN180" s="76">
        <f>AN$18*NOMENCLATURE!AN168</f>
        <v>0</v>
      </c>
      <c r="AO180" s="76">
        <f>AO$18*NOMENCLATURE!AO168</f>
        <v>0</v>
      </c>
      <c r="AP180" s="76">
        <f>AP$18*NOMENCLATURE!AP168</f>
        <v>0</v>
      </c>
      <c r="AQ180" s="76">
        <f>AQ$18*NOMENCLATURE!AQ168</f>
        <v>0</v>
      </c>
      <c r="AR180" s="76">
        <f>AR$18*NOMENCLATURE!AR168</f>
        <v>0</v>
      </c>
      <c r="AS180" s="76">
        <f>AS$18*NOMENCLATURE!AS168</f>
        <v>0</v>
      </c>
      <c r="AT180" s="76">
        <f>AT$18*NOMENCLATURE!AT168</f>
        <v>0</v>
      </c>
      <c r="AU180" s="76">
        <f>AU$18*NOMENCLATURE!AU168</f>
        <v>0</v>
      </c>
      <c r="AV180" s="76">
        <f>AV$18*NOMENCLATURE!AV168</f>
        <v>0</v>
      </c>
      <c r="AW180" s="76">
        <f>AW$18*NOMENCLATURE!AW168</f>
        <v>0</v>
      </c>
      <c r="AX180" s="76">
        <f>AX$18*NOMENCLATURE!AX168</f>
        <v>0</v>
      </c>
      <c r="AY180" s="76">
        <f>AY$18*NOMENCLATURE!AY168</f>
        <v>0</v>
      </c>
      <c r="AZ180" s="76">
        <f>AZ$18*NOMENCLATURE!AZ168</f>
        <v>0</v>
      </c>
      <c r="BA180" s="76">
        <f>BA$18*NOMENCLATURE!BA168</f>
        <v>0</v>
      </c>
      <c r="BB180" s="76">
        <f>BB$18*NOMENCLATURE!BB168</f>
        <v>0</v>
      </c>
      <c r="BC180" s="76">
        <f>BC$18*NOMENCLATURE!BC168</f>
        <v>0</v>
      </c>
      <c r="BD180" s="76">
        <f>BD$18*NOMENCLATURE!BD168</f>
        <v>0</v>
      </c>
      <c r="BE180" s="76">
        <f>BE$18*NOMENCLATURE!BE168</f>
        <v>0</v>
      </c>
      <c r="BF180" s="76">
        <f>BF$18*NOMENCLATURE!BF168</f>
        <v>0</v>
      </c>
      <c r="BG180" s="76">
        <f>BG$18*NOMENCLATURE!BG168</f>
        <v>0</v>
      </c>
      <c r="BH180" s="76">
        <f>BH$18*NOMENCLATURE!BH168</f>
        <v>0</v>
      </c>
      <c r="BI180" s="76">
        <f>BI$18*NOMENCLATURE!BI168</f>
        <v>0</v>
      </c>
      <c r="BJ180" s="76">
        <f>BJ$18*NOMENCLATURE!BJ168</f>
        <v>0</v>
      </c>
      <c r="BK180" s="76">
        <f>BK$18*NOMENCLATURE!BK168</f>
        <v>0</v>
      </c>
      <c r="BL180" s="76">
        <f t="shared" si="6"/>
        <v>0</v>
      </c>
      <c r="BM180" s="95" t="str">
        <f>IFERROR(VLOOKUP(A180,'STOCKS MP AC'!#REF!,4,FALSE),"0")</f>
        <v>0</v>
      </c>
      <c r="BN180" s="95">
        <f t="shared" si="7"/>
        <v>0</v>
      </c>
      <c r="BO180" s="75" t="str">
        <f>IFERROR(VLOOKUP(A180,'STOCKS MP AC'!#REF!,3,FALSE),"0")</f>
        <v>0</v>
      </c>
    </row>
    <row r="181" spans="1:67" x14ac:dyDescent="0.25">
      <c r="A181" s="82" t="s">
        <v>162</v>
      </c>
      <c r="B181" s="83" t="s">
        <v>462</v>
      </c>
      <c r="C181" s="90" t="s">
        <v>959</v>
      </c>
      <c r="D181" s="76">
        <f>D$18*NOMENCLATURE!D169</f>
        <v>0</v>
      </c>
      <c r="E181" s="76">
        <f>$E$18*NOMENCLATURE!E169</f>
        <v>0</v>
      </c>
      <c r="F181" s="76">
        <f>F$18*NOMENCLATURE!F169</f>
        <v>0</v>
      </c>
      <c r="G181" s="76">
        <f>G$18*NOMENCLATURE!G169</f>
        <v>0</v>
      </c>
      <c r="H181" s="76">
        <f>H$18*NOMENCLATURE!H169</f>
        <v>0</v>
      </c>
      <c r="I181" s="76">
        <f>I$18*NOMENCLATURE!I169</f>
        <v>0</v>
      </c>
      <c r="J181" s="76">
        <f>J$18*NOMENCLATURE!J169</f>
        <v>0</v>
      </c>
      <c r="K181" s="76">
        <f>K$18*NOMENCLATURE!K169</f>
        <v>0</v>
      </c>
      <c r="L181" s="76">
        <f>L$18*NOMENCLATURE!L169</f>
        <v>0</v>
      </c>
      <c r="M181" s="76">
        <f>M$18*NOMENCLATURE!M169</f>
        <v>0</v>
      </c>
      <c r="N181" s="76">
        <f>N$18*NOMENCLATURE!N169</f>
        <v>0</v>
      </c>
      <c r="O181" s="76">
        <f>O$18*NOMENCLATURE!O169</f>
        <v>0</v>
      </c>
      <c r="P181" s="76">
        <f>P$18*NOMENCLATURE!P169</f>
        <v>0</v>
      </c>
      <c r="Q181" s="76">
        <f>Q$18*NOMENCLATURE!Q169</f>
        <v>0</v>
      </c>
      <c r="R181" s="76">
        <f>R$18*NOMENCLATURE!R169</f>
        <v>0</v>
      </c>
      <c r="S181" s="76">
        <f>S$18*NOMENCLATURE!S169</f>
        <v>0</v>
      </c>
      <c r="T181" s="76">
        <f>T$18*NOMENCLATURE!T169</f>
        <v>0</v>
      </c>
      <c r="U181" s="76">
        <f>U$18*NOMENCLATURE!U169</f>
        <v>0</v>
      </c>
      <c r="V181" s="76">
        <f>V$18*NOMENCLATURE!V169</f>
        <v>0</v>
      </c>
      <c r="W181" s="76">
        <f>W$18*NOMENCLATURE!W169</f>
        <v>0</v>
      </c>
      <c r="X181" s="76">
        <f>X$18*NOMENCLATURE!X169</f>
        <v>0</v>
      </c>
      <c r="Y181" s="76">
        <f>Y$18*NOMENCLATURE!Y169</f>
        <v>0</v>
      </c>
      <c r="Z181" s="76">
        <f>Z$18*NOMENCLATURE!Z169</f>
        <v>0</v>
      </c>
      <c r="AA181" s="76">
        <f>AA$18*NOMENCLATURE!AA169</f>
        <v>0</v>
      </c>
      <c r="AB181" s="76">
        <f>AB$18*NOMENCLATURE!AB169</f>
        <v>0</v>
      </c>
      <c r="AC181" s="76">
        <f>AC$18*NOMENCLATURE!AC169</f>
        <v>0</v>
      </c>
      <c r="AD181" s="76">
        <f>AD$18*NOMENCLATURE!AD169</f>
        <v>0</v>
      </c>
      <c r="AE181" s="76">
        <f>AE$18*NOMENCLATURE!AE169</f>
        <v>0</v>
      </c>
      <c r="AF181" s="76">
        <f>AF$18*NOMENCLATURE!AF169</f>
        <v>0</v>
      </c>
      <c r="AG181" s="76">
        <f>AG$18*NOMENCLATURE!AG169</f>
        <v>0</v>
      </c>
      <c r="AH181" s="76">
        <f>AH$18*NOMENCLATURE!AH169</f>
        <v>0</v>
      </c>
      <c r="AI181" s="76">
        <f>AI$18*NOMENCLATURE!AI169</f>
        <v>0</v>
      </c>
      <c r="AJ181" s="76">
        <f>AJ$18*NOMENCLATURE!AJ169</f>
        <v>0</v>
      </c>
      <c r="AK181" s="76">
        <f>AK$18*NOMENCLATURE!AK169</f>
        <v>0</v>
      </c>
      <c r="AL181" s="76">
        <f>AL$18*NOMENCLATURE!AL169</f>
        <v>0</v>
      </c>
      <c r="AM181" s="76">
        <f>AM$18*NOMENCLATURE!AM169</f>
        <v>0</v>
      </c>
      <c r="AN181" s="76">
        <f>AN$18*NOMENCLATURE!AN169</f>
        <v>0</v>
      </c>
      <c r="AO181" s="76">
        <f>AO$18*NOMENCLATURE!AO169</f>
        <v>0</v>
      </c>
      <c r="AP181" s="76">
        <f>AP$18*NOMENCLATURE!AP169</f>
        <v>0</v>
      </c>
      <c r="AQ181" s="76">
        <f>AQ$18*NOMENCLATURE!AQ169</f>
        <v>0</v>
      </c>
      <c r="AR181" s="76">
        <f>AR$18*NOMENCLATURE!AR169</f>
        <v>0</v>
      </c>
      <c r="AS181" s="76">
        <f>AS$18*NOMENCLATURE!AS169</f>
        <v>0</v>
      </c>
      <c r="AT181" s="76">
        <f>AT$18*NOMENCLATURE!AT169</f>
        <v>0</v>
      </c>
      <c r="AU181" s="76">
        <f>AU$18*NOMENCLATURE!AU169</f>
        <v>0</v>
      </c>
      <c r="AV181" s="76">
        <f>AV$18*NOMENCLATURE!AV169</f>
        <v>0</v>
      </c>
      <c r="AW181" s="76">
        <f>AW$18*NOMENCLATURE!AW169</f>
        <v>100000</v>
      </c>
      <c r="AX181" s="76">
        <f>AX$18*NOMENCLATURE!AX169</f>
        <v>0</v>
      </c>
      <c r="AY181" s="76">
        <f>AY$18*NOMENCLATURE!AY169</f>
        <v>0</v>
      </c>
      <c r="AZ181" s="76">
        <f>AZ$18*NOMENCLATURE!AZ169</f>
        <v>0</v>
      </c>
      <c r="BA181" s="76">
        <f>BA$18*NOMENCLATURE!BA169</f>
        <v>0</v>
      </c>
      <c r="BB181" s="76">
        <f>BB$18*NOMENCLATURE!BB169</f>
        <v>0</v>
      </c>
      <c r="BC181" s="76">
        <f>BC$18*NOMENCLATURE!BC169</f>
        <v>0</v>
      </c>
      <c r="BD181" s="76">
        <f>BD$18*NOMENCLATURE!BD169</f>
        <v>0</v>
      </c>
      <c r="BE181" s="76">
        <f>BE$18*NOMENCLATURE!BE169</f>
        <v>0</v>
      </c>
      <c r="BF181" s="76">
        <f>BF$18*NOMENCLATURE!BF169</f>
        <v>0</v>
      </c>
      <c r="BG181" s="76">
        <f>BG$18*NOMENCLATURE!BG169</f>
        <v>0</v>
      </c>
      <c r="BH181" s="76">
        <f>BH$18*NOMENCLATURE!BH169</f>
        <v>0</v>
      </c>
      <c r="BI181" s="76">
        <f>BI$18*NOMENCLATURE!BI169</f>
        <v>0</v>
      </c>
      <c r="BJ181" s="76">
        <f>BJ$18*NOMENCLATURE!BJ169</f>
        <v>0</v>
      </c>
      <c r="BK181" s="76">
        <f>BK$18*NOMENCLATURE!BK169</f>
        <v>0</v>
      </c>
      <c r="BL181" s="76">
        <f t="shared" si="6"/>
        <v>100000</v>
      </c>
      <c r="BM181" s="95" t="str">
        <f>IFERROR(VLOOKUP(A181,'STOCKS MP AC'!#REF!,4,FALSE),"0")</f>
        <v>0</v>
      </c>
      <c r="BN181" s="95">
        <f t="shared" si="7"/>
        <v>-100000</v>
      </c>
      <c r="BO181" s="75" t="str">
        <f>IFERROR(VLOOKUP(A181,'STOCKS MP AC'!#REF!,3,FALSE),"0")</f>
        <v>0</v>
      </c>
    </row>
    <row r="182" spans="1:67" x14ac:dyDescent="0.25">
      <c r="A182" s="82" t="s">
        <v>156</v>
      </c>
      <c r="B182" s="83" t="s">
        <v>457</v>
      </c>
      <c r="C182" s="90" t="s">
        <v>959</v>
      </c>
      <c r="D182" s="76">
        <f>D$18*NOMENCLATURE!D170</f>
        <v>0</v>
      </c>
      <c r="E182" s="76">
        <f>$E$18*NOMENCLATURE!E170</f>
        <v>0</v>
      </c>
      <c r="F182" s="76">
        <f>F$18*NOMENCLATURE!F170</f>
        <v>0</v>
      </c>
      <c r="G182" s="76">
        <f>G$18*NOMENCLATURE!G170</f>
        <v>0</v>
      </c>
      <c r="H182" s="76">
        <f>H$18*NOMENCLATURE!H170</f>
        <v>0</v>
      </c>
      <c r="I182" s="76">
        <f>I$18*NOMENCLATURE!I170</f>
        <v>0</v>
      </c>
      <c r="J182" s="76">
        <f>J$18*NOMENCLATURE!J170</f>
        <v>0</v>
      </c>
      <c r="K182" s="76">
        <f>K$18*NOMENCLATURE!K170</f>
        <v>0</v>
      </c>
      <c r="L182" s="76">
        <f>L$18*NOMENCLATURE!L170</f>
        <v>0</v>
      </c>
      <c r="M182" s="76">
        <f>M$18*NOMENCLATURE!M170</f>
        <v>0</v>
      </c>
      <c r="N182" s="76">
        <f>N$18*NOMENCLATURE!N170</f>
        <v>0</v>
      </c>
      <c r="O182" s="76">
        <f>O$18*NOMENCLATURE!O170</f>
        <v>0</v>
      </c>
      <c r="P182" s="76">
        <f>P$18*NOMENCLATURE!P170</f>
        <v>0</v>
      </c>
      <c r="Q182" s="76">
        <f>Q$18*NOMENCLATURE!Q170</f>
        <v>0</v>
      </c>
      <c r="R182" s="76">
        <f>R$18*NOMENCLATURE!R170</f>
        <v>0</v>
      </c>
      <c r="S182" s="76">
        <f>S$18*NOMENCLATURE!S170</f>
        <v>0</v>
      </c>
      <c r="T182" s="76">
        <f>T$18*NOMENCLATURE!T170</f>
        <v>0</v>
      </c>
      <c r="U182" s="76">
        <f>U$18*NOMENCLATURE!U170</f>
        <v>0</v>
      </c>
      <c r="V182" s="76">
        <f>V$18*NOMENCLATURE!V170</f>
        <v>0</v>
      </c>
      <c r="W182" s="76">
        <f>W$18*NOMENCLATURE!W170</f>
        <v>0</v>
      </c>
      <c r="X182" s="76">
        <f>X$18*NOMENCLATURE!X170</f>
        <v>0</v>
      </c>
      <c r="Y182" s="76">
        <f>Y$18*NOMENCLATURE!Y170</f>
        <v>0</v>
      </c>
      <c r="Z182" s="76">
        <f>Z$18*NOMENCLATURE!Z170</f>
        <v>0</v>
      </c>
      <c r="AA182" s="76">
        <f>AA$18*NOMENCLATURE!AA170</f>
        <v>0</v>
      </c>
      <c r="AB182" s="76">
        <f>AB$18*NOMENCLATURE!AB170</f>
        <v>0</v>
      </c>
      <c r="AC182" s="76">
        <f>AC$18*NOMENCLATURE!AC170</f>
        <v>0</v>
      </c>
      <c r="AD182" s="76">
        <f>AD$18*NOMENCLATURE!AD170</f>
        <v>0</v>
      </c>
      <c r="AE182" s="76">
        <f>AE$18*NOMENCLATURE!AE170</f>
        <v>0</v>
      </c>
      <c r="AF182" s="76">
        <f>AF$18*NOMENCLATURE!AF170</f>
        <v>0</v>
      </c>
      <c r="AG182" s="76">
        <f>AG$18*NOMENCLATURE!AG170</f>
        <v>0</v>
      </c>
      <c r="AH182" s="76">
        <f>AH$18*NOMENCLATURE!AH170</f>
        <v>0</v>
      </c>
      <c r="AI182" s="76">
        <f>AI$18*NOMENCLATURE!AI170</f>
        <v>0</v>
      </c>
      <c r="AJ182" s="76">
        <f>AJ$18*NOMENCLATURE!AJ170</f>
        <v>0</v>
      </c>
      <c r="AK182" s="76">
        <f>AK$18*NOMENCLATURE!AK170</f>
        <v>0</v>
      </c>
      <c r="AL182" s="76">
        <f>AL$18*NOMENCLATURE!AL170</f>
        <v>0</v>
      </c>
      <c r="AM182" s="76">
        <f>AM$18*NOMENCLATURE!AM170</f>
        <v>0</v>
      </c>
      <c r="AN182" s="76">
        <f>AN$18*NOMENCLATURE!AN170</f>
        <v>0</v>
      </c>
      <c r="AO182" s="76">
        <f>AO$18*NOMENCLATURE!AO170</f>
        <v>0</v>
      </c>
      <c r="AP182" s="76">
        <f>AP$18*NOMENCLATURE!AP170</f>
        <v>0</v>
      </c>
      <c r="AQ182" s="76">
        <f>AQ$18*NOMENCLATURE!AQ170</f>
        <v>0</v>
      </c>
      <c r="AR182" s="76">
        <f>AR$18*NOMENCLATURE!AR170</f>
        <v>0</v>
      </c>
      <c r="AS182" s="76">
        <f>AS$18*NOMENCLATURE!AS170</f>
        <v>0</v>
      </c>
      <c r="AT182" s="76">
        <f>AT$18*NOMENCLATURE!AT170</f>
        <v>0</v>
      </c>
      <c r="AU182" s="76">
        <f>AU$18*NOMENCLATURE!AU170</f>
        <v>0</v>
      </c>
      <c r="AV182" s="76">
        <f>AV$18*NOMENCLATURE!AV170</f>
        <v>0</v>
      </c>
      <c r="AW182" s="76">
        <f>AW$18*NOMENCLATURE!AW170</f>
        <v>0</v>
      </c>
      <c r="AX182" s="76">
        <f>AX$18*NOMENCLATURE!AX170</f>
        <v>0</v>
      </c>
      <c r="AY182" s="76">
        <f>AY$18*NOMENCLATURE!AY170</f>
        <v>40000</v>
      </c>
      <c r="AZ182" s="76">
        <f>AZ$18*NOMENCLATURE!AZ170</f>
        <v>0</v>
      </c>
      <c r="BA182" s="76">
        <f>BA$18*NOMENCLATURE!BA170</f>
        <v>0</v>
      </c>
      <c r="BB182" s="76">
        <f>BB$18*NOMENCLATURE!BB170</f>
        <v>0</v>
      </c>
      <c r="BC182" s="76">
        <f>BC$18*NOMENCLATURE!BC170</f>
        <v>0</v>
      </c>
      <c r="BD182" s="76">
        <f>BD$18*NOMENCLATURE!BD170</f>
        <v>0</v>
      </c>
      <c r="BE182" s="76">
        <f>BE$18*NOMENCLATURE!BE170</f>
        <v>0</v>
      </c>
      <c r="BF182" s="76">
        <f>BF$18*NOMENCLATURE!BF170</f>
        <v>0</v>
      </c>
      <c r="BG182" s="76">
        <f>BG$18*NOMENCLATURE!BG170</f>
        <v>0</v>
      </c>
      <c r="BH182" s="76">
        <f>BH$18*NOMENCLATURE!BH170</f>
        <v>0</v>
      </c>
      <c r="BI182" s="76">
        <f>BI$18*NOMENCLATURE!BI170</f>
        <v>0</v>
      </c>
      <c r="BJ182" s="76">
        <f>BJ$18*NOMENCLATURE!BJ170</f>
        <v>0</v>
      </c>
      <c r="BK182" s="76">
        <f>BK$18*NOMENCLATURE!BK170</f>
        <v>0</v>
      </c>
      <c r="BL182" s="76">
        <f t="shared" si="6"/>
        <v>40000</v>
      </c>
      <c r="BM182" s="95" t="str">
        <f>IFERROR(VLOOKUP(A182,'STOCKS MP AC'!#REF!,4,FALSE),"0")</f>
        <v>0</v>
      </c>
      <c r="BN182" s="95">
        <f t="shared" si="7"/>
        <v>-40000</v>
      </c>
      <c r="BO182" s="75" t="str">
        <f>IFERROR(VLOOKUP(A182,'STOCKS MP AC'!#REF!,3,FALSE),"0")</f>
        <v>0</v>
      </c>
    </row>
    <row r="183" spans="1:67" x14ac:dyDescent="0.25">
      <c r="A183" s="82" t="s">
        <v>155</v>
      </c>
      <c r="B183" s="83" t="s">
        <v>456</v>
      </c>
      <c r="C183" s="90" t="s">
        <v>959</v>
      </c>
      <c r="D183" s="76">
        <f>D$18*NOMENCLATURE!D171</f>
        <v>0</v>
      </c>
      <c r="E183" s="76">
        <f>$E$18*NOMENCLATURE!E171</f>
        <v>0</v>
      </c>
      <c r="F183" s="76">
        <f>F$18*NOMENCLATURE!F171</f>
        <v>0</v>
      </c>
      <c r="G183" s="76">
        <f>G$18*NOMENCLATURE!G171</f>
        <v>0</v>
      </c>
      <c r="H183" s="76">
        <f>H$18*NOMENCLATURE!H171</f>
        <v>0</v>
      </c>
      <c r="I183" s="76">
        <f>I$18*NOMENCLATURE!I171</f>
        <v>0</v>
      </c>
      <c r="J183" s="76">
        <f>J$18*NOMENCLATURE!J171</f>
        <v>0</v>
      </c>
      <c r="K183" s="76">
        <f>K$18*NOMENCLATURE!K171</f>
        <v>0</v>
      </c>
      <c r="L183" s="76">
        <f>L$18*NOMENCLATURE!L171</f>
        <v>0</v>
      </c>
      <c r="M183" s="76">
        <f>M$18*NOMENCLATURE!M171</f>
        <v>0</v>
      </c>
      <c r="N183" s="76">
        <f>N$18*NOMENCLATURE!N171</f>
        <v>0</v>
      </c>
      <c r="O183" s="76">
        <f>O$18*NOMENCLATURE!O171</f>
        <v>0</v>
      </c>
      <c r="P183" s="76">
        <f>P$18*NOMENCLATURE!P171</f>
        <v>0</v>
      </c>
      <c r="Q183" s="76">
        <f>Q$18*NOMENCLATURE!Q171</f>
        <v>0</v>
      </c>
      <c r="R183" s="76">
        <f>R$18*NOMENCLATURE!R171</f>
        <v>0</v>
      </c>
      <c r="S183" s="76">
        <f>S$18*NOMENCLATURE!S171</f>
        <v>0</v>
      </c>
      <c r="T183" s="76">
        <f>T$18*NOMENCLATURE!T171</f>
        <v>0</v>
      </c>
      <c r="U183" s="76">
        <f>U$18*NOMENCLATURE!U171</f>
        <v>0</v>
      </c>
      <c r="V183" s="76">
        <f>V$18*NOMENCLATURE!V171</f>
        <v>0</v>
      </c>
      <c r="W183" s="76">
        <f>W$18*NOMENCLATURE!W171</f>
        <v>0</v>
      </c>
      <c r="X183" s="76">
        <f>X$18*NOMENCLATURE!X171</f>
        <v>0</v>
      </c>
      <c r="Y183" s="76">
        <f>Y$18*NOMENCLATURE!Y171</f>
        <v>0</v>
      </c>
      <c r="Z183" s="76">
        <f>Z$18*NOMENCLATURE!Z171</f>
        <v>0</v>
      </c>
      <c r="AA183" s="76">
        <f>AA$18*NOMENCLATURE!AA171</f>
        <v>0</v>
      </c>
      <c r="AB183" s="76">
        <f>AB$18*NOMENCLATURE!AB171</f>
        <v>0</v>
      </c>
      <c r="AC183" s="76">
        <f>AC$18*NOMENCLATURE!AC171</f>
        <v>0</v>
      </c>
      <c r="AD183" s="76">
        <f>AD$18*NOMENCLATURE!AD171</f>
        <v>0</v>
      </c>
      <c r="AE183" s="76">
        <f>AE$18*NOMENCLATURE!AE171</f>
        <v>0</v>
      </c>
      <c r="AF183" s="76">
        <f>AF$18*NOMENCLATURE!AF171</f>
        <v>0</v>
      </c>
      <c r="AG183" s="76">
        <f>AG$18*NOMENCLATURE!AG171</f>
        <v>0</v>
      </c>
      <c r="AH183" s="76">
        <f>AH$18*NOMENCLATURE!AH171</f>
        <v>0</v>
      </c>
      <c r="AI183" s="76">
        <f>AI$18*NOMENCLATURE!AI171</f>
        <v>0</v>
      </c>
      <c r="AJ183" s="76">
        <f>AJ$18*NOMENCLATURE!AJ171</f>
        <v>0</v>
      </c>
      <c r="AK183" s="76">
        <f>AK$18*NOMENCLATURE!AK171</f>
        <v>0</v>
      </c>
      <c r="AL183" s="76">
        <f>AL$18*NOMENCLATURE!AL171</f>
        <v>0</v>
      </c>
      <c r="AM183" s="76">
        <f>AM$18*NOMENCLATURE!AM171</f>
        <v>0</v>
      </c>
      <c r="AN183" s="76">
        <f>AN$18*NOMENCLATURE!AN171</f>
        <v>0</v>
      </c>
      <c r="AO183" s="76">
        <f>AO$18*NOMENCLATURE!AO171</f>
        <v>0</v>
      </c>
      <c r="AP183" s="76">
        <f>AP$18*NOMENCLATURE!AP171</f>
        <v>0</v>
      </c>
      <c r="AQ183" s="76">
        <f>AQ$18*NOMENCLATURE!AQ171</f>
        <v>0</v>
      </c>
      <c r="AR183" s="76">
        <f>AR$18*NOMENCLATURE!AR171</f>
        <v>0</v>
      </c>
      <c r="AS183" s="76">
        <f>AS$18*NOMENCLATURE!AS171</f>
        <v>0</v>
      </c>
      <c r="AT183" s="76">
        <f>AT$18*NOMENCLATURE!AT171</f>
        <v>0</v>
      </c>
      <c r="AU183" s="76">
        <f>AU$18*NOMENCLATURE!AU171</f>
        <v>0</v>
      </c>
      <c r="AV183" s="76">
        <f>AV$18*NOMENCLATURE!AV171</f>
        <v>0</v>
      </c>
      <c r="AW183" s="76">
        <f>AW$18*NOMENCLATURE!AW171</f>
        <v>0</v>
      </c>
      <c r="AX183" s="76">
        <f>AX$18*NOMENCLATURE!AX171</f>
        <v>40000</v>
      </c>
      <c r="AY183" s="76">
        <f>AY$18*NOMENCLATURE!AY171</f>
        <v>0</v>
      </c>
      <c r="AZ183" s="76">
        <f>AZ$18*NOMENCLATURE!AZ171</f>
        <v>0</v>
      </c>
      <c r="BA183" s="76">
        <f>BA$18*NOMENCLATURE!BA171</f>
        <v>0</v>
      </c>
      <c r="BB183" s="76">
        <f>BB$18*NOMENCLATURE!BB171</f>
        <v>0</v>
      </c>
      <c r="BC183" s="76">
        <f>BC$18*NOMENCLATURE!BC171</f>
        <v>0</v>
      </c>
      <c r="BD183" s="76">
        <f>BD$18*NOMENCLATURE!BD171</f>
        <v>0</v>
      </c>
      <c r="BE183" s="76">
        <f>BE$18*NOMENCLATURE!BE171</f>
        <v>0</v>
      </c>
      <c r="BF183" s="76">
        <f>BF$18*NOMENCLATURE!BF171</f>
        <v>0</v>
      </c>
      <c r="BG183" s="76">
        <f>BG$18*NOMENCLATURE!BG171</f>
        <v>0</v>
      </c>
      <c r="BH183" s="76">
        <f>BH$18*NOMENCLATURE!BH171</f>
        <v>0</v>
      </c>
      <c r="BI183" s="76">
        <f>BI$18*NOMENCLATURE!BI171</f>
        <v>0</v>
      </c>
      <c r="BJ183" s="76">
        <f>BJ$18*NOMENCLATURE!BJ171</f>
        <v>0</v>
      </c>
      <c r="BK183" s="76">
        <f>BK$18*NOMENCLATURE!BK171</f>
        <v>0</v>
      </c>
      <c r="BL183" s="76">
        <f t="shared" si="6"/>
        <v>40000</v>
      </c>
      <c r="BM183" s="95" t="str">
        <f>IFERROR(VLOOKUP(A183,'STOCKS MP AC'!#REF!,4,FALSE),"0")</f>
        <v>0</v>
      </c>
      <c r="BN183" s="95">
        <f t="shared" si="7"/>
        <v>-40000</v>
      </c>
      <c r="BO183" s="75" t="str">
        <f>IFERROR(VLOOKUP(A183,'STOCKS MP AC'!#REF!,3,FALSE),"0")</f>
        <v>0</v>
      </c>
    </row>
    <row r="184" spans="1:67" x14ac:dyDescent="0.25">
      <c r="A184" s="82"/>
      <c r="B184" s="83" t="s">
        <v>768</v>
      </c>
      <c r="C184" s="90" t="s">
        <v>959</v>
      </c>
      <c r="D184" s="76">
        <f>D$18*NOMENCLATURE!D172</f>
        <v>0</v>
      </c>
      <c r="E184" s="76">
        <f>$E$18*NOMENCLATURE!E172</f>
        <v>0</v>
      </c>
      <c r="F184" s="76">
        <f>F$18*NOMENCLATURE!F172</f>
        <v>0</v>
      </c>
      <c r="G184" s="76">
        <f>G$18*NOMENCLATURE!G172</f>
        <v>0</v>
      </c>
      <c r="H184" s="76">
        <f>H$18*NOMENCLATURE!H172</f>
        <v>0</v>
      </c>
      <c r="I184" s="76">
        <f>I$18*NOMENCLATURE!I172</f>
        <v>0</v>
      </c>
      <c r="J184" s="76">
        <f>J$18*NOMENCLATURE!J172</f>
        <v>0</v>
      </c>
      <c r="K184" s="76">
        <f>K$18*NOMENCLATURE!K172</f>
        <v>0</v>
      </c>
      <c r="L184" s="76">
        <f>L$18*NOMENCLATURE!L172</f>
        <v>0</v>
      </c>
      <c r="M184" s="76">
        <f>M$18*NOMENCLATURE!M172</f>
        <v>0</v>
      </c>
      <c r="N184" s="76">
        <f>N$18*NOMENCLATURE!N172</f>
        <v>0</v>
      </c>
      <c r="O184" s="76">
        <f>O$18*NOMENCLATURE!O172</f>
        <v>0</v>
      </c>
      <c r="P184" s="76">
        <f>P$18*NOMENCLATURE!P172</f>
        <v>0</v>
      </c>
      <c r="Q184" s="76">
        <f>Q$18*NOMENCLATURE!Q172</f>
        <v>0</v>
      </c>
      <c r="R184" s="76">
        <f>R$18*NOMENCLATURE!R172</f>
        <v>0</v>
      </c>
      <c r="S184" s="76">
        <f>S$18*NOMENCLATURE!S172</f>
        <v>0</v>
      </c>
      <c r="T184" s="76">
        <f>T$18*NOMENCLATURE!T172</f>
        <v>0</v>
      </c>
      <c r="U184" s="76">
        <f>U$18*NOMENCLATURE!U172</f>
        <v>0</v>
      </c>
      <c r="V184" s="76">
        <f>V$18*NOMENCLATURE!V172</f>
        <v>0</v>
      </c>
      <c r="W184" s="76">
        <f>W$18*NOMENCLATURE!W172</f>
        <v>0</v>
      </c>
      <c r="X184" s="76">
        <f>X$18*NOMENCLATURE!X172</f>
        <v>0</v>
      </c>
      <c r="Y184" s="76">
        <f>Y$18*NOMENCLATURE!Y172</f>
        <v>0</v>
      </c>
      <c r="Z184" s="76">
        <f>Z$18*NOMENCLATURE!Z172</f>
        <v>0</v>
      </c>
      <c r="AA184" s="76">
        <f>AA$18*NOMENCLATURE!AA172</f>
        <v>0</v>
      </c>
      <c r="AB184" s="76">
        <f>AB$18*NOMENCLATURE!AB172</f>
        <v>0</v>
      </c>
      <c r="AC184" s="76">
        <f>AC$18*NOMENCLATURE!AC172</f>
        <v>0</v>
      </c>
      <c r="AD184" s="76">
        <f>AD$18*NOMENCLATURE!AD172</f>
        <v>0</v>
      </c>
      <c r="AE184" s="76">
        <f>AE$18*NOMENCLATURE!AE172</f>
        <v>0</v>
      </c>
      <c r="AF184" s="76">
        <f>AF$18*NOMENCLATURE!AF172</f>
        <v>0</v>
      </c>
      <c r="AG184" s="76">
        <f>AG$18*NOMENCLATURE!AG172</f>
        <v>0</v>
      </c>
      <c r="AH184" s="76">
        <f>AH$18*NOMENCLATURE!AH172</f>
        <v>0</v>
      </c>
      <c r="AI184" s="76">
        <f>AI$18*NOMENCLATURE!AI172</f>
        <v>0</v>
      </c>
      <c r="AJ184" s="76">
        <f>AJ$18*NOMENCLATURE!AJ172</f>
        <v>0</v>
      </c>
      <c r="AK184" s="76">
        <f>AK$18*NOMENCLATURE!AK172</f>
        <v>0</v>
      </c>
      <c r="AL184" s="76">
        <f>AL$18*NOMENCLATURE!AL172</f>
        <v>0</v>
      </c>
      <c r="AM184" s="76">
        <f>AM$18*NOMENCLATURE!AM172</f>
        <v>0</v>
      </c>
      <c r="AN184" s="76">
        <f>AN$18*NOMENCLATURE!AN172</f>
        <v>0</v>
      </c>
      <c r="AO184" s="76">
        <f>AO$18*NOMENCLATURE!AO172</f>
        <v>0</v>
      </c>
      <c r="AP184" s="76">
        <f>AP$18*NOMENCLATURE!AP172</f>
        <v>0</v>
      </c>
      <c r="AQ184" s="76">
        <f>AQ$18*NOMENCLATURE!AQ172</f>
        <v>0</v>
      </c>
      <c r="AR184" s="76">
        <f>AR$18*NOMENCLATURE!AR172</f>
        <v>0</v>
      </c>
      <c r="AS184" s="76">
        <f>AS$18*NOMENCLATURE!AS172</f>
        <v>0</v>
      </c>
      <c r="AT184" s="76">
        <f>AT$18*NOMENCLATURE!AT172</f>
        <v>0</v>
      </c>
      <c r="AU184" s="76">
        <f>AU$18*NOMENCLATURE!AU172</f>
        <v>0</v>
      </c>
      <c r="AV184" s="76">
        <f>AV$18*NOMENCLATURE!AV172</f>
        <v>0</v>
      </c>
      <c r="AW184" s="76">
        <f>AW$18*NOMENCLATURE!AW172</f>
        <v>0</v>
      </c>
      <c r="AX184" s="76">
        <f>AX$18*NOMENCLATURE!AX172</f>
        <v>0</v>
      </c>
      <c r="AY184" s="76">
        <f>AY$18*NOMENCLATURE!AY172</f>
        <v>0</v>
      </c>
      <c r="AZ184" s="76">
        <f>AZ$18*NOMENCLATURE!AZ172</f>
        <v>300000</v>
      </c>
      <c r="BA184" s="76">
        <f>BA$18*NOMENCLATURE!BA172</f>
        <v>0</v>
      </c>
      <c r="BB184" s="76">
        <f>BB$18*NOMENCLATURE!BB172</f>
        <v>0</v>
      </c>
      <c r="BC184" s="76">
        <f>BC$18*NOMENCLATURE!BC172</f>
        <v>0</v>
      </c>
      <c r="BD184" s="76">
        <f>BD$18*NOMENCLATURE!BD172</f>
        <v>0</v>
      </c>
      <c r="BE184" s="76">
        <f>BE$18*NOMENCLATURE!BE172</f>
        <v>0</v>
      </c>
      <c r="BF184" s="76">
        <f>BF$18*NOMENCLATURE!BF172</f>
        <v>0</v>
      </c>
      <c r="BG184" s="76">
        <f>BG$18*NOMENCLATURE!BG172</f>
        <v>0</v>
      </c>
      <c r="BH184" s="76">
        <f>BH$18*NOMENCLATURE!BH172</f>
        <v>0</v>
      </c>
      <c r="BI184" s="76">
        <f>BI$18*NOMENCLATURE!BI172</f>
        <v>0</v>
      </c>
      <c r="BJ184" s="76">
        <f>BJ$18*NOMENCLATURE!BJ172</f>
        <v>0</v>
      </c>
      <c r="BK184" s="76">
        <f>BK$18*NOMENCLATURE!BK172</f>
        <v>0</v>
      </c>
      <c r="BL184" s="76">
        <f t="shared" si="6"/>
        <v>300000</v>
      </c>
      <c r="BM184" s="95" t="str">
        <f>IFERROR(VLOOKUP(A184,'STOCKS MP AC'!#REF!,4,FALSE),"0")</f>
        <v>0</v>
      </c>
      <c r="BN184" s="95">
        <f t="shared" si="7"/>
        <v>-300000</v>
      </c>
      <c r="BO184" s="75" t="str">
        <f>IFERROR(VLOOKUP(A184,'STOCKS MP AC'!#REF!,3,FALSE),"0")</f>
        <v>0</v>
      </c>
    </row>
    <row r="185" spans="1:67" x14ac:dyDescent="0.25">
      <c r="A185" s="82" t="s">
        <v>950</v>
      </c>
      <c r="B185" s="83" t="s">
        <v>771</v>
      </c>
      <c r="C185" s="90" t="s">
        <v>959</v>
      </c>
      <c r="D185" s="76">
        <f>D$18*NOMENCLATURE!D173</f>
        <v>0</v>
      </c>
      <c r="E185" s="76">
        <f>$E$18*NOMENCLATURE!E173</f>
        <v>0</v>
      </c>
      <c r="F185" s="76">
        <f>F$18*NOMENCLATURE!F173</f>
        <v>0</v>
      </c>
      <c r="G185" s="76">
        <f>G$18*NOMENCLATURE!G173</f>
        <v>0</v>
      </c>
      <c r="H185" s="76">
        <f>H$18*NOMENCLATURE!H173</f>
        <v>0</v>
      </c>
      <c r="I185" s="76">
        <f>I$18*NOMENCLATURE!I173</f>
        <v>0</v>
      </c>
      <c r="J185" s="76">
        <f>J$18*NOMENCLATURE!J173</f>
        <v>0</v>
      </c>
      <c r="K185" s="76">
        <f>K$18*NOMENCLATURE!K173</f>
        <v>0</v>
      </c>
      <c r="L185" s="76">
        <f>L$18*NOMENCLATURE!L173</f>
        <v>0</v>
      </c>
      <c r="M185" s="76">
        <f>M$18*NOMENCLATURE!M173</f>
        <v>0</v>
      </c>
      <c r="N185" s="76">
        <f>N$18*NOMENCLATURE!N173</f>
        <v>0</v>
      </c>
      <c r="O185" s="76">
        <f>O$18*NOMENCLATURE!O173</f>
        <v>0</v>
      </c>
      <c r="P185" s="76">
        <f>P$18*NOMENCLATURE!P173</f>
        <v>0</v>
      </c>
      <c r="Q185" s="76">
        <f>Q$18*NOMENCLATURE!Q173</f>
        <v>0</v>
      </c>
      <c r="R185" s="76">
        <f>R$18*NOMENCLATURE!R173</f>
        <v>0</v>
      </c>
      <c r="S185" s="76">
        <f>S$18*NOMENCLATURE!S173</f>
        <v>0</v>
      </c>
      <c r="T185" s="76">
        <f>T$18*NOMENCLATURE!T173</f>
        <v>0</v>
      </c>
      <c r="U185" s="76">
        <f>U$18*NOMENCLATURE!U173</f>
        <v>0</v>
      </c>
      <c r="V185" s="76">
        <f>V$18*NOMENCLATURE!V173</f>
        <v>0</v>
      </c>
      <c r="W185" s="76">
        <f>W$18*NOMENCLATURE!W173</f>
        <v>0</v>
      </c>
      <c r="X185" s="76">
        <f>X$18*NOMENCLATURE!X173</f>
        <v>0</v>
      </c>
      <c r="Y185" s="76">
        <f>Y$18*NOMENCLATURE!Y173</f>
        <v>0</v>
      </c>
      <c r="Z185" s="76">
        <f>Z$18*NOMENCLATURE!Z173</f>
        <v>0</v>
      </c>
      <c r="AA185" s="76">
        <f>AA$18*NOMENCLATURE!AA173</f>
        <v>0</v>
      </c>
      <c r="AB185" s="76">
        <f>AB$18*NOMENCLATURE!AB173</f>
        <v>0</v>
      </c>
      <c r="AC185" s="76">
        <f>AC$18*NOMENCLATURE!AC173</f>
        <v>0</v>
      </c>
      <c r="AD185" s="76">
        <f>AD$18*NOMENCLATURE!AD173</f>
        <v>0</v>
      </c>
      <c r="AE185" s="76">
        <f>AE$18*NOMENCLATURE!AE173</f>
        <v>0</v>
      </c>
      <c r="AF185" s="76">
        <f>AF$18*NOMENCLATURE!AF173</f>
        <v>0</v>
      </c>
      <c r="AG185" s="76">
        <f>AG$18*NOMENCLATURE!AG173</f>
        <v>0</v>
      </c>
      <c r="AH185" s="76">
        <f>AH$18*NOMENCLATURE!AH173</f>
        <v>0</v>
      </c>
      <c r="AI185" s="76">
        <f>AI$18*NOMENCLATURE!AI173</f>
        <v>0</v>
      </c>
      <c r="AJ185" s="76">
        <f>AJ$18*NOMENCLATURE!AJ173</f>
        <v>0</v>
      </c>
      <c r="AK185" s="76">
        <f>AK$18*NOMENCLATURE!AK173</f>
        <v>0</v>
      </c>
      <c r="AL185" s="76">
        <f>AL$18*NOMENCLATURE!AL173</f>
        <v>0</v>
      </c>
      <c r="AM185" s="76">
        <f>AM$18*NOMENCLATURE!AM173</f>
        <v>0</v>
      </c>
      <c r="AN185" s="76">
        <f>AN$18*NOMENCLATURE!AN173</f>
        <v>0</v>
      </c>
      <c r="AO185" s="76">
        <f>AO$18*NOMENCLATURE!AO173</f>
        <v>0</v>
      </c>
      <c r="AP185" s="76">
        <f>AP$18*NOMENCLATURE!AP173</f>
        <v>0</v>
      </c>
      <c r="AQ185" s="76">
        <f>AQ$18*NOMENCLATURE!AQ173</f>
        <v>0</v>
      </c>
      <c r="AR185" s="76">
        <f>AR$18*NOMENCLATURE!AR173</f>
        <v>0</v>
      </c>
      <c r="AS185" s="76">
        <f>AS$18*NOMENCLATURE!AS173</f>
        <v>0</v>
      </c>
      <c r="AT185" s="76">
        <f>AT$18*NOMENCLATURE!AT173</f>
        <v>0</v>
      </c>
      <c r="AU185" s="76">
        <f>AU$18*NOMENCLATURE!AU173</f>
        <v>0</v>
      </c>
      <c r="AV185" s="76">
        <f>AV$18*NOMENCLATURE!AV173</f>
        <v>0</v>
      </c>
      <c r="AW185" s="76">
        <f>AW$18*NOMENCLATURE!AW173</f>
        <v>0</v>
      </c>
      <c r="AX185" s="76">
        <f>AX$18*NOMENCLATURE!AX173</f>
        <v>0</v>
      </c>
      <c r="AY185" s="76">
        <f>AY$18*NOMENCLATURE!AY173</f>
        <v>0</v>
      </c>
      <c r="AZ185" s="76">
        <f>AZ$18*NOMENCLATURE!BA173</f>
        <v>300000</v>
      </c>
      <c r="BA185" s="76" t="e">
        <f>BA$18*NOMENCLATURE!#REF!</f>
        <v>#REF!</v>
      </c>
      <c r="BB185" s="76">
        <f>BB$18*NOMENCLATURE!BB173</f>
        <v>0</v>
      </c>
      <c r="BC185" s="76">
        <f>BC$18*NOMENCLATURE!BC173</f>
        <v>0</v>
      </c>
      <c r="BD185" s="76">
        <f>BD$18*NOMENCLATURE!BD173</f>
        <v>0</v>
      </c>
      <c r="BE185" s="76">
        <f>BE$18*NOMENCLATURE!BE173</f>
        <v>0</v>
      </c>
      <c r="BF185" s="76">
        <f>BF$18*NOMENCLATURE!BF173</f>
        <v>0</v>
      </c>
      <c r="BG185" s="76">
        <f>BG$18*NOMENCLATURE!BG173</f>
        <v>0</v>
      </c>
      <c r="BH185" s="76">
        <f>BH$18*NOMENCLATURE!BH173</f>
        <v>0</v>
      </c>
      <c r="BI185" s="76">
        <f>BI$18*NOMENCLATURE!BI173</f>
        <v>0</v>
      </c>
      <c r="BJ185" s="76">
        <f>BJ$18*NOMENCLATURE!BJ173</f>
        <v>0</v>
      </c>
      <c r="BK185" s="76">
        <f>BK$18*NOMENCLATURE!BK173</f>
        <v>0</v>
      </c>
      <c r="BL185" s="76" t="e">
        <f t="shared" si="6"/>
        <v>#REF!</v>
      </c>
      <c r="BM185" s="95" t="str">
        <f>IFERROR(VLOOKUP(A185,'STOCKS MP AC'!#REF!,4,FALSE),"0")</f>
        <v>0</v>
      </c>
      <c r="BN185" s="95" t="e">
        <f t="shared" si="7"/>
        <v>#REF!</v>
      </c>
      <c r="BO185" s="75" t="str">
        <f>IFERROR(VLOOKUP(A185,'STOCKS MP AC'!#REF!,3,FALSE),"0")</f>
        <v>0</v>
      </c>
    </row>
    <row r="186" spans="1:67" x14ac:dyDescent="0.25">
      <c r="A186" s="82" t="s">
        <v>143</v>
      </c>
      <c r="B186" s="83" t="s">
        <v>444</v>
      </c>
      <c r="C186" s="90" t="s">
        <v>959</v>
      </c>
      <c r="D186" s="76">
        <f>D$18*NOMENCLATURE!D174</f>
        <v>0</v>
      </c>
      <c r="E186" s="76">
        <f>$E$18*NOMENCLATURE!E174</f>
        <v>0</v>
      </c>
      <c r="F186" s="76">
        <f>F$18*NOMENCLATURE!F174</f>
        <v>0</v>
      </c>
      <c r="G186" s="76">
        <f>G$18*NOMENCLATURE!G174</f>
        <v>0</v>
      </c>
      <c r="H186" s="76">
        <f>H$18*NOMENCLATURE!H174</f>
        <v>0</v>
      </c>
      <c r="I186" s="76">
        <f>I$18*NOMENCLATURE!I174</f>
        <v>0</v>
      </c>
      <c r="J186" s="76">
        <f>J$18*NOMENCLATURE!J174</f>
        <v>0</v>
      </c>
      <c r="K186" s="76">
        <f>K$18*NOMENCLATURE!K174</f>
        <v>0</v>
      </c>
      <c r="L186" s="76">
        <f>L$18*NOMENCLATURE!L174</f>
        <v>0</v>
      </c>
      <c r="M186" s="76">
        <f>M$18*NOMENCLATURE!M174</f>
        <v>0</v>
      </c>
      <c r="N186" s="76">
        <f>N$18*NOMENCLATURE!N174</f>
        <v>0</v>
      </c>
      <c r="O186" s="76">
        <f>O$18*NOMENCLATURE!O174</f>
        <v>0</v>
      </c>
      <c r="P186" s="76">
        <f>P$18*NOMENCLATURE!P174</f>
        <v>0</v>
      </c>
      <c r="Q186" s="76">
        <f>Q$18*NOMENCLATURE!Q174</f>
        <v>0</v>
      </c>
      <c r="R186" s="76">
        <f>R$18*NOMENCLATURE!R174</f>
        <v>0</v>
      </c>
      <c r="S186" s="76">
        <f>S$18*NOMENCLATURE!S174</f>
        <v>0</v>
      </c>
      <c r="T186" s="76">
        <f>T$18*NOMENCLATURE!T174</f>
        <v>0</v>
      </c>
      <c r="U186" s="76">
        <f>U$18*NOMENCLATURE!U174</f>
        <v>0</v>
      </c>
      <c r="V186" s="76">
        <f>V$18*NOMENCLATURE!V174</f>
        <v>0</v>
      </c>
      <c r="W186" s="76">
        <f>W$18*NOMENCLATURE!W174</f>
        <v>0</v>
      </c>
      <c r="X186" s="76">
        <f>X$18*NOMENCLATURE!X174</f>
        <v>0</v>
      </c>
      <c r="Y186" s="76">
        <f>Y$18*NOMENCLATURE!Y174</f>
        <v>0</v>
      </c>
      <c r="Z186" s="76">
        <f>Z$18*NOMENCLATURE!Z174</f>
        <v>0</v>
      </c>
      <c r="AA186" s="76">
        <f>AA$18*NOMENCLATURE!AA174</f>
        <v>0</v>
      </c>
      <c r="AB186" s="76">
        <f>AB$18*NOMENCLATURE!AB174</f>
        <v>0</v>
      </c>
      <c r="AC186" s="76">
        <f>AC$18*NOMENCLATURE!AC174</f>
        <v>0</v>
      </c>
      <c r="AD186" s="76">
        <f>AD$18*NOMENCLATURE!AD174</f>
        <v>0</v>
      </c>
      <c r="AE186" s="76">
        <f>AE$18*NOMENCLATURE!AE174</f>
        <v>0</v>
      </c>
      <c r="AF186" s="76">
        <f>AF$18*NOMENCLATURE!AF174</f>
        <v>0</v>
      </c>
      <c r="AG186" s="76">
        <f>AG$18*NOMENCLATURE!AG174</f>
        <v>0</v>
      </c>
      <c r="AH186" s="76">
        <f>AH$18*NOMENCLATURE!AH174</f>
        <v>0</v>
      </c>
      <c r="AI186" s="76">
        <f>AI$18*NOMENCLATURE!AI174</f>
        <v>0</v>
      </c>
      <c r="AJ186" s="76">
        <f>AJ$18*NOMENCLATURE!AJ174</f>
        <v>0</v>
      </c>
      <c r="AK186" s="76">
        <f>AK$18*NOMENCLATURE!AK174</f>
        <v>0</v>
      </c>
      <c r="AL186" s="76">
        <f>AL$18*NOMENCLATURE!AL174</f>
        <v>0</v>
      </c>
      <c r="AM186" s="76">
        <f>AM$18*NOMENCLATURE!AM174</f>
        <v>0</v>
      </c>
      <c r="AN186" s="76">
        <f>AN$18*NOMENCLATURE!AN174</f>
        <v>0</v>
      </c>
      <c r="AO186" s="76">
        <f>AO$18*NOMENCLATURE!AO174</f>
        <v>0</v>
      </c>
      <c r="AP186" s="76">
        <f>AP$18*NOMENCLATURE!AP174</f>
        <v>0</v>
      </c>
      <c r="AQ186" s="76">
        <f>AQ$18*NOMENCLATURE!AQ174</f>
        <v>0</v>
      </c>
      <c r="AR186" s="76">
        <f>AR$18*NOMENCLATURE!AR174</f>
        <v>0</v>
      </c>
      <c r="AS186" s="76">
        <f>AS$18*NOMENCLATURE!AS174</f>
        <v>0</v>
      </c>
      <c r="AT186" s="76">
        <f>AT$18*NOMENCLATURE!AT174</f>
        <v>0</v>
      </c>
      <c r="AU186" s="76">
        <f>AU$18*NOMENCLATURE!AU174</f>
        <v>0</v>
      </c>
      <c r="AV186" s="76">
        <f>AV$18*NOMENCLATURE!AV174</f>
        <v>0</v>
      </c>
      <c r="AW186" s="76">
        <f>AW$18*NOMENCLATURE!AW174</f>
        <v>0</v>
      </c>
      <c r="AX186" s="76">
        <f>AX$18*NOMENCLATURE!AX174</f>
        <v>0</v>
      </c>
      <c r="AY186" s="76">
        <f>AY$18*NOMENCLATURE!AY174</f>
        <v>0</v>
      </c>
      <c r="AZ186" s="76">
        <f>AZ$18*NOMENCLATURE!AZ174</f>
        <v>0</v>
      </c>
      <c r="BA186" s="76">
        <f>BA$18*NOMENCLATURE!BA174</f>
        <v>0</v>
      </c>
      <c r="BB186" s="76">
        <f>BB$18*NOMENCLATURE!BB174</f>
        <v>787086</v>
      </c>
      <c r="BC186" s="76">
        <f>BC$18*NOMENCLATURE!BC174</f>
        <v>0</v>
      </c>
      <c r="BD186" s="76">
        <f>BD$18*NOMENCLATURE!BD174</f>
        <v>0</v>
      </c>
      <c r="BE186" s="76">
        <f>BE$18*NOMENCLATURE!BE174</f>
        <v>0</v>
      </c>
      <c r="BF186" s="76">
        <f>BF$18*NOMENCLATURE!BF174</f>
        <v>0</v>
      </c>
      <c r="BG186" s="76">
        <f>BG$18*NOMENCLATURE!BG174</f>
        <v>0</v>
      </c>
      <c r="BH186" s="76">
        <f>BH$18*NOMENCLATURE!BH174</f>
        <v>0</v>
      </c>
      <c r="BI186" s="76">
        <f>BI$18*NOMENCLATURE!BI174</f>
        <v>0</v>
      </c>
      <c r="BJ186" s="76">
        <f>BJ$18*NOMENCLATURE!BJ174</f>
        <v>0</v>
      </c>
      <c r="BK186" s="76">
        <f>BK$18*NOMENCLATURE!BK174</f>
        <v>0</v>
      </c>
      <c r="BL186" s="76">
        <f t="shared" si="6"/>
        <v>787086</v>
      </c>
      <c r="BM186" s="95" t="str">
        <f>IFERROR(VLOOKUP(A186,'STOCKS MP AC'!#REF!,4,FALSE),"0")</f>
        <v>0</v>
      </c>
      <c r="BN186" s="95">
        <f t="shared" si="7"/>
        <v>-787086</v>
      </c>
      <c r="BO186" s="75" t="str">
        <f>IFERROR(VLOOKUP(A186,'STOCKS MP AC'!#REF!,3,FALSE),"0")</f>
        <v>0</v>
      </c>
    </row>
    <row r="187" spans="1:67" x14ac:dyDescent="0.25">
      <c r="A187" s="82" t="s">
        <v>753</v>
      </c>
      <c r="B187" s="83" t="s">
        <v>760</v>
      </c>
      <c r="C187" s="90" t="s">
        <v>959</v>
      </c>
      <c r="D187" s="76">
        <f>D$18*NOMENCLATURE!D175</f>
        <v>0</v>
      </c>
      <c r="E187" s="76">
        <f>$E$18*NOMENCLATURE!E175</f>
        <v>0</v>
      </c>
      <c r="F187" s="76">
        <f>F$18*NOMENCLATURE!F175</f>
        <v>0</v>
      </c>
      <c r="G187" s="76">
        <f>G$18*NOMENCLATURE!G175</f>
        <v>0</v>
      </c>
      <c r="H187" s="76">
        <f>H$18*NOMENCLATURE!H175</f>
        <v>0</v>
      </c>
      <c r="I187" s="76">
        <f>I$18*NOMENCLATURE!I175</f>
        <v>0</v>
      </c>
      <c r="J187" s="76">
        <f>J$18*NOMENCLATURE!J175</f>
        <v>0</v>
      </c>
      <c r="K187" s="76">
        <f>K$18*NOMENCLATURE!K175</f>
        <v>0</v>
      </c>
      <c r="L187" s="76">
        <f>L$18*NOMENCLATURE!L175</f>
        <v>0</v>
      </c>
      <c r="M187" s="76">
        <f>M$18*NOMENCLATURE!M175</f>
        <v>0</v>
      </c>
      <c r="N187" s="76">
        <f>N$18*NOMENCLATURE!N175</f>
        <v>0</v>
      </c>
      <c r="O187" s="76">
        <f>O$18*NOMENCLATURE!O175</f>
        <v>0</v>
      </c>
      <c r="P187" s="76">
        <f>P$18*NOMENCLATURE!P175</f>
        <v>0</v>
      </c>
      <c r="Q187" s="76">
        <f>Q$18*NOMENCLATURE!Q175</f>
        <v>0</v>
      </c>
      <c r="R187" s="76">
        <f>R$18*NOMENCLATURE!R175</f>
        <v>0</v>
      </c>
      <c r="S187" s="76">
        <f>S$18*NOMENCLATURE!S175</f>
        <v>0</v>
      </c>
      <c r="T187" s="76">
        <f>T$18*NOMENCLATURE!T175</f>
        <v>0</v>
      </c>
      <c r="U187" s="76">
        <f>U$18*NOMENCLATURE!U175</f>
        <v>0</v>
      </c>
      <c r="V187" s="76">
        <f>V$18*NOMENCLATURE!V175</f>
        <v>0</v>
      </c>
      <c r="W187" s="76">
        <f>W$18*NOMENCLATURE!W175</f>
        <v>0</v>
      </c>
      <c r="X187" s="76">
        <f>X$18*NOMENCLATURE!X175</f>
        <v>0</v>
      </c>
      <c r="Y187" s="76">
        <f>Y$18*NOMENCLATURE!Y175</f>
        <v>0</v>
      </c>
      <c r="Z187" s="76">
        <f>Z$18*NOMENCLATURE!Z175</f>
        <v>0</v>
      </c>
      <c r="AA187" s="76">
        <f>AA$18*NOMENCLATURE!AA175</f>
        <v>0</v>
      </c>
      <c r="AB187" s="76">
        <f>AB$18*NOMENCLATURE!AB175</f>
        <v>0</v>
      </c>
      <c r="AC187" s="76">
        <f>AC$18*NOMENCLATURE!AC175</f>
        <v>0</v>
      </c>
      <c r="AD187" s="76">
        <f>AD$18*NOMENCLATURE!AD175</f>
        <v>0</v>
      </c>
      <c r="AE187" s="76">
        <f>AE$18*NOMENCLATURE!AE175</f>
        <v>0</v>
      </c>
      <c r="AF187" s="76">
        <f>AF$18*NOMENCLATURE!AF175</f>
        <v>0</v>
      </c>
      <c r="AG187" s="76">
        <f>AG$18*NOMENCLATURE!AG175</f>
        <v>0</v>
      </c>
      <c r="AH187" s="76">
        <f>AH$18*NOMENCLATURE!AH175</f>
        <v>0</v>
      </c>
      <c r="AI187" s="76">
        <f>AI$18*NOMENCLATURE!AI175</f>
        <v>0</v>
      </c>
      <c r="AJ187" s="76">
        <f>AJ$18*NOMENCLATURE!AJ175</f>
        <v>0</v>
      </c>
      <c r="AK187" s="76">
        <f>AK$18*NOMENCLATURE!AK175</f>
        <v>0</v>
      </c>
      <c r="AL187" s="76">
        <f>AL$18*NOMENCLATURE!AL175</f>
        <v>0</v>
      </c>
      <c r="AM187" s="76">
        <f>AM$18*NOMENCLATURE!AM175</f>
        <v>0</v>
      </c>
      <c r="AN187" s="76">
        <f>AN$18*NOMENCLATURE!AN175</f>
        <v>0</v>
      </c>
      <c r="AO187" s="76">
        <f>AO$18*NOMENCLATURE!AO175</f>
        <v>0</v>
      </c>
      <c r="AP187" s="76">
        <f>AP$18*NOMENCLATURE!AP175</f>
        <v>0</v>
      </c>
      <c r="AQ187" s="76">
        <f>AQ$18*NOMENCLATURE!AQ175</f>
        <v>0</v>
      </c>
      <c r="AR187" s="76">
        <f>AR$18*NOMENCLATURE!AR175</f>
        <v>0</v>
      </c>
      <c r="AS187" s="76">
        <f>AS$18*NOMENCLATURE!AS175</f>
        <v>0</v>
      </c>
      <c r="AT187" s="76">
        <f>AT$18*NOMENCLATURE!AT175</f>
        <v>0</v>
      </c>
      <c r="AU187" s="76">
        <f>AU$18*NOMENCLATURE!AU175</f>
        <v>0</v>
      </c>
      <c r="AV187" s="76">
        <f>AV$18*NOMENCLATURE!AV175</f>
        <v>0</v>
      </c>
      <c r="AW187" s="76">
        <f>AW$18*NOMENCLATURE!AW175</f>
        <v>0</v>
      </c>
      <c r="AX187" s="76">
        <f>AX$18*NOMENCLATURE!AX175</f>
        <v>0</v>
      </c>
      <c r="AY187" s="76">
        <f>AY$18*NOMENCLATURE!AY175</f>
        <v>0</v>
      </c>
      <c r="AZ187" s="76">
        <f>AZ$18*NOMENCLATURE!AZ175</f>
        <v>0</v>
      </c>
      <c r="BA187" s="76">
        <f>BA$18*NOMENCLATURE!BA175</f>
        <v>0</v>
      </c>
      <c r="BB187" s="76">
        <f>BB$18*NOMENCLATURE!BB175</f>
        <v>0</v>
      </c>
      <c r="BC187" s="76">
        <f>BC$18*NOMENCLATURE!BC175</f>
        <v>235684</v>
      </c>
      <c r="BD187" s="76">
        <f>BD$18*NOMENCLATURE!BD175</f>
        <v>0</v>
      </c>
      <c r="BE187" s="76">
        <f>BE$18*NOMENCLATURE!BE175</f>
        <v>0</v>
      </c>
      <c r="BF187" s="76">
        <f>BF$18*NOMENCLATURE!BF175</f>
        <v>0</v>
      </c>
      <c r="BG187" s="76">
        <f>BG$18*NOMENCLATURE!BG175</f>
        <v>0</v>
      </c>
      <c r="BH187" s="76">
        <f>BH$18*NOMENCLATURE!BH175</f>
        <v>0</v>
      </c>
      <c r="BI187" s="76">
        <f>BI$18*NOMENCLATURE!BI175</f>
        <v>0</v>
      </c>
      <c r="BJ187" s="76">
        <f>BJ$18*NOMENCLATURE!BJ175</f>
        <v>0</v>
      </c>
      <c r="BK187" s="76">
        <f>BK$18*NOMENCLATURE!BK175</f>
        <v>0</v>
      </c>
      <c r="BL187" s="76">
        <f t="shared" si="6"/>
        <v>235684</v>
      </c>
      <c r="BM187" s="95" t="str">
        <f>IFERROR(VLOOKUP(A187,'STOCKS MP AC'!#REF!,4,FALSE),"0")</f>
        <v>0</v>
      </c>
      <c r="BN187" s="95">
        <f t="shared" si="7"/>
        <v>-235684</v>
      </c>
      <c r="BO187" s="75" t="str">
        <f>IFERROR(VLOOKUP(A187,'STOCKS MP AC'!#REF!,3,FALSE),"0")</f>
        <v>0</v>
      </c>
    </row>
    <row r="188" spans="1:67" x14ac:dyDescent="0.25">
      <c r="A188" s="82" t="s">
        <v>167</v>
      </c>
      <c r="B188" s="83" t="s">
        <v>467</v>
      </c>
      <c r="C188" s="90" t="s">
        <v>959</v>
      </c>
      <c r="D188" s="76">
        <f>D$18*NOMENCLATURE!D176</f>
        <v>0</v>
      </c>
      <c r="E188" s="76">
        <f>$E$18*NOMENCLATURE!E176</f>
        <v>0</v>
      </c>
      <c r="F188" s="76">
        <f>F$18*NOMENCLATURE!F176</f>
        <v>0</v>
      </c>
      <c r="G188" s="76">
        <f>G$18*NOMENCLATURE!G176</f>
        <v>0</v>
      </c>
      <c r="H188" s="76">
        <f>H$18*NOMENCLATURE!H176</f>
        <v>0</v>
      </c>
      <c r="I188" s="76">
        <f>I$18*NOMENCLATURE!I176</f>
        <v>0</v>
      </c>
      <c r="J188" s="76">
        <f>J$18*NOMENCLATURE!J176</f>
        <v>0</v>
      </c>
      <c r="K188" s="76">
        <f>K$18*NOMENCLATURE!K176</f>
        <v>0</v>
      </c>
      <c r="L188" s="76">
        <f>L$18*NOMENCLATURE!L176</f>
        <v>0</v>
      </c>
      <c r="M188" s="76">
        <f>M$18*NOMENCLATURE!M176</f>
        <v>0</v>
      </c>
      <c r="N188" s="76">
        <f>N$18*NOMENCLATURE!N176</f>
        <v>0</v>
      </c>
      <c r="O188" s="76">
        <f>O$18*NOMENCLATURE!O176</f>
        <v>0</v>
      </c>
      <c r="P188" s="76">
        <f>P$18*NOMENCLATURE!P176</f>
        <v>0</v>
      </c>
      <c r="Q188" s="76">
        <f>Q$18*NOMENCLATURE!Q176</f>
        <v>0</v>
      </c>
      <c r="R188" s="76">
        <f>R$18*NOMENCLATURE!R176</f>
        <v>0</v>
      </c>
      <c r="S188" s="76">
        <f>S$18*NOMENCLATURE!S176</f>
        <v>0</v>
      </c>
      <c r="T188" s="76">
        <f>T$18*NOMENCLATURE!T176</f>
        <v>0</v>
      </c>
      <c r="U188" s="76">
        <f>U$18*NOMENCLATURE!U176</f>
        <v>0</v>
      </c>
      <c r="V188" s="76">
        <f>V$18*NOMENCLATURE!V176</f>
        <v>0</v>
      </c>
      <c r="W188" s="76">
        <f>W$18*NOMENCLATURE!W176</f>
        <v>0</v>
      </c>
      <c r="X188" s="76">
        <f>X$18*NOMENCLATURE!X176</f>
        <v>0</v>
      </c>
      <c r="Y188" s="76">
        <f>Y$18*NOMENCLATURE!Y176</f>
        <v>0</v>
      </c>
      <c r="Z188" s="76">
        <f>Z$18*NOMENCLATURE!Z176</f>
        <v>0</v>
      </c>
      <c r="AA188" s="76">
        <f>AA$18*NOMENCLATURE!AA176</f>
        <v>0</v>
      </c>
      <c r="AB188" s="76">
        <f>AB$18*NOMENCLATURE!AB176</f>
        <v>0</v>
      </c>
      <c r="AC188" s="76">
        <f>AC$18*NOMENCLATURE!AC176</f>
        <v>0</v>
      </c>
      <c r="AD188" s="76">
        <f>AD$18*NOMENCLATURE!AD176</f>
        <v>0</v>
      </c>
      <c r="AE188" s="76">
        <f>AE$18*NOMENCLATURE!AE176</f>
        <v>0</v>
      </c>
      <c r="AF188" s="76">
        <f>AF$18*NOMENCLATURE!AF176</f>
        <v>0</v>
      </c>
      <c r="AG188" s="76">
        <f>AG$18*NOMENCLATURE!AG176</f>
        <v>0</v>
      </c>
      <c r="AH188" s="76">
        <f>AH$18*NOMENCLATURE!AH176</f>
        <v>0</v>
      </c>
      <c r="AI188" s="76">
        <f>AI$18*NOMENCLATURE!AI176</f>
        <v>0</v>
      </c>
      <c r="AJ188" s="76">
        <f>AJ$18*NOMENCLATURE!AJ176</f>
        <v>0</v>
      </c>
      <c r="AK188" s="76">
        <f>AK$18*NOMENCLATURE!AK176</f>
        <v>0</v>
      </c>
      <c r="AL188" s="76">
        <f>AL$18*NOMENCLATURE!AL176</f>
        <v>0</v>
      </c>
      <c r="AM188" s="76">
        <f>AM$18*NOMENCLATURE!AM176</f>
        <v>0</v>
      </c>
      <c r="AN188" s="76">
        <f>AN$18*NOMENCLATURE!AN176</f>
        <v>0</v>
      </c>
      <c r="AO188" s="76">
        <f>AO$18*NOMENCLATURE!AO176</f>
        <v>0</v>
      </c>
      <c r="AP188" s="76">
        <f>AP$18*NOMENCLATURE!AP176</f>
        <v>0</v>
      </c>
      <c r="AQ188" s="76">
        <f>AQ$18*NOMENCLATURE!AQ176</f>
        <v>0</v>
      </c>
      <c r="AR188" s="76">
        <f>AR$18*NOMENCLATURE!AR176</f>
        <v>0</v>
      </c>
      <c r="AS188" s="76">
        <f>AS$18*NOMENCLATURE!AS176</f>
        <v>0</v>
      </c>
      <c r="AT188" s="76">
        <f>AT$18*NOMENCLATURE!AT176</f>
        <v>0</v>
      </c>
      <c r="AU188" s="76">
        <f>AU$18*NOMENCLATURE!AU176</f>
        <v>0</v>
      </c>
      <c r="AV188" s="76">
        <f>AV$18*NOMENCLATURE!AV176</f>
        <v>0</v>
      </c>
      <c r="AW188" s="76">
        <f>AW$18*NOMENCLATURE!AW176</f>
        <v>0</v>
      </c>
      <c r="AX188" s="76">
        <f>AX$18*NOMENCLATURE!AX176</f>
        <v>0</v>
      </c>
      <c r="AY188" s="76">
        <f>AY$18*NOMENCLATURE!AY176</f>
        <v>0</v>
      </c>
      <c r="AZ188" s="76">
        <f>AZ$18*NOMENCLATURE!AZ176</f>
        <v>0</v>
      </c>
      <c r="BA188" s="76">
        <f>BA$18*NOMENCLATURE!BA176</f>
        <v>0</v>
      </c>
      <c r="BB188" s="76">
        <f>BB$18*NOMENCLATURE!BB176</f>
        <v>0</v>
      </c>
      <c r="BC188" s="76">
        <f>BC$18*NOMENCLATURE!BC176</f>
        <v>0</v>
      </c>
      <c r="BD188" s="76">
        <f>BD$18*NOMENCLATURE!BD176</f>
        <v>0</v>
      </c>
      <c r="BE188" s="76">
        <f>BE$18*NOMENCLATURE!BE176</f>
        <v>0</v>
      </c>
      <c r="BF188" s="76">
        <f>BF$18*NOMENCLATURE!BF176</f>
        <v>0</v>
      </c>
      <c r="BG188" s="76">
        <f>BG$18*NOMENCLATURE!BG176</f>
        <v>200000</v>
      </c>
      <c r="BH188" s="76">
        <f>BH$18*NOMENCLATURE!BH176</f>
        <v>0</v>
      </c>
      <c r="BI188" s="76">
        <f>BI$18*NOMENCLATURE!BI176</f>
        <v>0</v>
      </c>
      <c r="BJ188" s="76">
        <f>BJ$18*NOMENCLATURE!BJ176</f>
        <v>0</v>
      </c>
      <c r="BK188" s="76">
        <f>BK$18*NOMENCLATURE!BK176</f>
        <v>0</v>
      </c>
      <c r="BL188" s="76">
        <f t="shared" si="6"/>
        <v>200000</v>
      </c>
      <c r="BM188" s="95" t="str">
        <f>IFERROR(VLOOKUP(A188,'STOCKS MP AC'!#REF!,4,FALSE),"0")</f>
        <v>0</v>
      </c>
      <c r="BN188" s="95">
        <f t="shared" si="7"/>
        <v>-200000</v>
      </c>
      <c r="BO188" s="75" t="str">
        <f>IFERROR(VLOOKUP(A188,'STOCKS MP AC'!#REF!,3,FALSE),"0")</f>
        <v>0</v>
      </c>
    </row>
    <row r="189" spans="1:67" x14ac:dyDescent="0.25">
      <c r="A189" s="82" t="s">
        <v>168</v>
      </c>
      <c r="B189" s="83" t="s">
        <v>468</v>
      </c>
      <c r="C189" s="90" t="s">
        <v>959</v>
      </c>
      <c r="D189" s="76">
        <f>D$18*NOMENCLATURE!D177</f>
        <v>0</v>
      </c>
      <c r="E189" s="76">
        <f>$E$18*NOMENCLATURE!E177</f>
        <v>0</v>
      </c>
      <c r="F189" s="76">
        <f>F$18*NOMENCLATURE!F177</f>
        <v>0</v>
      </c>
      <c r="G189" s="76">
        <f>G$18*NOMENCLATURE!G177</f>
        <v>0</v>
      </c>
      <c r="H189" s="76">
        <f>H$18*NOMENCLATURE!H177</f>
        <v>0</v>
      </c>
      <c r="I189" s="76">
        <f>I$18*NOMENCLATURE!I177</f>
        <v>0</v>
      </c>
      <c r="J189" s="76">
        <f>J$18*NOMENCLATURE!J177</f>
        <v>0</v>
      </c>
      <c r="K189" s="76">
        <f>K$18*NOMENCLATURE!K177</f>
        <v>0</v>
      </c>
      <c r="L189" s="76">
        <f>L$18*NOMENCLATURE!L177</f>
        <v>0</v>
      </c>
      <c r="M189" s="76">
        <f>M$18*NOMENCLATURE!M177</f>
        <v>0</v>
      </c>
      <c r="N189" s="76">
        <f>N$18*NOMENCLATURE!N177</f>
        <v>0</v>
      </c>
      <c r="O189" s="76">
        <f>O$18*NOMENCLATURE!O177</f>
        <v>0</v>
      </c>
      <c r="P189" s="76">
        <f>P$18*NOMENCLATURE!P177</f>
        <v>0</v>
      </c>
      <c r="Q189" s="76">
        <f>Q$18*NOMENCLATURE!Q177</f>
        <v>0</v>
      </c>
      <c r="R189" s="76">
        <f>R$18*NOMENCLATURE!R177</f>
        <v>0</v>
      </c>
      <c r="S189" s="76">
        <f>S$18*NOMENCLATURE!S177</f>
        <v>0</v>
      </c>
      <c r="T189" s="76">
        <f>T$18*NOMENCLATURE!T177</f>
        <v>0</v>
      </c>
      <c r="U189" s="76">
        <f>U$18*NOMENCLATURE!U177</f>
        <v>0</v>
      </c>
      <c r="V189" s="76">
        <f>V$18*NOMENCLATURE!V177</f>
        <v>0</v>
      </c>
      <c r="W189" s="76">
        <f>W$18*NOMENCLATURE!W177</f>
        <v>0</v>
      </c>
      <c r="X189" s="76">
        <f>X$18*NOMENCLATURE!X177</f>
        <v>0</v>
      </c>
      <c r="Y189" s="76">
        <f>Y$18*NOMENCLATURE!Y177</f>
        <v>0</v>
      </c>
      <c r="Z189" s="76">
        <f>Z$18*NOMENCLATURE!Z177</f>
        <v>0</v>
      </c>
      <c r="AA189" s="76">
        <f>AA$18*NOMENCLATURE!AA177</f>
        <v>0</v>
      </c>
      <c r="AB189" s="76">
        <f>AB$18*NOMENCLATURE!AB177</f>
        <v>0</v>
      </c>
      <c r="AC189" s="76">
        <f>AC$18*NOMENCLATURE!AC177</f>
        <v>0</v>
      </c>
      <c r="AD189" s="76">
        <f>AD$18*NOMENCLATURE!AD177</f>
        <v>0</v>
      </c>
      <c r="AE189" s="76">
        <f>AE$18*NOMENCLATURE!AE177</f>
        <v>0</v>
      </c>
      <c r="AF189" s="76">
        <f>AF$18*NOMENCLATURE!AF177</f>
        <v>0</v>
      </c>
      <c r="AG189" s="76">
        <f>AG$18*NOMENCLATURE!AG177</f>
        <v>0</v>
      </c>
      <c r="AH189" s="76">
        <f>AH$18*NOMENCLATURE!AH177</f>
        <v>0</v>
      </c>
      <c r="AI189" s="76">
        <f>AI$18*NOMENCLATURE!AI177</f>
        <v>0</v>
      </c>
      <c r="AJ189" s="76">
        <f>AJ$18*NOMENCLATURE!AJ177</f>
        <v>0</v>
      </c>
      <c r="AK189" s="76">
        <f>AK$18*NOMENCLATURE!AK177</f>
        <v>0</v>
      </c>
      <c r="AL189" s="76">
        <f>AL$18*NOMENCLATURE!AL177</f>
        <v>0</v>
      </c>
      <c r="AM189" s="76">
        <f>AM$18*NOMENCLATURE!AM177</f>
        <v>0</v>
      </c>
      <c r="AN189" s="76">
        <f>AN$18*NOMENCLATURE!AN177</f>
        <v>0</v>
      </c>
      <c r="AO189" s="76">
        <f>AO$18*NOMENCLATURE!AO177</f>
        <v>0</v>
      </c>
      <c r="AP189" s="76">
        <f>AP$18*NOMENCLATURE!AP177</f>
        <v>0</v>
      </c>
      <c r="AQ189" s="76">
        <f>AQ$18*NOMENCLATURE!AQ177</f>
        <v>0</v>
      </c>
      <c r="AR189" s="76">
        <f>AR$18*NOMENCLATURE!AR177</f>
        <v>0</v>
      </c>
      <c r="AS189" s="76">
        <f>AS$18*NOMENCLATURE!AS177</f>
        <v>0</v>
      </c>
      <c r="AT189" s="76">
        <f>AT$18*NOMENCLATURE!AT177</f>
        <v>0</v>
      </c>
      <c r="AU189" s="76">
        <f>AU$18*NOMENCLATURE!AU177</f>
        <v>0</v>
      </c>
      <c r="AV189" s="76">
        <f>AV$18*NOMENCLATURE!AV177</f>
        <v>0</v>
      </c>
      <c r="AW189" s="76">
        <f>AW$18*NOMENCLATURE!AW177</f>
        <v>0</v>
      </c>
      <c r="AX189" s="76">
        <f>AX$18*NOMENCLATURE!AX177</f>
        <v>0</v>
      </c>
      <c r="AY189" s="76">
        <f>AY$18*NOMENCLATURE!AY177</f>
        <v>0</v>
      </c>
      <c r="AZ189" s="76">
        <f>AZ$18*NOMENCLATURE!AZ177</f>
        <v>0</v>
      </c>
      <c r="BA189" s="76">
        <f>BA$18*NOMENCLATURE!BA177</f>
        <v>0</v>
      </c>
      <c r="BB189" s="76">
        <f>BB$18*NOMENCLATURE!BB177</f>
        <v>0</v>
      </c>
      <c r="BC189" s="76">
        <f>BC$18*NOMENCLATURE!BC177</f>
        <v>0</v>
      </c>
      <c r="BD189" s="76">
        <f>BD$18*NOMENCLATURE!BD177</f>
        <v>0</v>
      </c>
      <c r="BE189" s="76">
        <f>BE$18*NOMENCLATURE!BE177</f>
        <v>0</v>
      </c>
      <c r="BF189" s="76">
        <f>BF$18*NOMENCLATURE!BF177</f>
        <v>0</v>
      </c>
      <c r="BG189" s="76">
        <f>BG$18*NOMENCLATURE!BG177</f>
        <v>0</v>
      </c>
      <c r="BH189" s="76">
        <f>BH$18*NOMENCLATURE!BH177</f>
        <v>300000</v>
      </c>
      <c r="BI189" s="76">
        <f>BI$18*NOMENCLATURE!BI177</f>
        <v>0</v>
      </c>
      <c r="BJ189" s="76">
        <f>BJ$18*NOMENCLATURE!BJ177</f>
        <v>0</v>
      </c>
      <c r="BK189" s="76">
        <f>BK$18*NOMENCLATURE!BK177</f>
        <v>0</v>
      </c>
      <c r="BL189" s="76">
        <f t="shared" si="6"/>
        <v>300000</v>
      </c>
      <c r="BM189" s="95" t="str">
        <f>IFERROR(VLOOKUP(A189,'STOCKS MP AC'!#REF!,4,FALSE),"0")</f>
        <v>0</v>
      </c>
      <c r="BN189" s="95">
        <f t="shared" si="7"/>
        <v>-300000</v>
      </c>
      <c r="BO189" s="75" t="str">
        <f>IFERROR(VLOOKUP(A189,'STOCKS MP AC'!#REF!,3,FALSE),"0")</f>
        <v>0</v>
      </c>
    </row>
    <row r="190" spans="1:67" x14ac:dyDescent="0.25">
      <c r="A190" s="82" t="s">
        <v>148</v>
      </c>
      <c r="B190" s="83" t="s">
        <v>449</v>
      </c>
      <c r="C190" s="90" t="s">
        <v>959</v>
      </c>
      <c r="D190" s="76">
        <f>D$18*NOMENCLATURE!D178</f>
        <v>0</v>
      </c>
      <c r="E190" s="76">
        <f>$E$18*NOMENCLATURE!E178</f>
        <v>0</v>
      </c>
      <c r="F190" s="76">
        <f>F$18*NOMENCLATURE!F178</f>
        <v>0</v>
      </c>
      <c r="G190" s="76">
        <f>G$18*NOMENCLATURE!G178</f>
        <v>0</v>
      </c>
      <c r="H190" s="76">
        <f>H$18*NOMENCLATURE!H178</f>
        <v>0</v>
      </c>
      <c r="I190" s="76">
        <f>I$18*NOMENCLATURE!I178</f>
        <v>0</v>
      </c>
      <c r="J190" s="76">
        <f>J$18*NOMENCLATURE!J178</f>
        <v>0</v>
      </c>
      <c r="K190" s="76">
        <f>K$18*NOMENCLATURE!K178</f>
        <v>0</v>
      </c>
      <c r="L190" s="76">
        <f>L$18*NOMENCLATURE!L178</f>
        <v>0</v>
      </c>
      <c r="M190" s="76">
        <f>M$18*NOMENCLATURE!M178</f>
        <v>0</v>
      </c>
      <c r="N190" s="76">
        <f>N$18*NOMENCLATURE!N178</f>
        <v>0</v>
      </c>
      <c r="O190" s="76">
        <f>O$18*NOMENCLATURE!O178</f>
        <v>0</v>
      </c>
      <c r="P190" s="76">
        <f>P$18*NOMENCLATURE!P178</f>
        <v>0</v>
      </c>
      <c r="Q190" s="76">
        <f>Q$18*NOMENCLATURE!Q178</f>
        <v>0</v>
      </c>
      <c r="R190" s="76">
        <f>R$18*NOMENCLATURE!R178</f>
        <v>0</v>
      </c>
      <c r="S190" s="76">
        <f>S$18*NOMENCLATURE!S178</f>
        <v>0</v>
      </c>
      <c r="T190" s="76">
        <f>T$18*NOMENCLATURE!T178</f>
        <v>0</v>
      </c>
      <c r="U190" s="76">
        <f>U$18*NOMENCLATURE!U178</f>
        <v>0</v>
      </c>
      <c r="V190" s="76">
        <f>V$18*NOMENCLATURE!V178</f>
        <v>0</v>
      </c>
      <c r="W190" s="76">
        <f>W$18*NOMENCLATURE!W178</f>
        <v>0</v>
      </c>
      <c r="X190" s="76">
        <f>X$18*NOMENCLATURE!X178</f>
        <v>0</v>
      </c>
      <c r="Y190" s="76">
        <f>Y$18*NOMENCLATURE!Y178</f>
        <v>0</v>
      </c>
      <c r="Z190" s="76">
        <f>Z$18*NOMENCLATURE!Z178</f>
        <v>0</v>
      </c>
      <c r="AA190" s="76">
        <f>AA$18*NOMENCLATURE!AA178</f>
        <v>0</v>
      </c>
      <c r="AB190" s="76">
        <f>AB$18*NOMENCLATURE!AB178</f>
        <v>0</v>
      </c>
      <c r="AC190" s="76">
        <f>AC$18*NOMENCLATURE!AC178</f>
        <v>0</v>
      </c>
      <c r="AD190" s="76">
        <f>AD$18*NOMENCLATURE!AD178</f>
        <v>0</v>
      </c>
      <c r="AE190" s="76">
        <f>AE$18*NOMENCLATURE!AE178</f>
        <v>0</v>
      </c>
      <c r="AF190" s="76">
        <f>AF$18*NOMENCLATURE!AF178</f>
        <v>0</v>
      </c>
      <c r="AG190" s="76">
        <f>AG$18*NOMENCLATURE!AG178</f>
        <v>0</v>
      </c>
      <c r="AH190" s="76">
        <f>AH$18*NOMENCLATURE!AH178</f>
        <v>0</v>
      </c>
      <c r="AI190" s="76">
        <f>AI$18*NOMENCLATURE!AI178</f>
        <v>0</v>
      </c>
      <c r="AJ190" s="76">
        <f>AJ$18*NOMENCLATURE!AJ178</f>
        <v>0</v>
      </c>
      <c r="AK190" s="76">
        <f>AK$18*NOMENCLATURE!AK178</f>
        <v>0</v>
      </c>
      <c r="AL190" s="76">
        <f>AL$18*NOMENCLATURE!AL178</f>
        <v>0</v>
      </c>
      <c r="AM190" s="76">
        <f>AM$18*NOMENCLATURE!AM178</f>
        <v>0</v>
      </c>
      <c r="AN190" s="76">
        <f>AN$18*NOMENCLATURE!AN178</f>
        <v>0</v>
      </c>
      <c r="AO190" s="76">
        <f>AO$18*NOMENCLATURE!AO178</f>
        <v>0</v>
      </c>
      <c r="AP190" s="76">
        <f>AP$18*NOMENCLATURE!AP178</f>
        <v>0</v>
      </c>
      <c r="AQ190" s="76">
        <f>AQ$18*NOMENCLATURE!AQ178</f>
        <v>0</v>
      </c>
      <c r="AR190" s="76">
        <f>AR$18*NOMENCLATURE!AR178</f>
        <v>0</v>
      </c>
      <c r="AS190" s="76">
        <f>AS$18*NOMENCLATURE!AS178</f>
        <v>0</v>
      </c>
      <c r="AT190" s="76">
        <f>AT$18*NOMENCLATURE!AT178</f>
        <v>0</v>
      </c>
      <c r="AU190" s="76">
        <f>AU$18*NOMENCLATURE!AU178</f>
        <v>0</v>
      </c>
      <c r="AV190" s="76">
        <f>AV$18*NOMENCLATURE!AV178</f>
        <v>0</v>
      </c>
      <c r="AW190" s="76">
        <f>AW$18*NOMENCLATURE!AW178</f>
        <v>0</v>
      </c>
      <c r="AX190" s="76">
        <f>AX$18*NOMENCLATURE!AX178</f>
        <v>0</v>
      </c>
      <c r="AY190" s="76">
        <f>AY$18*NOMENCLATURE!AY178</f>
        <v>0</v>
      </c>
      <c r="AZ190" s="76">
        <f>AZ$18*NOMENCLATURE!AZ178</f>
        <v>0</v>
      </c>
      <c r="BA190" s="76">
        <f>BA$18*NOMENCLATURE!BA178</f>
        <v>0</v>
      </c>
      <c r="BB190" s="76">
        <f>BB$18*NOMENCLATURE!BB178</f>
        <v>0</v>
      </c>
      <c r="BC190" s="76">
        <f>BC$18*NOMENCLATURE!BC178</f>
        <v>0</v>
      </c>
      <c r="BD190" s="76">
        <f>BD$18*NOMENCLATURE!BD178</f>
        <v>0</v>
      </c>
      <c r="BE190" s="76">
        <f>BE$18*NOMENCLATURE!BE178</f>
        <v>0</v>
      </c>
      <c r="BF190" s="76">
        <f>BF$18*NOMENCLATURE!BF178</f>
        <v>150000</v>
      </c>
      <c r="BG190" s="76">
        <f>BG$18*NOMENCLATURE!BG178</f>
        <v>0</v>
      </c>
      <c r="BH190" s="76">
        <f>BH$18*NOMENCLATURE!BH178</f>
        <v>0</v>
      </c>
      <c r="BI190" s="76">
        <f>BI$18*NOMENCLATURE!BI178</f>
        <v>0</v>
      </c>
      <c r="BJ190" s="76">
        <f>BJ$18*NOMENCLATURE!BJ178</f>
        <v>0</v>
      </c>
      <c r="BK190" s="76">
        <f>BK$18*NOMENCLATURE!BK178</f>
        <v>0</v>
      </c>
      <c r="BL190" s="76">
        <f t="shared" si="6"/>
        <v>150000</v>
      </c>
      <c r="BM190" s="95" t="str">
        <f>IFERROR(VLOOKUP(A190,'STOCKS MP AC'!#REF!,4,FALSE),"0")</f>
        <v>0</v>
      </c>
      <c r="BN190" s="95">
        <f t="shared" si="7"/>
        <v>-150000</v>
      </c>
      <c r="BO190" s="75" t="str">
        <f>IFERROR(VLOOKUP(A190,'STOCKS MP AC'!#REF!,3,FALSE),"0")</f>
        <v>0</v>
      </c>
    </row>
    <row r="191" spans="1:67" x14ac:dyDescent="0.25">
      <c r="A191" s="82" t="s">
        <v>166</v>
      </c>
      <c r="B191" s="83" t="s">
        <v>466</v>
      </c>
      <c r="C191" s="90" t="s">
        <v>959</v>
      </c>
      <c r="D191" s="76">
        <f>D$18*NOMENCLATURE!D179</f>
        <v>0</v>
      </c>
      <c r="E191" s="76">
        <f>$E$18*NOMENCLATURE!E179</f>
        <v>0</v>
      </c>
      <c r="F191" s="76">
        <f>F$18*NOMENCLATURE!F179</f>
        <v>0</v>
      </c>
      <c r="G191" s="76">
        <f>G$18*NOMENCLATURE!G179</f>
        <v>0</v>
      </c>
      <c r="H191" s="76">
        <f>H$18*NOMENCLATURE!H179</f>
        <v>0</v>
      </c>
      <c r="I191" s="76">
        <f>I$18*NOMENCLATURE!I179</f>
        <v>0</v>
      </c>
      <c r="J191" s="76">
        <f>J$18*NOMENCLATURE!J179</f>
        <v>0</v>
      </c>
      <c r="K191" s="76">
        <f>K$18*NOMENCLATURE!K179</f>
        <v>0</v>
      </c>
      <c r="L191" s="76">
        <f>L$18*NOMENCLATURE!L179</f>
        <v>0</v>
      </c>
      <c r="M191" s="76">
        <f>M$18*NOMENCLATURE!M179</f>
        <v>0</v>
      </c>
      <c r="N191" s="76">
        <f>N$18*NOMENCLATURE!N179</f>
        <v>0</v>
      </c>
      <c r="O191" s="76">
        <f>O$18*NOMENCLATURE!O179</f>
        <v>0</v>
      </c>
      <c r="P191" s="76">
        <f>P$18*NOMENCLATURE!P179</f>
        <v>0</v>
      </c>
      <c r="Q191" s="76">
        <f>Q$18*NOMENCLATURE!Q179</f>
        <v>0</v>
      </c>
      <c r="R191" s="76">
        <f>R$18*NOMENCLATURE!R179</f>
        <v>0</v>
      </c>
      <c r="S191" s="76">
        <f>S$18*NOMENCLATURE!S179</f>
        <v>0</v>
      </c>
      <c r="T191" s="76">
        <f>T$18*NOMENCLATURE!T179</f>
        <v>0</v>
      </c>
      <c r="U191" s="76">
        <f>U$18*NOMENCLATURE!U179</f>
        <v>0</v>
      </c>
      <c r="V191" s="76">
        <f>V$18*NOMENCLATURE!V179</f>
        <v>0</v>
      </c>
      <c r="W191" s="76">
        <f>W$18*NOMENCLATURE!W179</f>
        <v>0</v>
      </c>
      <c r="X191" s="76">
        <f>X$18*NOMENCLATURE!X179</f>
        <v>0</v>
      </c>
      <c r="Y191" s="76">
        <f>Y$18*NOMENCLATURE!Y179</f>
        <v>0</v>
      </c>
      <c r="Z191" s="76">
        <f>Z$18*NOMENCLATURE!Z179</f>
        <v>0</v>
      </c>
      <c r="AA191" s="76">
        <f>AA$18*NOMENCLATURE!AA179</f>
        <v>0</v>
      </c>
      <c r="AB191" s="76">
        <f>AB$18*NOMENCLATURE!AB179</f>
        <v>0</v>
      </c>
      <c r="AC191" s="76">
        <f>AC$18*NOMENCLATURE!AC179</f>
        <v>0</v>
      </c>
      <c r="AD191" s="76">
        <f>AD$18*NOMENCLATURE!AD179</f>
        <v>0</v>
      </c>
      <c r="AE191" s="76">
        <f>AE$18*NOMENCLATURE!AE179</f>
        <v>0</v>
      </c>
      <c r="AF191" s="76">
        <f>AF$18*NOMENCLATURE!AF179</f>
        <v>0</v>
      </c>
      <c r="AG191" s="76">
        <f>AG$18*NOMENCLATURE!AG179</f>
        <v>0</v>
      </c>
      <c r="AH191" s="76">
        <f>AH$18*NOMENCLATURE!AH179</f>
        <v>0</v>
      </c>
      <c r="AI191" s="76">
        <f>AI$18*NOMENCLATURE!AI179</f>
        <v>0</v>
      </c>
      <c r="AJ191" s="76">
        <f>AJ$18*NOMENCLATURE!AJ179</f>
        <v>0</v>
      </c>
      <c r="AK191" s="76">
        <f>AK$18*NOMENCLATURE!AK179</f>
        <v>0</v>
      </c>
      <c r="AL191" s="76">
        <f>AL$18*NOMENCLATURE!AL179</f>
        <v>0</v>
      </c>
      <c r="AM191" s="76">
        <f>AM$18*NOMENCLATURE!AM179</f>
        <v>0</v>
      </c>
      <c r="AN191" s="76">
        <f>AN$18*NOMENCLATURE!AN179</f>
        <v>0</v>
      </c>
      <c r="AO191" s="76">
        <f>AO$18*NOMENCLATURE!AO179</f>
        <v>0</v>
      </c>
      <c r="AP191" s="76">
        <f>AP$18*NOMENCLATURE!AP179</f>
        <v>0</v>
      </c>
      <c r="AQ191" s="76">
        <f>AQ$18*NOMENCLATURE!AQ179</f>
        <v>0</v>
      </c>
      <c r="AR191" s="76">
        <f>AR$18*NOMENCLATURE!AR179</f>
        <v>0</v>
      </c>
      <c r="AS191" s="76">
        <f>AS$18*NOMENCLATURE!AS179</f>
        <v>0</v>
      </c>
      <c r="AT191" s="76">
        <f>AT$18*NOMENCLATURE!AT179</f>
        <v>0</v>
      </c>
      <c r="AU191" s="76">
        <f>AU$18*NOMENCLATURE!AU179</f>
        <v>0</v>
      </c>
      <c r="AV191" s="76">
        <f>AV$18*NOMENCLATURE!AV179</f>
        <v>0</v>
      </c>
      <c r="AW191" s="76">
        <f>AW$18*NOMENCLATURE!AW179</f>
        <v>0</v>
      </c>
      <c r="AX191" s="76">
        <f>AX$18*NOMENCLATURE!AX179</f>
        <v>0</v>
      </c>
      <c r="AY191" s="76">
        <f>AY$18*NOMENCLATURE!AY179</f>
        <v>0</v>
      </c>
      <c r="AZ191" s="76">
        <f>AZ$18*NOMENCLATURE!AZ179</f>
        <v>0</v>
      </c>
      <c r="BA191" s="76">
        <f>BA$18*NOMENCLATURE!BA179</f>
        <v>0</v>
      </c>
      <c r="BB191" s="76">
        <f>BB$18*NOMENCLATURE!BB179</f>
        <v>0</v>
      </c>
      <c r="BC191" s="76">
        <f>BC$18*NOMENCLATURE!BC179</f>
        <v>0</v>
      </c>
      <c r="BD191" s="76">
        <f>BD$18*NOMENCLATURE!BD179</f>
        <v>0</v>
      </c>
      <c r="BE191" s="76">
        <f>BE$18*NOMENCLATURE!BE179</f>
        <v>200000</v>
      </c>
      <c r="BF191" s="76">
        <f>BF$18*NOMENCLATURE!BF179</f>
        <v>0</v>
      </c>
      <c r="BG191" s="76">
        <f>BG$18*NOMENCLATURE!BG179</f>
        <v>0</v>
      </c>
      <c r="BH191" s="76">
        <f>BH$18*NOMENCLATURE!BH179</f>
        <v>0</v>
      </c>
      <c r="BI191" s="76">
        <f>BI$18*NOMENCLATURE!BI179</f>
        <v>0</v>
      </c>
      <c r="BJ191" s="76">
        <f>BJ$18*NOMENCLATURE!BJ179</f>
        <v>0</v>
      </c>
      <c r="BK191" s="76">
        <f>BK$18*NOMENCLATURE!BK179</f>
        <v>0</v>
      </c>
      <c r="BL191" s="76">
        <f t="shared" si="6"/>
        <v>200000</v>
      </c>
      <c r="BM191" s="95" t="str">
        <f>IFERROR(VLOOKUP(A191,'STOCKS MP AC'!#REF!,4,FALSE),"0")</f>
        <v>0</v>
      </c>
      <c r="BN191" s="95">
        <f t="shared" si="7"/>
        <v>-200000</v>
      </c>
      <c r="BO191" s="75" t="str">
        <f>IFERROR(VLOOKUP(A191,'STOCKS MP AC'!#REF!,3,FALSE),"0")</f>
        <v>0</v>
      </c>
    </row>
    <row r="192" spans="1:67" x14ac:dyDescent="0.25">
      <c r="A192" s="82" t="s">
        <v>147</v>
      </c>
      <c r="B192" s="83" t="s">
        <v>448</v>
      </c>
      <c r="C192" s="90" t="s">
        <v>959</v>
      </c>
      <c r="D192" s="76">
        <f>D$18*NOMENCLATURE!D180</f>
        <v>0</v>
      </c>
      <c r="E192" s="76">
        <f>$E$18*NOMENCLATURE!E180</f>
        <v>0</v>
      </c>
      <c r="F192" s="76">
        <f>F$18*NOMENCLATURE!F180</f>
        <v>0</v>
      </c>
      <c r="G192" s="76">
        <f>G$18*NOMENCLATURE!G180</f>
        <v>0</v>
      </c>
      <c r="H192" s="76">
        <f>H$18*NOMENCLATURE!H180</f>
        <v>0</v>
      </c>
      <c r="I192" s="76">
        <f>I$18*NOMENCLATURE!I180</f>
        <v>0</v>
      </c>
      <c r="J192" s="76">
        <f>J$18*NOMENCLATURE!J180</f>
        <v>0</v>
      </c>
      <c r="K192" s="76">
        <f>K$18*NOMENCLATURE!K180</f>
        <v>0</v>
      </c>
      <c r="L192" s="76">
        <f>L$18*NOMENCLATURE!L180</f>
        <v>0</v>
      </c>
      <c r="M192" s="76">
        <f>M$18*NOMENCLATURE!M180</f>
        <v>0</v>
      </c>
      <c r="N192" s="76">
        <f>N$18*NOMENCLATURE!N180</f>
        <v>0</v>
      </c>
      <c r="O192" s="76">
        <f>O$18*NOMENCLATURE!O180</f>
        <v>0</v>
      </c>
      <c r="P192" s="76">
        <f>P$18*NOMENCLATURE!P180</f>
        <v>0</v>
      </c>
      <c r="Q192" s="76">
        <f>Q$18*NOMENCLATURE!Q180</f>
        <v>0</v>
      </c>
      <c r="R192" s="76">
        <f>R$18*NOMENCLATURE!R180</f>
        <v>0</v>
      </c>
      <c r="S192" s="76">
        <f>S$18*NOMENCLATURE!S180</f>
        <v>0</v>
      </c>
      <c r="T192" s="76">
        <f>T$18*NOMENCLATURE!T180</f>
        <v>0</v>
      </c>
      <c r="U192" s="76">
        <f>U$18*NOMENCLATURE!U180</f>
        <v>0</v>
      </c>
      <c r="V192" s="76">
        <f>V$18*NOMENCLATURE!V180</f>
        <v>0</v>
      </c>
      <c r="W192" s="76">
        <f>W$18*NOMENCLATURE!W180</f>
        <v>0</v>
      </c>
      <c r="X192" s="76">
        <f>X$18*NOMENCLATURE!X180</f>
        <v>0</v>
      </c>
      <c r="Y192" s="76">
        <f>Y$18*NOMENCLATURE!Y180</f>
        <v>0</v>
      </c>
      <c r="Z192" s="76">
        <f>Z$18*NOMENCLATURE!Z180</f>
        <v>0</v>
      </c>
      <c r="AA192" s="76">
        <f>AA$18*NOMENCLATURE!AA180</f>
        <v>0</v>
      </c>
      <c r="AB192" s="76">
        <f>AB$18*NOMENCLATURE!AB180</f>
        <v>0</v>
      </c>
      <c r="AC192" s="76">
        <f>AC$18*NOMENCLATURE!AC180</f>
        <v>0</v>
      </c>
      <c r="AD192" s="76">
        <f>AD$18*NOMENCLATURE!AD180</f>
        <v>0</v>
      </c>
      <c r="AE192" s="76">
        <f>AE$18*NOMENCLATURE!AE180</f>
        <v>0</v>
      </c>
      <c r="AF192" s="76">
        <f>AF$18*NOMENCLATURE!AF180</f>
        <v>0</v>
      </c>
      <c r="AG192" s="76">
        <f>AG$18*NOMENCLATURE!AG180</f>
        <v>0</v>
      </c>
      <c r="AH192" s="76">
        <f>AH$18*NOMENCLATURE!AH180</f>
        <v>0</v>
      </c>
      <c r="AI192" s="76">
        <f>AI$18*NOMENCLATURE!AI180</f>
        <v>0</v>
      </c>
      <c r="AJ192" s="76">
        <f>AJ$18*NOMENCLATURE!AJ180</f>
        <v>0</v>
      </c>
      <c r="AK192" s="76">
        <f>AK$18*NOMENCLATURE!AK180</f>
        <v>0</v>
      </c>
      <c r="AL192" s="76">
        <f>AL$18*NOMENCLATURE!AL180</f>
        <v>0</v>
      </c>
      <c r="AM192" s="76">
        <f>AM$18*NOMENCLATURE!AM180</f>
        <v>0</v>
      </c>
      <c r="AN192" s="76">
        <f>AN$18*NOMENCLATURE!AN180</f>
        <v>0</v>
      </c>
      <c r="AO192" s="76">
        <f>AO$18*NOMENCLATURE!AO180</f>
        <v>0</v>
      </c>
      <c r="AP192" s="76">
        <f>AP$18*NOMENCLATURE!AP180</f>
        <v>0</v>
      </c>
      <c r="AQ192" s="76">
        <f>AQ$18*NOMENCLATURE!AQ180</f>
        <v>0</v>
      </c>
      <c r="AR192" s="76">
        <f>AR$18*NOMENCLATURE!AR180</f>
        <v>0</v>
      </c>
      <c r="AS192" s="76">
        <f>AS$18*NOMENCLATURE!AS180</f>
        <v>0</v>
      </c>
      <c r="AT192" s="76">
        <f>AT$18*NOMENCLATURE!AT180</f>
        <v>0</v>
      </c>
      <c r="AU192" s="76">
        <f>AU$18*NOMENCLATURE!AU180</f>
        <v>0</v>
      </c>
      <c r="AV192" s="76">
        <f>AV$18*NOMENCLATURE!AV180</f>
        <v>0</v>
      </c>
      <c r="AW192" s="76">
        <f>AW$18*NOMENCLATURE!AW180</f>
        <v>0</v>
      </c>
      <c r="AX192" s="76">
        <f>AX$18*NOMENCLATURE!AX180</f>
        <v>0</v>
      </c>
      <c r="AY192" s="76">
        <f>AY$18*NOMENCLATURE!AY180</f>
        <v>0</v>
      </c>
      <c r="AZ192" s="76">
        <f>AZ$18*NOMENCLATURE!AZ180</f>
        <v>0</v>
      </c>
      <c r="BA192" s="76">
        <f>BA$18*NOMENCLATURE!BA180</f>
        <v>0</v>
      </c>
      <c r="BB192" s="76">
        <f>BB$18*NOMENCLATURE!BB180</f>
        <v>0</v>
      </c>
      <c r="BC192" s="76">
        <f>BC$18*NOMENCLATURE!BC180</f>
        <v>0</v>
      </c>
      <c r="BD192" s="76">
        <f>BD$18*NOMENCLATURE!BD180</f>
        <v>0</v>
      </c>
      <c r="BE192" s="76">
        <f>BE$18*NOMENCLATURE!BE180</f>
        <v>0</v>
      </c>
      <c r="BF192" s="76">
        <f>BF$18*NOMENCLATURE!BF180</f>
        <v>0</v>
      </c>
      <c r="BG192" s="76">
        <f>BG$18*NOMENCLATURE!BG180</f>
        <v>0</v>
      </c>
      <c r="BH192" s="76">
        <f>BH$18*NOMENCLATURE!BH180</f>
        <v>0</v>
      </c>
      <c r="BI192" s="76">
        <f>BI$18*NOMENCLATURE!BI180</f>
        <v>0</v>
      </c>
      <c r="BJ192" s="76">
        <f>BJ$18*NOMENCLATURE!BJ180</f>
        <v>200000</v>
      </c>
      <c r="BK192" s="76">
        <f>BK$18*NOMENCLATURE!BK180</f>
        <v>0</v>
      </c>
      <c r="BL192" s="76">
        <f t="shared" si="6"/>
        <v>200000</v>
      </c>
      <c r="BM192" s="95" t="str">
        <f>IFERROR(VLOOKUP(A192,'STOCKS MP AC'!#REF!,4,FALSE),"0")</f>
        <v>0</v>
      </c>
      <c r="BN192" s="95">
        <f t="shared" si="7"/>
        <v>-200000</v>
      </c>
      <c r="BO192" s="75" t="str">
        <f>IFERROR(VLOOKUP(A192,'STOCKS MP AC'!#REF!,3,FALSE),"0")</f>
        <v>0</v>
      </c>
    </row>
    <row r="193" spans="1:67" x14ac:dyDescent="0.25">
      <c r="A193" s="82" t="s">
        <v>137</v>
      </c>
      <c r="B193" s="83" t="s">
        <v>438</v>
      </c>
      <c r="C193" s="90" t="s">
        <v>959</v>
      </c>
      <c r="D193" s="76">
        <f>D$18*NOMENCLATURE!D181</f>
        <v>0</v>
      </c>
      <c r="E193" s="76">
        <f>$E$18*NOMENCLATURE!E181</f>
        <v>0</v>
      </c>
      <c r="F193" s="76">
        <f>F$18*NOMENCLATURE!F181</f>
        <v>0</v>
      </c>
      <c r="G193" s="76">
        <f>G$18*NOMENCLATURE!G181</f>
        <v>0</v>
      </c>
      <c r="H193" s="76">
        <f>H$18*NOMENCLATURE!H181</f>
        <v>0</v>
      </c>
      <c r="I193" s="76">
        <f>I$18*NOMENCLATURE!I181</f>
        <v>0</v>
      </c>
      <c r="J193" s="76">
        <f>J$18*NOMENCLATURE!J181</f>
        <v>0</v>
      </c>
      <c r="K193" s="76">
        <f>K$18*NOMENCLATURE!K181</f>
        <v>0</v>
      </c>
      <c r="L193" s="76">
        <f>L$18*NOMENCLATURE!L181</f>
        <v>0</v>
      </c>
      <c r="M193" s="76">
        <f>M$18*NOMENCLATURE!M181</f>
        <v>0</v>
      </c>
      <c r="N193" s="76">
        <f>N$18*NOMENCLATURE!N181</f>
        <v>0</v>
      </c>
      <c r="O193" s="76">
        <f>O$18*NOMENCLATURE!O181</f>
        <v>0</v>
      </c>
      <c r="P193" s="76">
        <f>P$18*NOMENCLATURE!P181</f>
        <v>0</v>
      </c>
      <c r="Q193" s="76">
        <f>Q$18*NOMENCLATURE!Q181</f>
        <v>0</v>
      </c>
      <c r="R193" s="76">
        <f>R$18*NOMENCLATURE!R181</f>
        <v>0</v>
      </c>
      <c r="S193" s="76">
        <f>S$18*NOMENCLATURE!S181</f>
        <v>0</v>
      </c>
      <c r="T193" s="76">
        <f>T$18*NOMENCLATURE!T181</f>
        <v>0</v>
      </c>
      <c r="U193" s="76">
        <f>U$18*NOMENCLATURE!U181</f>
        <v>0</v>
      </c>
      <c r="V193" s="76">
        <f>V$18*NOMENCLATURE!V181</f>
        <v>0</v>
      </c>
      <c r="W193" s="76">
        <f>W$18*NOMENCLATURE!W181</f>
        <v>0</v>
      </c>
      <c r="X193" s="76">
        <f>X$18*NOMENCLATURE!X181</f>
        <v>0</v>
      </c>
      <c r="Y193" s="76">
        <f>Y$18*NOMENCLATURE!Y181</f>
        <v>0</v>
      </c>
      <c r="Z193" s="76">
        <f>Z$18*NOMENCLATURE!Z181</f>
        <v>0</v>
      </c>
      <c r="AA193" s="76">
        <f>AA$18*NOMENCLATURE!AA181</f>
        <v>0</v>
      </c>
      <c r="AB193" s="76">
        <f>AB$18*NOMENCLATURE!AB181</f>
        <v>0</v>
      </c>
      <c r="AC193" s="76">
        <f>AC$18*NOMENCLATURE!AC181</f>
        <v>0</v>
      </c>
      <c r="AD193" s="76">
        <f>AD$18*NOMENCLATURE!AD181</f>
        <v>0</v>
      </c>
      <c r="AE193" s="76">
        <f>AE$18*NOMENCLATURE!AE181</f>
        <v>0</v>
      </c>
      <c r="AF193" s="76">
        <f>AF$18*NOMENCLATURE!AF181</f>
        <v>0</v>
      </c>
      <c r="AG193" s="76">
        <f>AG$18*NOMENCLATURE!AG181</f>
        <v>0</v>
      </c>
      <c r="AH193" s="76">
        <f>AH$18*NOMENCLATURE!AH181</f>
        <v>0</v>
      </c>
      <c r="AI193" s="76">
        <f>AI$18*NOMENCLATURE!AI181</f>
        <v>0</v>
      </c>
      <c r="AJ193" s="76">
        <f>AJ$18*NOMENCLATURE!AJ181</f>
        <v>0</v>
      </c>
      <c r="AK193" s="76">
        <f>AK$18*NOMENCLATURE!AK181</f>
        <v>0</v>
      </c>
      <c r="AL193" s="76">
        <f>AL$18*NOMENCLATURE!AL181</f>
        <v>0</v>
      </c>
      <c r="AM193" s="76">
        <f>AM$18*NOMENCLATURE!AM181</f>
        <v>0</v>
      </c>
      <c r="AN193" s="76">
        <f>AN$18*NOMENCLATURE!AN181</f>
        <v>0</v>
      </c>
      <c r="AO193" s="76">
        <f>AO$18*NOMENCLATURE!AO181</f>
        <v>0</v>
      </c>
      <c r="AP193" s="76">
        <f>AP$18*NOMENCLATURE!AP181</f>
        <v>0</v>
      </c>
      <c r="AQ193" s="76">
        <f>AQ$18*NOMENCLATURE!AQ181</f>
        <v>0</v>
      </c>
      <c r="AR193" s="76">
        <f>AR$18*NOMENCLATURE!AR181</f>
        <v>0</v>
      </c>
      <c r="AS193" s="76">
        <f>AS$18*NOMENCLATURE!AS181</f>
        <v>0</v>
      </c>
      <c r="AT193" s="76">
        <f>AT$18*NOMENCLATURE!AT181</f>
        <v>0</v>
      </c>
      <c r="AU193" s="76">
        <f>AU$18*NOMENCLATURE!AU181</f>
        <v>0</v>
      </c>
      <c r="AV193" s="76">
        <f>AV$18*NOMENCLATURE!AV181</f>
        <v>0</v>
      </c>
      <c r="AW193" s="76">
        <f>AW$18*NOMENCLATURE!AW181</f>
        <v>0</v>
      </c>
      <c r="AX193" s="76">
        <f>AX$18*NOMENCLATURE!AX181</f>
        <v>0</v>
      </c>
      <c r="AY193" s="76">
        <f>AY$18*NOMENCLATURE!AY181</f>
        <v>0</v>
      </c>
      <c r="AZ193" s="76">
        <f>AZ$18*NOMENCLATURE!AZ181</f>
        <v>0</v>
      </c>
      <c r="BA193" s="76">
        <f>BA$18*NOMENCLATURE!BA181</f>
        <v>0</v>
      </c>
      <c r="BB193" s="76">
        <f>BB$18*NOMENCLATURE!BB181</f>
        <v>0</v>
      </c>
      <c r="BC193" s="76">
        <f>BC$18*NOMENCLATURE!BC181</f>
        <v>0</v>
      </c>
      <c r="BD193" s="76">
        <f>BD$18*NOMENCLATURE!BD181</f>
        <v>0</v>
      </c>
      <c r="BE193" s="76">
        <f>BE$18*NOMENCLATURE!BE181</f>
        <v>0</v>
      </c>
      <c r="BF193" s="76">
        <f>BF$18*NOMENCLATURE!BF181</f>
        <v>0</v>
      </c>
      <c r="BG193" s="76">
        <f>BG$18*NOMENCLATURE!BG181</f>
        <v>0</v>
      </c>
      <c r="BH193" s="76">
        <f>BH$18*NOMENCLATURE!BH181</f>
        <v>0</v>
      </c>
      <c r="BI193" s="76">
        <f>BI$18*NOMENCLATURE!BI181</f>
        <v>300000</v>
      </c>
      <c r="BJ193" s="76">
        <f>BJ$18*NOMENCLATURE!BJ181</f>
        <v>0</v>
      </c>
      <c r="BK193" s="76">
        <f>BK$18*NOMENCLATURE!BK181</f>
        <v>0</v>
      </c>
      <c r="BL193" s="76">
        <f t="shared" si="6"/>
        <v>300000</v>
      </c>
      <c r="BM193" s="95" t="str">
        <f>IFERROR(VLOOKUP(A193,'STOCKS MP AC'!#REF!,4,FALSE),"0")</f>
        <v>0</v>
      </c>
      <c r="BN193" s="95">
        <f t="shared" si="7"/>
        <v>-300000</v>
      </c>
      <c r="BO193" s="75" t="str">
        <f>IFERROR(VLOOKUP(A193,'STOCKS MP AC'!#REF!,3,FALSE),"0")</f>
        <v>0</v>
      </c>
    </row>
    <row r="194" spans="1:67" x14ac:dyDescent="0.25">
      <c r="A194" s="82" t="s">
        <v>136</v>
      </c>
      <c r="B194" s="83" t="s">
        <v>437</v>
      </c>
      <c r="C194" s="90" t="s">
        <v>959</v>
      </c>
      <c r="D194" s="76">
        <f>D$18*NOMENCLATURE!D182</f>
        <v>0</v>
      </c>
      <c r="E194" s="76">
        <f>$E$18*NOMENCLATURE!E182</f>
        <v>0</v>
      </c>
      <c r="F194" s="76">
        <f>F$18*NOMENCLATURE!F182</f>
        <v>0</v>
      </c>
      <c r="G194" s="76">
        <f>G$18*NOMENCLATURE!G182</f>
        <v>0</v>
      </c>
      <c r="H194" s="76">
        <f>H$18*NOMENCLATURE!H182</f>
        <v>0</v>
      </c>
      <c r="I194" s="76">
        <f>I$18*NOMENCLATURE!I182</f>
        <v>0</v>
      </c>
      <c r="J194" s="76">
        <f>J$18*NOMENCLATURE!J182</f>
        <v>0</v>
      </c>
      <c r="K194" s="76">
        <f>K$18*NOMENCLATURE!K182</f>
        <v>0</v>
      </c>
      <c r="L194" s="76">
        <f>L$18*NOMENCLATURE!L182</f>
        <v>0</v>
      </c>
      <c r="M194" s="76">
        <f>M$18*NOMENCLATURE!M182</f>
        <v>0</v>
      </c>
      <c r="N194" s="76">
        <f>N$18*NOMENCLATURE!N182</f>
        <v>0</v>
      </c>
      <c r="O194" s="76">
        <f>O$18*NOMENCLATURE!O182</f>
        <v>0</v>
      </c>
      <c r="P194" s="76">
        <f>P$18*NOMENCLATURE!P182</f>
        <v>0</v>
      </c>
      <c r="Q194" s="76">
        <f>Q$18*NOMENCLATURE!Q182</f>
        <v>0</v>
      </c>
      <c r="R194" s="76">
        <f>R$18*NOMENCLATURE!R182</f>
        <v>0</v>
      </c>
      <c r="S194" s="76">
        <f>S$18*NOMENCLATURE!S182</f>
        <v>0</v>
      </c>
      <c r="T194" s="76">
        <f>T$18*NOMENCLATURE!T182</f>
        <v>0</v>
      </c>
      <c r="U194" s="76">
        <f>U$18*NOMENCLATURE!U182</f>
        <v>0</v>
      </c>
      <c r="V194" s="76">
        <f>V$18*NOMENCLATURE!V182</f>
        <v>0</v>
      </c>
      <c r="W194" s="76">
        <f>W$18*NOMENCLATURE!W182</f>
        <v>0</v>
      </c>
      <c r="X194" s="76">
        <f>X$18*NOMENCLATURE!X182</f>
        <v>0</v>
      </c>
      <c r="Y194" s="76">
        <f>Y$18*NOMENCLATURE!Y182</f>
        <v>0</v>
      </c>
      <c r="Z194" s="76">
        <f>Z$18*NOMENCLATURE!Z182</f>
        <v>0</v>
      </c>
      <c r="AA194" s="76">
        <f>AA$18*NOMENCLATURE!AA182</f>
        <v>0</v>
      </c>
      <c r="AB194" s="76">
        <f>AB$18*NOMENCLATURE!AB182</f>
        <v>0</v>
      </c>
      <c r="AC194" s="76">
        <f>AC$18*NOMENCLATURE!AC182</f>
        <v>0</v>
      </c>
      <c r="AD194" s="76">
        <f>AD$18*NOMENCLATURE!AD182</f>
        <v>0</v>
      </c>
      <c r="AE194" s="76">
        <f>AE$18*NOMENCLATURE!AE182</f>
        <v>0</v>
      </c>
      <c r="AF194" s="76">
        <f>AF$18*NOMENCLATURE!AF182</f>
        <v>0</v>
      </c>
      <c r="AG194" s="76">
        <f>AG$18*NOMENCLATURE!AG182</f>
        <v>0</v>
      </c>
      <c r="AH194" s="76">
        <f>AH$18*NOMENCLATURE!AH182</f>
        <v>0</v>
      </c>
      <c r="AI194" s="76">
        <f>AI$18*NOMENCLATURE!AI182</f>
        <v>0</v>
      </c>
      <c r="AJ194" s="76">
        <f>AJ$18*NOMENCLATURE!AJ182</f>
        <v>0</v>
      </c>
      <c r="AK194" s="76">
        <f>AK$18*NOMENCLATURE!AK182</f>
        <v>0</v>
      </c>
      <c r="AL194" s="76">
        <f>AL$18*NOMENCLATURE!AL182</f>
        <v>0</v>
      </c>
      <c r="AM194" s="76">
        <f>AM$18*NOMENCLATURE!AM182</f>
        <v>0</v>
      </c>
      <c r="AN194" s="76">
        <f>AN$18*NOMENCLATURE!AN182</f>
        <v>0</v>
      </c>
      <c r="AO194" s="76">
        <f>AO$18*NOMENCLATURE!AO182</f>
        <v>0</v>
      </c>
      <c r="AP194" s="76">
        <f>AP$18*NOMENCLATURE!AP182</f>
        <v>0</v>
      </c>
      <c r="AQ194" s="76">
        <f>AQ$18*NOMENCLATURE!AQ182</f>
        <v>0</v>
      </c>
      <c r="AR194" s="76">
        <f>AR$18*NOMENCLATURE!AR182</f>
        <v>0</v>
      </c>
      <c r="AS194" s="76">
        <f>AS$18*NOMENCLATURE!AS182</f>
        <v>0</v>
      </c>
      <c r="AT194" s="76">
        <f>AT$18*NOMENCLATURE!AT182</f>
        <v>0</v>
      </c>
      <c r="AU194" s="76">
        <f>AU$18*NOMENCLATURE!AU182</f>
        <v>0</v>
      </c>
      <c r="AV194" s="76">
        <f>AV$18*NOMENCLATURE!AV182</f>
        <v>0</v>
      </c>
      <c r="AW194" s="76">
        <f>AW$18*NOMENCLATURE!AW182</f>
        <v>0</v>
      </c>
      <c r="AX194" s="76">
        <f>AX$18*NOMENCLATURE!AX182</f>
        <v>0</v>
      </c>
      <c r="AY194" s="76">
        <f>AY$18*NOMENCLATURE!AY182</f>
        <v>0</v>
      </c>
      <c r="AZ194" s="76">
        <f>AZ$18*NOMENCLATURE!AZ182</f>
        <v>0</v>
      </c>
      <c r="BA194" s="76">
        <f>BA$18*NOMENCLATURE!BA182</f>
        <v>0</v>
      </c>
      <c r="BB194" s="76">
        <f>BB$18*NOMENCLATURE!BB182</f>
        <v>0</v>
      </c>
      <c r="BC194" s="76">
        <f>BC$18*NOMENCLATURE!BC182</f>
        <v>0</v>
      </c>
      <c r="BD194" s="76">
        <f>BD$18*NOMENCLATURE!BD182</f>
        <v>0</v>
      </c>
      <c r="BE194" s="76">
        <f>BE$18*NOMENCLATURE!BE182</f>
        <v>0</v>
      </c>
      <c r="BF194" s="76">
        <f>BF$18*NOMENCLATURE!BF182</f>
        <v>0</v>
      </c>
      <c r="BG194" s="76">
        <f>BG$18*NOMENCLATURE!BG182</f>
        <v>0</v>
      </c>
      <c r="BH194" s="76">
        <f>BH$18*NOMENCLATURE!BH182</f>
        <v>0</v>
      </c>
      <c r="BI194" s="76">
        <f>BI$18*NOMENCLATURE!BI182</f>
        <v>0</v>
      </c>
      <c r="BJ194" s="76">
        <f>BJ$18*NOMENCLATURE!BJ182</f>
        <v>0</v>
      </c>
      <c r="BK194" s="76">
        <f>BK$18*NOMENCLATURE!BK182</f>
        <v>0</v>
      </c>
      <c r="BL194" s="76">
        <f t="shared" si="6"/>
        <v>0</v>
      </c>
      <c r="BM194" s="95" t="str">
        <f>IFERROR(VLOOKUP(A194,'STOCKS MP AC'!#REF!,4,FALSE),"0")</f>
        <v>0</v>
      </c>
      <c r="BN194" s="95">
        <f t="shared" si="7"/>
        <v>0</v>
      </c>
      <c r="BO194" s="75" t="str">
        <f>IFERROR(VLOOKUP(A194,'STOCKS MP AC'!#REF!,3,FALSE),"0")</f>
        <v>0</v>
      </c>
    </row>
    <row r="195" spans="1:67" x14ac:dyDescent="0.25">
      <c r="A195" s="82" t="s">
        <v>146</v>
      </c>
      <c r="B195" s="83" t="s">
        <v>447</v>
      </c>
      <c r="C195" s="90" t="s">
        <v>959</v>
      </c>
      <c r="D195" s="76">
        <f>D$18*NOMENCLATURE!D183</f>
        <v>0</v>
      </c>
      <c r="E195" s="76">
        <f>$E$18*NOMENCLATURE!E183</f>
        <v>0</v>
      </c>
      <c r="F195" s="76">
        <f>F$18*NOMENCLATURE!F183</f>
        <v>0</v>
      </c>
      <c r="G195" s="76">
        <f>G$18*NOMENCLATURE!G183</f>
        <v>0</v>
      </c>
      <c r="H195" s="76">
        <f>H$18*NOMENCLATURE!H183</f>
        <v>0</v>
      </c>
      <c r="I195" s="76">
        <f>I$18*NOMENCLATURE!I183</f>
        <v>0</v>
      </c>
      <c r="J195" s="76">
        <f>J$18*NOMENCLATURE!J183</f>
        <v>0</v>
      </c>
      <c r="K195" s="76">
        <f>K$18*NOMENCLATURE!K183</f>
        <v>0</v>
      </c>
      <c r="L195" s="76">
        <f>L$18*NOMENCLATURE!L183</f>
        <v>0</v>
      </c>
      <c r="M195" s="76">
        <f>M$18*NOMENCLATURE!M183</f>
        <v>0</v>
      </c>
      <c r="N195" s="76">
        <f>N$18*NOMENCLATURE!N183</f>
        <v>0</v>
      </c>
      <c r="O195" s="76">
        <f>O$18*NOMENCLATURE!O183</f>
        <v>0</v>
      </c>
      <c r="P195" s="76">
        <f>P$18*NOMENCLATURE!P183</f>
        <v>0</v>
      </c>
      <c r="Q195" s="76">
        <f>Q$18*NOMENCLATURE!Q183</f>
        <v>0</v>
      </c>
      <c r="R195" s="76">
        <f>R$18*NOMENCLATURE!R183</f>
        <v>0</v>
      </c>
      <c r="S195" s="76">
        <f>S$18*NOMENCLATURE!S183</f>
        <v>0</v>
      </c>
      <c r="T195" s="76">
        <f>T$18*NOMENCLATURE!T183</f>
        <v>0</v>
      </c>
      <c r="U195" s="76">
        <f>U$18*NOMENCLATURE!U183</f>
        <v>0</v>
      </c>
      <c r="V195" s="76">
        <f>V$18*NOMENCLATURE!V183</f>
        <v>0</v>
      </c>
      <c r="W195" s="76">
        <f>W$18*NOMENCLATURE!W183</f>
        <v>0</v>
      </c>
      <c r="X195" s="76">
        <f>X$18*NOMENCLATURE!X183</f>
        <v>0</v>
      </c>
      <c r="Y195" s="76">
        <f>Y$18*NOMENCLATURE!Y183</f>
        <v>0</v>
      </c>
      <c r="Z195" s="76">
        <f>Z$18*NOMENCLATURE!Z183</f>
        <v>0</v>
      </c>
      <c r="AA195" s="76">
        <f>AA$18*NOMENCLATURE!AA183</f>
        <v>0</v>
      </c>
      <c r="AB195" s="76">
        <f>AB$18*NOMENCLATURE!AB183</f>
        <v>0</v>
      </c>
      <c r="AC195" s="76">
        <f>AC$18*NOMENCLATURE!AC183</f>
        <v>0</v>
      </c>
      <c r="AD195" s="76">
        <f>AD$18*NOMENCLATURE!AD183</f>
        <v>0</v>
      </c>
      <c r="AE195" s="76">
        <f>AE$18*NOMENCLATURE!AE183</f>
        <v>0</v>
      </c>
      <c r="AF195" s="76">
        <f>AF$18*NOMENCLATURE!AF183</f>
        <v>0</v>
      </c>
      <c r="AG195" s="76">
        <f>AG$18*NOMENCLATURE!AG183</f>
        <v>0</v>
      </c>
      <c r="AH195" s="76">
        <f>AH$18*NOMENCLATURE!AH183</f>
        <v>0</v>
      </c>
      <c r="AI195" s="76">
        <f>AI$18*NOMENCLATURE!AI183</f>
        <v>0</v>
      </c>
      <c r="AJ195" s="76">
        <f>AJ$18*NOMENCLATURE!AJ183</f>
        <v>0</v>
      </c>
      <c r="AK195" s="76">
        <f>AK$18*NOMENCLATURE!AK183</f>
        <v>0</v>
      </c>
      <c r="AL195" s="76">
        <f>AL$18*NOMENCLATURE!AL183</f>
        <v>0</v>
      </c>
      <c r="AM195" s="76">
        <f>AM$18*NOMENCLATURE!AM183</f>
        <v>0</v>
      </c>
      <c r="AN195" s="76">
        <f>AN$18*NOMENCLATURE!AN183</f>
        <v>0</v>
      </c>
      <c r="AO195" s="76">
        <f>AO$18*NOMENCLATURE!AO183</f>
        <v>0</v>
      </c>
      <c r="AP195" s="76">
        <f>AP$18*NOMENCLATURE!AP183</f>
        <v>0</v>
      </c>
      <c r="AQ195" s="76">
        <f>AQ$18*NOMENCLATURE!AQ183</f>
        <v>0</v>
      </c>
      <c r="AR195" s="76">
        <f>AR$18*NOMENCLATURE!AR183</f>
        <v>0</v>
      </c>
      <c r="AS195" s="76">
        <f>AS$18*NOMENCLATURE!AS183</f>
        <v>0</v>
      </c>
      <c r="AT195" s="76">
        <f>AT$18*NOMENCLATURE!AT183</f>
        <v>0</v>
      </c>
      <c r="AU195" s="76">
        <f>AU$18*NOMENCLATURE!AU183</f>
        <v>0</v>
      </c>
      <c r="AV195" s="76">
        <f>AV$18*NOMENCLATURE!AV183</f>
        <v>0</v>
      </c>
      <c r="AW195" s="76">
        <f>AW$18*NOMENCLATURE!AW183</f>
        <v>0</v>
      </c>
      <c r="AX195" s="76">
        <f>AX$18*NOMENCLATURE!AX183</f>
        <v>0</v>
      </c>
      <c r="AY195" s="76">
        <f>AY$18*NOMENCLATURE!AY183</f>
        <v>0</v>
      </c>
      <c r="AZ195" s="76">
        <f>AZ$18*NOMENCLATURE!AZ183</f>
        <v>0</v>
      </c>
      <c r="BA195" s="76">
        <f>BA$18*NOMENCLATURE!BA183</f>
        <v>0</v>
      </c>
      <c r="BB195" s="76">
        <f>BB$18*NOMENCLATURE!BB183</f>
        <v>0</v>
      </c>
      <c r="BC195" s="76">
        <f>BC$18*NOMENCLATURE!BC183</f>
        <v>0</v>
      </c>
      <c r="BD195" s="76">
        <f>BD$18*NOMENCLATURE!BD183</f>
        <v>0</v>
      </c>
      <c r="BE195" s="76">
        <f>BE$18*NOMENCLATURE!BE183</f>
        <v>0</v>
      </c>
      <c r="BF195" s="76">
        <f>BF$18*NOMENCLATURE!BF183</f>
        <v>0</v>
      </c>
      <c r="BG195" s="76">
        <f>BG$18*NOMENCLATURE!BG183</f>
        <v>0</v>
      </c>
      <c r="BH195" s="76">
        <f>BH$18*NOMENCLATURE!BH183</f>
        <v>0</v>
      </c>
      <c r="BI195" s="76">
        <f>BI$18*NOMENCLATURE!BI183</f>
        <v>0</v>
      </c>
      <c r="BJ195" s="76">
        <f>BJ$18*NOMENCLATURE!BJ183</f>
        <v>0</v>
      </c>
      <c r="BK195" s="76">
        <f>BK$18*NOMENCLATURE!BK183</f>
        <v>0</v>
      </c>
      <c r="BL195" s="76">
        <f t="shared" si="6"/>
        <v>0</v>
      </c>
      <c r="BM195" s="95" t="str">
        <f>IFERROR(VLOOKUP(A195,'STOCKS MP AC'!#REF!,4,FALSE),"0")</f>
        <v>0</v>
      </c>
      <c r="BN195" s="95">
        <f t="shared" si="7"/>
        <v>0</v>
      </c>
      <c r="BO195" s="75" t="str">
        <f>IFERROR(VLOOKUP(A195,'STOCKS MP AC'!#REF!,3,FALSE),"0")</f>
        <v>0</v>
      </c>
    </row>
    <row r="196" spans="1:67" x14ac:dyDescent="0.25">
      <c r="A196" s="82" t="s">
        <v>135</v>
      </c>
      <c r="B196" s="83" t="s">
        <v>436</v>
      </c>
      <c r="C196" s="90" t="s">
        <v>959</v>
      </c>
      <c r="D196" s="76">
        <f>D$18*NOMENCLATURE!D184</f>
        <v>0</v>
      </c>
      <c r="E196" s="76">
        <f>$E$18*NOMENCLATURE!E184</f>
        <v>0</v>
      </c>
      <c r="F196" s="76">
        <f>F$18*NOMENCLATURE!F184</f>
        <v>0</v>
      </c>
      <c r="G196" s="76">
        <f>G$18*NOMENCLATURE!G184</f>
        <v>0</v>
      </c>
      <c r="H196" s="76">
        <f>H$18*NOMENCLATURE!H184</f>
        <v>0</v>
      </c>
      <c r="I196" s="76">
        <f>I$18*NOMENCLATURE!I184</f>
        <v>0</v>
      </c>
      <c r="J196" s="76">
        <f>J$18*NOMENCLATURE!J184</f>
        <v>0</v>
      </c>
      <c r="K196" s="76">
        <f>K$18*NOMENCLATURE!K184</f>
        <v>0</v>
      </c>
      <c r="L196" s="76">
        <f>L$18*NOMENCLATURE!L184</f>
        <v>0</v>
      </c>
      <c r="M196" s="76">
        <f>M$18*NOMENCLATURE!M184</f>
        <v>0</v>
      </c>
      <c r="N196" s="76">
        <f>N$18*NOMENCLATURE!N184</f>
        <v>0</v>
      </c>
      <c r="O196" s="76">
        <f>O$18*NOMENCLATURE!O184</f>
        <v>0</v>
      </c>
      <c r="P196" s="76">
        <f>P$18*NOMENCLATURE!P184</f>
        <v>0</v>
      </c>
      <c r="Q196" s="76">
        <f>Q$18*NOMENCLATURE!Q184</f>
        <v>0</v>
      </c>
      <c r="R196" s="76">
        <f>R$18*NOMENCLATURE!R184</f>
        <v>0</v>
      </c>
      <c r="S196" s="76">
        <f>S$18*NOMENCLATURE!S184</f>
        <v>0</v>
      </c>
      <c r="T196" s="76">
        <f>T$18*NOMENCLATURE!T184</f>
        <v>0</v>
      </c>
      <c r="U196" s="76">
        <f>U$18*NOMENCLATURE!U184</f>
        <v>0</v>
      </c>
      <c r="V196" s="76">
        <f>V$18*NOMENCLATURE!V184</f>
        <v>0</v>
      </c>
      <c r="W196" s="76">
        <f>W$18*NOMENCLATURE!W184</f>
        <v>0</v>
      </c>
      <c r="X196" s="76">
        <f>X$18*NOMENCLATURE!X184</f>
        <v>0</v>
      </c>
      <c r="Y196" s="76">
        <f>Y$18*NOMENCLATURE!Y184</f>
        <v>0</v>
      </c>
      <c r="Z196" s="76">
        <f>Z$18*NOMENCLATURE!Z184</f>
        <v>0</v>
      </c>
      <c r="AA196" s="76">
        <f>AA$18*NOMENCLATURE!AA184</f>
        <v>0</v>
      </c>
      <c r="AB196" s="76">
        <f>AB$18*NOMENCLATURE!AB184</f>
        <v>0</v>
      </c>
      <c r="AC196" s="76">
        <f>AC$18*NOMENCLATURE!AC184</f>
        <v>0</v>
      </c>
      <c r="AD196" s="76">
        <f>AD$18*NOMENCLATURE!AD184</f>
        <v>0</v>
      </c>
      <c r="AE196" s="76">
        <f>AE$18*NOMENCLATURE!AE184</f>
        <v>0</v>
      </c>
      <c r="AF196" s="76">
        <f>AF$18*NOMENCLATURE!AF184</f>
        <v>0</v>
      </c>
      <c r="AG196" s="76">
        <f>AG$18*NOMENCLATURE!AG184</f>
        <v>0</v>
      </c>
      <c r="AH196" s="76">
        <f>AH$18*NOMENCLATURE!AH184</f>
        <v>0</v>
      </c>
      <c r="AI196" s="76">
        <f>AI$18*NOMENCLATURE!AI184</f>
        <v>0</v>
      </c>
      <c r="AJ196" s="76">
        <f>AJ$18*NOMENCLATURE!AJ184</f>
        <v>0</v>
      </c>
      <c r="AK196" s="76">
        <f>AK$18*NOMENCLATURE!AK184</f>
        <v>0</v>
      </c>
      <c r="AL196" s="76">
        <f>AL$18*NOMENCLATURE!AL184</f>
        <v>0</v>
      </c>
      <c r="AM196" s="76">
        <f>AM$18*NOMENCLATURE!AM184</f>
        <v>0</v>
      </c>
      <c r="AN196" s="76">
        <f>AN$18*NOMENCLATURE!AN184</f>
        <v>0</v>
      </c>
      <c r="AO196" s="76">
        <f>AO$18*NOMENCLATURE!AO184</f>
        <v>0</v>
      </c>
      <c r="AP196" s="76">
        <f>AP$18*NOMENCLATURE!AP184</f>
        <v>0</v>
      </c>
      <c r="AQ196" s="76">
        <f>AQ$18*NOMENCLATURE!AQ184</f>
        <v>0</v>
      </c>
      <c r="AR196" s="76">
        <f>AR$18*NOMENCLATURE!AR184</f>
        <v>0</v>
      </c>
      <c r="AS196" s="76">
        <f>AS$18*NOMENCLATURE!AS184</f>
        <v>0</v>
      </c>
      <c r="AT196" s="76">
        <f>AT$18*NOMENCLATURE!AT184</f>
        <v>0</v>
      </c>
      <c r="AU196" s="76">
        <f>AU$18*NOMENCLATURE!AU184</f>
        <v>0</v>
      </c>
      <c r="AV196" s="76">
        <f>AV$18*NOMENCLATURE!AV184</f>
        <v>0</v>
      </c>
      <c r="AW196" s="76">
        <f>AW$18*NOMENCLATURE!AW184</f>
        <v>0</v>
      </c>
      <c r="AX196" s="76">
        <f>AX$18*NOMENCLATURE!AX184</f>
        <v>0</v>
      </c>
      <c r="AY196" s="76">
        <f>AY$18*NOMENCLATURE!AY184</f>
        <v>0</v>
      </c>
      <c r="AZ196" s="76">
        <f>AZ$18*NOMENCLATURE!AZ184</f>
        <v>0</v>
      </c>
      <c r="BA196" s="76">
        <f>BA$18*NOMENCLATURE!BA184</f>
        <v>0</v>
      </c>
      <c r="BB196" s="76">
        <f>BB$18*NOMENCLATURE!BB184</f>
        <v>0</v>
      </c>
      <c r="BC196" s="76">
        <f>BC$18*NOMENCLATURE!BC184</f>
        <v>0</v>
      </c>
      <c r="BD196" s="76">
        <f>BD$18*NOMENCLATURE!BD184</f>
        <v>0</v>
      </c>
      <c r="BE196" s="76">
        <f>BE$18*NOMENCLATURE!BE184</f>
        <v>0</v>
      </c>
      <c r="BF196" s="76">
        <f>BF$18*NOMENCLATURE!BF184</f>
        <v>0</v>
      </c>
      <c r="BG196" s="76">
        <f>BG$18*NOMENCLATURE!BG184</f>
        <v>0</v>
      </c>
      <c r="BH196" s="76">
        <f>BH$18*NOMENCLATURE!BH184</f>
        <v>0</v>
      </c>
      <c r="BI196" s="76">
        <f>BI$18*NOMENCLATURE!BI184</f>
        <v>0</v>
      </c>
      <c r="BJ196" s="76">
        <f>BJ$18*NOMENCLATURE!BJ184</f>
        <v>0</v>
      </c>
      <c r="BK196" s="76">
        <f>BK$18*NOMENCLATURE!BK184</f>
        <v>185094</v>
      </c>
      <c r="BL196" s="76">
        <f t="shared" si="6"/>
        <v>185094</v>
      </c>
      <c r="BM196" s="95" t="str">
        <f>IFERROR(VLOOKUP(A196,'STOCKS MP AC'!#REF!,4,FALSE),"0")</f>
        <v>0</v>
      </c>
      <c r="BN196" s="95">
        <f t="shared" si="7"/>
        <v>-185094</v>
      </c>
      <c r="BO196" s="75" t="str">
        <f>IFERROR(VLOOKUP(A196,'STOCKS MP AC'!#REF!,3,FALSE),"0")</f>
        <v>0</v>
      </c>
    </row>
    <row r="197" spans="1:67" x14ac:dyDescent="0.25">
      <c r="A197" s="82" t="s">
        <v>174</v>
      </c>
      <c r="B197" s="83" t="s">
        <v>474</v>
      </c>
      <c r="C197" s="90" t="s">
        <v>959</v>
      </c>
      <c r="D197" s="76">
        <f>D$18*NOMENCLATURE!D185</f>
        <v>0</v>
      </c>
      <c r="E197" s="76">
        <f>$E$18*NOMENCLATURE!E185</f>
        <v>0</v>
      </c>
      <c r="F197" s="76">
        <f>F$18*NOMENCLATURE!F185</f>
        <v>0</v>
      </c>
      <c r="G197" s="76">
        <f>G$18*NOMENCLATURE!G185</f>
        <v>100000</v>
      </c>
      <c r="H197" s="76">
        <f>H$18*NOMENCLATURE!H185</f>
        <v>0</v>
      </c>
      <c r="I197" s="76">
        <f>I$18*NOMENCLATURE!I185</f>
        <v>0</v>
      </c>
      <c r="J197" s="76">
        <f>J$18*NOMENCLATURE!J185</f>
        <v>0</v>
      </c>
      <c r="K197" s="76">
        <f>K$18*NOMENCLATURE!K185</f>
        <v>0</v>
      </c>
      <c r="L197" s="76">
        <f>L$18*NOMENCLATURE!L185</f>
        <v>0</v>
      </c>
      <c r="M197" s="76">
        <f>M$18*NOMENCLATURE!M185</f>
        <v>0</v>
      </c>
      <c r="N197" s="76">
        <f>N$18*NOMENCLATURE!N185</f>
        <v>0</v>
      </c>
      <c r="O197" s="76">
        <f>O$18*NOMENCLATURE!O185</f>
        <v>0</v>
      </c>
      <c r="P197" s="76">
        <f>P$18*NOMENCLATURE!P185</f>
        <v>0</v>
      </c>
      <c r="Q197" s="76">
        <f>Q$18*NOMENCLATURE!Q185</f>
        <v>0</v>
      </c>
      <c r="R197" s="76">
        <f>R$18*NOMENCLATURE!R185</f>
        <v>0</v>
      </c>
      <c r="S197" s="76">
        <f>S$18*NOMENCLATURE!S185</f>
        <v>0</v>
      </c>
      <c r="T197" s="76">
        <f>T$18*NOMENCLATURE!T185</f>
        <v>0</v>
      </c>
      <c r="U197" s="76">
        <f>U$18*NOMENCLATURE!U185</f>
        <v>0</v>
      </c>
      <c r="V197" s="76">
        <f>V$18*NOMENCLATURE!V185</f>
        <v>0</v>
      </c>
      <c r="W197" s="76">
        <f>W$18*NOMENCLATURE!W185</f>
        <v>0</v>
      </c>
      <c r="X197" s="76">
        <f>X$18*NOMENCLATURE!X185</f>
        <v>0</v>
      </c>
      <c r="Y197" s="76">
        <f>Y$18*NOMENCLATURE!Y185</f>
        <v>0</v>
      </c>
      <c r="Z197" s="76">
        <f>Z$18*NOMENCLATURE!Z185</f>
        <v>0</v>
      </c>
      <c r="AA197" s="76">
        <f>AA$18*NOMENCLATURE!AA185</f>
        <v>0</v>
      </c>
      <c r="AB197" s="76">
        <f>AB$18*NOMENCLATURE!AB185</f>
        <v>0</v>
      </c>
      <c r="AC197" s="76">
        <f>AC$18*NOMENCLATURE!AC185</f>
        <v>0</v>
      </c>
      <c r="AD197" s="76">
        <f>AD$18*NOMENCLATURE!AD185</f>
        <v>0</v>
      </c>
      <c r="AE197" s="76">
        <f>AE$18*NOMENCLATURE!AE185</f>
        <v>0</v>
      </c>
      <c r="AF197" s="76">
        <f>AF$18*NOMENCLATURE!AF185</f>
        <v>0</v>
      </c>
      <c r="AG197" s="76">
        <f>AG$18*NOMENCLATURE!AG185</f>
        <v>0</v>
      </c>
      <c r="AH197" s="76">
        <f>AH$18*NOMENCLATURE!AH185</f>
        <v>0</v>
      </c>
      <c r="AI197" s="76">
        <f>AI$18*NOMENCLATURE!AI185</f>
        <v>0</v>
      </c>
      <c r="AJ197" s="76">
        <f>AJ$18*NOMENCLATURE!AJ185</f>
        <v>0</v>
      </c>
      <c r="AK197" s="76">
        <f>AK$18*NOMENCLATURE!AK185</f>
        <v>0</v>
      </c>
      <c r="AL197" s="76">
        <f>AL$18*NOMENCLATURE!AL185</f>
        <v>0</v>
      </c>
      <c r="AM197" s="76">
        <f>AM$18*NOMENCLATURE!AM185</f>
        <v>0</v>
      </c>
      <c r="AN197" s="76">
        <f>AN$18*NOMENCLATURE!AN185</f>
        <v>0</v>
      </c>
      <c r="AO197" s="76">
        <f>AO$18*NOMENCLATURE!AO185</f>
        <v>0</v>
      </c>
      <c r="AP197" s="76">
        <f>AP$18*NOMENCLATURE!AP185</f>
        <v>0</v>
      </c>
      <c r="AQ197" s="76">
        <f>AQ$18*NOMENCLATURE!AQ185</f>
        <v>0</v>
      </c>
      <c r="AR197" s="76">
        <f>AR$18*NOMENCLATURE!AR185</f>
        <v>0</v>
      </c>
      <c r="AS197" s="76">
        <f>AS$18*NOMENCLATURE!AS185</f>
        <v>0</v>
      </c>
      <c r="AT197" s="76">
        <f>AT$18*NOMENCLATURE!AT185</f>
        <v>0</v>
      </c>
      <c r="AU197" s="76">
        <f>AU$18*NOMENCLATURE!AU185</f>
        <v>0</v>
      </c>
      <c r="AV197" s="76">
        <f>AV$18*NOMENCLATURE!AV185</f>
        <v>0</v>
      </c>
      <c r="AW197" s="76">
        <f>AW$18*NOMENCLATURE!AW185</f>
        <v>0</v>
      </c>
      <c r="AX197" s="76">
        <f>AX$18*NOMENCLATURE!AX185</f>
        <v>0</v>
      </c>
      <c r="AY197" s="76">
        <f>AY$18*NOMENCLATURE!AY185</f>
        <v>0</v>
      </c>
      <c r="AZ197" s="76">
        <f>AZ$18*NOMENCLATURE!AZ185</f>
        <v>0</v>
      </c>
      <c r="BA197" s="76">
        <f>BA$18*NOMENCLATURE!BA185</f>
        <v>0</v>
      </c>
      <c r="BB197" s="76">
        <f>BB$18*NOMENCLATURE!BB185</f>
        <v>0</v>
      </c>
      <c r="BC197" s="76">
        <f>BC$18*NOMENCLATURE!BC185</f>
        <v>0</v>
      </c>
      <c r="BD197" s="76">
        <f>BD$18*NOMENCLATURE!BD185</f>
        <v>0</v>
      </c>
      <c r="BE197" s="76">
        <f>BE$18*NOMENCLATURE!BE185</f>
        <v>0</v>
      </c>
      <c r="BF197" s="76">
        <f>BF$18*NOMENCLATURE!BF185</f>
        <v>0</v>
      </c>
      <c r="BG197" s="76">
        <f>BG$18*NOMENCLATURE!BG185</f>
        <v>0</v>
      </c>
      <c r="BH197" s="76">
        <f>BH$18*NOMENCLATURE!BH185</f>
        <v>0</v>
      </c>
      <c r="BI197" s="76">
        <f>BI$18*NOMENCLATURE!BI185</f>
        <v>0</v>
      </c>
      <c r="BJ197" s="76">
        <f>BJ$18*NOMENCLATURE!BJ185</f>
        <v>0</v>
      </c>
      <c r="BK197" s="76">
        <f>BK$18*NOMENCLATURE!BK185</f>
        <v>0</v>
      </c>
      <c r="BL197" s="76">
        <f t="shared" si="6"/>
        <v>100000</v>
      </c>
      <c r="BM197" s="95" t="str">
        <f>IFERROR(VLOOKUP(A197,'STOCKS MP AC'!#REF!,4,FALSE),"0")</f>
        <v>0</v>
      </c>
      <c r="BN197" s="95">
        <f t="shared" si="7"/>
        <v>-100000</v>
      </c>
      <c r="BO197" s="75" t="str">
        <f>IFERROR(VLOOKUP(A197,'STOCKS MP AC'!#REF!,3,FALSE),"0")</f>
        <v>0</v>
      </c>
    </row>
    <row r="198" spans="1:67" x14ac:dyDescent="0.25">
      <c r="A198" s="82" t="s">
        <v>176</v>
      </c>
      <c r="B198" s="83" t="s">
        <v>476</v>
      </c>
      <c r="C198" s="90" t="s">
        <v>959</v>
      </c>
      <c r="D198" s="76">
        <f>D$18*NOMENCLATURE!D186</f>
        <v>0</v>
      </c>
      <c r="E198" s="76">
        <f>$E$18*NOMENCLATURE!E186</f>
        <v>0</v>
      </c>
      <c r="F198" s="76">
        <f>F$18*NOMENCLATURE!F186</f>
        <v>0</v>
      </c>
      <c r="G198" s="76">
        <f>G$18*NOMENCLATURE!G186</f>
        <v>0</v>
      </c>
      <c r="H198" s="76">
        <f>H$18*NOMENCLATURE!H186</f>
        <v>0</v>
      </c>
      <c r="I198" s="76">
        <f>I$18*NOMENCLATURE!I186</f>
        <v>0</v>
      </c>
      <c r="J198" s="76">
        <f>J$18*NOMENCLATURE!J186</f>
        <v>0</v>
      </c>
      <c r="K198" s="76">
        <f>K$18*NOMENCLATURE!K186</f>
        <v>0</v>
      </c>
      <c r="L198" s="76">
        <f>L$18*NOMENCLATURE!L186</f>
        <v>0</v>
      </c>
      <c r="M198" s="76">
        <f>M$18*NOMENCLATURE!M186</f>
        <v>0</v>
      </c>
      <c r="N198" s="76">
        <f>N$18*NOMENCLATURE!N186</f>
        <v>0</v>
      </c>
      <c r="O198" s="76">
        <f>O$18*NOMENCLATURE!O186</f>
        <v>0</v>
      </c>
      <c r="P198" s="76">
        <f>P$18*NOMENCLATURE!P186</f>
        <v>0</v>
      </c>
      <c r="Q198" s="76">
        <f>Q$18*NOMENCLATURE!Q186</f>
        <v>0</v>
      </c>
      <c r="R198" s="76">
        <f>R$18*NOMENCLATURE!R186</f>
        <v>0</v>
      </c>
      <c r="S198" s="76">
        <f>S$18*NOMENCLATURE!S186</f>
        <v>0</v>
      </c>
      <c r="T198" s="76">
        <f>T$18*NOMENCLATURE!T186</f>
        <v>0</v>
      </c>
      <c r="U198" s="76">
        <f>U$18*NOMENCLATURE!U186</f>
        <v>0</v>
      </c>
      <c r="V198" s="76">
        <f>V$18*NOMENCLATURE!V186</f>
        <v>0</v>
      </c>
      <c r="W198" s="76">
        <f>W$18*NOMENCLATURE!W186</f>
        <v>0</v>
      </c>
      <c r="X198" s="76">
        <f>X$18*NOMENCLATURE!X186</f>
        <v>0</v>
      </c>
      <c r="Y198" s="76">
        <f>Y$18*NOMENCLATURE!Y186</f>
        <v>0</v>
      </c>
      <c r="Z198" s="76">
        <f>Z$18*NOMENCLATURE!Z186</f>
        <v>0</v>
      </c>
      <c r="AA198" s="76">
        <f>AA$18*NOMENCLATURE!AA186</f>
        <v>0</v>
      </c>
      <c r="AB198" s="76">
        <f>AB$18*NOMENCLATURE!AB186</f>
        <v>0</v>
      </c>
      <c r="AC198" s="76">
        <f>AC$18*NOMENCLATURE!AC186</f>
        <v>0</v>
      </c>
      <c r="AD198" s="76">
        <f>AD$18*NOMENCLATURE!AD186</f>
        <v>0</v>
      </c>
      <c r="AE198" s="76">
        <f>AE$18*NOMENCLATURE!AE186</f>
        <v>0</v>
      </c>
      <c r="AF198" s="76">
        <f>AF$18*NOMENCLATURE!AF186</f>
        <v>0</v>
      </c>
      <c r="AG198" s="76">
        <f>AG$18*NOMENCLATURE!AG186</f>
        <v>0</v>
      </c>
      <c r="AH198" s="76">
        <f>AH$18*NOMENCLATURE!AH186</f>
        <v>0</v>
      </c>
      <c r="AI198" s="76">
        <f>AI$18*NOMENCLATURE!AI186</f>
        <v>0</v>
      </c>
      <c r="AJ198" s="76">
        <f>AJ$18*NOMENCLATURE!AJ186</f>
        <v>0</v>
      </c>
      <c r="AK198" s="76">
        <f>AK$18*NOMENCLATURE!AK186</f>
        <v>0</v>
      </c>
      <c r="AL198" s="76">
        <f>AL$18*NOMENCLATURE!AL186</f>
        <v>0</v>
      </c>
      <c r="AM198" s="76">
        <f>AM$18*NOMENCLATURE!AM186</f>
        <v>0</v>
      </c>
      <c r="AN198" s="76">
        <f>AN$18*NOMENCLATURE!AN186</f>
        <v>0</v>
      </c>
      <c r="AO198" s="76">
        <f>AO$18*NOMENCLATURE!AO186</f>
        <v>0</v>
      </c>
      <c r="AP198" s="76">
        <f>AP$18*NOMENCLATURE!AP186</f>
        <v>0</v>
      </c>
      <c r="AQ198" s="76">
        <f>AQ$18*NOMENCLATURE!AQ186</f>
        <v>0</v>
      </c>
      <c r="AR198" s="76">
        <f>AR$18*NOMENCLATURE!AR186</f>
        <v>0</v>
      </c>
      <c r="AS198" s="76">
        <f>AS$18*NOMENCLATURE!AS186</f>
        <v>0</v>
      </c>
      <c r="AT198" s="76">
        <f>AT$18*NOMENCLATURE!AT186</f>
        <v>0</v>
      </c>
      <c r="AU198" s="76">
        <f>AU$18*NOMENCLATURE!AU186</f>
        <v>0</v>
      </c>
      <c r="AV198" s="76">
        <f>AV$18*NOMENCLATURE!AV186</f>
        <v>0</v>
      </c>
      <c r="AW198" s="76">
        <f>AW$18*NOMENCLATURE!AW186</f>
        <v>0</v>
      </c>
      <c r="AX198" s="76">
        <f>AX$18*NOMENCLATURE!AX186</f>
        <v>0</v>
      </c>
      <c r="AY198" s="76">
        <f>AY$18*NOMENCLATURE!AY186</f>
        <v>0</v>
      </c>
      <c r="AZ198" s="76">
        <f>AZ$18*NOMENCLATURE!AZ186</f>
        <v>0</v>
      </c>
      <c r="BA198" s="76">
        <f>BA$18*NOMENCLATURE!BA186</f>
        <v>0</v>
      </c>
      <c r="BB198" s="76">
        <f>BB$18*NOMENCLATURE!BB186</f>
        <v>0</v>
      </c>
      <c r="BC198" s="76">
        <f>BC$18*NOMENCLATURE!BC186</f>
        <v>0</v>
      </c>
      <c r="BD198" s="76">
        <f>BD$18*NOMENCLATURE!BD186</f>
        <v>0</v>
      </c>
      <c r="BE198" s="76">
        <f>BE$18*NOMENCLATURE!BE186</f>
        <v>0</v>
      </c>
      <c r="BF198" s="76">
        <f>BF$18*NOMENCLATURE!BF186</f>
        <v>0</v>
      </c>
      <c r="BG198" s="76">
        <f>BG$18*NOMENCLATURE!BG186</f>
        <v>0</v>
      </c>
      <c r="BH198" s="76">
        <f>BH$18*NOMENCLATURE!BH186</f>
        <v>0</v>
      </c>
      <c r="BI198" s="76">
        <f>BI$18*NOMENCLATURE!BI186</f>
        <v>0</v>
      </c>
      <c r="BJ198" s="76">
        <f>BJ$18*NOMENCLATURE!BJ186</f>
        <v>0</v>
      </c>
      <c r="BK198" s="76">
        <f>BK$18*NOMENCLATURE!BK186</f>
        <v>0</v>
      </c>
      <c r="BL198" s="76">
        <f t="shared" si="6"/>
        <v>0</v>
      </c>
      <c r="BM198" s="95" t="str">
        <f>IFERROR(VLOOKUP(A198,'STOCKS MP AC'!#REF!,4,FALSE),"0")</f>
        <v>0</v>
      </c>
      <c r="BN198" s="95">
        <f t="shared" si="7"/>
        <v>0</v>
      </c>
      <c r="BO198" s="75" t="str">
        <f>IFERROR(VLOOKUP(A198,'STOCKS MP AC'!#REF!,3,FALSE),"0")</f>
        <v>0</v>
      </c>
    </row>
    <row r="199" spans="1:67" x14ac:dyDescent="0.25">
      <c r="A199" s="82" t="s">
        <v>180</v>
      </c>
      <c r="B199" s="83" t="s">
        <v>480</v>
      </c>
      <c r="C199" s="90" t="s">
        <v>959</v>
      </c>
      <c r="D199" s="76">
        <f>D$18*NOMENCLATURE!D187</f>
        <v>0</v>
      </c>
      <c r="E199" s="76">
        <f>$E$18*NOMENCLATURE!E187</f>
        <v>0</v>
      </c>
      <c r="F199" s="76">
        <f>F$18*NOMENCLATURE!F187</f>
        <v>0</v>
      </c>
      <c r="G199" s="76">
        <f>G$18*NOMENCLATURE!G187</f>
        <v>0</v>
      </c>
      <c r="H199" s="76">
        <f>H$18*NOMENCLATURE!H187</f>
        <v>0</v>
      </c>
      <c r="I199" s="76">
        <f>I$18*NOMENCLATURE!I187</f>
        <v>0</v>
      </c>
      <c r="J199" s="76">
        <f>J$18*NOMENCLATURE!J187</f>
        <v>0</v>
      </c>
      <c r="K199" s="76">
        <f>K$18*NOMENCLATURE!K187</f>
        <v>0</v>
      </c>
      <c r="L199" s="76">
        <f>L$18*NOMENCLATURE!L187</f>
        <v>0</v>
      </c>
      <c r="M199" s="76">
        <f>M$18*NOMENCLATURE!M187</f>
        <v>0</v>
      </c>
      <c r="N199" s="76">
        <f>N$18*NOMENCLATURE!N187</f>
        <v>0</v>
      </c>
      <c r="O199" s="76">
        <f>O$18*NOMENCLATURE!O187</f>
        <v>0</v>
      </c>
      <c r="P199" s="76">
        <f>P$18*NOMENCLATURE!P187</f>
        <v>0</v>
      </c>
      <c r="Q199" s="76">
        <f>Q$18*NOMENCLATURE!Q187</f>
        <v>0</v>
      </c>
      <c r="R199" s="76">
        <f>R$18*NOMENCLATURE!R187</f>
        <v>0</v>
      </c>
      <c r="S199" s="76">
        <f>S$18*NOMENCLATURE!S187</f>
        <v>0</v>
      </c>
      <c r="T199" s="76">
        <f>T$18*NOMENCLATURE!T187</f>
        <v>0</v>
      </c>
      <c r="U199" s="76">
        <f>U$18*NOMENCLATURE!U187</f>
        <v>0</v>
      </c>
      <c r="V199" s="76">
        <f>V$18*NOMENCLATURE!V187</f>
        <v>0</v>
      </c>
      <c r="W199" s="76">
        <f>W$18*NOMENCLATURE!W187</f>
        <v>0</v>
      </c>
      <c r="X199" s="76">
        <f>X$18*NOMENCLATURE!X187</f>
        <v>0</v>
      </c>
      <c r="Y199" s="76">
        <f>Y$18*NOMENCLATURE!Y187</f>
        <v>0</v>
      </c>
      <c r="Z199" s="76">
        <f>Z$18*NOMENCLATURE!Z187</f>
        <v>0</v>
      </c>
      <c r="AA199" s="76">
        <f>AA$18*NOMENCLATURE!AA187</f>
        <v>0</v>
      </c>
      <c r="AB199" s="76">
        <f>AB$18*NOMENCLATURE!AB187</f>
        <v>0</v>
      </c>
      <c r="AC199" s="76">
        <f>AC$18*NOMENCLATURE!AC187</f>
        <v>0</v>
      </c>
      <c r="AD199" s="76">
        <f>AD$18*NOMENCLATURE!AD187</f>
        <v>0</v>
      </c>
      <c r="AE199" s="76">
        <f>AE$18*NOMENCLATURE!AE187</f>
        <v>0</v>
      </c>
      <c r="AF199" s="76">
        <f>AF$18*NOMENCLATURE!AF187</f>
        <v>0</v>
      </c>
      <c r="AG199" s="76">
        <f>AG$18*NOMENCLATURE!AG187</f>
        <v>0</v>
      </c>
      <c r="AH199" s="76">
        <f>AH$18*NOMENCLATURE!AH187</f>
        <v>0</v>
      </c>
      <c r="AI199" s="76">
        <f>AI$18*NOMENCLATURE!AI187</f>
        <v>0</v>
      </c>
      <c r="AJ199" s="76">
        <f>AJ$18*NOMENCLATURE!AJ187</f>
        <v>0</v>
      </c>
      <c r="AK199" s="76">
        <f>AK$18*NOMENCLATURE!AK187</f>
        <v>0</v>
      </c>
      <c r="AL199" s="76">
        <f>AL$18*NOMENCLATURE!AL187</f>
        <v>0</v>
      </c>
      <c r="AM199" s="76">
        <f>AM$18*NOMENCLATURE!AM187</f>
        <v>0</v>
      </c>
      <c r="AN199" s="76">
        <f>AN$18*NOMENCLATURE!AN187</f>
        <v>0</v>
      </c>
      <c r="AO199" s="76">
        <f>AO$18*NOMENCLATURE!AO187</f>
        <v>0</v>
      </c>
      <c r="AP199" s="76">
        <f>AP$18*NOMENCLATURE!AP187</f>
        <v>900000</v>
      </c>
      <c r="AQ199" s="76">
        <f>AQ$18*NOMENCLATURE!AQ187</f>
        <v>0</v>
      </c>
      <c r="AR199" s="76">
        <f>AR$18*NOMENCLATURE!AR187</f>
        <v>0</v>
      </c>
      <c r="AS199" s="76">
        <f>AS$18*NOMENCLATURE!AS187</f>
        <v>0</v>
      </c>
      <c r="AT199" s="76">
        <f>AT$18*NOMENCLATURE!AT187</f>
        <v>0</v>
      </c>
      <c r="AU199" s="76">
        <f>AU$18*NOMENCLATURE!AU187</f>
        <v>0</v>
      </c>
      <c r="AV199" s="76">
        <f>AV$18*NOMENCLATURE!AV187</f>
        <v>0</v>
      </c>
      <c r="AW199" s="76">
        <f>AW$18*NOMENCLATURE!AW187</f>
        <v>0</v>
      </c>
      <c r="AX199" s="76">
        <f>AX$18*NOMENCLATURE!AX187</f>
        <v>0</v>
      </c>
      <c r="AY199" s="76">
        <f>AY$18*NOMENCLATURE!AY187</f>
        <v>0</v>
      </c>
      <c r="AZ199" s="76">
        <f>AZ$18*NOMENCLATURE!AZ187</f>
        <v>0</v>
      </c>
      <c r="BA199" s="76">
        <f>BA$18*NOMENCLATURE!BA187</f>
        <v>0</v>
      </c>
      <c r="BB199" s="76">
        <f>BB$18*NOMENCLATURE!BB187</f>
        <v>0</v>
      </c>
      <c r="BC199" s="76">
        <f>BC$18*NOMENCLATURE!BC187</f>
        <v>0</v>
      </c>
      <c r="BD199" s="76">
        <f>BD$18*NOMENCLATURE!BD187</f>
        <v>0</v>
      </c>
      <c r="BE199" s="76">
        <f>BE$18*NOMENCLATURE!BE187</f>
        <v>0</v>
      </c>
      <c r="BF199" s="76">
        <f>BF$18*NOMENCLATURE!BF187</f>
        <v>0</v>
      </c>
      <c r="BG199" s="76">
        <f>BG$18*NOMENCLATURE!BG187</f>
        <v>0</v>
      </c>
      <c r="BH199" s="76">
        <f>BH$18*NOMENCLATURE!BH187</f>
        <v>0</v>
      </c>
      <c r="BI199" s="76">
        <f>BI$18*NOMENCLATURE!BI187</f>
        <v>0</v>
      </c>
      <c r="BJ199" s="76">
        <f>BJ$18*NOMENCLATURE!BJ187</f>
        <v>0</v>
      </c>
      <c r="BK199" s="76">
        <f>BK$18*NOMENCLATURE!BK187</f>
        <v>0</v>
      </c>
      <c r="BL199" s="76">
        <f t="shared" si="6"/>
        <v>900000</v>
      </c>
      <c r="BM199" s="95" t="str">
        <f>IFERROR(VLOOKUP(A199,'STOCKS MP AC'!#REF!,4,FALSE),"0")</f>
        <v>0</v>
      </c>
      <c r="BN199" s="95">
        <f t="shared" si="7"/>
        <v>-900000</v>
      </c>
      <c r="BO199" s="75" t="str">
        <f>IFERROR(VLOOKUP(A199,'STOCKS MP AC'!#REF!,3,FALSE),"0")</f>
        <v>0</v>
      </c>
    </row>
    <row r="200" spans="1:67" x14ac:dyDescent="0.25">
      <c r="A200" s="82" t="s">
        <v>175</v>
      </c>
      <c r="B200" s="83" t="s">
        <v>475</v>
      </c>
      <c r="C200" s="90" t="s">
        <v>959</v>
      </c>
      <c r="D200" s="76">
        <f>D$18*NOMENCLATURE!D188</f>
        <v>0</v>
      </c>
      <c r="E200" s="76">
        <f>$E$18*NOMENCLATURE!E188</f>
        <v>0</v>
      </c>
      <c r="F200" s="76">
        <f>F$18*NOMENCLATURE!F188</f>
        <v>0</v>
      </c>
      <c r="G200" s="76">
        <f>G$18*NOMENCLATURE!G188</f>
        <v>0</v>
      </c>
      <c r="H200" s="76">
        <f>H$18*NOMENCLATURE!H188</f>
        <v>0</v>
      </c>
      <c r="I200" s="76">
        <f>I$18*NOMENCLATURE!I188</f>
        <v>0</v>
      </c>
      <c r="J200" s="76">
        <f>J$18*NOMENCLATURE!J188</f>
        <v>0</v>
      </c>
      <c r="K200" s="76">
        <f>K$18*NOMENCLATURE!K188</f>
        <v>0</v>
      </c>
      <c r="L200" s="76">
        <f>L$18*NOMENCLATURE!L188</f>
        <v>0</v>
      </c>
      <c r="M200" s="76">
        <f>M$18*NOMENCLATURE!M188</f>
        <v>0</v>
      </c>
      <c r="N200" s="76">
        <f>N$18*NOMENCLATURE!N188</f>
        <v>0</v>
      </c>
      <c r="O200" s="76">
        <f>O$18*NOMENCLATURE!O188</f>
        <v>0</v>
      </c>
      <c r="P200" s="76">
        <f>P$18*NOMENCLATURE!P188</f>
        <v>0</v>
      </c>
      <c r="Q200" s="76">
        <f>Q$18*NOMENCLATURE!Q188</f>
        <v>0</v>
      </c>
      <c r="R200" s="76">
        <f>R$18*NOMENCLATURE!R188</f>
        <v>0</v>
      </c>
      <c r="S200" s="76">
        <f>S$18*NOMENCLATURE!S188</f>
        <v>0</v>
      </c>
      <c r="T200" s="76">
        <f>T$18*NOMENCLATURE!T188</f>
        <v>0</v>
      </c>
      <c r="U200" s="76">
        <f>U$18*NOMENCLATURE!U188</f>
        <v>0</v>
      </c>
      <c r="V200" s="76">
        <f>V$18*NOMENCLATURE!V188</f>
        <v>0</v>
      </c>
      <c r="W200" s="76">
        <f>W$18*NOMENCLATURE!W188</f>
        <v>0</v>
      </c>
      <c r="X200" s="76">
        <f>X$18*NOMENCLATURE!X188</f>
        <v>0</v>
      </c>
      <c r="Y200" s="76">
        <f>Y$18*NOMENCLATURE!Y188</f>
        <v>0</v>
      </c>
      <c r="Z200" s="76">
        <f>Z$18*NOMENCLATURE!Z188</f>
        <v>0</v>
      </c>
      <c r="AA200" s="76">
        <f>AA$18*NOMENCLATURE!AA188</f>
        <v>0</v>
      </c>
      <c r="AB200" s="76">
        <f>AB$18*NOMENCLATURE!AB188</f>
        <v>0</v>
      </c>
      <c r="AC200" s="76">
        <f>AC$18*NOMENCLATURE!AC188</f>
        <v>0</v>
      </c>
      <c r="AD200" s="76">
        <f>AD$18*NOMENCLATURE!AD188</f>
        <v>0</v>
      </c>
      <c r="AE200" s="76">
        <f>AE$18*NOMENCLATURE!AE188</f>
        <v>0</v>
      </c>
      <c r="AF200" s="76">
        <f>AF$18*NOMENCLATURE!AF188</f>
        <v>0</v>
      </c>
      <c r="AG200" s="76">
        <f>AG$18*NOMENCLATURE!AG188</f>
        <v>0</v>
      </c>
      <c r="AH200" s="76">
        <f>AH$18*NOMENCLATURE!AH188</f>
        <v>0</v>
      </c>
      <c r="AI200" s="76">
        <f>AI$18*NOMENCLATURE!AI188</f>
        <v>0</v>
      </c>
      <c r="AJ200" s="76">
        <f>AJ$18*NOMENCLATURE!AJ188</f>
        <v>0</v>
      </c>
      <c r="AK200" s="76">
        <f>AK$18*NOMENCLATURE!AK188</f>
        <v>0</v>
      </c>
      <c r="AL200" s="76">
        <f>AL$18*NOMENCLATURE!AL188</f>
        <v>0</v>
      </c>
      <c r="AM200" s="76">
        <f>AM$18*NOMENCLATURE!AM188</f>
        <v>0</v>
      </c>
      <c r="AN200" s="76">
        <f>AN$18*NOMENCLATURE!AN188</f>
        <v>0</v>
      </c>
      <c r="AO200" s="76">
        <f>AO$18*NOMENCLATURE!AO188</f>
        <v>0</v>
      </c>
      <c r="AP200" s="76">
        <f>AP$18*NOMENCLATURE!AP188</f>
        <v>0</v>
      </c>
      <c r="AQ200" s="76">
        <f>AQ$18*NOMENCLATURE!AQ188</f>
        <v>0</v>
      </c>
      <c r="AR200" s="76">
        <f>AR$18*NOMENCLATURE!AR188</f>
        <v>0</v>
      </c>
      <c r="AS200" s="76">
        <f>AS$18*NOMENCLATURE!AS188</f>
        <v>0</v>
      </c>
      <c r="AT200" s="76">
        <f>AT$18*NOMENCLATURE!AT188</f>
        <v>0</v>
      </c>
      <c r="AU200" s="76">
        <f>AU$18*NOMENCLATURE!AU188</f>
        <v>0</v>
      </c>
      <c r="AV200" s="76">
        <f>AV$18*NOMENCLATURE!AV188</f>
        <v>0</v>
      </c>
      <c r="AW200" s="76">
        <f>AW$18*NOMENCLATURE!AW188</f>
        <v>0</v>
      </c>
      <c r="AX200" s="76">
        <f>AX$18*NOMENCLATURE!AX188</f>
        <v>0</v>
      </c>
      <c r="AY200" s="76">
        <f>AY$18*NOMENCLATURE!AY188</f>
        <v>0</v>
      </c>
      <c r="AZ200" s="76">
        <f>AZ$18*NOMENCLATURE!AZ188</f>
        <v>0</v>
      </c>
      <c r="BA200" s="76">
        <f>BA$18*NOMENCLATURE!BA188</f>
        <v>0</v>
      </c>
      <c r="BB200" s="76">
        <f>BB$18*NOMENCLATURE!BB188</f>
        <v>0</v>
      </c>
      <c r="BC200" s="76">
        <f>BC$18*NOMENCLATURE!BC188</f>
        <v>0</v>
      </c>
      <c r="BD200" s="76">
        <f>BD$18*NOMENCLATURE!BD188</f>
        <v>150000</v>
      </c>
      <c r="BE200" s="76">
        <f>BE$18*NOMENCLATURE!BE188</f>
        <v>0</v>
      </c>
      <c r="BF200" s="76">
        <f>BF$18*NOMENCLATURE!BF188</f>
        <v>0</v>
      </c>
      <c r="BG200" s="76">
        <f>BG$18*NOMENCLATURE!BG188</f>
        <v>0</v>
      </c>
      <c r="BH200" s="76">
        <f>BH$18*NOMENCLATURE!BH188</f>
        <v>0</v>
      </c>
      <c r="BI200" s="76">
        <f>BI$18*NOMENCLATURE!BI188</f>
        <v>0</v>
      </c>
      <c r="BJ200" s="76">
        <f>BJ$18*NOMENCLATURE!BJ188</f>
        <v>0</v>
      </c>
      <c r="BK200" s="76">
        <f>BK$18*NOMENCLATURE!BK188</f>
        <v>0</v>
      </c>
      <c r="BL200" s="76">
        <f t="shared" si="6"/>
        <v>150000</v>
      </c>
      <c r="BM200" s="95" t="str">
        <f>IFERROR(VLOOKUP(A200,'STOCKS MP AC'!#REF!,4,FALSE),"0")</f>
        <v>0</v>
      </c>
      <c r="BN200" s="95">
        <f t="shared" si="7"/>
        <v>-150000</v>
      </c>
      <c r="BO200" s="75" t="str">
        <f>IFERROR(VLOOKUP(A200,'STOCKS MP AC'!#REF!,3,FALSE),"0")</f>
        <v>0</v>
      </c>
    </row>
    <row r="201" spans="1:67" x14ac:dyDescent="0.25">
      <c r="A201" s="82" t="s">
        <v>290</v>
      </c>
      <c r="B201" s="83" t="s">
        <v>590</v>
      </c>
      <c r="C201" s="90" t="s">
        <v>961</v>
      </c>
      <c r="D201" s="76">
        <f>D$18*NOMENCLATURE!D189</f>
        <v>0</v>
      </c>
      <c r="E201" s="76">
        <f>$E$18*NOMENCLATURE!E189</f>
        <v>0</v>
      </c>
      <c r="F201" s="76">
        <f>F$18*NOMENCLATURE!F189</f>
        <v>0</v>
      </c>
      <c r="G201" s="76" t="e">
        <f>G$18*NOMENCLATURE!#REF!</f>
        <v>#REF!</v>
      </c>
      <c r="H201" s="76" t="e">
        <f>H$18*NOMENCLATURE!#REF!</f>
        <v>#REF!</v>
      </c>
      <c r="I201" s="76">
        <f>I$18*NOMENCLATURE!I189</f>
        <v>0</v>
      </c>
      <c r="J201" s="76">
        <f>J$18*NOMENCLATURE!J189</f>
        <v>0</v>
      </c>
      <c r="K201" s="76">
        <f>K$18*NOMENCLATURE!K189</f>
        <v>0</v>
      </c>
      <c r="L201" s="76">
        <f>L$18*NOMENCLATURE!L189</f>
        <v>0</v>
      </c>
      <c r="M201" s="76">
        <f>M$18*NOMENCLATURE!M189</f>
        <v>0</v>
      </c>
      <c r="N201" s="76">
        <f>N$18*NOMENCLATURE!N189</f>
        <v>0</v>
      </c>
      <c r="O201" s="76">
        <f>O$18*NOMENCLATURE!O189</f>
        <v>852.90171399999997</v>
      </c>
      <c r="P201" s="76">
        <f>P$18*NOMENCLATURE!P189</f>
        <v>385.99915500000003</v>
      </c>
      <c r="Q201" s="76">
        <f>Q$18*NOMENCLATURE!Q189</f>
        <v>0</v>
      </c>
      <c r="R201" s="76">
        <f>R$18*NOMENCLATURE!R189</f>
        <v>0</v>
      </c>
      <c r="S201" s="76">
        <f>S$18*NOMENCLATURE!S189</f>
        <v>0</v>
      </c>
      <c r="T201" s="76">
        <f>T$18*NOMENCLATURE!T189</f>
        <v>0</v>
      </c>
      <c r="U201" s="76">
        <f>U$18*NOMENCLATURE!U189</f>
        <v>0</v>
      </c>
      <c r="V201" s="76">
        <f>V$18*NOMENCLATURE!V189</f>
        <v>0</v>
      </c>
      <c r="W201" s="76">
        <f>W$18*NOMENCLATURE!W189</f>
        <v>0</v>
      </c>
      <c r="X201" s="76">
        <f>X$18*NOMENCLATURE!X189</f>
        <v>0</v>
      </c>
      <c r="Y201" s="76">
        <f>Y$18*NOMENCLATURE!Y189</f>
        <v>0</v>
      </c>
      <c r="Z201" s="76">
        <f>Z$18*NOMENCLATURE!Z189</f>
        <v>0</v>
      </c>
      <c r="AA201" s="76">
        <f>AA$18*NOMENCLATURE!AA189</f>
        <v>0</v>
      </c>
      <c r="AB201" s="76">
        <f>AB$18*NOMENCLATURE!AB189</f>
        <v>0</v>
      </c>
      <c r="AC201" s="76">
        <f>AC$18*NOMENCLATURE!AC189</f>
        <v>0</v>
      </c>
      <c r="AD201" s="76">
        <f>AD$18*NOMENCLATURE!AD189</f>
        <v>0</v>
      </c>
      <c r="AE201" s="76">
        <f>AE$18*NOMENCLATURE!AE189</f>
        <v>0</v>
      </c>
      <c r="AF201" s="76" t="e">
        <f>AF$18*NOMENCLATURE!#REF!</f>
        <v>#REF!</v>
      </c>
      <c r="AG201" s="76">
        <f>AG$18*NOMENCLATURE!AG189</f>
        <v>0</v>
      </c>
      <c r="AH201" s="76">
        <f>AH$18*NOMENCLATURE!AH189</f>
        <v>0</v>
      </c>
      <c r="AI201" s="76">
        <f>AI$18*NOMENCLATURE!AI189</f>
        <v>0</v>
      </c>
      <c r="AJ201" s="76">
        <f>AJ$18*NOMENCLATURE!AJ189</f>
        <v>0</v>
      </c>
      <c r="AK201" s="76">
        <f>AK$18*NOMENCLATURE!AK189</f>
        <v>0</v>
      </c>
      <c r="AL201" s="76">
        <f>AL$18*NOMENCLATURE!AL189</f>
        <v>0</v>
      </c>
      <c r="AM201" s="76">
        <f>AM$18*NOMENCLATURE!AM189</f>
        <v>0</v>
      </c>
      <c r="AN201" s="76">
        <f>AN$18*NOMENCLATURE!AN189</f>
        <v>0</v>
      </c>
      <c r="AO201" s="76">
        <f>AO$18*NOMENCLATURE!AO189</f>
        <v>0</v>
      </c>
      <c r="AP201" s="76">
        <f>AP$18*NOMENCLATURE!AP189</f>
        <v>0</v>
      </c>
      <c r="AQ201" s="76">
        <f>AQ$18*NOMENCLATURE!AQ189</f>
        <v>0</v>
      </c>
      <c r="AR201" s="76">
        <f>AR$18*NOMENCLATURE!AR189</f>
        <v>0</v>
      </c>
      <c r="AS201" s="76">
        <f>AS$18*NOMENCLATURE!AS189</f>
        <v>127.93693500000001</v>
      </c>
      <c r="AT201" s="76">
        <f>AT$18*NOMENCLATURE!AT189</f>
        <v>0</v>
      </c>
      <c r="AU201" s="76">
        <f>AU$18*NOMENCLATURE!AU189</f>
        <v>0</v>
      </c>
      <c r="AV201" s="76">
        <f>AV$18*NOMENCLATURE!AV189</f>
        <v>0</v>
      </c>
      <c r="AW201" s="76" t="e">
        <f>AW$18*NOMENCLATURE!#REF!</f>
        <v>#REF!</v>
      </c>
      <c r="AX201" s="76">
        <f>AX$18*NOMENCLATURE!AX189</f>
        <v>0</v>
      </c>
      <c r="AY201" s="76">
        <f>AY$18*NOMENCLATURE!AY189</f>
        <v>0</v>
      </c>
      <c r="AZ201" s="76">
        <f>AZ$18*NOMENCLATURE!AZ189</f>
        <v>101.52</v>
      </c>
      <c r="BA201" s="76">
        <f>BA$18*NOMENCLATURE!BA189</f>
        <v>0</v>
      </c>
      <c r="BB201" s="76">
        <f>BB$18*NOMENCLATURE!BB189</f>
        <v>0</v>
      </c>
      <c r="BC201" s="76">
        <f>BC$18*NOMENCLATURE!BC189</f>
        <v>0</v>
      </c>
      <c r="BD201" s="76">
        <f>BD$18*NOMENCLATURE!BD189</f>
        <v>0</v>
      </c>
      <c r="BE201" s="76">
        <f>BE$18*NOMENCLATURE!BE189</f>
        <v>0</v>
      </c>
      <c r="BF201" s="76">
        <f>BF$18*NOMENCLATURE!BF189</f>
        <v>0</v>
      </c>
      <c r="BG201" s="76">
        <f>BG$18*NOMENCLATURE!BG189</f>
        <v>202.5</v>
      </c>
      <c r="BH201" s="76">
        <f>BH$18*NOMENCLATURE!BH189</f>
        <v>295.20000000000005</v>
      </c>
      <c r="BI201" s="76">
        <f>BI$18*NOMENCLATURE!BI189</f>
        <v>0</v>
      </c>
      <c r="BJ201" s="76">
        <f>BJ$18*NOMENCLATURE!BJ189</f>
        <v>0</v>
      </c>
      <c r="BK201" s="76">
        <f>BK$18*NOMENCLATURE!BK189</f>
        <v>0</v>
      </c>
      <c r="BL201" s="76" t="e">
        <f t="shared" si="6"/>
        <v>#REF!</v>
      </c>
      <c r="BM201" s="95" t="str">
        <f>IFERROR(VLOOKUP(A201,'STOCKS MP AC'!#REF!,4,FALSE),"0")</f>
        <v>0</v>
      </c>
      <c r="BN201" s="95" t="e">
        <f t="shared" si="7"/>
        <v>#REF!</v>
      </c>
      <c r="BO201" s="75" t="str">
        <f>IFERROR(VLOOKUP(A201,'STOCKS MP AC'!#REF!,3,FALSE),"0")</f>
        <v>0</v>
      </c>
    </row>
    <row r="202" spans="1:67" x14ac:dyDescent="0.25">
      <c r="A202" s="82" t="s">
        <v>287</v>
      </c>
      <c r="B202" s="83" t="s">
        <v>587</v>
      </c>
      <c r="C202" s="90" t="s">
        <v>961</v>
      </c>
      <c r="D202" s="76">
        <f>D$18*NOMENCLATURE!D190</f>
        <v>0</v>
      </c>
      <c r="E202" s="76">
        <f>$E$18*NOMENCLATURE!E109</f>
        <v>432.2688</v>
      </c>
      <c r="F202" s="76">
        <f>F$18*NOMENCLATURE!F190</f>
        <v>0</v>
      </c>
      <c r="G202" s="76">
        <f>G$18*NOMENCLATURE!G190</f>
        <v>0</v>
      </c>
      <c r="H202" s="76">
        <f>H$18*NOMENCLATURE!H190</f>
        <v>0</v>
      </c>
      <c r="I202" s="76">
        <f>I$18*NOMENCLATURE!I190</f>
        <v>0</v>
      </c>
      <c r="J202" s="76">
        <f>J$18*NOMENCLATURE!J190</f>
        <v>0</v>
      </c>
      <c r="K202" s="76">
        <f>K$18*NOMENCLATURE!K190</f>
        <v>0</v>
      </c>
      <c r="L202" s="76">
        <f>L$18*NOMENCLATURE!L190</f>
        <v>0</v>
      </c>
      <c r="M202" s="76">
        <f>M$18*NOMENCLATURE!M190</f>
        <v>0</v>
      </c>
      <c r="N202" s="76">
        <f>N$18*NOMENCLATURE!N190</f>
        <v>0</v>
      </c>
      <c r="O202" s="76">
        <f>O$18*NOMENCLATURE!O190</f>
        <v>0</v>
      </c>
      <c r="P202" s="76">
        <f>P$18*NOMENCLATURE!P190</f>
        <v>0</v>
      </c>
      <c r="Q202" s="76">
        <f>Q$18*NOMENCLATURE!Q190</f>
        <v>0</v>
      </c>
      <c r="R202" s="76">
        <f>R$18*NOMENCLATURE!R190</f>
        <v>0</v>
      </c>
      <c r="S202" s="76">
        <f>S$18*NOMENCLATURE!S190</f>
        <v>0</v>
      </c>
      <c r="T202" s="76">
        <f>T$18*NOMENCLATURE!T190</f>
        <v>0</v>
      </c>
      <c r="U202" s="76">
        <f>U$18*NOMENCLATURE!U190</f>
        <v>0</v>
      </c>
      <c r="V202" s="76">
        <f>V$18*NOMENCLATURE!V190</f>
        <v>0</v>
      </c>
      <c r="W202" s="76">
        <f>W$18*NOMENCLATURE!W190</f>
        <v>0</v>
      </c>
      <c r="X202" s="76">
        <f>X$18*NOMENCLATURE!X190</f>
        <v>0</v>
      </c>
      <c r="Y202" s="76">
        <f>Y$18*NOMENCLATURE!Y190</f>
        <v>0</v>
      </c>
      <c r="Z202" s="76">
        <f>Z$18*NOMENCLATURE!Z190</f>
        <v>0</v>
      </c>
      <c r="AA202" s="76">
        <f>AA$18*NOMENCLATURE!AA190</f>
        <v>0</v>
      </c>
      <c r="AB202" s="76">
        <f>AB$18*NOMENCLATURE!AB190</f>
        <v>0</v>
      </c>
      <c r="AC202" s="76">
        <f>AC$18*NOMENCLATURE!AC190</f>
        <v>0</v>
      </c>
      <c r="AD202" s="76">
        <f>AD$18*NOMENCLATURE!AD190</f>
        <v>0</v>
      </c>
      <c r="AE202" s="76">
        <f>AE$18*NOMENCLATURE!AE190</f>
        <v>0</v>
      </c>
      <c r="AF202" s="76">
        <f>AF$18*NOMENCLATURE!AF190</f>
        <v>0</v>
      </c>
      <c r="AG202" s="76">
        <f>AG$18*NOMENCLATURE!AG190</f>
        <v>0</v>
      </c>
      <c r="AH202" s="76">
        <f>AH$18*NOMENCLATURE!AH190</f>
        <v>0</v>
      </c>
      <c r="AI202" s="76">
        <f>AI$18*NOMENCLATURE!AI190</f>
        <v>0</v>
      </c>
      <c r="AJ202" s="76">
        <f>AJ$18*NOMENCLATURE!AJ190</f>
        <v>0</v>
      </c>
      <c r="AK202" s="76">
        <f>AK$18*NOMENCLATURE!AK190</f>
        <v>0</v>
      </c>
      <c r="AL202" s="76">
        <f>AL$18*NOMENCLATURE!AL190</f>
        <v>0</v>
      </c>
      <c r="AM202" s="76">
        <f>AM$18*NOMENCLATURE!AM190</f>
        <v>0</v>
      </c>
      <c r="AN202" s="76">
        <f>AN$18*NOMENCLATURE!AN190</f>
        <v>0</v>
      </c>
      <c r="AO202" s="76">
        <f>AO$18*NOMENCLATURE!AO190</f>
        <v>0</v>
      </c>
      <c r="AP202" s="76">
        <f>AP$18*NOMENCLATURE!AP190</f>
        <v>0</v>
      </c>
      <c r="AQ202" s="76">
        <f>AQ$18*NOMENCLATURE!AQ190</f>
        <v>0</v>
      </c>
      <c r="AR202" s="76">
        <f>AR$18*NOMENCLATURE!AR190</f>
        <v>0</v>
      </c>
      <c r="AS202" s="76">
        <f>AS$18*NOMENCLATURE!AS190</f>
        <v>0</v>
      </c>
      <c r="AT202" s="76">
        <f>AT$18*NOMENCLATURE!AT190</f>
        <v>0</v>
      </c>
      <c r="AU202" s="76">
        <f>AU$18*NOMENCLATURE!AU190</f>
        <v>0</v>
      </c>
      <c r="AV202" s="76">
        <f>AV$18*NOMENCLATURE!AV190</f>
        <v>0</v>
      </c>
      <c r="AW202" s="76">
        <f>AW$18*NOMENCLATURE!AW190</f>
        <v>0</v>
      </c>
      <c r="AX202" s="76">
        <f>AX$18*NOMENCLATURE!AX109</f>
        <v>114</v>
      </c>
      <c r="AY202" s="76">
        <f>AY$18*NOMENCLATURE!AY109</f>
        <v>117</v>
      </c>
      <c r="AZ202" s="76">
        <f>AZ$18*NOMENCLATURE!AZ190</f>
        <v>0</v>
      </c>
      <c r="BA202" s="76">
        <f>BA$18*NOMENCLATURE!BA190</f>
        <v>0</v>
      </c>
      <c r="BB202" s="76">
        <f>BB$18*NOMENCLATURE!BB190</f>
        <v>0</v>
      </c>
      <c r="BC202" s="76">
        <f>BC$18*NOMENCLATURE!BC190</f>
        <v>0</v>
      </c>
      <c r="BD202" s="76">
        <f>BD$18*NOMENCLATURE!BD109</f>
        <v>190.125</v>
      </c>
      <c r="BE202" s="76">
        <f>BE$18*NOMENCLATURE!BE190</f>
        <v>0</v>
      </c>
      <c r="BF202" s="76">
        <f>BF$18*NOMENCLATURE!BF190</f>
        <v>0</v>
      </c>
      <c r="BG202" s="76">
        <f>BG$18*NOMENCLATURE!BG190</f>
        <v>0</v>
      </c>
      <c r="BH202" s="76">
        <f>BH$18*NOMENCLATURE!BH190</f>
        <v>0</v>
      </c>
      <c r="BI202" s="76">
        <f>BI$18*NOMENCLATURE!BI190</f>
        <v>0</v>
      </c>
      <c r="BJ202" s="76">
        <f>BJ$18*NOMENCLATURE!BJ190</f>
        <v>0</v>
      </c>
      <c r="BK202" s="76">
        <f>BK$18*NOMENCLATURE!BK190</f>
        <v>0</v>
      </c>
      <c r="BL202" s="76">
        <f t="shared" si="6"/>
        <v>853.39380000000006</v>
      </c>
      <c r="BM202" s="95" t="str">
        <f>IFERROR(VLOOKUP(A202,'STOCKS MP AC'!#REF!,4,FALSE),"0")</f>
        <v>0</v>
      </c>
      <c r="BN202" s="95">
        <f t="shared" si="7"/>
        <v>-853.39380000000006</v>
      </c>
      <c r="BO202" s="75" t="str">
        <f>IFERROR(VLOOKUP(A202,'STOCKS MP AC'!#REF!,3,FALSE),"0")</f>
        <v>0</v>
      </c>
    </row>
    <row r="203" spans="1:67" x14ac:dyDescent="0.25">
      <c r="A203" s="82" t="s">
        <v>192</v>
      </c>
      <c r="B203" s="83" t="s">
        <v>492</v>
      </c>
      <c r="C203" s="90" t="s">
        <v>961</v>
      </c>
      <c r="D203" s="76">
        <f>D$18*NOMENCLATURE!D191</f>
        <v>0</v>
      </c>
      <c r="E203" s="76">
        <f>$E$18*NOMENCLATURE!E191</f>
        <v>0</v>
      </c>
      <c r="F203" s="76">
        <f>F$18*NOMENCLATURE!F191</f>
        <v>0</v>
      </c>
      <c r="G203" s="76">
        <f>G$18*NOMENCLATURE!G191</f>
        <v>0</v>
      </c>
      <c r="H203" s="76">
        <f>H$18*NOMENCLATURE!H191</f>
        <v>0</v>
      </c>
      <c r="I203" s="76">
        <f>I$18*NOMENCLATURE!I191</f>
        <v>0</v>
      </c>
      <c r="J203" s="76">
        <f>J$18*NOMENCLATURE!J191</f>
        <v>0</v>
      </c>
      <c r="K203" s="76">
        <f>K$18*NOMENCLATURE!K191</f>
        <v>0</v>
      </c>
      <c r="L203" s="76">
        <f>L$18*NOMENCLATURE!L191</f>
        <v>0</v>
      </c>
      <c r="M203" s="76">
        <f>M$18*NOMENCLATURE!M191</f>
        <v>0</v>
      </c>
      <c r="N203" s="76">
        <f>N$18*NOMENCLATURE!N191</f>
        <v>0</v>
      </c>
      <c r="O203" s="76">
        <f>O$18*NOMENCLATURE!O191</f>
        <v>0</v>
      </c>
      <c r="P203" s="76">
        <f>P$18*NOMENCLATURE!P191</f>
        <v>0</v>
      </c>
      <c r="Q203" s="76">
        <f>Q$18*NOMENCLATURE!Q191</f>
        <v>0</v>
      </c>
      <c r="R203" s="76">
        <f>R$18*NOMENCLATURE!R191</f>
        <v>0</v>
      </c>
      <c r="S203" s="76">
        <f>S$18*NOMENCLATURE!S191</f>
        <v>0</v>
      </c>
      <c r="T203" s="76">
        <f>T$18*NOMENCLATURE!T191</f>
        <v>0</v>
      </c>
      <c r="U203" s="76">
        <f>U$18*NOMENCLATURE!U191</f>
        <v>0</v>
      </c>
      <c r="V203" s="76">
        <f>V$18*NOMENCLATURE!V191</f>
        <v>0</v>
      </c>
      <c r="W203" s="76">
        <f>W$18*NOMENCLATURE!W191</f>
        <v>0</v>
      </c>
      <c r="X203" s="76">
        <f>X$18*NOMENCLATURE!X191</f>
        <v>0</v>
      </c>
      <c r="Y203" s="76">
        <f>Y$18*NOMENCLATURE!Y191</f>
        <v>0</v>
      </c>
      <c r="Z203" s="76">
        <f>Z$18*NOMENCLATURE!Z191</f>
        <v>0</v>
      </c>
      <c r="AA203" s="76">
        <f>AA$18*NOMENCLATURE!AA191</f>
        <v>0</v>
      </c>
      <c r="AB203" s="76">
        <f>AB$18*NOMENCLATURE!AB191</f>
        <v>0</v>
      </c>
      <c r="AC203" s="76">
        <f>AC$18*NOMENCLATURE!AC191</f>
        <v>0</v>
      </c>
      <c r="AD203" s="76">
        <f>AD$18*NOMENCLATURE!AD191</f>
        <v>0</v>
      </c>
      <c r="AE203" s="76">
        <f>AE$18*NOMENCLATURE!AE191</f>
        <v>0</v>
      </c>
      <c r="AF203" s="76">
        <f>AF$18*NOMENCLATURE!AF191</f>
        <v>0</v>
      </c>
      <c r="AG203" s="76">
        <f>AG$18*NOMENCLATURE!AG191</f>
        <v>0</v>
      </c>
      <c r="AH203" s="76">
        <f>AH$18*NOMENCLATURE!AH191</f>
        <v>0</v>
      </c>
      <c r="AI203" s="76">
        <f>AI$18*NOMENCLATURE!AI191</f>
        <v>0</v>
      </c>
      <c r="AJ203" s="76">
        <f>AJ$18*NOMENCLATURE!AJ191</f>
        <v>0</v>
      </c>
      <c r="AK203" s="76">
        <f>AK$18*NOMENCLATURE!AK191</f>
        <v>0</v>
      </c>
      <c r="AL203" s="76">
        <f>AL$18*NOMENCLATURE!AL191</f>
        <v>0</v>
      </c>
      <c r="AM203" s="76">
        <f>AM$18*NOMENCLATURE!AM191</f>
        <v>0</v>
      </c>
      <c r="AN203" s="76">
        <f>AN$18*NOMENCLATURE!AN191</f>
        <v>0</v>
      </c>
      <c r="AO203" s="76">
        <f>AO$18*NOMENCLATURE!AO191</f>
        <v>0</v>
      </c>
      <c r="AP203" s="76">
        <f>AP$18*NOMENCLATURE!AP191</f>
        <v>0</v>
      </c>
      <c r="AQ203" s="76">
        <f>AQ$18*NOMENCLATURE!AQ191</f>
        <v>0</v>
      </c>
      <c r="AR203" s="76">
        <f>AR$18*NOMENCLATURE!AR191</f>
        <v>0</v>
      </c>
      <c r="AS203" s="76">
        <f>AS$18*NOMENCLATURE!AS191</f>
        <v>0</v>
      </c>
      <c r="AT203" s="76">
        <f>AT$18*NOMENCLATURE!AT191</f>
        <v>0</v>
      </c>
      <c r="AU203" s="76">
        <f>AU$18*NOMENCLATURE!AU191</f>
        <v>0.19999999999999998</v>
      </c>
      <c r="AV203" s="76">
        <f>AV$18*NOMENCLATURE!AV191</f>
        <v>0</v>
      </c>
      <c r="AW203" s="76">
        <f>AW$18*NOMENCLATURE!AW191</f>
        <v>0</v>
      </c>
      <c r="AX203" s="76">
        <f>AX$18*NOMENCLATURE!AX191</f>
        <v>0</v>
      </c>
      <c r="AY203" s="76">
        <f>AY$18*NOMENCLATURE!AY191</f>
        <v>0</v>
      </c>
      <c r="AZ203" s="76">
        <f>AZ$18*NOMENCLATURE!AZ191</f>
        <v>0</v>
      </c>
      <c r="BA203" s="76">
        <f>BA$18*NOMENCLATURE!BA191</f>
        <v>0</v>
      </c>
      <c r="BB203" s="76">
        <f>BB$18*NOMENCLATURE!BB191</f>
        <v>0</v>
      </c>
      <c r="BC203" s="76">
        <f>BC$18*NOMENCLATURE!BC191</f>
        <v>0</v>
      </c>
      <c r="BD203" s="76">
        <f>BD$18*NOMENCLATURE!BD191</f>
        <v>0</v>
      </c>
      <c r="BE203" s="76">
        <f>BE$18*NOMENCLATURE!BE191</f>
        <v>0</v>
      </c>
      <c r="BF203" s="76">
        <f>BF$18*NOMENCLATURE!BF191</f>
        <v>0</v>
      </c>
      <c r="BG203" s="76">
        <f>BG$18*NOMENCLATURE!BG191</f>
        <v>0</v>
      </c>
      <c r="BH203" s="76">
        <f>BH$18*NOMENCLATURE!BH191</f>
        <v>0</v>
      </c>
      <c r="BI203" s="76">
        <f>BI$18*NOMENCLATURE!BI191</f>
        <v>0</v>
      </c>
      <c r="BJ203" s="76">
        <f>BJ$18*NOMENCLATURE!BJ191</f>
        <v>0</v>
      </c>
      <c r="BK203" s="76">
        <f>BK$18*NOMENCLATURE!BK191</f>
        <v>0</v>
      </c>
      <c r="BL203" s="76">
        <f t="shared" si="6"/>
        <v>0.19999999999999998</v>
      </c>
      <c r="BM203" s="95" t="str">
        <f>IFERROR(VLOOKUP(A203,'STOCKS MP AC'!#REF!,4,FALSE),"0")</f>
        <v>0</v>
      </c>
      <c r="BN203" s="95">
        <f t="shared" si="7"/>
        <v>-0.19999999999999998</v>
      </c>
      <c r="BO203" s="75" t="str">
        <f>IFERROR(VLOOKUP(A203,'STOCKS MP AC'!#REF!,3,FALSE),"0")</f>
        <v>0</v>
      </c>
    </row>
    <row r="204" spans="1:67" x14ac:dyDescent="0.25">
      <c r="A204" s="82" t="s">
        <v>223</v>
      </c>
      <c r="B204" s="83" t="s">
        <v>523</v>
      </c>
      <c r="C204" s="90" t="s">
        <v>961</v>
      </c>
      <c r="D204" s="76">
        <f>D$18*NOMENCLATURE!D192</f>
        <v>0</v>
      </c>
      <c r="E204" s="76">
        <f>$E$18*NOMENCLATURE!E192</f>
        <v>0</v>
      </c>
      <c r="F204" s="76">
        <f>F$18*NOMENCLATURE!F192</f>
        <v>0</v>
      </c>
      <c r="G204" s="76">
        <f>G$18*NOMENCLATURE!G192</f>
        <v>0</v>
      </c>
      <c r="H204" s="76">
        <f>H$18*NOMENCLATURE!H192</f>
        <v>0</v>
      </c>
      <c r="I204" s="76">
        <f>I$18*NOMENCLATURE!I192</f>
        <v>0</v>
      </c>
      <c r="J204" s="76">
        <f>J$18*NOMENCLATURE!J192</f>
        <v>0</v>
      </c>
      <c r="K204" s="76">
        <f>K$18*NOMENCLATURE!K192</f>
        <v>0</v>
      </c>
      <c r="L204" s="76">
        <f>L$18*NOMENCLATURE!L192</f>
        <v>0</v>
      </c>
      <c r="M204" s="76">
        <f>M$18*NOMENCLATURE!M192</f>
        <v>0</v>
      </c>
      <c r="N204" s="76">
        <f>N$18*NOMENCLATURE!N192</f>
        <v>0</v>
      </c>
      <c r="O204" s="76">
        <f>O$18*NOMENCLATURE!O192</f>
        <v>0</v>
      </c>
      <c r="P204" s="76">
        <f>P$18*NOMENCLATURE!P192</f>
        <v>0</v>
      </c>
      <c r="Q204" s="76">
        <f>Q$18*NOMENCLATURE!Q192</f>
        <v>0</v>
      </c>
      <c r="R204" s="76">
        <f>R$18*NOMENCLATURE!R192</f>
        <v>0</v>
      </c>
      <c r="S204" s="76">
        <f>S$18*NOMENCLATURE!S192</f>
        <v>0</v>
      </c>
      <c r="T204" s="76">
        <f>T$18*NOMENCLATURE!T192</f>
        <v>0</v>
      </c>
      <c r="U204" s="76">
        <f>U$18*NOMENCLATURE!U192</f>
        <v>0</v>
      </c>
      <c r="V204" s="76">
        <f>V$18*NOMENCLATURE!V192</f>
        <v>0</v>
      </c>
      <c r="W204" s="76">
        <f>W$18*NOMENCLATURE!W192</f>
        <v>0</v>
      </c>
      <c r="X204" s="76">
        <f>X$18*NOMENCLATURE!X192</f>
        <v>0</v>
      </c>
      <c r="Y204" s="76">
        <f>Y$18*NOMENCLATURE!Y192</f>
        <v>0</v>
      </c>
      <c r="Z204" s="76">
        <f>Z$18*NOMENCLATURE!Z192</f>
        <v>0</v>
      </c>
      <c r="AA204" s="76">
        <f>AA$18*NOMENCLATURE!AA192</f>
        <v>0</v>
      </c>
      <c r="AB204" s="76">
        <f>AB$18*NOMENCLATURE!AB192</f>
        <v>0</v>
      </c>
      <c r="AC204" s="76">
        <f>AC$18*NOMENCLATURE!AC192</f>
        <v>0</v>
      </c>
      <c r="AD204" s="76">
        <f>AD$18*NOMENCLATURE!AD192</f>
        <v>0</v>
      </c>
      <c r="AE204" s="76">
        <f>AE$18*NOMENCLATURE!AE192</f>
        <v>0</v>
      </c>
      <c r="AF204" s="76">
        <f>AF$18*NOMENCLATURE!AF192</f>
        <v>0</v>
      </c>
      <c r="AG204" s="76">
        <f>AG$18*NOMENCLATURE!AG192</f>
        <v>0</v>
      </c>
      <c r="AH204" s="76">
        <f>AH$18*NOMENCLATURE!AH192</f>
        <v>0</v>
      </c>
      <c r="AI204" s="76">
        <f>AI$18*NOMENCLATURE!AI192</f>
        <v>0</v>
      </c>
      <c r="AJ204" s="76">
        <f>AJ$18*NOMENCLATURE!AJ192</f>
        <v>0</v>
      </c>
      <c r="AK204" s="76">
        <f>AK$18*NOMENCLATURE!AK192</f>
        <v>0</v>
      </c>
      <c r="AL204" s="76">
        <f>AL$18*NOMENCLATURE!AL192</f>
        <v>0</v>
      </c>
      <c r="AM204" s="76">
        <f>AM$18*NOMENCLATURE!AM192</f>
        <v>0</v>
      </c>
      <c r="AN204" s="76">
        <f>AN$18*NOMENCLATURE!AN192</f>
        <v>0</v>
      </c>
      <c r="AO204" s="76">
        <f>AO$18*NOMENCLATURE!AO192</f>
        <v>0</v>
      </c>
      <c r="AP204" s="76">
        <f>AP$18*NOMENCLATURE!AP192</f>
        <v>0</v>
      </c>
      <c r="AQ204" s="76">
        <f>AQ$18*NOMENCLATURE!AQ192</f>
        <v>0</v>
      </c>
      <c r="AR204" s="76">
        <f>AR$18*NOMENCLATURE!AR192</f>
        <v>0</v>
      </c>
      <c r="AS204" s="76">
        <f>AS$18*NOMENCLATURE!AS192</f>
        <v>0</v>
      </c>
      <c r="AT204" s="76">
        <f>AT$18*NOMENCLATURE!AT192</f>
        <v>0</v>
      </c>
      <c r="AU204" s="76">
        <f>AU$18*NOMENCLATURE!AU192</f>
        <v>0</v>
      </c>
      <c r="AV204" s="76">
        <f>AV$18*NOMENCLATURE!AV192</f>
        <v>0</v>
      </c>
      <c r="AW204" s="76">
        <f>AW$18*NOMENCLATURE!AW192</f>
        <v>0</v>
      </c>
      <c r="AX204" s="76">
        <f>AX$18*NOMENCLATURE!AX192</f>
        <v>0</v>
      </c>
      <c r="AY204" s="76">
        <f>AY$18*NOMENCLATURE!AY192</f>
        <v>0</v>
      </c>
      <c r="AZ204" s="76">
        <f>AZ$18*NOMENCLATURE!AZ192</f>
        <v>0</v>
      </c>
      <c r="BA204" s="76">
        <f>BA$18*NOMENCLATURE!BA192</f>
        <v>0</v>
      </c>
      <c r="BB204" s="76">
        <f>BB$18*NOMENCLATURE!BB192</f>
        <v>0</v>
      </c>
      <c r="BC204" s="76">
        <f>BC$18*NOMENCLATURE!BC192</f>
        <v>0</v>
      </c>
      <c r="BD204" s="76">
        <f>BD$18*NOMENCLATURE!BD192</f>
        <v>0</v>
      </c>
      <c r="BE204" s="76">
        <f>BE$18*NOMENCLATURE!BE192</f>
        <v>0</v>
      </c>
      <c r="BF204" s="76">
        <f>BF$18*NOMENCLATURE!BF192</f>
        <v>0</v>
      </c>
      <c r="BG204" s="76">
        <f>BG$18*NOMENCLATURE!BG192</f>
        <v>0</v>
      </c>
      <c r="BH204" s="76">
        <f>BH$18*NOMENCLATURE!BH192</f>
        <v>0</v>
      </c>
      <c r="BI204" s="76">
        <f>BI$18*NOMENCLATURE!BI192</f>
        <v>0</v>
      </c>
      <c r="BJ204" s="76">
        <f>BJ$18*NOMENCLATURE!BJ192</f>
        <v>0</v>
      </c>
      <c r="BK204" s="76">
        <f>BK$18*NOMENCLATURE!BK192</f>
        <v>0</v>
      </c>
      <c r="BL204" s="76">
        <f t="shared" si="6"/>
        <v>0</v>
      </c>
      <c r="BM204" s="95" t="str">
        <f>IFERROR(VLOOKUP(A204,'STOCKS MP AC'!#REF!,4,FALSE),"0")</f>
        <v>0</v>
      </c>
      <c r="BN204" s="95">
        <f t="shared" si="7"/>
        <v>0</v>
      </c>
      <c r="BO204" s="75" t="str">
        <f>IFERROR(VLOOKUP(A204,'STOCKS MP AC'!#REF!,3,FALSE),"0")</f>
        <v>0</v>
      </c>
    </row>
    <row r="205" spans="1:67" x14ac:dyDescent="0.25">
      <c r="A205" s="82" t="s">
        <v>336</v>
      </c>
      <c r="B205" s="83" t="s">
        <v>635</v>
      </c>
      <c r="C205" s="90" t="s">
        <v>961</v>
      </c>
      <c r="D205" s="76">
        <f>D$18*NOMENCLATURE!D193</f>
        <v>0</v>
      </c>
      <c r="E205" s="76">
        <f>$E$18*NOMENCLATURE!E193</f>
        <v>0</v>
      </c>
      <c r="F205" s="76">
        <f>F$18*NOMENCLATURE!F193</f>
        <v>0</v>
      </c>
      <c r="G205" s="76">
        <f>G$18*NOMENCLATURE!G193</f>
        <v>0</v>
      </c>
      <c r="H205" s="76">
        <f>H$18*NOMENCLATURE!H193</f>
        <v>0</v>
      </c>
      <c r="I205" s="76">
        <f>I$18*NOMENCLATURE!I193</f>
        <v>0</v>
      </c>
      <c r="J205" s="76">
        <f>J$18*NOMENCLATURE!J193</f>
        <v>0</v>
      </c>
      <c r="K205" s="76">
        <f>K$18*NOMENCLATURE!K193</f>
        <v>0</v>
      </c>
      <c r="L205" s="76">
        <f>L$18*NOMENCLATURE!L193</f>
        <v>0</v>
      </c>
      <c r="M205" s="76">
        <f>M$18*NOMENCLATURE!M193</f>
        <v>0</v>
      </c>
      <c r="N205" s="76">
        <f>N$18*NOMENCLATURE!N193</f>
        <v>0</v>
      </c>
      <c r="O205" s="76">
        <f>O$18*NOMENCLATURE!O193</f>
        <v>0</v>
      </c>
      <c r="P205" s="76">
        <f>P$18*NOMENCLATURE!P193</f>
        <v>0</v>
      </c>
      <c r="Q205" s="76">
        <f>Q$18*NOMENCLATURE!Q193</f>
        <v>0</v>
      </c>
      <c r="R205" s="76">
        <f>R$18*NOMENCLATURE!R193</f>
        <v>0</v>
      </c>
      <c r="S205" s="76">
        <f>S$18*NOMENCLATURE!S193</f>
        <v>0</v>
      </c>
      <c r="T205" s="76">
        <f>T$18*NOMENCLATURE!T193</f>
        <v>0</v>
      </c>
      <c r="U205" s="76">
        <f>U$18*NOMENCLATURE!U193</f>
        <v>0</v>
      </c>
      <c r="V205" s="76">
        <f>V$18*NOMENCLATURE!V193</f>
        <v>0</v>
      </c>
      <c r="W205" s="76">
        <f>W$18*NOMENCLATURE!W193</f>
        <v>0</v>
      </c>
      <c r="X205" s="76">
        <f>X$18*NOMENCLATURE!X193</f>
        <v>0</v>
      </c>
      <c r="Y205" s="76">
        <f>Y$18*NOMENCLATURE!Y193</f>
        <v>0</v>
      </c>
      <c r="Z205" s="76">
        <f>Z$18*NOMENCLATURE!Z193</f>
        <v>0</v>
      </c>
      <c r="AA205" s="76">
        <f>AA$18*NOMENCLATURE!AA193</f>
        <v>0</v>
      </c>
      <c r="AB205" s="76">
        <f>AB$18*NOMENCLATURE!AB193</f>
        <v>185.83711999999997</v>
      </c>
      <c r="AC205" s="76">
        <f>AC$18*NOMENCLATURE!AC193</f>
        <v>427.13439999999997</v>
      </c>
      <c r="AD205" s="76">
        <f>AD$18*NOMENCLATURE!AD193</f>
        <v>224.00039999999998</v>
      </c>
      <c r="AE205" s="76">
        <f>AE$18*NOMENCLATURE!AE193</f>
        <v>0</v>
      </c>
      <c r="AF205" s="76">
        <f>AF$18*NOMENCLATURE!AF193</f>
        <v>0</v>
      </c>
      <c r="AG205" s="76">
        <f>AG$18*NOMENCLATURE!AG193</f>
        <v>0</v>
      </c>
      <c r="AH205" s="76">
        <f>AH$18*NOMENCLATURE!AH193</f>
        <v>0</v>
      </c>
      <c r="AI205" s="76">
        <f>AI$18*NOMENCLATURE!AI193</f>
        <v>0</v>
      </c>
      <c r="AJ205" s="76">
        <f>AJ$18*NOMENCLATURE!AJ193</f>
        <v>0</v>
      </c>
      <c r="AK205" s="76">
        <f>AK$18*NOMENCLATURE!AK193</f>
        <v>0</v>
      </c>
      <c r="AL205" s="76">
        <f>AL$18*NOMENCLATURE!AL193</f>
        <v>0</v>
      </c>
      <c r="AM205" s="76">
        <f>AM$18*NOMENCLATURE!AM193</f>
        <v>0</v>
      </c>
      <c r="AN205" s="76">
        <f>AN$18*NOMENCLATURE!AN193</f>
        <v>0</v>
      </c>
      <c r="AO205" s="76">
        <f>AO$18*NOMENCLATURE!AO193</f>
        <v>0</v>
      </c>
      <c r="AP205" s="76">
        <f>AP$18*NOMENCLATURE!AP193</f>
        <v>0</v>
      </c>
      <c r="AQ205" s="76">
        <f>AQ$18*NOMENCLATURE!AQ193</f>
        <v>0</v>
      </c>
      <c r="AR205" s="76">
        <f>AR$18*NOMENCLATURE!AR193</f>
        <v>0</v>
      </c>
      <c r="AS205" s="76">
        <f>AS$18*NOMENCLATURE!AS193</f>
        <v>0</v>
      </c>
      <c r="AT205" s="76">
        <f>AT$18*NOMENCLATURE!AT193</f>
        <v>0</v>
      </c>
      <c r="AU205" s="76">
        <f>AU$18*NOMENCLATURE!AU193</f>
        <v>0</v>
      </c>
      <c r="AV205" s="76">
        <f>AV$18*NOMENCLATURE!AV193</f>
        <v>0</v>
      </c>
      <c r="AW205" s="76">
        <f>AW$18*NOMENCLATURE!AW193</f>
        <v>0</v>
      </c>
      <c r="AX205" s="76">
        <f>AX$18*NOMENCLATURE!AX193</f>
        <v>0</v>
      </c>
      <c r="AY205" s="76">
        <f>AY$18*NOMENCLATURE!AY193</f>
        <v>0</v>
      </c>
      <c r="AZ205" s="76">
        <f>AZ$18*NOMENCLATURE!AZ193</f>
        <v>0</v>
      </c>
      <c r="BA205" s="76">
        <f>BA$18*NOMENCLATURE!BA193</f>
        <v>0</v>
      </c>
      <c r="BB205" s="76">
        <f>BB$18*NOMENCLATURE!BB193</f>
        <v>0</v>
      </c>
      <c r="BC205" s="76">
        <f>BC$18*NOMENCLATURE!BC193</f>
        <v>0</v>
      </c>
      <c r="BD205" s="76">
        <f>BD$18*NOMENCLATURE!BD193</f>
        <v>0</v>
      </c>
      <c r="BE205" s="76">
        <f>BE$18*NOMENCLATURE!BE193</f>
        <v>0</v>
      </c>
      <c r="BF205" s="76">
        <f>BF$18*NOMENCLATURE!BF193</f>
        <v>0</v>
      </c>
      <c r="BG205" s="76">
        <f>BG$18*NOMENCLATURE!BG193</f>
        <v>0</v>
      </c>
      <c r="BH205" s="76">
        <f>BH$18*NOMENCLATURE!BH193</f>
        <v>0</v>
      </c>
      <c r="BI205" s="76">
        <f>BI$18*NOMENCLATURE!BI193</f>
        <v>0</v>
      </c>
      <c r="BJ205" s="76">
        <f>BJ$18*NOMENCLATURE!BJ193</f>
        <v>0</v>
      </c>
      <c r="BK205" s="76">
        <f>BK$18*NOMENCLATURE!BK193</f>
        <v>0</v>
      </c>
      <c r="BL205" s="76">
        <f t="shared" si="6"/>
        <v>836.97191999999995</v>
      </c>
      <c r="BM205" s="95" t="str">
        <f>IFERROR(VLOOKUP(A205,'STOCKS MP AC'!#REF!,4,FALSE),"0")</f>
        <v>0</v>
      </c>
      <c r="BN205" s="95">
        <f t="shared" si="7"/>
        <v>-836.97191999999995</v>
      </c>
      <c r="BO205" s="75" t="str">
        <f>IFERROR(VLOOKUP(A205,'STOCKS MP AC'!#REF!,3,FALSE),"0")</f>
        <v>0</v>
      </c>
    </row>
    <row r="206" spans="1:67" x14ac:dyDescent="0.25">
      <c r="A206" s="82" t="s">
        <v>334</v>
      </c>
      <c r="B206" s="83" t="s">
        <v>633</v>
      </c>
      <c r="C206" s="90" t="s">
        <v>960</v>
      </c>
      <c r="D206" s="76">
        <f>D$18*NOMENCLATURE!D194</f>
        <v>0</v>
      </c>
      <c r="E206" s="76">
        <f>$E$18*NOMENCLATURE!E194</f>
        <v>0</v>
      </c>
      <c r="F206" s="76">
        <f>F$18*NOMENCLATURE!F194</f>
        <v>0</v>
      </c>
      <c r="G206" s="76">
        <f>G$18*NOMENCLATURE!G194</f>
        <v>0</v>
      </c>
      <c r="H206" s="76">
        <f>H$18*NOMENCLATURE!H194</f>
        <v>0</v>
      </c>
      <c r="I206" s="76">
        <f>I$18*NOMENCLATURE!I194</f>
        <v>0</v>
      </c>
      <c r="J206" s="76">
        <f>J$18*NOMENCLATURE!J194</f>
        <v>0</v>
      </c>
      <c r="K206" s="76">
        <f>K$18*NOMENCLATURE!K194</f>
        <v>0</v>
      </c>
      <c r="L206" s="76">
        <f>L$18*NOMENCLATURE!L194</f>
        <v>0</v>
      </c>
      <c r="M206" s="76">
        <f>M$18*NOMENCLATURE!M194</f>
        <v>0</v>
      </c>
      <c r="N206" s="76">
        <f>N$18*NOMENCLATURE!N194</f>
        <v>0</v>
      </c>
      <c r="O206" s="76">
        <f>O$18*NOMENCLATURE!O194</f>
        <v>0</v>
      </c>
      <c r="P206" s="76">
        <f>P$18*NOMENCLATURE!P194</f>
        <v>0</v>
      </c>
      <c r="Q206" s="76">
        <f>Q$18*NOMENCLATURE!Q194</f>
        <v>0</v>
      </c>
      <c r="R206" s="76">
        <f>R$18*NOMENCLATURE!R194</f>
        <v>0</v>
      </c>
      <c r="S206" s="76">
        <f>S$18*NOMENCLATURE!S194</f>
        <v>0</v>
      </c>
      <c r="T206" s="76">
        <f>T$18*NOMENCLATURE!T194</f>
        <v>0</v>
      </c>
      <c r="U206" s="76">
        <f>U$18*NOMENCLATURE!U194</f>
        <v>0</v>
      </c>
      <c r="V206" s="76">
        <f>V$18*NOMENCLATURE!V194</f>
        <v>0</v>
      </c>
      <c r="W206" s="76">
        <f>W$18*NOMENCLATURE!W194</f>
        <v>0</v>
      </c>
      <c r="X206" s="76">
        <f>X$18*NOMENCLATURE!X194</f>
        <v>0</v>
      </c>
      <c r="Y206" s="76">
        <f>Y$18*NOMENCLATURE!Y194</f>
        <v>0</v>
      </c>
      <c r="Z206" s="76">
        <f>Z$18*NOMENCLATURE!Z194</f>
        <v>0</v>
      </c>
      <c r="AA206" s="76">
        <f>AA$18*NOMENCLATURE!AA194</f>
        <v>0</v>
      </c>
      <c r="AB206" s="76">
        <f>AB$18*NOMENCLATURE!AB194</f>
        <v>1194.6671999999999</v>
      </c>
      <c r="AC206" s="76">
        <f>AC$18*NOMENCLATURE!AC194</f>
        <v>2745.8639999999996</v>
      </c>
      <c r="AD206" s="76">
        <f>AD$18*NOMENCLATURE!AD194</f>
        <v>1440</v>
      </c>
      <c r="AE206" s="76">
        <f>AE$18*NOMENCLATURE!AE194</f>
        <v>0</v>
      </c>
      <c r="AF206" s="76">
        <f>AF$18*NOMENCLATURE!AF194</f>
        <v>0</v>
      </c>
      <c r="AG206" s="76">
        <f>AG$18*NOMENCLATURE!AG194</f>
        <v>0</v>
      </c>
      <c r="AH206" s="76">
        <f>AH$18*NOMENCLATURE!AH194</f>
        <v>0</v>
      </c>
      <c r="AI206" s="76">
        <f>AI$18*NOMENCLATURE!AI194</f>
        <v>0</v>
      </c>
      <c r="AJ206" s="76">
        <f>AJ$18*NOMENCLATURE!AJ194</f>
        <v>0</v>
      </c>
      <c r="AK206" s="76">
        <f>AK$18*NOMENCLATURE!AK194</f>
        <v>0</v>
      </c>
      <c r="AL206" s="76">
        <f>AL$18*NOMENCLATURE!AL194</f>
        <v>0</v>
      </c>
      <c r="AM206" s="76">
        <f>AM$18*NOMENCLATURE!AM194</f>
        <v>0</v>
      </c>
      <c r="AN206" s="76">
        <f>AN$18*NOMENCLATURE!AN194</f>
        <v>0</v>
      </c>
      <c r="AO206" s="76">
        <f>AO$18*NOMENCLATURE!AO194</f>
        <v>0</v>
      </c>
      <c r="AP206" s="76">
        <f>AP$18*NOMENCLATURE!AP194</f>
        <v>0</v>
      </c>
      <c r="AQ206" s="76">
        <f>AQ$18*NOMENCLATURE!AQ194</f>
        <v>0</v>
      </c>
      <c r="AR206" s="76">
        <f>AR$18*NOMENCLATURE!AR194</f>
        <v>0</v>
      </c>
      <c r="AS206" s="76">
        <f>AS$18*NOMENCLATURE!AS194</f>
        <v>0</v>
      </c>
      <c r="AT206" s="76">
        <f>AT$18*NOMENCLATURE!AT194</f>
        <v>0</v>
      </c>
      <c r="AU206" s="76">
        <f>AU$18*NOMENCLATURE!AU194</f>
        <v>0</v>
      </c>
      <c r="AV206" s="76">
        <f>AV$18*NOMENCLATURE!AV194</f>
        <v>0</v>
      </c>
      <c r="AW206" s="76">
        <f>AW$18*NOMENCLATURE!AW194</f>
        <v>0</v>
      </c>
      <c r="AX206" s="76">
        <f>AX$18*NOMENCLATURE!AX194</f>
        <v>0</v>
      </c>
      <c r="AY206" s="76">
        <f>AY$18*NOMENCLATURE!AY194</f>
        <v>0</v>
      </c>
      <c r="AZ206" s="76">
        <f>AZ$18*NOMENCLATURE!AZ194</f>
        <v>0</v>
      </c>
      <c r="BA206" s="76">
        <f>BA$18*NOMENCLATURE!BA194</f>
        <v>0</v>
      </c>
      <c r="BB206" s="76">
        <f>BB$18*NOMENCLATURE!BB194</f>
        <v>0</v>
      </c>
      <c r="BC206" s="76">
        <f>BC$18*NOMENCLATURE!BC194</f>
        <v>0</v>
      </c>
      <c r="BD206" s="76">
        <f>BD$18*NOMENCLATURE!BD194</f>
        <v>0</v>
      </c>
      <c r="BE206" s="76">
        <f>BE$18*NOMENCLATURE!BE194</f>
        <v>0</v>
      </c>
      <c r="BF206" s="76">
        <f>BF$18*NOMENCLATURE!BF194</f>
        <v>0</v>
      </c>
      <c r="BG206" s="76">
        <f>BG$18*NOMENCLATURE!BG194</f>
        <v>0</v>
      </c>
      <c r="BH206" s="76">
        <f>BH$18*NOMENCLATURE!BH194</f>
        <v>0</v>
      </c>
      <c r="BI206" s="76">
        <f>BI$18*NOMENCLATURE!BI194</f>
        <v>0</v>
      </c>
      <c r="BJ206" s="76">
        <f>BJ$18*NOMENCLATURE!BJ194</f>
        <v>0</v>
      </c>
      <c r="BK206" s="76">
        <f>BK$18*NOMENCLATURE!BK194</f>
        <v>0</v>
      </c>
      <c r="BL206" s="76">
        <f t="shared" si="6"/>
        <v>5380.5311999999994</v>
      </c>
      <c r="BM206" s="95" t="str">
        <f>IFERROR(VLOOKUP(A206,'STOCKS MP AC'!#REF!,4,FALSE),"0")</f>
        <v>0</v>
      </c>
      <c r="BN206" s="95">
        <f t="shared" si="7"/>
        <v>-5380.5311999999994</v>
      </c>
      <c r="BO206" s="75" t="str">
        <f>IFERROR(VLOOKUP(A206,'STOCKS MP AC'!#REF!,3,FALSE),"0")</f>
        <v>0</v>
      </c>
    </row>
    <row r="207" spans="1:67" x14ac:dyDescent="0.25">
      <c r="A207" s="82" t="s">
        <v>332</v>
      </c>
      <c r="B207" s="83" t="s">
        <v>631</v>
      </c>
      <c r="C207" s="90" t="s">
        <v>961</v>
      </c>
      <c r="D207" s="76">
        <f>D$18*NOMENCLATURE!D195</f>
        <v>0</v>
      </c>
      <c r="E207" s="76">
        <f>$E$18*NOMENCLATURE!E195</f>
        <v>0</v>
      </c>
      <c r="F207" s="76">
        <f>F$18*NOMENCLATURE!F195</f>
        <v>0</v>
      </c>
      <c r="G207" s="76">
        <f>G$18*NOMENCLATURE!G195</f>
        <v>0</v>
      </c>
      <c r="H207" s="76">
        <f>H$18*NOMENCLATURE!H195</f>
        <v>0</v>
      </c>
      <c r="I207" s="76">
        <f>I$18*NOMENCLATURE!I195</f>
        <v>0</v>
      </c>
      <c r="J207" s="76">
        <f>J$18*NOMENCLATURE!J195</f>
        <v>0</v>
      </c>
      <c r="K207" s="76">
        <f>K$18*NOMENCLATURE!K195</f>
        <v>0</v>
      </c>
      <c r="L207" s="76">
        <f>L$18*NOMENCLATURE!L195</f>
        <v>0</v>
      </c>
      <c r="M207" s="76">
        <f>M$18*NOMENCLATURE!M195</f>
        <v>0</v>
      </c>
      <c r="N207" s="76">
        <f>N$18*NOMENCLATURE!N195</f>
        <v>0</v>
      </c>
      <c r="O207" s="76">
        <f>O$18*NOMENCLATURE!O195</f>
        <v>0</v>
      </c>
      <c r="P207" s="76">
        <f>P$18*NOMENCLATURE!P195</f>
        <v>0</v>
      </c>
      <c r="Q207" s="76">
        <f>Q$18*NOMENCLATURE!Q195</f>
        <v>0</v>
      </c>
      <c r="R207" s="76">
        <f>R$18*NOMENCLATURE!R195</f>
        <v>0</v>
      </c>
      <c r="S207" s="76">
        <f>S$18*NOMENCLATURE!S195</f>
        <v>0</v>
      </c>
      <c r="T207" s="76">
        <f>T$18*NOMENCLATURE!T195</f>
        <v>0</v>
      </c>
      <c r="U207" s="76">
        <f>U$18*NOMENCLATURE!U195</f>
        <v>0</v>
      </c>
      <c r="V207" s="76">
        <f>V$18*NOMENCLATURE!V195</f>
        <v>0</v>
      </c>
      <c r="W207" s="76">
        <f>W$18*NOMENCLATURE!W195</f>
        <v>0</v>
      </c>
      <c r="X207" s="76">
        <f>X$18*NOMENCLATURE!X195</f>
        <v>0</v>
      </c>
      <c r="Y207" s="76">
        <f>Y$18*NOMENCLATURE!Y195</f>
        <v>0</v>
      </c>
      <c r="Z207" s="76">
        <f>Z$18*NOMENCLATURE!Z195</f>
        <v>0</v>
      </c>
      <c r="AA207" s="76">
        <f>AA$18*NOMENCLATURE!AA195</f>
        <v>0</v>
      </c>
      <c r="AB207" s="76">
        <f>AB$18*NOMENCLATURE!AB195</f>
        <v>0</v>
      </c>
      <c r="AC207" s="76">
        <f>AC$18*NOMENCLATURE!AC195</f>
        <v>0</v>
      </c>
      <c r="AD207" s="76">
        <f>AD$18*NOMENCLATURE!AD195</f>
        <v>0</v>
      </c>
      <c r="AE207" s="76">
        <f>AE$18*NOMENCLATURE!AE195</f>
        <v>0</v>
      </c>
      <c r="AF207" s="76">
        <f>AF$18*NOMENCLATURE!AF195</f>
        <v>0</v>
      </c>
      <c r="AG207" s="76">
        <f>AG$18*NOMENCLATURE!AG195</f>
        <v>0</v>
      </c>
      <c r="AH207" s="76">
        <f>AH$18*NOMENCLATURE!AH195</f>
        <v>0</v>
      </c>
      <c r="AI207" s="76">
        <f>AI$18*NOMENCLATURE!AI195</f>
        <v>0</v>
      </c>
      <c r="AJ207" s="76">
        <f>AJ$18*NOMENCLATURE!AJ195</f>
        <v>0</v>
      </c>
      <c r="AK207" s="76">
        <f>AK$18*NOMENCLATURE!AK195</f>
        <v>0</v>
      </c>
      <c r="AL207" s="76">
        <f>AL$18*NOMENCLATURE!AL195</f>
        <v>0</v>
      </c>
      <c r="AM207" s="76">
        <f>AM$18*NOMENCLATURE!AM195</f>
        <v>0</v>
      </c>
      <c r="AN207" s="76">
        <f>AN$18*NOMENCLATURE!AN195</f>
        <v>0</v>
      </c>
      <c r="AO207" s="76">
        <f>AO$18*NOMENCLATURE!AO195</f>
        <v>0</v>
      </c>
      <c r="AP207" s="76">
        <f>AP$18*NOMENCLATURE!AP195</f>
        <v>0</v>
      </c>
      <c r="AQ207" s="76">
        <f>AQ$18*NOMENCLATURE!AQ195</f>
        <v>0</v>
      </c>
      <c r="AR207" s="76">
        <f>AR$18*NOMENCLATURE!AR195</f>
        <v>0</v>
      </c>
      <c r="AS207" s="76">
        <f>AS$18*NOMENCLATURE!AS195</f>
        <v>0</v>
      </c>
      <c r="AT207" s="76">
        <f>AT$18*NOMENCLATURE!AT195</f>
        <v>0</v>
      </c>
      <c r="AU207" s="76">
        <f>AU$18*NOMENCLATURE!AU195</f>
        <v>0</v>
      </c>
      <c r="AV207" s="76">
        <f>AV$18*NOMENCLATURE!AV195</f>
        <v>0</v>
      </c>
      <c r="AW207" s="76">
        <f>AW$18*NOMENCLATURE!AW195</f>
        <v>0</v>
      </c>
      <c r="AX207" s="76">
        <f>AX$18*NOMENCLATURE!AX195</f>
        <v>0</v>
      </c>
      <c r="AY207" s="76">
        <f>AY$18*NOMENCLATURE!AY195</f>
        <v>0</v>
      </c>
      <c r="AZ207" s="76">
        <f>AZ$18*NOMENCLATURE!AZ195</f>
        <v>0</v>
      </c>
      <c r="BA207" s="76">
        <f>BA$18*NOMENCLATURE!BA195</f>
        <v>0</v>
      </c>
      <c r="BB207" s="76">
        <f>BB$18*NOMENCLATURE!BB195</f>
        <v>0</v>
      </c>
      <c r="BC207" s="76">
        <f>BC$18*NOMENCLATURE!BC195</f>
        <v>0</v>
      </c>
      <c r="BD207" s="76">
        <f>BD$18*NOMENCLATURE!BD195</f>
        <v>0</v>
      </c>
      <c r="BE207" s="76">
        <f>BE$18*NOMENCLATURE!BE195</f>
        <v>0</v>
      </c>
      <c r="BF207" s="76">
        <f>BF$18*NOMENCLATURE!BF195</f>
        <v>0</v>
      </c>
      <c r="BG207" s="76">
        <f>BG$18*NOMENCLATURE!BG195</f>
        <v>0</v>
      </c>
      <c r="BH207" s="76">
        <f>BH$18*NOMENCLATURE!BH195</f>
        <v>0</v>
      </c>
      <c r="BI207" s="76">
        <f>BI$18*NOMENCLATURE!BI195</f>
        <v>0</v>
      </c>
      <c r="BJ207" s="76">
        <f>BJ$18*NOMENCLATURE!BJ195</f>
        <v>0</v>
      </c>
      <c r="BK207" s="76">
        <f>BK$18*NOMENCLATURE!BK195</f>
        <v>0</v>
      </c>
      <c r="BL207" s="76">
        <f t="shared" si="6"/>
        <v>0</v>
      </c>
      <c r="BM207" s="95" t="str">
        <f>IFERROR(VLOOKUP(A207,'STOCKS MP AC'!#REF!,4,FALSE),"0")</f>
        <v>0</v>
      </c>
      <c r="BN207" s="95">
        <f t="shared" si="7"/>
        <v>0</v>
      </c>
      <c r="BO207" s="75" t="str">
        <f>IFERROR(VLOOKUP(A207,'STOCKS MP AC'!#REF!,3,FALSE),"0")</f>
        <v>0</v>
      </c>
    </row>
    <row r="208" spans="1:67" x14ac:dyDescent="0.25">
      <c r="A208" s="82" t="s">
        <v>185</v>
      </c>
      <c r="B208" s="83" t="s">
        <v>485</v>
      </c>
      <c r="C208" s="90" t="s">
        <v>961</v>
      </c>
      <c r="D208" s="76">
        <f>D$18*NOMENCLATURE!D196</f>
        <v>0</v>
      </c>
      <c r="E208" s="76">
        <f>$E$18*NOMENCLATURE!E196</f>
        <v>0</v>
      </c>
      <c r="F208" s="76">
        <f>F$18*NOMENCLATURE!F196</f>
        <v>0</v>
      </c>
      <c r="G208" s="76">
        <f>G$18*NOMENCLATURE!G196</f>
        <v>0</v>
      </c>
      <c r="H208" s="76">
        <f>H$18*NOMENCLATURE!H196</f>
        <v>0</v>
      </c>
      <c r="I208" s="76">
        <f>I$18*NOMENCLATURE!I196</f>
        <v>0</v>
      </c>
      <c r="J208" s="76">
        <f>J$18*NOMENCLATURE!J196</f>
        <v>0</v>
      </c>
      <c r="K208" s="76">
        <f>K$18*NOMENCLATURE!K196</f>
        <v>0</v>
      </c>
      <c r="L208" s="76">
        <f>L$18*NOMENCLATURE!L196</f>
        <v>0</v>
      </c>
      <c r="M208" s="76">
        <f>M$18*NOMENCLATURE!M196</f>
        <v>0</v>
      </c>
      <c r="N208" s="76">
        <f>N$18*NOMENCLATURE!N196</f>
        <v>0</v>
      </c>
      <c r="O208" s="76">
        <f>O$18*NOMENCLATURE!O196</f>
        <v>0</v>
      </c>
      <c r="P208" s="76">
        <f>P$18*NOMENCLATURE!P196</f>
        <v>0</v>
      </c>
      <c r="Q208" s="76">
        <f>Q$18*NOMENCLATURE!Q196</f>
        <v>0</v>
      </c>
      <c r="R208" s="76">
        <f>R$18*NOMENCLATURE!R196</f>
        <v>0</v>
      </c>
      <c r="S208" s="76">
        <f>S$18*NOMENCLATURE!S196</f>
        <v>0</v>
      </c>
      <c r="T208" s="76">
        <f>T$18*NOMENCLATURE!T196</f>
        <v>0</v>
      </c>
      <c r="U208" s="76">
        <f>U$18*NOMENCLATURE!U196</f>
        <v>89.999999999999986</v>
      </c>
      <c r="V208" s="76">
        <f>V$18*NOMENCLATURE!V196</f>
        <v>0</v>
      </c>
      <c r="W208" s="76">
        <f>W$18*NOMENCLATURE!W196</f>
        <v>0</v>
      </c>
      <c r="X208" s="76">
        <f>X$18*NOMENCLATURE!X196</f>
        <v>0</v>
      </c>
      <c r="Y208" s="76">
        <f>Y$18*NOMENCLATURE!Y196</f>
        <v>0</v>
      </c>
      <c r="Z208" s="76">
        <f>Z$18*NOMENCLATURE!Z196</f>
        <v>0</v>
      </c>
      <c r="AA208" s="76">
        <f>AA$18*NOMENCLATURE!AA196</f>
        <v>0</v>
      </c>
      <c r="AB208" s="76">
        <f>AB$18*NOMENCLATURE!AB196</f>
        <v>0</v>
      </c>
      <c r="AC208" s="76">
        <f>AC$18*NOMENCLATURE!AC196</f>
        <v>0</v>
      </c>
      <c r="AD208" s="76">
        <f>AD$18*NOMENCLATURE!AD196</f>
        <v>0</v>
      </c>
      <c r="AE208" s="76">
        <f>AE$18*NOMENCLATURE!AE196</f>
        <v>0</v>
      </c>
      <c r="AF208" s="76">
        <f>AF$18*NOMENCLATURE!AF196</f>
        <v>0</v>
      </c>
      <c r="AG208" s="76">
        <f>AG$18*NOMENCLATURE!AG196</f>
        <v>0</v>
      </c>
      <c r="AH208" s="76">
        <f>AH$18*NOMENCLATURE!AH196</f>
        <v>0</v>
      </c>
      <c r="AI208" s="76">
        <f>AI$18*NOMENCLATURE!AI196</f>
        <v>0</v>
      </c>
      <c r="AJ208" s="76">
        <f>AJ$18*NOMENCLATURE!AJ196</f>
        <v>0</v>
      </c>
      <c r="AK208" s="76">
        <f>AK$18*NOMENCLATURE!AK196</f>
        <v>0</v>
      </c>
      <c r="AL208" s="76">
        <f>AL$18*NOMENCLATURE!AL196</f>
        <v>0</v>
      </c>
      <c r="AM208" s="76">
        <f>AM$18*NOMENCLATURE!AM196</f>
        <v>0</v>
      </c>
      <c r="AN208" s="76">
        <f>AN$18*NOMENCLATURE!AN196</f>
        <v>0</v>
      </c>
      <c r="AO208" s="76">
        <f>AO$18*NOMENCLATURE!AO196</f>
        <v>0</v>
      </c>
      <c r="AP208" s="76">
        <f>AP$18*NOMENCLATURE!AP196</f>
        <v>0</v>
      </c>
      <c r="AQ208" s="76">
        <f>AQ$18*NOMENCLATURE!AQ196</f>
        <v>0</v>
      </c>
      <c r="AR208" s="76">
        <f>AR$18*NOMENCLATURE!AR196</f>
        <v>0</v>
      </c>
      <c r="AS208" s="76">
        <f>AS$18*NOMENCLATURE!AS196</f>
        <v>0</v>
      </c>
      <c r="AT208" s="76">
        <f>AT$18*NOMENCLATURE!AT196</f>
        <v>0</v>
      </c>
      <c r="AU208" s="76">
        <f>AU$18*NOMENCLATURE!AU196</f>
        <v>0</v>
      </c>
      <c r="AV208" s="76">
        <f>AV$18*NOMENCLATURE!AV196</f>
        <v>0</v>
      </c>
      <c r="AW208" s="76">
        <f>AW$18*NOMENCLATURE!AW196</f>
        <v>0</v>
      </c>
      <c r="AX208" s="76">
        <f>AX$18*NOMENCLATURE!AX196</f>
        <v>0</v>
      </c>
      <c r="AY208" s="76">
        <f>AY$18*NOMENCLATURE!AY196</f>
        <v>0</v>
      </c>
      <c r="AZ208" s="76">
        <f>AZ$18*NOMENCLATURE!AZ196</f>
        <v>0</v>
      </c>
      <c r="BA208" s="76">
        <f>BA$18*NOMENCLATURE!BA196</f>
        <v>0</v>
      </c>
      <c r="BB208" s="76">
        <f>BB$18*NOMENCLATURE!BB196</f>
        <v>0</v>
      </c>
      <c r="BC208" s="76">
        <f>BC$18*NOMENCLATURE!BC196</f>
        <v>0</v>
      </c>
      <c r="BD208" s="76">
        <f>BD$18*NOMENCLATURE!BD196</f>
        <v>0</v>
      </c>
      <c r="BE208" s="76">
        <f>BE$18*NOMENCLATURE!BE196</f>
        <v>0</v>
      </c>
      <c r="BF208" s="76">
        <f>BF$18*NOMENCLATURE!BF196</f>
        <v>0</v>
      </c>
      <c r="BG208" s="76">
        <f>BG$18*NOMENCLATURE!BG196</f>
        <v>0</v>
      </c>
      <c r="BH208" s="76">
        <f>BH$18*NOMENCLATURE!BH196</f>
        <v>0</v>
      </c>
      <c r="BI208" s="76">
        <f>BI$18*NOMENCLATURE!BI196</f>
        <v>0</v>
      </c>
      <c r="BJ208" s="76">
        <f>BJ$18*NOMENCLATURE!BJ196</f>
        <v>0</v>
      </c>
      <c r="BK208" s="76">
        <f>BK$18*NOMENCLATURE!BK196</f>
        <v>0</v>
      </c>
      <c r="BL208" s="76">
        <f t="shared" si="6"/>
        <v>89.999999999999986</v>
      </c>
      <c r="BM208" s="95" t="str">
        <f>IFERROR(VLOOKUP(A208,'STOCKS MP AC'!#REF!,4,FALSE),"0")</f>
        <v>0</v>
      </c>
      <c r="BN208" s="95">
        <f t="shared" si="7"/>
        <v>-89.999999999999986</v>
      </c>
      <c r="BO208" s="75" t="str">
        <f>IFERROR(VLOOKUP(A208,'STOCKS MP AC'!#REF!,3,FALSE),"0")</f>
        <v>0</v>
      </c>
    </row>
    <row r="209" spans="1:67" x14ac:dyDescent="0.25">
      <c r="A209" s="82" t="s">
        <v>306</v>
      </c>
      <c r="B209" s="83" t="s">
        <v>606</v>
      </c>
      <c r="C209" s="90" t="s">
        <v>961</v>
      </c>
      <c r="D209" s="76">
        <f>D$18*NOMENCLATURE!D197</f>
        <v>0</v>
      </c>
      <c r="E209" s="76">
        <f>$E$18*NOMENCLATURE!E197</f>
        <v>0</v>
      </c>
      <c r="F209" s="76">
        <f>F$18*NOMENCLATURE!F197</f>
        <v>0</v>
      </c>
      <c r="G209" s="76">
        <f>G$18*NOMENCLATURE!G197</f>
        <v>0</v>
      </c>
      <c r="H209" s="76">
        <f>H$18*NOMENCLATURE!H197</f>
        <v>0</v>
      </c>
      <c r="I209" s="76">
        <f>I$18*NOMENCLATURE!I197</f>
        <v>0</v>
      </c>
      <c r="J209" s="76">
        <f>J$18*NOMENCLATURE!J197</f>
        <v>0</v>
      </c>
      <c r="K209" s="76">
        <f>K$18*NOMENCLATURE!K197</f>
        <v>0</v>
      </c>
      <c r="L209" s="76">
        <f>L$18*NOMENCLATURE!L197</f>
        <v>0</v>
      </c>
      <c r="M209" s="76">
        <f>M$18*NOMENCLATURE!M197</f>
        <v>0</v>
      </c>
      <c r="N209" s="76">
        <f>N$18*NOMENCLATURE!N197</f>
        <v>0</v>
      </c>
      <c r="O209" s="76">
        <f>O$18*NOMENCLATURE!O197</f>
        <v>0</v>
      </c>
      <c r="P209" s="76">
        <f>P$18*NOMENCLATURE!P197</f>
        <v>0</v>
      </c>
      <c r="Q209" s="76">
        <f>Q$18*NOMENCLATURE!Q197</f>
        <v>0</v>
      </c>
      <c r="R209" s="76">
        <f>R$18*NOMENCLATURE!R197</f>
        <v>0</v>
      </c>
      <c r="S209" s="76">
        <f>S$18*NOMENCLATURE!S197</f>
        <v>0</v>
      </c>
      <c r="T209" s="76">
        <f>T$18*NOMENCLATURE!T197</f>
        <v>0</v>
      </c>
      <c r="U209" s="76">
        <f>U$18*NOMENCLATURE!U197</f>
        <v>37.5</v>
      </c>
      <c r="V209" s="76">
        <f>V$18*NOMENCLATURE!V197</f>
        <v>0</v>
      </c>
      <c r="W209" s="76">
        <f>W$18*NOMENCLATURE!W197</f>
        <v>0</v>
      </c>
      <c r="X209" s="76">
        <f>X$18*NOMENCLATURE!X197</f>
        <v>0</v>
      </c>
      <c r="Y209" s="76">
        <f>Y$18*NOMENCLATURE!Y197</f>
        <v>0</v>
      </c>
      <c r="Z209" s="76">
        <f>Z$18*NOMENCLATURE!Z197</f>
        <v>0</v>
      </c>
      <c r="AA209" s="76">
        <f>AA$18*NOMENCLATURE!AA197</f>
        <v>0</v>
      </c>
      <c r="AB209" s="76">
        <f>AB$18*NOMENCLATURE!AB197</f>
        <v>0</v>
      </c>
      <c r="AC209" s="76">
        <f>AC$18*NOMENCLATURE!AC197</f>
        <v>0</v>
      </c>
      <c r="AD209" s="76">
        <f>AD$18*NOMENCLATURE!AD197</f>
        <v>0</v>
      </c>
      <c r="AE209" s="76">
        <f>AE$18*NOMENCLATURE!AE197</f>
        <v>0</v>
      </c>
      <c r="AF209" s="76">
        <f>AF$18*NOMENCLATURE!AF197</f>
        <v>0</v>
      </c>
      <c r="AG209" s="76">
        <f>AG$18*NOMENCLATURE!AG197</f>
        <v>0</v>
      </c>
      <c r="AH209" s="76">
        <f>AH$18*NOMENCLATURE!AH197</f>
        <v>0</v>
      </c>
      <c r="AI209" s="76">
        <f>AI$18*NOMENCLATURE!AI197</f>
        <v>0</v>
      </c>
      <c r="AJ209" s="76">
        <f>AJ$18*NOMENCLATURE!AJ197</f>
        <v>0</v>
      </c>
      <c r="AK209" s="76">
        <f>AK$18*NOMENCLATURE!AK197</f>
        <v>0</v>
      </c>
      <c r="AL209" s="76">
        <f>AL$18*NOMENCLATURE!AL197</f>
        <v>0</v>
      </c>
      <c r="AM209" s="76">
        <f>AM$18*NOMENCLATURE!AM197</f>
        <v>0</v>
      </c>
      <c r="AN209" s="76">
        <f>AN$18*NOMENCLATURE!AN197</f>
        <v>0</v>
      </c>
      <c r="AO209" s="76">
        <f>AO$18*NOMENCLATURE!AO197</f>
        <v>0</v>
      </c>
      <c r="AP209" s="76">
        <f>AP$18*NOMENCLATURE!AP197</f>
        <v>0</v>
      </c>
      <c r="AQ209" s="76">
        <f>AQ$18*NOMENCLATURE!AQ197</f>
        <v>0</v>
      </c>
      <c r="AR209" s="76">
        <f>AR$18*NOMENCLATURE!AR197</f>
        <v>0</v>
      </c>
      <c r="AS209" s="76">
        <f>AS$18*NOMENCLATURE!AS197</f>
        <v>0</v>
      </c>
      <c r="AT209" s="76">
        <f>AT$18*NOMENCLATURE!AT197</f>
        <v>0</v>
      </c>
      <c r="AU209" s="76">
        <f>AU$18*NOMENCLATURE!AU197</f>
        <v>0</v>
      </c>
      <c r="AV209" s="76">
        <f>AV$18*NOMENCLATURE!AV197</f>
        <v>0</v>
      </c>
      <c r="AW209" s="76">
        <f>AW$18*NOMENCLATURE!AW197</f>
        <v>0</v>
      </c>
      <c r="AX209" s="76">
        <f>AX$18*NOMENCLATURE!AX197</f>
        <v>0</v>
      </c>
      <c r="AY209" s="76">
        <f>AY$18*NOMENCLATURE!AY197</f>
        <v>0</v>
      </c>
      <c r="AZ209" s="76">
        <f>AZ$18*NOMENCLATURE!AZ197</f>
        <v>0</v>
      </c>
      <c r="BA209" s="76">
        <f>BA$18*NOMENCLATURE!BA197</f>
        <v>0</v>
      </c>
      <c r="BB209" s="76">
        <f>BB$18*NOMENCLATURE!BB197</f>
        <v>0</v>
      </c>
      <c r="BC209" s="76">
        <f>BC$18*NOMENCLATURE!BC197</f>
        <v>0</v>
      </c>
      <c r="BD209" s="76">
        <f>BD$18*NOMENCLATURE!BD197</f>
        <v>0</v>
      </c>
      <c r="BE209" s="76">
        <f>BE$18*NOMENCLATURE!BE197</f>
        <v>0</v>
      </c>
      <c r="BF209" s="76">
        <f>BF$18*NOMENCLATURE!BF197</f>
        <v>0</v>
      </c>
      <c r="BG209" s="76">
        <f>BG$18*NOMENCLATURE!BG197</f>
        <v>0</v>
      </c>
      <c r="BH209" s="76">
        <f>BH$18*NOMENCLATURE!BH197</f>
        <v>0</v>
      </c>
      <c r="BI209" s="76">
        <f>BI$18*NOMENCLATURE!BI197</f>
        <v>0</v>
      </c>
      <c r="BJ209" s="76">
        <f>BJ$18*NOMENCLATURE!BJ197</f>
        <v>0</v>
      </c>
      <c r="BK209" s="76">
        <f>BK$18*NOMENCLATURE!BK197</f>
        <v>0</v>
      </c>
      <c r="BL209" s="76">
        <f t="shared" si="6"/>
        <v>37.5</v>
      </c>
      <c r="BM209" s="95" t="str">
        <f>IFERROR(VLOOKUP(A209,'STOCKS MP AC'!#REF!,4,FALSE),"0")</f>
        <v>0</v>
      </c>
      <c r="BN209" s="95">
        <f t="shared" si="7"/>
        <v>-37.5</v>
      </c>
      <c r="BO209" s="75" t="str">
        <f>IFERROR(VLOOKUP(A209,'STOCKS MP AC'!#REF!,3,FALSE),"0")</f>
        <v>0</v>
      </c>
    </row>
    <row r="210" spans="1:67" x14ac:dyDescent="0.25">
      <c r="A210" s="82" t="s">
        <v>326</v>
      </c>
      <c r="B210" s="83" t="s">
        <v>626</v>
      </c>
      <c r="C210" s="90" t="s">
        <v>961</v>
      </c>
      <c r="D210" s="76">
        <f>D$18*NOMENCLATURE!D198</f>
        <v>0</v>
      </c>
      <c r="E210" s="76">
        <f>$E$18*NOMENCLATURE!E198</f>
        <v>0</v>
      </c>
      <c r="F210" s="76">
        <f>F$18*NOMENCLATURE!F198</f>
        <v>0</v>
      </c>
      <c r="G210" s="76">
        <f>G$18*NOMENCLATURE!G198</f>
        <v>0</v>
      </c>
      <c r="H210" s="76">
        <f>H$18*NOMENCLATURE!H198</f>
        <v>0</v>
      </c>
      <c r="I210" s="76">
        <f>I$18*NOMENCLATURE!I198</f>
        <v>0</v>
      </c>
      <c r="J210" s="76">
        <f>J$18*NOMENCLATURE!J198</f>
        <v>0</v>
      </c>
      <c r="K210" s="76">
        <f>K$18*NOMENCLATURE!K198</f>
        <v>0</v>
      </c>
      <c r="L210" s="76">
        <f>L$18*NOMENCLATURE!L198</f>
        <v>0</v>
      </c>
      <c r="M210" s="76">
        <f>M$18*NOMENCLATURE!M198</f>
        <v>0</v>
      </c>
      <c r="N210" s="76">
        <f>N$18*NOMENCLATURE!N198</f>
        <v>0</v>
      </c>
      <c r="O210" s="76">
        <f>O$18*NOMENCLATURE!O198</f>
        <v>0</v>
      </c>
      <c r="P210" s="76">
        <f>P$18*NOMENCLATURE!P198</f>
        <v>0</v>
      </c>
      <c r="Q210" s="76">
        <f>Q$18*NOMENCLATURE!Q198</f>
        <v>0</v>
      </c>
      <c r="R210" s="76">
        <f>R$18*NOMENCLATURE!R198</f>
        <v>0</v>
      </c>
      <c r="S210" s="76">
        <f>S$18*NOMENCLATURE!S198</f>
        <v>0</v>
      </c>
      <c r="T210" s="76">
        <f>T$18*NOMENCLATURE!T198</f>
        <v>0</v>
      </c>
      <c r="U210" s="76">
        <f>U$18*NOMENCLATURE!U198</f>
        <v>0</v>
      </c>
      <c r="V210" s="76">
        <f>V$18*NOMENCLATURE!V198</f>
        <v>0</v>
      </c>
      <c r="W210" s="76">
        <f>W$18*NOMENCLATURE!W198</f>
        <v>0</v>
      </c>
      <c r="X210" s="76">
        <f>X$18*NOMENCLATURE!X198</f>
        <v>0</v>
      </c>
      <c r="Y210" s="76">
        <f>Y$18*NOMENCLATURE!Y198</f>
        <v>0</v>
      </c>
      <c r="Z210" s="76">
        <f>Z$18*NOMENCLATURE!Z198</f>
        <v>0</v>
      </c>
      <c r="AA210" s="76">
        <f>AA$18*NOMENCLATURE!AA198</f>
        <v>0</v>
      </c>
      <c r="AB210" s="76">
        <f>AB$18*NOMENCLATURE!AB198</f>
        <v>0</v>
      </c>
      <c r="AC210" s="76">
        <f>AC$18*NOMENCLATURE!AC198</f>
        <v>0</v>
      </c>
      <c r="AD210" s="76">
        <f>AD$18*NOMENCLATURE!AD198</f>
        <v>0</v>
      </c>
      <c r="AE210" s="76">
        <f>AE$18*NOMENCLATURE!AE198</f>
        <v>0</v>
      </c>
      <c r="AF210" s="76">
        <f>AF$18*NOMENCLATURE!AF198</f>
        <v>0</v>
      </c>
      <c r="AG210" s="76">
        <f>AG$18*NOMENCLATURE!AG198</f>
        <v>0</v>
      </c>
      <c r="AH210" s="76">
        <f>AH$18*NOMENCLATURE!AH198</f>
        <v>0</v>
      </c>
      <c r="AI210" s="76">
        <f>AI$18*NOMENCLATURE!AI198</f>
        <v>0</v>
      </c>
      <c r="AJ210" s="76">
        <f>AJ$18*NOMENCLATURE!AJ198</f>
        <v>0</v>
      </c>
      <c r="AK210" s="76">
        <f>AK$18*NOMENCLATURE!AK198</f>
        <v>0</v>
      </c>
      <c r="AL210" s="76">
        <f>AL$18*NOMENCLATURE!AL198</f>
        <v>0</v>
      </c>
      <c r="AM210" s="76">
        <f>AM$18*NOMENCLATURE!AM198</f>
        <v>0</v>
      </c>
      <c r="AN210" s="76">
        <f>AN$18*NOMENCLATURE!AN198</f>
        <v>0</v>
      </c>
      <c r="AO210" s="76">
        <f>AO$18*NOMENCLATURE!AO198</f>
        <v>0</v>
      </c>
      <c r="AP210" s="76">
        <f>AP$18*NOMENCLATURE!AP198</f>
        <v>0</v>
      </c>
      <c r="AQ210" s="76">
        <f>AQ$18*NOMENCLATURE!AQ198</f>
        <v>0</v>
      </c>
      <c r="AR210" s="76">
        <f>AR$18*NOMENCLATURE!AR198</f>
        <v>0</v>
      </c>
      <c r="AS210" s="76">
        <f>AS$18*NOMENCLATURE!AS198</f>
        <v>0</v>
      </c>
      <c r="AT210" s="76">
        <f>AT$18*NOMENCLATURE!AT198</f>
        <v>0</v>
      </c>
      <c r="AU210" s="76">
        <f>AU$18*NOMENCLATURE!AU198</f>
        <v>0</v>
      </c>
      <c r="AV210" s="76">
        <f>AV$18*NOMENCLATURE!AV198</f>
        <v>0</v>
      </c>
      <c r="AW210" s="76">
        <f>AW$18*NOMENCLATURE!AW198</f>
        <v>0</v>
      </c>
      <c r="AX210" s="76">
        <f>AX$18*NOMENCLATURE!AX198</f>
        <v>0</v>
      </c>
      <c r="AY210" s="76">
        <f>AY$18*NOMENCLATURE!AY198</f>
        <v>0</v>
      </c>
      <c r="AZ210" s="76">
        <f>AZ$18*NOMENCLATURE!AZ198</f>
        <v>0</v>
      </c>
      <c r="BA210" s="76">
        <f>BA$18*NOMENCLATURE!BA198</f>
        <v>0</v>
      </c>
      <c r="BB210" s="76">
        <f>BB$18*NOMENCLATURE!BB198</f>
        <v>0</v>
      </c>
      <c r="BC210" s="76">
        <f>BC$18*NOMENCLATURE!BC198</f>
        <v>0</v>
      </c>
      <c r="BD210" s="76">
        <f>BD$18*NOMENCLATURE!BD198</f>
        <v>0</v>
      </c>
      <c r="BE210" s="76">
        <f>BE$18*NOMENCLATURE!BE198</f>
        <v>0</v>
      </c>
      <c r="BF210" s="76">
        <f>BF$18*NOMENCLATURE!BF198</f>
        <v>0</v>
      </c>
      <c r="BG210" s="76">
        <f>BG$18*NOMENCLATURE!BG198</f>
        <v>0</v>
      </c>
      <c r="BH210" s="76">
        <f>BH$18*NOMENCLATURE!BH198</f>
        <v>0</v>
      </c>
      <c r="BI210" s="76">
        <f>BI$18*NOMENCLATURE!BI198</f>
        <v>0</v>
      </c>
      <c r="BJ210" s="76">
        <f>BJ$18*NOMENCLATURE!BJ198</f>
        <v>0</v>
      </c>
      <c r="BK210" s="76">
        <f>BK$18*NOMENCLATURE!BK198</f>
        <v>0</v>
      </c>
      <c r="BL210" s="76">
        <f t="shared" si="6"/>
        <v>0</v>
      </c>
      <c r="BM210" s="95" t="str">
        <f>IFERROR(VLOOKUP(A210,'STOCKS MP AC'!#REF!,4,FALSE),"0")</f>
        <v>0</v>
      </c>
      <c r="BN210" s="95">
        <f t="shared" si="7"/>
        <v>0</v>
      </c>
      <c r="BO210" s="75" t="str">
        <f>IFERROR(VLOOKUP(A210,'STOCKS MP AC'!#REF!,3,FALSE),"0")</f>
        <v>0</v>
      </c>
    </row>
    <row r="211" spans="1:67" x14ac:dyDescent="0.25">
      <c r="A211" s="82" t="s">
        <v>196</v>
      </c>
      <c r="B211" s="83" t="s">
        <v>496</v>
      </c>
      <c r="C211" s="90" t="s">
        <v>961</v>
      </c>
      <c r="D211" s="76">
        <f>D$18*NOMENCLATURE!D199</f>
        <v>0</v>
      </c>
      <c r="E211" s="76">
        <f>$E$18*NOMENCLATURE!E199</f>
        <v>0</v>
      </c>
      <c r="F211" s="76">
        <f>F$18*NOMENCLATURE!F199</f>
        <v>0</v>
      </c>
      <c r="G211" s="76">
        <f>G$18*NOMENCLATURE!G199</f>
        <v>0</v>
      </c>
      <c r="H211" s="76">
        <f>H$18*NOMENCLATURE!H199</f>
        <v>0</v>
      </c>
      <c r="I211" s="76">
        <f>I$18*NOMENCLATURE!I199</f>
        <v>0</v>
      </c>
      <c r="J211" s="76">
        <f>J$18*NOMENCLATURE!J199</f>
        <v>0</v>
      </c>
      <c r="K211" s="76">
        <f>K$18*NOMENCLATURE!K199</f>
        <v>0</v>
      </c>
      <c r="L211" s="76">
        <f>L$18*NOMENCLATURE!L199</f>
        <v>0</v>
      </c>
      <c r="M211" s="76">
        <f>M$18*NOMENCLATURE!M199</f>
        <v>0</v>
      </c>
      <c r="N211" s="76">
        <f>N$18*NOMENCLATURE!N199</f>
        <v>0</v>
      </c>
      <c r="O211" s="76">
        <f>O$18*NOMENCLATURE!O199</f>
        <v>0</v>
      </c>
      <c r="P211" s="76">
        <f>P$18*NOMENCLATURE!P199</f>
        <v>0</v>
      </c>
      <c r="Q211" s="76">
        <f>Q$18*NOMENCLATURE!Q199</f>
        <v>0</v>
      </c>
      <c r="R211" s="76">
        <f>R$18*NOMENCLATURE!R199</f>
        <v>0</v>
      </c>
      <c r="S211" s="76">
        <f>S$18*NOMENCLATURE!S199</f>
        <v>0</v>
      </c>
      <c r="T211" s="76">
        <f>T$18*NOMENCLATURE!T199</f>
        <v>0</v>
      </c>
      <c r="U211" s="76">
        <f>U$18*NOMENCLATURE!U199</f>
        <v>0</v>
      </c>
      <c r="V211" s="76">
        <f>V$18*NOMENCLATURE!V199</f>
        <v>0</v>
      </c>
      <c r="W211" s="76">
        <f>W$18*NOMENCLATURE!W199</f>
        <v>0</v>
      </c>
      <c r="X211" s="76">
        <f>X$18*NOMENCLATURE!X199</f>
        <v>0</v>
      </c>
      <c r="Y211" s="76">
        <f>Y$18*NOMENCLATURE!Y199</f>
        <v>0</v>
      </c>
      <c r="Z211" s="76">
        <f>Z$18*NOMENCLATURE!Z199</f>
        <v>0</v>
      </c>
      <c r="AA211" s="76">
        <f>AA$18*NOMENCLATURE!AA199</f>
        <v>0</v>
      </c>
      <c r="AB211" s="76">
        <f>AB$18*NOMENCLATURE!AB199</f>
        <v>0</v>
      </c>
      <c r="AC211" s="76">
        <f>AC$18*NOMENCLATURE!AC199</f>
        <v>0</v>
      </c>
      <c r="AD211" s="76">
        <f>AD$18*NOMENCLATURE!AD199</f>
        <v>0</v>
      </c>
      <c r="AE211" s="76">
        <f>AE$18*NOMENCLATURE!AE199</f>
        <v>0</v>
      </c>
      <c r="AF211" s="76">
        <f>AF$18*NOMENCLATURE!AF199</f>
        <v>0</v>
      </c>
      <c r="AG211" s="76">
        <f>AG$18*NOMENCLATURE!AG199</f>
        <v>0</v>
      </c>
      <c r="AH211" s="76">
        <f>AH$18*NOMENCLATURE!AH199</f>
        <v>0</v>
      </c>
      <c r="AI211" s="76">
        <f>AI$18*NOMENCLATURE!AI199</f>
        <v>0</v>
      </c>
      <c r="AJ211" s="76">
        <f>AJ$18*NOMENCLATURE!AJ199</f>
        <v>0</v>
      </c>
      <c r="AK211" s="76">
        <f>AK$18*NOMENCLATURE!AK199</f>
        <v>0</v>
      </c>
      <c r="AL211" s="76">
        <f>AL$18*NOMENCLATURE!AL199</f>
        <v>0</v>
      </c>
      <c r="AM211" s="76">
        <f>AM$18*NOMENCLATURE!AM199</f>
        <v>0</v>
      </c>
      <c r="AN211" s="76">
        <f>AN$18*NOMENCLATURE!AN199</f>
        <v>0</v>
      </c>
      <c r="AO211" s="76">
        <f>AO$18*NOMENCLATURE!AO199</f>
        <v>0</v>
      </c>
      <c r="AP211" s="76">
        <f>AP$18*NOMENCLATURE!AP199</f>
        <v>0</v>
      </c>
      <c r="AQ211" s="76">
        <f>AQ$18*NOMENCLATURE!AQ199</f>
        <v>0</v>
      </c>
      <c r="AR211" s="76">
        <f>AR$18*NOMENCLATURE!AR199</f>
        <v>0</v>
      </c>
      <c r="AS211" s="76">
        <f>AS$18*NOMENCLATURE!AS199</f>
        <v>0</v>
      </c>
      <c r="AT211" s="76">
        <f>AT$18*NOMENCLATURE!AT199</f>
        <v>0</v>
      </c>
      <c r="AU211" s="76">
        <f>AU$18*NOMENCLATURE!AU199</f>
        <v>0</v>
      </c>
      <c r="AV211" s="76">
        <f>AV$18*NOMENCLATURE!AV199</f>
        <v>0</v>
      </c>
      <c r="AW211" s="76">
        <f>AW$18*NOMENCLATURE!AW199</f>
        <v>0</v>
      </c>
      <c r="AX211" s="76">
        <f>AX$18*NOMENCLATURE!AX199</f>
        <v>0</v>
      </c>
      <c r="AY211" s="76">
        <f>AY$18*NOMENCLATURE!AY199</f>
        <v>0</v>
      </c>
      <c r="AZ211" s="76">
        <f>AZ$18*NOMENCLATURE!AZ199</f>
        <v>0</v>
      </c>
      <c r="BA211" s="76">
        <f>BA$18*NOMENCLATURE!BA199</f>
        <v>0</v>
      </c>
      <c r="BB211" s="76">
        <f>BB$18*NOMENCLATURE!BB199</f>
        <v>0</v>
      </c>
      <c r="BC211" s="76">
        <f>BC$18*NOMENCLATURE!BC199</f>
        <v>0</v>
      </c>
      <c r="BD211" s="76">
        <f>BD$18*NOMENCLATURE!BD199</f>
        <v>0</v>
      </c>
      <c r="BE211" s="76">
        <f>BE$18*NOMENCLATURE!BE199</f>
        <v>0</v>
      </c>
      <c r="BF211" s="76">
        <f>BF$18*NOMENCLATURE!BF199</f>
        <v>0</v>
      </c>
      <c r="BG211" s="76">
        <f>BG$18*NOMENCLATURE!BG199</f>
        <v>0</v>
      </c>
      <c r="BH211" s="76">
        <f>BH$18*NOMENCLATURE!BH199</f>
        <v>0</v>
      </c>
      <c r="BI211" s="76">
        <f>BI$18*NOMENCLATURE!BI199</f>
        <v>179.99999999999997</v>
      </c>
      <c r="BJ211" s="76">
        <f>BJ$18*NOMENCLATURE!BJ199</f>
        <v>119.99999999999999</v>
      </c>
      <c r="BK211" s="76">
        <f>BK$18*NOMENCLATURE!BK199</f>
        <v>0</v>
      </c>
      <c r="BL211" s="76">
        <f t="shared" si="6"/>
        <v>299.99999999999994</v>
      </c>
      <c r="BM211" s="95" t="str">
        <f>IFERROR(VLOOKUP(A211,'STOCKS MP AC'!#REF!,4,FALSE),"0")</f>
        <v>0</v>
      </c>
      <c r="BN211" s="95">
        <f t="shared" si="7"/>
        <v>-299.99999999999994</v>
      </c>
      <c r="BO211" s="75" t="str">
        <f>IFERROR(VLOOKUP(A211,'STOCKS MP AC'!#REF!,3,FALSE),"0")</f>
        <v>0</v>
      </c>
    </row>
    <row r="212" spans="1:67" x14ac:dyDescent="0.25">
      <c r="A212" s="82" t="s">
        <v>212</v>
      </c>
      <c r="B212" s="83" t="s">
        <v>512</v>
      </c>
      <c r="C212" s="90" t="s">
        <v>960</v>
      </c>
      <c r="D212" s="76">
        <f>D$18*NOMENCLATURE!D200</f>
        <v>0</v>
      </c>
      <c r="E212" s="76">
        <f>$E$18*NOMENCLATURE!E200</f>
        <v>0</v>
      </c>
      <c r="F212" s="76">
        <f>F$18*NOMENCLATURE!F200</f>
        <v>0</v>
      </c>
      <c r="G212" s="76">
        <f>G$18*NOMENCLATURE!G200</f>
        <v>0</v>
      </c>
      <c r="H212" s="76">
        <f>H$18*NOMENCLATURE!H200</f>
        <v>0</v>
      </c>
      <c r="I212" s="76">
        <f>I$18*NOMENCLATURE!I200</f>
        <v>0</v>
      </c>
      <c r="J212" s="76">
        <f>J$18*NOMENCLATURE!J200</f>
        <v>0</v>
      </c>
      <c r="K212" s="76">
        <f>K$18*NOMENCLATURE!K200</f>
        <v>0</v>
      </c>
      <c r="L212" s="76">
        <f>L$18*NOMENCLATURE!L200</f>
        <v>0</v>
      </c>
      <c r="M212" s="76">
        <f>M$18*NOMENCLATURE!M200</f>
        <v>0</v>
      </c>
      <c r="N212" s="76">
        <f>N$18*NOMENCLATURE!N200</f>
        <v>0</v>
      </c>
      <c r="O212" s="76">
        <f>O$18*NOMENCLATURE!O200</f>
        <v>0</v>
      </c>
      <c r="P212" s="76">
        <f>P$18*NOMENCLATURE!P200</f>
        <v>0</v>
      </c>
      <c r="Q212" s="76">
        <f>Q$18*NOMENCLATURE!Q200</f>
        <v>0</v>
      </c>
      <c r="R212" s="76">
        <f>R$18*NOMENCLATURE!R200</f>
        <v>0</v>
      </c>
      <c r="S212" s="76">
        <f>S$18*NOMENCLATURE!S200</f>
        <v>0</v>
      </c>
      <c r="T212" s="76">
        <f>T$18*NOMENCLATURE!T200</f>
        <v>0</v>
      </c>
      <c r="U212" s="76">
        <f>U$18*NOMENCLATURE!U200</f>
        <v>0</v>
      </c>
      <c r="V212" s="76">
        <f>V$18*NOMENCLATURE!V200</f>
        <v>0</v>
      </c>
      <c r="W212" s="76">
        <f>W$18*NOMENCLATURE!W200</f>
        <v>0</v>
      </c>
      <c r="X212" s="76">
        <f>X$18*NOMENCLATURE!X200</f>
        <v>0</v>
      </c>
      <c r="Y212" s="76">
        <f>Y$18*NOMENCLATURE!Y200</f>
        <v>0</v>
      </c>
      <c r="Z212" s="76">
        <f>Z$18*NOMENCLATURE!Z200</f>
        <v>0</v>
      </c>
      <c r="AA212" s="76">
        <f>AA$18*NOMENCLATURE!AA200</f>
        <v>0</v>
      </c>
      <c r="AB212" s="76">
        <f>AB$18*NOMENCLATURE!AB200</f>
        <v>0</v>
      </c>
      <c r="AC212" s="76">
        <f>AC$18*NOMENCLATURE!AC200</f>
        <v>0</v>
      </c>
      <c r="AD212" s="76">
        <f>AD$18*NOMENCLATURE!AD200</f>
        <v>0</v>
      </c>
      <c r="AE212" s="76">
        <f>AE$18*NOMENCLATURE!AE200</f>
        <v>0</v>
      </c>
      <c r="AF212" s="76">
        <f>AF$18*NOMENCLATURE!AF200</f>
        <v>112.5</v>
      </c>
      <c r="AG212" s="76">
        <f>AG$18*NOMENCLATURE!AG200</f>
        <v>0</v>
      </c>
      <c r="AH212" s="76">
        <f>AH$18*NOMENCLATURE!AH200</f>
        <v>0</v>
      </c>
      <c r="AI212" s="76">
        <f>AI$18*NOMENCLATURE!AI200</f>
        <v>0</v>
      </c>
      <c r="AJ212" s="76">
        <f>AJ$18*NOMENCLATURE!AJ200</f>
        <v>0</v>
      </c>
      <c r="AK212" s="76">
        <f>AK$18*NOMENCLATURE!AK200</f>
        <v>0</v>
      </c>
      <c r="AL212" s="76">
        <f>AL$18*NOMENCLATURE!AL200</f>
        <v>0</v>
      </c>
      <c r="AM212" s="76">
        <f>AM$18*NOMENCLATURE!AM200</f>
        <v>0</v>
      </c>
      <c r="AN212" s="76">
        <f>AN$18*NOMENCLATURE!AN200</f>
        <v>0</v>
      </c>
      <c r="AO212" s="76">
        <f>AO$18*NOMENCLATURE!AO200</f>
        <v>0</v>
      </c>
      <c r="AP212" s="76">
        <f>AP$18*NOMENCLATURE!AP200</f>
        <v>0</v>
      </c>
      <c r="AQ212" s="76">
        <f>AQ$18*NOMENCLATURE!AQ200</f>
        <v>0</v>
      </c>
      <c r="AR212" s="76">
        <f>AR$18*NOMENCLATURE!AR200</f>
        <v>0</v>
      </c>
      <c r="AS212" s="76">
        <f>AS$18*NOMENCLATURE!AS200</f>
        <v>0</v>
      </c>
      <c r="AT212" s="76">
        <f>AT$18*NOMENCLATURE!AT200</f>
        <v>8.4007500000000004</v>
      </c>
      <c r="AU212" s="76">
        <f>AU$18*NOMENCLATURE!AU200</f>
        <v>0</v>
      </c>
      <c r="AV212" s="76">
        <f>AV$18*NOMENCLATURE!AV200</f>
        <v>0</v>
      </c>
      <c r="AW212" s="76">
        <f>AW$18*NOMENCLATURE!AW200</f>
        <v>0</v>
      </c>
      <c r="AX212" s="76">
        <f>AX$18*NOMENCLATURE!AX200</f>
        <v>0</v>
      </c>
      <c r="AY212" s="76">
        <f>AY$18*NOMENCLATURE!AY200</f>
        <v>0</v>
      </c>
      <c r="AZ212" s="76">
        <f>AZ$18*NOMENCLATURE!AZ200</f>
        <v>0</v>
      </c>
      <c r="BA212" s="76">
        <f>BA$18*NOMENCLATURE!BA200</f>
        <v>0</v>
      </c>
      <c r="BB212" s="76">
        <f>BB$18*NOMENCLATURE!BB200</f>
        <v>0</v>
      </c>
      <c r="BC212" s="76">
        <f>BC$18*NOMENCLATURE!BC200</f>
        <v>0</v>
      </c>
      <c r="BD212" s="76">
        <f>BD$18*NOMENCLATURE!BD200</f>
        <v>0</v>
      </c>
      <c r="BE212" s="76">
        <f>BE$18*NOMENCLATURE!BE200</f>
        <v>0</v>
      </c>
      <c r="BF212" s="76">
        <f>BF$18*NOMENCLATURE!BF200</f>
        <v>0</v>
      </c>
      <c r="BG212" s="76">
        <f>BG$18*NOMENCLATURE!BG200</f>
        <v>0</v>
      </c>
      <c r="BH212" s="76">
        <f>BH$18*NOMENCLATURE!BH200</f>
        <v>0</v>
      </c>
      <c r="BI212" s="76">
        <f>BI$18*NOMENCLATURE!BI200</f>
        <v>0</v>
      </c>
      <c r="BJ212" s="76">
        <f>BJ$18*NOMENCLATURE!BJ200</f>
        <v>0</v>
      </c>
      <c r="BK212" s="76">
        <f>BK$18*NOMENCLATURE!BK200</f>
        <v>0</v>
      </c>
      <c r="BL212" s="76">
        <f t="shared" ref="BL212:BL275" si="8">SUM(D212:BK212)</f>
        <v>120.90075</v>
      </c>
      <c r="BM212" s="95" t="str">
        <f>IFERROR(VLOOKUP(A212,'STOCKS MP AC'!#REF!,4,FALSE),"0")</f>
        <v>0</v>
      </c>
      <c r="BN212" s="95">
        <f t="shared" ref="BN212:BN275" si="9">IF(BL212&lt;BM212,BM212-BL212,0)</f>
        <v>-120.90075</v>
      </c>
      <c r="BO212" s="75" t="str">
        <f>IFERROR(VLOOKUP(A212,'STOCKS MP AC'!#REF!,3,FALSE),"0")</f>
        <v>0</v>
      </c>
    </row>
    <row r="213" spans="1:67" x14ac:dyDescent="0.25">
      <c r="A213" s="82" t="s">
        <v>328</v>
      </c>
      <c r="B213" s="83" t="s">
        <v>628</v>
      </c>
      <c r="C213" s="90" t="s">
        <v>961</v>
      </c>
      <c r="D213" s="76">
        <f>D$18*NOMENCLATURE!D201</f>
        <v>0</v>
      </c>
      <c r="E213" s="76">
        <f>$E$18*NOMENCLATURE!E201</f>
        <v>0</v>
      </c>
      <c r="F213" s="76">
        <f>F$18*NOMENCLATURE!F201</f>
        <v>0</v>
      </c>
      <c r="G213" s="76">
        <f>G$18*NOMENCLATURE!G201</f>
        <v>0</v>
      </c>
      <c r="H213" s="76">
        <f>H$18*NOMENCLATURE!H201</f>
        <v>0</v>
      </c>
      <c r="I213" s="76">
        <f>I$18*NOMENCLATURE!I201</f>
        <v>0</v>
      </c>
      <c r="J213" s="76">
        <f>J$18*NOMENCLATURE!J201</f>
        <v>0</v>
      </c>
      <c r="K213" s="76">
        <f>K$18*NOMENCLATURE!K201</f>
        <v>0</v>
      </c>
      <c r="L213" s="76">
        <f>L$18*NOMENCLATURE!L201</f>
        <v>0</v>
      </c>
      <c r="M213" s="76">
        <f>M$18*NOMENCLATURE!M201</f>
        <v>0</v>
      </c>
      <c r="N213" s="76">
        <f>N$18*NOMENCLATURE!N201</f>
        <v>0</v>
      </c>
      <c r="O213" s="76">
        <f>O$18*NOMENCLATURE!O201</f>
        <v>0</v>
      </c>
      <c r="P213" s="76">
        <f>P$18*NOMENCLATURE!P201</f>
        <v>0</v>
      </c>
      <c r="Q213" s="76">
        <f>Q$18*NOMENCLATURE!Q201</f>
        <v>0</v>
      </c>
      <c r="R213" s="76">
        <f>R$18*NOMENCLATURE!R201</f>
        <v>0</v>
      </c>
      <c r="S213" s="76">
        <f>S$18*NOMENCLATURE!S201</f>
        <v>0</v>
      </c>
      <c r="T213" s="76">
        <f>T$18*NOMENCLATURE!T201</f>
        <v>0</v>
      </c>
      <c r="U213" s="76">
        <f>U$18*NOMENCLATURE!U201</f>
        <v>0</v>
      </c>
      <c r="V213" s="76">
        <f>V$18*NOMENCLATURE!V201</f>
        <v>0</v>
      </c>
      <c r="W213" s="76">
        <f>W$18*NOMENCLATURE!W201</f>
        <v>0</v>
      </c>
      <c r="X213" s="76">
        <f>X$18*NOMENCLATURE!X201</f>
        <v>0</v>
      </c>
      <c r="Y213" s="76">
        <f>Y$18*NOMENCLATURE!Y201</f>
        <v>0</v>
      </c>
      <c r="Z213" s="76">
        <f>Z$18*NOMENCLATURE!Z201</f>
        <v>0</v>
      </c>
      <c r="AA213" s="76">
        <f>AA$18*NOMENCLATURE!AA201</f>
        <v>0</v>
      </c>
      <c r="AB213" s="76">
        <f>AB$18*NOMENCLATURE!AB201</f>
        <v>0</v>
      </c>
      <c r="AC213" s="76">
        <f>AC$18*NOMENCLATURE!AC201</f>
        <v>0</v>
      </c>
      <c r="AD213" s="76">
        <f>AD$18*NOMENCLATURE!AD201</f>
        <v>0</v>
      </c>
      <c r="AE213" s="76">
        <f>AE$18*NOMENCLATURE!AE201</f>
        <v>0</v>
      </c>
      <c r="AF213" s="76">
        <f>AF$18*NOMENCLATURE!AF201</f>
        <v>0</v>
      </c>
      <c r="AG213" s="76">
        <f>AG$18*NOMENCLATURE!AG201</f>
        <v>0</v>
      </c>
      <c r="AH213" s="76">
        <f>AH$18*NOMENCLATURE!AH201</f>
        <v>0</v>
      </c>
      <c r="AI213" s="76">
        <f>AI$18*NOMENCLATURE!AI201</f>
        <v>0</v>
      </c>
      <c r="AJ213" s="76">
        <f>AJ$18*NOMENCLATURE!AJ201</f>
        <v>0</v>
      </c>
      <c r="AK213" s="76">
        <f>AK$18*NOMENCLATURE!AK201</f>
        <v>0</v>
      </c>
      <c r="AL213" s="76">
        <f>AL$18*NOMENCLATURE!AL201</f>
        <v>0</v>
      </c>
      <c r="AM213" s="76">
        <f>AM$18*NOMENCLATURE!AM201</f>
        <v>0</v>
      </c>
      <c r="AN213" s="76">
        <f>AN$18*NOMENCLATURE!AN201</f>
        <v>0</v>
      </c>
      <c r="AO213" s="76">
        <f>AO$18*NOMENCLATURE!AO201</f>
        <v>0</v>
      </c>
      <c r="AP213" s="76">
        <f>AP$18*NOMENCLATURE!AP201</f>
        <v>0</v>
      </c>
      <c r="AQ213" s="76">
        <f>AQ$18*NOMENCLATURE!AQ201</f>
        <v>0</v>
      </c>
      <c r="AR213" s="76">
        <f>AR$18*NOMENCLATURE!AR201</f>
        <v>0</v>
      </c>
      <c r="AS213" s="76">
        <f>AS$18*NOMENCLATURE!AS201</f>
        <v>0</v>
      </c>
      <c r="AT213" s="76">
        <f>AT$18*NOMENCLATURE!AT201</f>
        <v>0</v>
      </c>
      <c r="AU213" s="76">
        <f>AU$18*NOMENCLATURE!AU201</f>
        <v>0</v>
      </c>
      <c r="AV213" s="76">
        <f>AV$18*NOMENCLATURE!AV201</f>
        <v>0</v>
      </c>
      <c r="AW213" s="76">
        <f>AW$18*NOMENCLATURE!AW201</f>
        <v>0</v>
      </c>
      <c r="AX213" s="76">
        <f>AX$18*NOMENCLATURE!AX201</f>
        <v>0</v>
      </c>
      <c r="AY213" s="76">
        <f>AY$18*NOMENCLATURE!AY201</f>
        <v>0</v>
      </c>
      <c r="AZ213" s="76">
        <f>AZ$18*NOMENCLATURE!AZ201</f>
        <v>0</v>
      </c>
      <c r="BA213" s="76">
        <f>BA$18*NOMENCLATURE!BA201</f>
        <v>0</v>
      </c>
      <c r="BB213" s="76">
        <f>BB$18*NOMENCLATURE!BB201</f>
        <v>0</v>
      </c>
      <c r="BC213" s="76">
        <f>BC$18*NOMENCLATURE!BC201</f>
        <v>0</v>
      </c>
      <c r="BD213" s="76">
        <f>BD$18*NOMENCLATURE!BD201</f>
        <v>0</v>
      </c>
      <c r="BE213" s="76">
        <f>BE$18*NOMENCLATURE!BE201</f>
        <v>0</v>
      </c>
      <c r="BF213" s="76">
        <f>BF$18*NOMENCLATURE!BF201</f>
        <v>0</v>
      </c>
      <c r="BG213" s="76">
        <f>BG$18*NOMENCLATURE!BG201</f>
        <v>0</v>
      </c>
      <c r="BH213" s="76">
        <f>BH$18*NOMENCLATURE!BH201</f>
        <v>0</v>
      </c>
      <c r="BI213" s="76">
        <f>BI$18*NOMENCLATURE!BI201</f>
        <v>0</v>
      </c>
      <c r="BJ213" s="76">
        <f>BJ$18*NOMENCLATURE!BJ201</f>
        <v>0</v>
      </c>
      <c r="BK213" s="76">
        <f>BK$18*NOMENCLATURE!BK201</f>
        <v>0</v>
      </c>
      <c r="BL213" s="76">
        <f t="shared" si="8"/>
        <v>0</v>
      </c>
      <c r="BM213" s="95" t="str">
        <f>IFERROR(VLOOKUP(A213,'STOCKS MP AC'!#REF!,4,FALSE),"0")</f>
        <v>0</v>
      </c>
      <c r="BN213" s="95">
        <f t="shared" si="9"/>
        <v>0</v>
      </c>
      <c r="BO213" s="75" t="str">
        <f>IFERROR(VLOOKUP(A213,'STOCKS MP AC'!#REF!,3,FALSE),"0")</f>
        <v>0</v>
      </c>
    </row>
    <row r="214" spans="1:67" x14ac:dyDescent="0.25">
      <c r="A214" s="82" t="s">
        <v>202</v>
      </c>
      <c r="B214" s="83" t="s">
        <v>502</v>
      </c>
      <c r="C214" s="90" t="s">
        <v>960</v>
      </c>
      <c r="D214" s="76">
        <f>D$18*NOMENCLATURE!D202</f>
        <v>270.08800000000002</v>
      </c>
      <c r="E214" s="76">
        <f>$E$18*NOMENCLATURE!E202</f>
        <v>0</v>
      </c>
      <c r="F214" s="76">
        <f>F$18*NOMENCLATURE!F202</f>
        <v>0</v>
      </c>
      <c r="G214" s="76">
        <f>G$18*NOMENCLATURE!G202</f>
        <v>0</v>
      </c>
      <c r="H214" s="76">
        <f>H$18*NOMENCLATURE!H202</f>
        <v>0</v>
      </c>
      <c r="I214" s="76">
        <f>I$18*NOMENCLATURE!I202</f>
        <v>0</v>
      </c>
      <c r="J214" s="76">
        <f>J$18*NOMENCLATURE!J202</f>
        <v>0</v>
      </c>
      <c r="K214" s="76">
        <f>K$18*NOMENCLATURE!K202</f>
        <v>0</v>
      </c>
      <c r="L214" s="76">
        <f>L$18*NOMENCLATURE!L202</f>
        <v>0</v>
      </c>
      <c r="M214" s="76">
        <f>M$18*NOMENCLATURE!M202</f>
        <v>0</v>
      </c>
      <c r="N214" s="76">
        <f>N$18*NOMENCLATURE!N202</f>
        <v>0</v>
      </c>
      <c r="O214" s="76">
        <f>O$18*NOMENCLATURE!O202</f>
        <v>0</v>
      </c>
      <c r="P214" s="76">
        <f>P$18*NOMENCLATURE!P202</f>
        <v>0</v>
      </c>
      <c r="Q214" s="76">
        <f>Q$18*NOMENCLATURE!Q202</f>
        <v>0</v>
      </c>
      <c r="R214" s="76">
        <f>R$18*NOMENCLATURE!R202</f>
        <v>0</v>
      </c>
      <c r="S214" s="76">
        <f>S$18*NOMENCLATURE!S202</f>
        <v>0</v>
      </c>
      <c r="T214" s="76">
        <f>T$18*NOMENCLATURE!T202</f>
        <v>0</v>
      </c>
      <c r="U214" s="76">
        <f>U$18*NOMENCLATURE!U202</f>
        <v>0</v>
      </c>
      <c r="V214" s="76">
        <f>V$18*NOMENCLATURE!V202</f>
        <v>0</v>
      </c>
      <c r="W214" s="76">
        <f>W$18*NOMENCLATURE!W202</f>
        <v>0</v>
      </c>
      <c r="X214" s="76">
        <f>X$18*NOMENCLATURE!X202</f>
        <v>0</v>
      </c>
      <c r="Y214" s="76">
        <f>Y$18*NOMENCLATURE!Y202</f>
        <v>0</v>
      </c>
      <c r="Z214" s="76">
        <f>Z$18*NOMENCLATURE!Z202</f>
        <v>0</v>
      </c>
      <c r="AA214" s="76">
        <f>AA$18*NOMENCLATURE!AA202</f>
        <v>0</v>
      </c>
      <c r="AB214" s="76">
        <f>AB$18*NOMENCLATURE!AB202</f>
        <v>0</v>
      </c>
      <c r="AC214" s="76">
        <f>AC$18*NOMENCLATURE!AC202</f>
        <v>0</v>
      </c>
      <c r="AD214" s="76">
        <f>AD$18*NOMENCLATURE!AD202</f>
        <v>0</v>
      </c>
      <c r="AE214" s="76">
        <f>AE$18*NOMENCLATURE!AE202</f>
        <v>0</v>
      </c>
      <c r="AF214" s="76">
        <f>AF$18*NOMENCLATURE!AF202</f>
        <v>0</v>
      </c>
      <c r="AG214" s="76">
        <f>AG$18*NOMENCLATURE!AG202</f>
        <v>0</v>
      </c>
      <c r="AH214" s="76">
        <f>AH$18*NOMENCLATURE!AH202</f>
        <v>0</v>
      </c>
      <c r="AI214" s="76">
        <f>AI$18*NOMENCLATURE!AI202</f>
        <v>0</v>
      </c>
      <c r="AJ214" s="76">
        <f>AJ$18*NOMENCLATURE!AJ202</f>
        <v>0</v>
      </c>
      <c r="AK214" s="76">
        <f>AK$18*NOMENCLATURE!AK202</f>
        <v>0</v>
      </c>
      <c r="AL214" s="76">
        <f>AL$18*NOMENCLATURE!AL202</f>
        <v>0</v>
      </c>
      <c r="AM214" s="76">
        <f>AM$18*NOMENCLATURE!AM202</f>
        <v>0</v>
      </c>
      <c r="AN214" s="76">
        <f>AN$18*NOMENCLATURE!AN202</f>
        <v>0</v>
      </c>
      <c r="AO214" s="76">
        <f>AO$18*NOMENCLATURE!AO202</f>
        <v>0</v>
      </c>
      <c r="AP214" s="76">
        <f>AP$18*NOMENCLATURE!AP202</f>
        <v>0</v>
      </c>
      <c r="AQ214" s="76">
        <f>AQ$18*NOMENCLATURE!AQ202</f>
        <v>0</v>
      </c>
      <c r="AR214" s="76">
        <f>AR$18*NOMENCLATURE!AR202</f>
        <v>0</v>
      </c>
      <c r="AS214" s="76">
        <f>AS$18*NOMENCLATURE!AS202</f>
        <v>0</v>
      </c>
      <c r="AT214" s="76">
        <f>AT$18*NOMENCLATURE!AT202</f>
        <v>0</v>
      </c>
      <c r="AU214" s="76">
        <f>AU$18*NOMENCLATURE!AU202</f>
        <v>0</v>
      </c>
      <c r="AV214" s="76">
        <f>AV$18*NOMENCLATURE!AV202</f>
        <v>0</v>
      </c>
      <c r="AW214" s="76">
        <f>AW$18*NOMENCLATURE!AW202</f>
        <v>0</v>
      </c>
      <c r="AX214" s="76">
        <f>AX$18*NOMENCLATURE!AX202</f>
        <v>0</v>
      </c>
      <c r="AY214" s="76">
        <f>AY$18*NOMENCLATURE!AY202</f>
        <v>0</v>
      </c>
      <c r="AZ214" s="76">
        <f>AZ$18*NOMENCLATURE!AZ202</f>
        <v>0</v>
      </c>
      <c r="BA214" s="76">
        <f>BA$18*NOMENCLATURE!BA202</f>
        <v>0</v>
      </c>
      <c r="BB214" s="76">
        <f>BB$18*NOMENCLATURE!BB202</f>
        <v>0</v>
      </c>
      <c r="BC214" s="76">
        <f>BC$18*NOMENCLATURE!BC202</f>
        <v>0</v>
      </c>
      <c r="BD214" s="76">
        <f>BD$18*NOMENCLATURE!BD202</f>
        <v>0</v>
      </c>
      <c r="BE214" s="76">
        <f>BE$18*NOMENCLATURE!BE202</f>
        <v>0</v>
      </c>
      <c r="BF214" s="76">
        <f>BF$18*NOMENCLATURE!BF202</f>
        <v>0</v>
      </c>
      <c r="BG214" s="76">
        <f>BG$18*NOMENCLATURE!BG202</f>
        <v>0</v>
      </c>
      <c r="BH214" s="76">
        <f>BH$18*NOMENCLATURE!BH202</f>
        <v>0</v>
      </c>
      <c r="BI214" s="76">
        <f>BI$18*NOMENCLATURE!BI202</f>
        <v>0</v>
      </c>
      <c r="BJ214" s="76">
        <f>BJ$18*NOMENCLATURE!BJ202</f>
        <v>0</v>
      </c>
      <c r="BK214" s="76">
        <f>BK$18*NOMENCLATURE!BK202</f>
        <v>0</v>
      </c>
      <c r="BL214" s="76">
        <f t="shared" si="8"/>
        <v>270.08800000000002</v>
      </c>
      <c r="BM214" s="95" t="str">
        <f>IFERROR(VLOOKUP(A214,'STOCKS MP AC'!#REF!,4,FALSE),"0")</f>
        <v>0</v>
      </c>
      <c r="BN214" s="95">
        <f t="shared" si="9"/>
        <v>-270.08800000000002</v>
      </c>
      <c r="BO214" s="75" t="str">
        <f>IFERROR(VLOOKUP(A214,'STOCKS MP AC'!#REF!,3,FALSE),"0")</f>
        <v>0</v>
      </c>
    </row>
    <row r="215" spans="1:67" x14ac:dyDescent="0.25">
      <c r="A215" s="82" t="s">
        <v>221</v>
      </c>
      <c r="B215" s="83" t="s">
        <v>951</v>
      </c>
      <c r="C215" s="90" t="s">
        <v>961</v>
      </c>
      <c r="D215" s="76">
        <f>D$18*NOMENCLATURE!D203</f>
        <v>0</v>
      </c>
      <c r="E215" s="76">
        <f>$E$18*NOMENCLATURE!E203</f>
        <v>0</v>
      </c>
      <c r="F215" s="76">
        <f>F$18*NOMENCLATURE!F203</f>
        <v>0</v>
      </c>
      <c r="G215" s="76">
        <f>G$18*NOMENCLATURE!G203</f>
        <v>13.200000000000001</v>
      </c>
      <c r="H215" s="76">
        <f>H$18*NOMENCLATURE!H203</f>
        <v>13.5</v>
      </c>
      <c r="I215" s="76">
        <f>I$18*NOMENCLATURE!I203</f>
        <v>0</v>
      </c>
      <c r="J215" s="76">
        <f>J$18*NOMENCLATURE!J203</f>
        <v>0</v>
      </c>
      <c r="K215" s="76">
        <f>K$18*NOMENCLATURE!K203</f>
        <v>0</v>
      </c>
      <c r="L215" s="76">
        <f>L$18*NOMENCLATURE!L203</f>
        <v>0</v>
      </c>
      <c r="M215" s="76">
        <f>M$18*NOMENCLATURE!M203</f>
        <v>0</v>
      </c>
      <c r="N215" s="76">
        <f>N$18*NOMENCLATURE!N203</f>
        <v>0</v>
      </c>
      <c r="O215" s="76">
        <f>O$18*NOMENCLATURE!O203</f>
        <v>145.2202796</v>
      </c>
      <c r="P215" s="76">
        <f>P$18*NOMENCLATURE!P203</f>
        <v>21.647924999999997</v>
      </c>
      <c r="Q215" s="76">
        <f>Q$18*NOMENCLATURE!Q203</f>
        <v>0</v>
      </c>
      <c r="R215" s="76">
        <f>R$18*NOMENCLATURE!R203</f>
        <v>0</v>
      </c>
      <c r="S215" s="76">
        <f>S$18*NOMENCLATURE!S203</f>
        <v>0</v>
      </c>
      <c r="T215" s="76">
        <f>T$18*NOMENCLATURE!T203</f>
        <v>0</v>
      </c>
      <c r="U215" s="76">
        <f>U$18*NOMENCLATURE!U203</f>
        <v>0</v>
      </c>
      <c r="V215" s="76">
        <f>V$18*NOMENCLATURE!V203</f>
        <v>0</v>
      </c>
      <c r="W215" s="76">
        <f>W$18*NOMENCLATURE!W203</f>
        <v>0</v>
      </c>
      <c r="X215" s="76">
        <f>X$18*NOMENCLATURE!X203</f>
        <v>0</v>
      </c>
      <c r="Y215" s="76">
        <f>Y$18*NOMENCLATURE!Y203</f>
        <v>0</v>
      </c>
      <c r="Z215" s="76">
        <f>Z$18*NOMENCLATURE!Z203</f>
        <v>0</v>
      </c>
      <c r="AA215" s="76">
        <f>AA$18*NOMENCLATURE!AA203</f>
        <v>0</v>
      </c>
      <c r="AB215" s="76">
        <f>AB$18*NOMENCLATURE!AB203</f>
        <v>0</v>
      </c>
      <c r="AC215" s="76">
        <f>AC$18*NOMENCLATURE!AC203</f>
        <v>0</v>
      </c>
      <c r="AD215" s="76">
        <f>AD$18*NOMENCLATURE!AD203</f>
        <v>0</v>
      </c>
      <c r="AE215" s="76">
        <f>AE$18*NOMENCLATURE!AE203</f>
        <v>0</v>
      </c>
      <c r="AF215" s="76">
        <f>AF$18*NOMENCLATURE!AF203</f>
        <v>21.6</v>
      </c>
      <c r="AG215" s="76">
        <f>AG$18*NOMENCLATURE!AG203</f>
        <v>0</v>
      </c>
      <c r="AH215" s="76">
        <f>AH$18*NOMENCLATURE!AH203</f>
        <v>0</v>
      </c>
      <c r="AI215" s="76">
        <f>AI$18*NOMENCLATURE!AI203</f>
        <v>0</v>
      </c>
      <c r="AJ215" s="76">
        <f>AJ$18*NOMENCLATURE!AJ203</f>
        <v>0</v>
      </c>
      <c r="AK215" s="76">
        <f>AK$18*NOMENCLATURE!AK203</f>
        <v>0</v>
      </c>
      <c r="AL215" s="76">
        <f>AL$18*NOMENCLATURE!AL203</f>
        <v>0</v>
      </c>
      <c r="AM215" s="76">
        <f>AM$18*NOMENCLATURE!AM203</f>
        <v>0</v>
      </c>
      <c r="AN215" s="76">
        <f>AN$18*NOMENCLATURE!AN203</f>
        <v>0</v>
      </c>
      <c r="AO215" s="76">
        <f>AO$18*NOMENCLATURE!AO203</f>
        <v>0</v>
      </c>
      <c r="AP215" s="76">
        <f>AP$18*NOMENCLATURE!AP203</f>
        <v>0</v>
      </c>
      <c r="AQ215" s="76">
        <f>AQ$18*NOMENCLATURE!AQ203</f>
        <v>0</v>
      </c>
      <c r="AR215" s="76">
        <f>AR$18*NOMENCLATURE!AR203</f>
        <v>0</v>
      </c>
      <c r="AS215" s="76">
        <f>AS$18*NOMENCLATURE!AS203</f>
        <v>38.419499999999999</v>
      </c>
      <c r="AT215" s="76">
        <f>AT$18*NOMENCLATURE!AT203</f>
        <v>6.3845700000000001</v>
      </c>
      <c r="AU215" s="76">
        <f>AU$18*NOMENCLATURE!AU203</f>
        <v>0</v>
      </c>
      <c r="AV215" s="76">
        <f>AV$18*NOMENCLATURE!AV203</f>
        <v>0</v>
      </c>
      <c r="AW215" s="76">
        <f>AW$18*NOMENCLATURE!AW203</f>
        <v>45</v>
      </c>
      <c r="AX215" s="76">
        <f>AX$18*NOMENCLATURE!AX203</f>
        <v>0</v>
      </c>
      <c r="AY215" s="76">
        <f>AY$18*NOMENCLATURE!AY203</f>
        <v>0</v>
      </c>
      <c r="AZ215" s="76">
        <f>AZ$18*NOMENCLATURE!AZ203</f>
        <v>4.5</v>
      </c>
      <c r="BA215" s="76">
        <f>BA$18*NOMENCLATURE!BA203</f>
        <v>0</v>
      </c>
      <c r="BB215" s="76">
        <f>BB$18*NOMENCLATURE!BB203</f>
        <v>0</v>
      </c>
      <c r="BC215" s="76">
        <f>BC$18*NOMENCLATURE!BC203</f>
        <v>0</v>
      </c>
      <c r="BD215" s="76">
        <f>BD$18*NOMENCLATURE!BD203</f>
        <v>0</v>
      </c>
      <c r="BE215" s="76">
        <f>BE$18*NOMENCLATURE!BE203</f>
        <v>0</v>
      </c>
      <c r="BF215" s="76">
        <f>BF$18*NOMENCLATURE!BF203</f>
        <v>0</v>
      </c>
      <c r="BG215" s="76">
        <f>BG$18*NOMENCLATURE!BG203</f>
        <v>0</v>
      </c>
      <c r="BH215" s="76">
        <f>BH$18*NOMENCLATURE!BH203</f>
        <v>0</v>
      </c>
      <c r="BI215" s="76">
        <f>BI$18*NOMENCLATURE!BI203</f>
        <v>0</v>
      </c>
      <c r="BJ215" s="76">
        <f>BJ$18*NOMENCLATURE!BJ203</f>
        <v>0</v>
      </c>
      <c r="BK215" s="76">
        <f>BK$18*NOMENCLATURE!BK203</f>
        <v>0</v>
      </c>
      <c r="BL215" s="76">
        <f t="shared" si="8"/>
        <v>309.47227459999999</v>
      </c>
      <c r="BM215" s="95" t="str">
        <f>IFERROR(VLOOKUP(A215,'STOCKS MP AC'!#REF!,4,FALSE),"0")</f>
        <v>0</v>
      </c>
      <c r="BN215" s="95">
        <f t="shared" si="9"/>
        <v>-309.47227459999999</v>
      </c>
      <c r="BO215" s="75" t="str">
        <f>IFERROR(VLOOKUP(A215,'STOCKS MP AC'!#REF!,3,FALSE),"0")</f>
        <v>0</v>
      </c>
    </row>
    <row r="216" spans="1:67" x14ac:dyDescent="0.25">
      <c r="A216" s="82" t="s">
        <v>314</v>
      </c>
      <c r="B216" s="83" t="s">
        <v>614</v>
      </c>
      <c r="C216" s="90" t="s">
        <v>961</v>
      </c>
      <c r="D216" s="76">
        <f>D$18*NOMENCLATURE!D204</f>
        <v>0</v>
      </c>
      <c r="E216" s="76">
        <f>$E$18*NOMENCLATURE!E204</f>
        <v>0</v>
      </c>
      <c r="F216" s="76">
        <f>F$18*NOMENCLATURE!F204</f>
        <v>0</v>
      </c>
      <c r="G216" s="76">
        <f>G$18*NOMENCLATURE!G204</f>
        <v>0</v>
      </c>
      <c r="H216" s="76">
        <f>H$18*NOMENCLATURE!H204</f>
        <v>0</v>
      </c>
      <c r="I216" s="76">
        <f>I$18*NOMENCLATURE!I204</f>
        <v>0</v>
      </c>
      <c r="J216" s="76">
        <f>J$18*NOMENCLATURE!J204</f>
        <v>0</v>
      </c>
      <c r="K216" s="76">
        <f>K$18*NOMENCLATURE!K204</f>
        <v>0</v>
      </c>
      <c r="L216" s="76">
        <f>L$18*NOMENCLATURE!L204</f>
        <v>0</v>
      </c>
      <c r="M216" s="76">
        <f>M$18*NOMENCLATURE!M204</f>
        <v>0</v>
      </c>
      <c r="N216" s="76">
        <f>N$18*NOMENCLATURE!N204</f>
        <v>0</v>
      </c>
      <c r="O216" s="76">
        <f>O$18*NOMENCLATURE!O204</f>
        <v>0</v>
      </c>
      <c r="P216" s="76">
        <f>P$18*NOMENCLATURE!P204</f>
        <v>0</v>
      </c>
      <c r="Q216" s="76">
        <f>Q$18*NOMENCLATURE!Q204</f>
        <v>0</v>
      </c>
      <c r="R216" s="76">
        <f>R$18*NOMENCLATURE!R204</f>
        <v>0</v>
      </c>
      <c r="S216" s="76">
        <f>S$18*NOMENCLATURE!S204</f>
        <v>0</v>
      </c>
      <c r="T216" s="76">
        <f>T$18*NOMENCLATURE!T204</f>
        <v>0</v>
      </c>
      <c r="U216" s="76">
        <f>U$18*NOMENCLATURE!U204</f>
        <v>0</v>
      </c>
      <c r="V216" s="76">
        <f>V$18*NOMENCLATURE!V204</f>
        <v>0</v>
      </c>
      <c r="W216" s="76">
        <f>W$18*NOMENCLATURE!W204</f>
        <v>0</v>
      </c>
      <c r="X216" s="76">
        <f>X$18*NOMENCLATURE!X204</f>
        <v>0</v>
      </c>
      <c r="Y216" s="76">
        <f>Y$18*NOMENCLATURE!Y204</f>
        <v>0</v>
      </c>
      <c r="Z216" s="76">
        <f>Z$18*NOMENCLATURE!Z204</f>
        <v>0</v>
      </c>
      <c r="AA216" s="76">
        <f>AA$18*NOMENCLATURE!AA204</f>
        <v>0</v>
      </c>
      <c r="AB216" s="76">
        <f>AB$18*NOMENCLATURE!AB204</f>
        <v>0</v>
      </c>
      <c r="AC216" s="76">
        <f>AC$18*NOMENCLATURE!AC204</f>
        <v>0</v>
      </c>
      <c r="AD216" s="76">
        <f>AD$18*NOMENCLATURE!AD204</f>
        <v>0</v>
      </c>
      <c r="AE216" s="76">
        <f>AE$18*NOMENCLATURE!AE204</f>
        <v>0</v>
      </c>
      <c r="AF216" s="76">
        <f>AF$18*NOMENCLATURE!AF204</f>
        <v>0</v>
      </c>
      <c r="AG216" s="76">
        <f>AG$18*NOMENCLATURE!AG204</f>
        <v>0</v>
      </c>
      <c r="AH216" s="76">
        <f>AH$18*NOMENCLATURE!AH204</f>
        <v>0</v>
      </c>
      <c r="AI216" s="76">
        <f>AI$18*NOMENCLATURE!AI204</f>
        <v>0</v>
      </c>
      <c r="AJ216" s="76">
        <f>AJ$18*NOMENCLATURE!AJ204</f>
        <v>0</v>
      </c>
      <c r="AK216" s="76">
        <f>AK$18*NOMENCLATURE!AK204</f>
        <v>0</v>
      </c>
      <c r="AL216" s="76">
        <f>AL$18*NOMENCLATURE!AL204</f>
        <v>0</v>
      </c>
      <c r="AM216" s="76">
        <f>AM$18*NOMENCLATURE!AM204</f>
        <v>0</v>
      </c>
      <c r="AN216" s="76">
        <f>AN$18*NOMENCLATURE!AN204</f>
        <v>0</v>
      </c>
      <c r="AO216" s="76">
        <f>AO$18*NOMENCLATURE!AO204</f>
        <v>0</v>
      </c>
      <c r="AP216" s="76">
        <f>AP$18*NOMENCLATURE!AP204</f>
        <v>0</v>
      </c>
      <c r="AQ216" s="76">
        <f>AQ$18*NOMENCLATURE!AQ204</f>
        <v>0</v>
      </c>
      <c r="AR216" s="76">
        <f>AR$18*NOMENCLATURE!AR204</f>
        <v>0</v>
      </c>
      <c r="AS216" s="76">
        <f>AS$18*NOMENCLATURE!AS204</f>
        <v>0</v>
      </c>
      <c r="AT216" s="76">
        <f>AT$18*NOMENCLATURE!AT204</f>
        <v>0</v>
      </c>
      <c r="AU216" s="76">
        <f>AU$18*NOMENCLATURE!AU204</f>
        <v>0</v>
      </c>
      <c r="AV216" s="76">
        <f>AV$18*NOMENCLATURE!AV204</f>
        <v>0</v>
      </c>
      <c r="AW216" s="76">
        <f>AW$18*NOMENCLATURE!AW204</f>
        <v>0</v>
      </c>
      <c r="AX216" s="76">
        <f>AX$18*NOMENCLATURE!AX204</f>
        <v>0</v>
      </c>
      <c r="AY216" s="76">
        <f>AY$18*NOMENCLATURE!AY204</f>
        <v>0</v>
      </c>
      <c r="AZ216" s="76">
        <f>AZ$18*NOMENCLATURE!AZ204</f>
        <v>0</v>
      </c>
      <c r="BA216" s="76">
        <f>BA$18*NOMENCLATURE!BA204</f>
        <v>0</v>
      </c>
      <c r="BB216" s="76">
        <f>BB$18*NOMENCLATURE!BB204</f>
        <v>0</v>
      </c>
      <c r="BC216" s="76">
        <f>BC$18*NOMENCLATURE!BC204</f>
        <v>0</v>
      </c>
      <c r="BD216" s="76">
        <f>BD$18*NOMENCLATURE!BD204</f>
        <v>0</v>
      </c>
      <c r="BE216" s="76">
        <f>BE$18*NOMENCLATURE!BE204</f>
        <v>0</v>
      </c>
      <c r="BF216" s="76">
        <f>BF$18*NOMENCLATURE!BF204</f>
        <v>0</v>
      </c>
      <c r="BG216" s="76">
        <f>BG$18*NOMENCLATURE!BG204</f>
        <v>0</v>
      </c>
      <c r="BH216" s="76">
        <f>BH$18*NOMENCLATURE!BH204</f>
        <v>0</v>
      </c>
      <c r="BI216" s="76">
        <f>BI$18*NOMENCLATURE!BI204</f>
        <v>0</v>
      </c>
      <c r="BJ216" s="76">
        <f>BJ$18*NOMENCLATURE!BJ204</f>
        <v>0</v>
      </c>
      <c r="BK216" s="76">
        <f>BK$18*NOMENCLATURE!BK204</f>
        <v>0</v>
      </c>
      <c r="BL216" s="76">
        <f t="shared" si="8"/>
        <v>0</v>
      </c>
      <c r="BM216" s="95" t="str">
        <f>IFERROR(VLOOKUP(A216,'STOCKS MP AC'!#REF!,4,FALSE),"0")</f>
        <v>0</v>
      </c>
      <c r="BN216" s="95">
        <f t="shared" si="9"/>
        <v>0</v>
      </c>
      <c r="BO216" s="75" t="str">
        <f>IFERROR(VLOOKUP(A216,'STOCKS MP AC'!#REF!,3,FALSE),"0")</f>
        <v>0</v>
      </c>
    </row>
    <row r="217" spans="1:67" x14ac:dyDescent="0.25">
      <c r="A217" s="82" t="s">
        <v>701</v>
      </c>
      <c r="B217" s="83" t="s">
        <v>702</v>
      </c>
      <c r="C217" s="90" t="s">
        <v>961</v>
      </c>
      <c r="D217" s="76">
        <f>D$18*NOMENCLATURE!D205</f>
        <v>0</v>
      </c>
      <c r="E217" s="76">
        <f>$E$18*NOMENCLATURE!E205</f>
        <v>0</v>
      </c>
      <c r="F217" s="76">
        <f>F$18*NOMENCLATURE!F205</f>
        <v>0</v>
      </c>
      <c r="G217" s="76">
        <f>G$18*NOMENCLATURE!G205</f>
        <v>0</v>
      </c>
      <c r="H217" s="76">
        <f>H$18*NOMENCLATURE!H205</f>
        <v>0</v>
      </c>
      <c r="I217" s="76">
        <f>I$18*NOMENCLATURE!I205</f>
        <v>0</v>
      </c>
      <c r="J217" s="76">
        <f>J$18*NOMENCLATURE!J205</f>
        <v>0</v>
      </c>
      <c r="K217" s="76">
        <f>K$18*NOMENCLATURE!K205</f>
        <v>0</v>
      </c>
      <c r="L217" s="76">
        <f>L$18*NOMENCLATURE!L205</f>
        <v>0</v>
      </c>
      <c r="M217" s="76">
        <f>M$18*NOMENCLATURE!M205</f>
        <v>0</v>
      </c>
      <c r="N217" s="76">
        <f>N$18*NOMENCLATURE!N205</f>
        <v>0</v>
      </c>
      <c r="O217" s="76">
        <f>O$18*NOMENCLATURE!O205</f>
        <v>0</v>
      </c>
      <c r="P217" s="76">
        <f>P$18*NOMENCLATURE!P205</f>
        <v>0</v>
      </c>
      <c r="Q217" s="76">
        <f>Q$18*NOMENCLATURE!Q205</f>
        <v>0</v>
      </c>
      <c r="R217" s="76">
        <f>R$18*NOMENCLATURE!R205</f>
        <v>0</v>
      </c>
      <c r="S217" s="76">
        <f>S$18*NOMENCLATURE!S205</f>
        <v>0</v>
      </c>
      <c r="T217" s="76">
        <f>T$18*NOMENCLATURE!T205</f>
        <v>0</v>
      </c>
      <c r="U217" s="76">
        <f>U$18*NOMENCLATURE!U205</f>
        <v>0</v>
      </c>
      <c r="V217" s="76">
        <f>V$18*NOMENCLATURE!V205</f>
        <v>0</v>
      </c>
      <c r="W217" s="76">
        <f>W$18*NOMENCLATURE!W205</f>
        <v>0</v>
      </c>
      <c r="X217" s="76">
        <f>X$18*NOMENCLATURE!X205</f>
        <v>0</v>
      </c>
      <c r="Y217" s="76">
        <f>Y$18*NOMENCLATURE!Y205</f>
        <v>0</v>
      </c>
      <c r="Z217" s="76">
        <f>Z$18*NOMENCLATURE!Z205</f>
        <v>0</v>
      </c>
      <c r="AA217" s="76">
        <f>AA$18*NOMENCLATURE!AA205</f>
        <v>0</v>
      </c>
      <c r="AB217" s="76">
        <f>AB$18*NOMENCLATURE!AB205</f>
        <v>0</v>
      </c>
      <c r="AC217" s="76">
        <f>AC$18*NOMENCLATURE!AC205</f>
        <v>0</v>
      </c>
      <c r="AD217" s="76">
        <f>AD$18*NOMENCLATURE!AD205</f>
        <v>0</v>
      </c>
      <c r="AE217" s="76">
        <f>AE$18*NOMENCLATURE!AE205</f>
        <v>0</v>
      </c>
      <c r="AF217" s="76">
        <f>AF$18*NOMENCLATURE!AF205</f>
        <v>0</v>
      </c>
      <c r="AG217" s="76">
        <f>AG$18*NOMENCLATURE!AG205</f>
        <v>0</v>
      </c>
      <c r="AH217" s="76">
        <f>AH$18*NOMENCLATURE!AH205</f>
        <v>0</v>
      </c>
      <c r="AI217" s="76">
        <f>AI$18*NOMENCLATURE!AI205</f>
        <v>0</v>
      </c>
      <c r="AJ217" s="76">
        <f>AJ$18*NOMENCLATURE!AJ205</f>
        <v>9.6000000000000014</v>
      </c>
      <c r="AK217" s="76">
        <f>AK$18*NOMENCLATURE!AK205</f>
        <v>0</v>
      </c>
      <c r="AL217" s="76">
        <f>AL$18*NOMENCLATURE!AL205</f>
        <v>0</v>
      </c>
      <c r="AM217" s="76">
        <f>AM$18*NOMENCLATURE!AM205</f>
        <v>0</v>
      </c>
      <c r="AN217" s="76">
        <f>AN$18*NOMENCLATURE!AN205</f>
        <v>0</v>
      </c>
      <c r="AO217" s="76">
        <f>AO$18*NOMENCLATURE!AO205</f>
        <v>0</v>
      </c>
      <c r="AP217" s="76">
        <f>AP$18*NOMENCLATURE!AP205</f>
        <v>0</v>
      </c>
      <c r="AQ217" s="76">
        <f>AQ$18*NOMENCLATURE!AQ205</f>
        <v>0</v>
      </c>
      <c r="AR217" s="76">
        <f>AR$18*NOMENCLATURE!AR205</f>
        <v>0</v>
      </c>
      <c r="AS217" s="76">
        <f>AS$18*NOMENCLATURE!AS205</f>
        <v>0</v>
      </c>
      <c r="AT217" s="76">
        <f>AT$18*NOMENCLATURE!AT205</f>
        <v>0</v>
      </c>
      <c r="AU217" s="76">
        <f>AU$18*NOMENCLATURE!AU205</f>
        <v>0</v>
      </c>
      <c r="AV217" s="76">
        <f>AV$18*NOMENCLATURE!AV205</f>
        <v>0</v>
      </c>
      <c r="AW217" s="76">
        <f>AW$18*NOMENCLATURE!AW205</f>
        <v>0</v>
      </c>
      <c r="AX217" s="76">
        <f>AX$18*NOMENCLATURE!AX205</f>
        <v>0</v>
      </c>
      <c r="AY217" s="76">
        <f>AY$18*NOMENCLATURE!AY205</f>
        <v>0</v>
      </c>
      <c r="AZ217" s="76">
        <f>AZ$18*NOMENCLATURE!AZ205</f>
        <v>0</v>
      </c>
      <c r="BA217" s="76">
        <f>BA$18*NOMENCLATURE!BA205</f>
        <v>0</v>
      </c>
      <c r="BB217" s="76">
        <f>BB$18*NOMENCLATURE!BB205</f>
        <v>0</v>
      </c>
      <c r="BC217" s="76">
        <f>BC$18*NOMENCLATURE!BC205</f>
        <v>675.23465999999996</v>
      </c>
      <c r="BD217" s="76">
        <f>BD$18*NOMENCLATURE!BD205</f>
        <v>0</v>
      </c>
      <c r="BE217" s="76">
        <f>BE$18*NOMENCLATURE!BE205</f>
        <v>0</v>
      </c>
      <c r="BF217" s="76">
        <f>BF$18*NOMENCLATURE!BF205</f>
        <v>0</v>
      </c>
      <c r="BG217" s="76">
        <f>BG$18*NOMENCLATURE!BG205</f>
        <v>0</v>
      </c>
      <c r="BH217" s="76">
        <f>BH$18*NOMENCLATURE!BH205</f>
        <v>0</v>
      </c>
      <c r="BI217" s="76">
        <f>BI$18*NOMENCLATURE!BI205</f>
        <v>0</v>
      </c>
      <c r="BJ217" s="76">
        <f>BJ$18*NOMENCLATURE!BJ205</f>
        <v>0</v>
      </c>
      <c r="BK217" s="76">
        <f>BK$18*NOMENCLATURE!BK205</f>
        <v>0</v>
      </c>
      <c r="BL217" s="76">
        <f t="shared" si="8"/>
        <v>684.83465999999999</v>
      </c>
      <c r="BM217" s="95" t="str">
        <f>IFERROR(VLOOKUP(A217,'STOCKS MP AC'!#REF!,4,FALSE),"0")</f>
        <v>0</v>
      </c>
      <c r="BN217" s="95">
        <f t="shared" si="9"/>
        <v>-684.83465999999999</v>
      </c>
      <c r="BO217" s="75" t="str">
        <f>IFERROR(VLOOKUP(A217,'STOCKS MP AC'!#REF!,3,FALSE),"0")</f>
        <v>0</v>
      </c>
    </row>
    <row r="218" spans="1:67" x14ac:dyDescent="0.25">
      <c r="A218" s="82" t="s">
        <v>235</v>
      </c>
      <c r="B218" s="83" t="s">
        <v>535</v>
      </c>
      <c r="C218" s="90" t="s">
        <v>961</v>
      </c>
      <c r="D218" s="76">
        <f>D$18*NOMENCLATURE!D206</f>
        <v>0</v>
      </c>
      <c r="E218" s="76">
        <f>$E$18*NOMENCLATURE!E206</f>
        <v>0</v>
      </c>
      <c r="F218" s="76">
        <f>F$18*NOMENCLATURE!F206</f>
        <v>0</v>
      </c>
      <c r="G218" s="76">
        <f>G$18*NOMENCLATURE!G206</f>
        <v>0</v>
      </c>
      <c r="H218" s="76">
        <f>H$18*NOMENCLATURE!H206</f>
        <v>0</v>
      </c>
      <c r="I218" s="76">
        <f>I$18*NOMENCLATURE!I206</f>
        <v>0</v>
      </c>
      <c r="J218" s="76">
        <f>J$18*NOMENCLATURE!J206</f>
        <v>0</v>
      </c>
      <c r="K218" s="76">
        <f>K$18*NOMENCLATURE!K206</f>
        <v>0</v>
      </c>
      <c r="L218" s="76">
        <f>L$18*NOMENCLATURE!L206</f>
        <v>0</v>
      </c>
      <c r="M218" s="76">
        <f>M$18*NOMENCLATURE!M206</f>
        <v>0</v>
      </c>
      <c r="N218" s="76">
        <f>N$18*NOMENCLATURE!N206</f>
        <v>0</v>
      </c>
      <c r="O218" s="76">
        <f>O$18*NOMENCLATURE!O206</f>
        <v>0</v>
      </c>
      <c r="P218" s="76">
        <f>P$18*NOMENCLATURE!P206</f>
        <v>0</v>
      </c>
      <c r="Q218" s="76">
        <f>Q$18*NOMENCLATURE!Q206</f>
        <v>0</v>
      </c>
      <c r="R218" s="76">
        <f>R$18*NOMENCLATURE!R206</f>
        <v>0</v>
      </c>
      <c r="S218" s="76">
        <f>S$18*NOMENCLATURE!S206</f>
        <v>0</v>
      </c>
      <c r="T218" s="76">
        <f>T$18*NOMENCLATURE!T206</f>
        <v>0</v>
      </c>
      <c r="U218" s="76">
        <f>U$18*NOMENCLATURE!U206</f>
        <v>0</v>
      </c>
      <c r="V218" s="76">
        <f>V$18*NOMENCLATURE!V206</f>
        <v>0</v>
      </c>
      <c r="W218" s="76">
        <f>W$18*NOMENCLATURE!W206</f>
        <v>0</v>
      </c>
      <c r="X218" s="76">
        <f>X$18*NOMENCLATURE!X206</f>
        <v>0</v>
      </c>
      <c r="Y218" s="76">
        <f>Y$18*NOMENCLATURE!Y206</f>
        <v>0</v>
      </c>
      <c r="Z218" s="76">
        <f>Z$18*NOMENCLATURE!Z206</f>
        <v>0</v>
      </c>
      <c r="AA218" s="76">
        <f>AA$18*NOMENCLATURE!AA206</f>
        <v>0</v>
      </c>
      <c r="AB218" s="76">
        <f>AB$18*NOMENCLATURE!AB206</f>
        <v>0</v>
      </c>
      <c r="AC218" s="76">
        <f>AC$18*NOMENCLATURE!AC206</f>
        <v>0</v>
      </c>
      <c r="AD218" s="76">
        <f>AD$18*NOMENCLATURE!AD206</f>
        <v>0</v>
      </c>
      <c r="AE218" s="76">
        <f>AE$18*NOMENCLATURE!AE206</f>
        <v>0</v>
      </c>
      <c r="AF218" s="76">
        <f>AF$18*NOMENCLATURE!AF206</f>
        <v>0</v>
      </c>
      <c r="AG218" s="76">
        <f>AG$18*NOMENCLATURE!AG206</f>
        <v>0</v>
      </c>
      <c r="AH218" s="76">
        <f>AH$18*NOMENCLATURE!AH206</f>
        <v>0</v>
      </c>
      <c r="AI218" s="76">
        <f>AI$18*NOMENCLATURE!AI206</f>
        <v>0</v>
      </c>
      <c r="AJ218" s="76">
        <f>AJ$18*NOMENCLATURE!AJ206</f>
        <v>0</v>
      </c>
      <c r="AK218" s="76">
        <f>AK$18*NOMENCLATURE!AK206</f>
        <v>0</v>
      </c>
      <c r="AL218" s="76">
        <f>AL$18*NOMENCLATURE!AL206</f>
        <v>0</v>
      </c>
      <c r="AM218" s="76">
        <f>AM$18*NOMENCLATURE!AM206</f>
        <v>0</v>
      </c>
      <c r="AN218" s="76">
        <f>AN$18*NOMENCLATURE!AN206</f>
        <v>0</v>
      </c>
      <c r="AO218" s="76">
        <f>AO$18*NOMENCLATURE!AO206</f>
        <v>0</v>
      </c>
      <c r="AP218" s="76">
        <f>AP$18*NOMENCLATURE!AP206</f>
        <v>0</v>
      </c>
      <c r="AQ218" s="76">
        <f>AQ$18*NOMENCLATURE!AQ206</f>
        <v>0</v>
      </c>
      <c r="AR218" s="76">
        <f>AR$18*NOMENCLATURE!AR206</f>
        <v>0</v>
      </c>
      <c r="AS218" s="76">
        <f>AS$18*NOMENCLATURE!AS206</f>
        <v>0</v>
      </c>
      <c r="AT218" s="76">
        <f>AT$18*NOMENCLATURE!AT206</f>
        <v>0</v>
      </c>
      <c r="AU218" s="76">
        <f>AU$18*NOMENCLATURE!AU206</f>
        <v>0</v>
      </c>
      <c r="AV218" s="76">
        <f>AV$18*NOMENCLATURE!AV206</f>
        <v>0</v>
      </c>
      <c r="AW218" s="76">
        <f>AW$18*NOMENCLATURE!AW206</f>
        <v>0</v>
      </c>
      <c r="AX218" s="76">
        <f>AX$18*NOMENCLATURE!AX206</f>
        <v>0</v>
      </c>
      <c r="AY218" s="76">
        <f>AY$18*NOMENCLATURE!AY206</f>
        <v>0</v>
      </c>
      <c r="AZ218" s="76">
        <f>AZ$18*NOMENCLATURE!AZ206</f>
        <v>0</v>
      </c>
      <c r="BA218" s="76">
        <f>BA$18*NOMENCLATURE!BA206</f>
        <v>0</v>
      </c>
      <c r="BB218" s="76">
        <f>BB$18*NOMENCLATURE!BB206</f>
        <v>0</v>
      </c>
      <c r="BC218" s="76">
        <f>BC$18*NOMENCLATURE!BC206</f>
        <v>0</v>
      </c>
      <c r="BD218" s="76">
        <f>BD$18*NOMENCLATURE!BD206</f>
        <v>0</v>
      </c>
      <c r="BE218" s="76">
        <f>BE$18*NOMENCLATURE!BE206</f>
        <v>0</v>
      </c>
      <c r="BF218" s="76">
        <f>BF$18*NOMENCLATURE!BF206</f>
        <v>0</v>
      </c>
      <c r="BG218" s="76">
        <f>BG$18*NOMENCLATURE!BG206</f>
        <v>0</v>
      </c>
      <c r="BH218" s="76">
        <f>BH$18*NOMENCLATURE!BH206</f>
        <v>0</v>
      </c>
      <c r="BI218" s="76">
        <f>BI$18*NOMENCLATURE!BI206</f>
        <v>0</v>
      </c>
      <c r="BJ218" s="76">
        <f>BJ$18*NOMENCLATURE!BJ206</f>
        <v>0</v>
      </c>
      <c r="BK218" s="76">
        <f>BK$18*NOMENCLATURE!BK206</f>
        <v>0</v>
      </c>
      <c r="BL218" s="76">
        <f t="shared" si="8"/>
        <v>0</v>
      </c>
      <c r="BM218" s="95" t="str">
        <f>IFERROR(VLOOKUP(A218,'STOCKS MP AC'!#REF!,4,FALSE),"0")</f>
        <v>0</v>
      </c>
      <c r="BN218" s="95">
        <f t="shared" si="9"/>
        <v>0</v>
      </c>
      <c r="BO218" s="75" t="str">
        <f>IFERROR(VLOOKUP(A218,'STOCKS MP AC'!#REF!,3,FALSE),"0")</f>
        <v>0</v>
      </c>
    </row>
    <row r="219" spans="1:67" x14ac:dyDescent="0.25">
      <c r="A219" s="82" t="s">
        <v>339</v>
      </c>
      <c r="B219" s="83" t="s">
        <v>638</v>
      </c>
      <c r="C219" s="90" t="s">
        <v>960</v>
      </c>
      <c r="D219" s="76">
        <f>D$18*NOMENCLATURE!D207</f>
        <v>0</v>
      </c>
      <c r="E219" s="76">
        <f>$E$18*NOMENCLATURE!E207</f>
        <v>0</v>
      </c>
      <c r="F219" s="76">
        <f>F$18*NOMENCLATURE!F207</f>
        <v>0</v>
      </c>
      <c r="G219" s="76">
        <f>G$18*NOMENCLATURE!G207</f>
        <v>0</v>
      </c>
      <c r="H219" s="76">
        <f>H$18*NOMENCLATURE!H207</f>
        <v>0</v>
      </c>
      <c r="I219" s="76">
        <f>I$18*NOMENCLATURE!I207</f>
        <v>0</v>
      </c>
      <c r="J219" s="76">
        <f>J$18*NOMENCLATURE!J207</f>
        <v>0</v>
      </c>
      <c r="K219" s="76">
        <f>K$18*NOMENCLATURE!K207</f>
        <v>0</v>
      </c>
      <c r="L219" s="76">
        <f>L$18*NOMENCLATURE!L207</f>
        <v>0</v>
      </c>
      <c r="M219" s="76">
        <f>M$18*NOMENCLATURE!M207</f>
        <v>0</v>
      </c>
      <c r="N219" s="76">
        <f>N$18*NOMENCLATURE!N207</f>
        <v>0</v>
      </c>
      <c r="O219" s="76">
        <f>O$18*NOMENCLATURE!O207</f>
        <v>0</v>
      </c>
      <c r="P219" s="76">
        <f>P$18*NOMENCLATURE!P207</f>
        <v>0</v>
      </c>
      <c r="Q219" s="76">
        <f>Q$18*NOMENCLATURE!Q207</f>
        <v>0</v>
      </c>
      <c r="R219" s="76">
        <f>R$18*NOMENCLATURE!R207</f>
        <v>0</v>
      </c>
      <c r="S219" s="76">
        <f>S$18*NOMENCLATURE!S207</f>
        <v>0</v>
      </c>
      <c r="T219" s="76">
        <f>T$18*NOMENCLATURE!T207</f>
        <v>0</v>
      </c>
      <c r="U219" s="76">
        <f>U$18*NOMENCLATURE!U207</f>
        <v>0</v>
      </c>
      <c r="V219" s="76">
        <f>V$18*NOMENCLATURE!V207</f>
        <v>0</v>
      </c>
      <c r="W219" s="76">
        <f>W$18*NOMENCLATURE!W207</f>
        <v>0</v>
      </c>
      <c r="X219" s="76">
        <f>X$18*NOMENCLATURE!X207</f>
        <v>0</v>
      </c>
      <c r="Y219" s="76">
        <f>Y$18*NOMENCLATURE!Y207</f>
        <v>0</v>
      </c>
      <c r="Z219" s="76">
        <f>Z$18*NOMENCLATURE!Z207</f>
        <v>0</v>
      </c>
      <c r="AA219" s="76">
        <f>AA$18*NOMENCLATURE!AA207</f>
        <v>0</v>
      </c>
      <c r="AB219" s="76">
        <f>AB$18*NOMENCLATURE!AB207</f>
        <v>0</v>
      </c>
      <c r="AC219" s="76">
        <f>AC$18*NOMENCLATURE!AC207</f>
        <v>0</v>
      </c>
      <c r="AD219" s="76">
        <f>AD$18*NOMENCLATURE!AD207</f>
        <v>0</v>
      </c>
      <c r="AE219" s="76">
        <f>AE$18*NOMENCLATURE!AE207</f>
        <v>0</v>
      </c>
      <c r="AF219" s="76">
        <f>AF$18*NOMENCLATURE!AF207</f>
        <v>0</v>
      </c>
      <c r="AG219" s="76">
        <f>AG$18*NOMENCLATURE!AG207</f>
        <v>0</v>
      </c>
      <c r="AH219" s="76">
        <f>AH$18*NOMENCLATURE!AH207</f>
        <v>0</v>
      </c>
      <c r="AI219" s="76">
        <f>AI$18*NOMENCLATURE!AI207</f>
        <v>0</v>
      </c>
      <c r="AJ219" s="76">
        <f>AJ$18*NOMENCLATURE!AJ207</f>
        <v>0</v>
      </c>
      <c r="AK219" s="76">
        <f>AK$18*NOMENCLATURE!AK207</f>
        <v>0</v>
      </c>
      <c r="AL219" s="76">
        <f>AL$18*NOMENCLATURE!AL207</f>
        <v>0</v>
      </c>
      <c r="AM219" s="76">
        <f>AM$18*NOMENCLATURE!AM207</f>
        <v>0</v>
      </c>
      <c r="AN219" s="76">
        <f>AN$18*NOMENCLATURE!AN207</f>
        <v>0</v>
      </c>
      <c r="AO219" s="76">
        <f>AO$18*NOMENCLATURE!AO207</f>
        <v>0</v>
      </c>
      <c r="AP219" s="76">
        <f>AP$18*NOMENCLATURE!AP207</f>
        <v>0</v>
      </c>
      <c r="AQ219" s="76">
        <f>AQ$18*NOMENCLATURE!AQ207</f>
        <v>0</v>
      </c>
      <c r="AR219" s="76">
        <f>AR$18*NOMENCLATURE!AR207</f>
        <v>0</v>
      </c>
      <c r="AS219" s="76">
        <f>AS$18*NOMENCLATURE!AS207</f>
        <v>0</v>
      </c>
      <c r="AT219" s="76">
        <f>AT$18*NOMENCLATURE!AT207</f>
        <v>0</v>
      </c>
      <c r="AU219" s="76">
        <f>AU$18*NOMENCLATURE!AU207</f>
        <v>0</v>
      </c>
      <c r="AV219" s="76">
        <f>AV$18*NOMENCLATURE!AV207</f>
        <v>0</v>
      </c>
      <c r="AW219" s="76">
        <f>AW$18*NOMENCLATURE!AW207</f>
        <v>0</v>
      </c>
      <c r="AX219" s="76">
        <f>AX$18*NOMENCLATURE!AX207</f>
        <v>0</v>
      </c>
      <c r="AY219" s="76">
        <f>AY$18*NOMENCLATURE!AY207</f>
        <v>0</v>
      </c>
      <c r="AZ219" s="76">
        <f>AZ$18*NOMENCLATURE!AZ207</f>
        <v>0</v>
      </c>
      <c r="BA219" s="76">
        <f>BA$18*NOMENCLATURE!BA207</f>
        <v>0</v>
      </c>
      <c r="BB219" s="76">
        <f>BB$18*NOMENCLATURE!BB207</f>
        <v>0</v>
      </c>
      <c r="BC219" s="76">
        <f>BC$18*NOMENCLATURE!BC207</f>
        <v>0</v>
      </c>
      <c r="BD219" s="76">
        <f>BD$18*NOMENCLATURE!BD207</f>
        <v>0</v>
      </c>
      <c r="BE219" s="76">
        <f>BE$18*NOMENCLATURE!BE207</f>
        <v>0</v>
      </c>
      <c r="BF219" s="76">
        <f>BF$18*NOMENCLATURE!BF207</f>
        <v>0</v>
      </c>
      <c r="BG219" s="76">
        <f>BG$18*NOMENCLATURE!BG207</f>
        <v>0</v>
      </c>
      <c r="BH219" s="76">
        <f>BH$18*NOMENCLATURE!BH207</f>
        <v>0</v>
      </c>
      <c r="BI219" s="76">
        <f>BI$18*NOMENCLATURE!BI207</f>
        <v>0</v>
      </c>
      <c r="BJ219" s="76">
        <f>BJ$18*NOMENCLATURE!BJ207</f>
        <v>0</v>
      </c>
      <c r="BK219" s="76">
        <f>BK$18*NOMENCLATURE!BK207</f>
        <v>0</v>
      </c>
      <c r="BL219" s="76">
        <f t="shared" si="8"/>
        <v>0</v>
      </c>
      <c r="BM219" s="95" t="str">
        <f>IFERROR(VLOOKUP(A219,'STOCKS MP AC'!#REF!,4,FALSE),"0")</f>
        <v>0</v>
      </c>
      <c r="BN219" s="95">
        <f t="shared" si="9"/>
        <v>0</v>
      </c>
      <c r="BO219" s="75" t="str">
        <f>IFERROR(VLOOKUP(A219,'STOCKS MP AC'!#REF!,3,FALSE),"0")</f>
        <v>0</v>
      </c>
    </row>
    <row r="220" spans="1:67" x14ac:dyDescent="0.25">
      <c r="A220" s="82" t="s">
        <v>222</v>
      </c>
      <c r="B220" s="83" t="s">
        <v>522</v>
      </c>
      <c r="C220" s="90" t="s">
        <v>961</v>
      </c>
      <c r="D220" s="76">
        <f>D$18*NOMENCLATURE!D208</f>
        <v>0</v>
      </c>
      <c r="E220" s="76">
        <f>$E$18*NOMENCLATURE!E208</f>
        <v>0</v>
      </c>
      <c r="F220" s="76">
        <f>F$18*NOMENCLATURE!F208</f>
        <v>0</v>
      </c>
      <c r="G220" s="76">
        <f>G$18*NOMENCLATURE!G189</f>
        <v>300</v>
      </c>
      <c r="H220" s="76">
        <f>H$18*NOMENCLATURE!H189</f>
        <v>315</v>
      </c>
      <c r="I220" s="76">
        <f>I$18*NOMENCLATURE!I208</f>
        <v>0</v>
      </c>
      <c r="J220" s="76">
        <f>J$18*NOMENCLATURE!J208</f>
        <v>0</v>
      </c>
      <c r="K220" s="76">
        <f>K$18*NOMENCLATURE!K208</f>
        <v>0</v>
      </c>
      <c r="L220" s="76">
        <f>L$18*NOMENCLATURE!L208</f>
        <v>0</v>
      </c>
      <c r="M220" s="76">
        <f>M$18*NOMENCLATURE!M208</f>
        <v>0</v>
      </c>
      <c r="N220" s="76">
        <f>N$18*NOMENCLATURE!N208</f>
        <v>0</v>
      </c>
      <c r="O220" s="76">
        <f>O$18*NOMENCLATURE!O208</f>
        <v>0</v>
      </c>
      <c r="P220" s="76">
        <f>P$18*NOMENCLATURE!P208</f>
        <v>0</v>
      </c>
      <c r="Q220" s="76">
        <f>Q$18*NOMENCLATURE!Q208</f>
        <v>0</v>
      </c>
      <c r="R220" s="76">
        <f>R$18*NOMENCLATURE!R208</f>
        <v>0</v>
      </c>
      <c r="S220" s="76">
        <f>S$18*NOMENCLATURE!S208</f>
        <v>0</v>
      </c>
      <c r="T220" s="76">
        <f>T$18*NOMENCLATURE!T208</f>
        <v>0</v>
      </c>
      <c r="U220" s="76">
        <f>U$18*NOMENCLATURE!U208</f>
        <v>0</v>
      </c>
      <c r="V220" s="76">
        <f>V$18*NOMENCLATURE!V208</f>
        <v>0</v>
      </c>
      <c r="W220" s="76">
        <f>W$18*NOMENCLATURE!W208</f>
        <v>0</v>
      </c>
      <c r="X220" s="76">
        <f>X$18*NOMENCLATURE!X208</f>
        <v>0</v>
      </c>
      <c r="Y220" s="76">
        <f>Y$18*NOMENCLATURE!Y208</f>
        <v>0</v>
      </c>
      <c r="Z220" s="76">
        <f>Z$18*NOMENCLATURE!Z208</f>
        <v>0</v>
      </c>
      <c r="AA220" s="76">
        <f>AA$18*NOMENCLATURE!AA208</f>
        <v>0</v>
      </c>
      <c r="AB220" s="76">
        <f>AB$18*NOMENCLATURE!AB208</f>
        <v>0</v>
      </c>
      <c r="AC220" s="76">
        <f>AC$18*NOMENCLATURE!AC208</f>
        <v>0</v>
      </c>
      <c r="AD220" s="76">
        <f>AD$18*NOMENCLATURE!AD208</f>
        <v>0</v>
      </c>
      <c r="AE220" s="76">
        <f>AE$18*NOMENCLATURE!AE208</f>
        <v>0</v>
      </c>
      <c r="AF220" s="76">
        <f>AF$18*NOMENCLATURE!AF189</f>
        <v>495</v>
      </c>
      <c r="AG220" s="76">
        <f>AG$18*NOMENCLATURE!AG208</f>
        <v>0</v>
      </c>
      <c r="AH220" s="76">
        <f>AH$18*NOMENCLATURE!AH208</f>
        <v>0</v>
      </c>
      <c r="AI220" s="76">
        <f>AI$18*NOMENCLATURE!AI208</f>
        <v>0</v>
      </c>
      <c r="AJ220" s="76">
        <f>AJ$18*NOMENCLATURE!AJ208</f>
        <v>0</v>
      </c>
      <c r="AK220" s="76">
        <f>AK$18*NOMENCLATURE!AK208</f>
        <v>0</v>
      </c>
      <c r="AL220" s="76">
        <f>AL$18*NOMENCLATURE!AL208</f>
        <v>0</v>
      </c>
      <c r="AM220" s="76">
        <f>AM$18*NOMENCLATURE!AM208</f>
        <v>0</v>
      </c>
      <c r="AN220" s="76">
        <f>AN$18*NOMENCLATURE!AN208</f>
        <v>0</v>
      </c>
      <c r="AO220" s="76">
        <f>AO$18*NOMENCLATURE!AO208</f>
        <v>0</v>
      </c>
      <c r="AP220" s="76">
        <f>AP$18*NOMENCLATURE!AP208</f>
        <v>0</v>
      </c>
      <c r="AQ220" s="76">
        <f>AQ$18*NOMENCLATURE!AQ208</f>
        <v>0</v>
      </c>
      <c r="AR220" s="76">
        <f>AR$18*NOMENCLATURE!AR208</f>
        <v>0</v>
      </c>
      <c r="AS220" s="76">
        <f>AS$18*NOMENCLATURE!AS208</f>
        <v>0</v>
      </c>
      <c r="AT220" s="76">
        <f>AT$18*NOMENCLATURE!AT208</f>
        <v>0</v>
      </c>
      <c r="AU220" s="76">
        <f>AU$18*NOMENCLATURE!AU208</f>
        <v>0</v>
      </c>
      <c r="AV220" s="76">
        <f>AV$18*NOMENCLATURE!AV208</f>
        <v>0</v>
      </c>
      <c r="AW220" s="76">
        <f>AW$18*NOMENCLATURE!AW189</f>
        <v>810</v>
      </c>
      <c r="AX220" s="76">
        <f>AX$18*NOMENCLATURE!AX208</f>
        <v>0</v>
      </c>
      <c r="AY220" s="76">
        <f>AY$18*NOMENCLATURE!AY208</f>
        <v>0</v>
      </c>
      <c r="AZ220" s="76">
        <f>AZ$18*NOMENCLATURE!AZ208</f>
        <v>0</v>
      </c>
      <c r="BA220" s="76">
        <f>BA$18*NOMENCLATURE!BA208</f>
        <v>0</v>
      </c>
      <c r="BB220" s="76">
        <f>BB$18*NOMENCLATURE!BB208</f>
        <v>0</v>
      </c>
      <c r="BC220" s="76">
        <f>BC$18*NOMENCLATURE!BC208</f>
        <v>0</v>
      </c>
      <c r="BD220" s="76">
        <f>BD$18*NOMENCLATURE!BD208</f>
        <v>0</v>
      </c>
      <c r="BE220" s="76">
        <f>BE$18*NOMENCLATURE!BE208</f>
        <v>0</v>
      </c>
      <c r="BF220" s="76">
        <f>BF$18*NOMENCLATURE!BF208</f>
        <v>0</v>
      </c>
      <c r="BG220" s="76">
        <f>BG$18*NOMENCLATURE!BG208</f>
        <v>0</v>
      </c>
      <c r="BH220" s="76">
        <f>BH$18*NOMENCLATURE!BH208</f>
        <v>0</v>
      </c>
      <c r="BI220" s="76">
        <f>BI$18*NOMENCLATURE!BI208</f>
        <v>0</v>
      </c>
      <c r="BJ220" s="76">
        <f>BJ$18*NOMENCLATURE!BJ208</f>
        <v>0</v>
      </c>
      <c r="BK220" s="76">
        <f>BK$18*NOMENCLATURE!BK208</f>
        <v>0</v>
      </c>
      <c r="BL220" s="76">
        <f t="shared" si="8"/>
        <v>1920</v>
      </c>
      <c r="BM220" s="95" t="str">
        <f>IFERROR(VLOOKUP(A220,'STOCKS MP AC'!#REF!,4,FALSE),"0")</f>
        <v>0</v>
      </c>
      <c r="BN220" s="95">
        <f t="shared" si="9"/>
        <v>-1920</v>
      </c>
      <c r="BO220" s="75" t="str">
        <f>IFERROR(VLOOKUP(A220,'STOCKS MP AC'!#REF!,3,FALSE),"0")</f>
        <v>0</v>
      </c>
    </row>
    <row r="221" spans="1:67" x14ac:dyDescent="0.25">
      <c r="A221" s="82" t="s">
        <v>251</v>
      </c>
      <c r="B221" s="83" t="s">
        <v>551</v>
      </c>
      <c r="C221" s="90" t="s">
        <v>960</v>
      </c>
      <c r="D221" s="76">
        <f>D$18*NOMENCLATURE!D209</f>
        <v>0</v>
      </c>
      <c r="E221" s="76">
        <f>$E$18*NOMENCLATURE!E209</f>
        <v>0</v>
      </c>
      <c r="F221" s="76">
        <f>F$18*NOMENCLATURE!F209</f>
        <v>0</v>
      </c>
      <c r="G221" s="76">
        <f>G$18*NOMENCLATURE!G209</f>
        <v>0</v>
      </c>
      <c r="H221" s="76">
        <f>H$18*NOMENCLATURE!H209</f>
        <v>0</v>
      </c>
      <c r="I221" s="76">
        <f>I$18*NOMENCLATURE!I209</f>
        <v>0</v>
      </c>
      <c r="J221" s="76">
        <f>J$18*NOMENCLATURE!J209</f>
        <v>0</v>
      </c>
      <c r="K221" s="76">
        <f>K$18*NOMENCLATURE!K209</f>
        <v>0</v>
      </c>
      <c r="L221" s="76">
        <f>L$18*NOMENCLATURE!L209</f>
        <v>0</v>
      </c>
      <c r="M221" s="76">
        <f>M$18*NOMENCLATURE!M209</f>
        <v>0</v>
      </c>
      <c r="N221" s="76">
        <f>N$18*NOMENCLATURE!N209</f>
        <v>0</v>
      </c>
      <c r="O221" s="76">
        <f>O$18*NOMENCLATURE!O209</f>
        <v>0</v>
      </c>
      <c r="P221" s="76">
        <f>P$18*NOMENCLATURE!P209</f>
        <v>0</v>
      </c>
      <c r="Q221" s="76">
        <f>Q$18*NOMENCLATURE!Q209</f>
        <v>0</v>
      </c>
      <c r="R221" s="76">
        <f>R$18*NOMENCLATURE!R209</f>
        <v>0</v>
      </c>
      <c r="S221" s="76">
        <f>S$18*NOMENCLATURE!S209</f>
        <v>0</v>
      </c>
      <c r="T221" s="76">
        <f>T$18*NOMENCLATURE!T209</f>
        <v>0</v>
      </c>
      <c r="U221" s="76">
        <f>U$18*NOMENCLATURE!U209</f>
        <v>0</v>
      </c>
      <c r="V221" s="76">
        <f>V$18*NOMENCLATURE!V209</f>
        <v>0</v>
      </c>
      <c r="W221" s="76">
        <f>W$18*NOMENCLATURE!W209</f>
        <v>0</v>
      </c>
      <c r="X221" s="76">
        <f>X$18*NOMENCLATURE!X209</f>
        <v>0</v>
      </c>
      <c r="Y221" s="76">
        <f>Y$18*NOMENCLATURE!Y209</f>
        <v>0</v>
      </c>
      <c r="Z221" s="76">
        <f>Z$18*NOMENCLATURE!Z209</f>
        <v>0</v>
      </c>
      <c r="AA221" s="76">
        <f>AA$18*NOMENCLATURE!AA209</f>
        <v>0</v>
      </c>
      <c r="AB221" s="76">
        <f>AB$18*NOMENCLATURE!AB209</f>
        <v>0</v>
      </c>
      <c r="AC221" s="76">
        <f>AC$18*NOMENCLATURE!AC209</f>
        <v>0</v>
      </c>
      <c r="AD221" s="76">
        <f>AD$18*NOMENCLATURE!AD209</f>
        <v>0</v>
      </c>
      <c r="AE221" s="76">
        <f>AE$18*NOMENCLATURE!AE209</f>
        <v>0</v>
      </c>
      <c r="AF221" s="76">
        <f>AF$18*NOMENCLATURE!AF209</f>
        <v>0</v>
      </c>
      <c r="AG221" s="76">
        <f>AG$18*NOMENCLATURE!AG209</f>
        <v>0</v>
      </c>
      <c r="AH221" s="76">
        <f>AH$18*NOMENCLATURE!AH209</f>
        <v>0</v>
      </c>
      <c r="AI221" s="76">
        <f>AI$18*NOMENCLATURE!AI209</f>
        <v>0</v>
      </c>
      <c r="AJ221" s="76">
        <f>AJ$18*NOMENCLATURE!AJ209</f>
        <v>0</v>
      </c>
      <c r="AK221" s="76">
        <f>AK$18*NOMENCLATURE!AK209</f>
        <v>0</v>
      </c>
      <c r="AL221" s="76">
        <f>AL$18*NOMENCLATURE!AL209</f>
        <v>0</v>
      </c>
      <c r="AM221" s="76">
        <f>AM$18*NOMENCLATURE!AM209</f>
        <v>0</v>
      </c>
      <c r="AN221" s="76">
        <f>AN$18*NOMENCLATURE!AN209</f>
        <v>0</v>
      </c>
      <c r="AO221" s="76">
        <f>AO$18*NOMENCLATURE!AO209</f>
        <v>0</v>
      </c>
      <c r="AP221" s="76">
        <f>AP$18*NOMENCLATURE!AP209</f>
        <v>0</v>
      </c>
      <c r="AQ221" s="76">
        <f>AQ$18*NOMENCLATURE!AQ209</f>
        <v>0</v>
      </c>
      <c r="AR221" s="76">
        <f>AR$18*NOMENCLATURE!AR209</f>
        <v>0</v>
      </c>
      <c r="AS221" s="76">
        <f>AS$18*NOMENCLATURE!AS209</f>
        <v>0</v>
      </c>
      <c r="AT221" s="76">
        <f>AT$18*NOMENCLATURE!AT209</f>
        <v>0</v>
      </c>
      <c r="AU221" s="76">
        <f>AU$18*NOMENCLATURE!AU209</f>
        <v>0</v>
      </c>
      <c r="AV221" s="76">
        <f>AV$18*NOMENCLATURE!AV209</f>
        <v>0</v>
      </c>
      <c r="AW221" s="76">
        <f>AW$18*NOMENCLATURE!AW209</f>
        <v>0</v>
      </c>
      <c r="AX221" s="76">
        <f>AX$18*NOMENCLATURE!AX209</f>
        <v>0</v>
      </c>
      <c r="AY221" s="76">
        <f>AY$18*NOMENCLATURE!AY209</f>
        <v>0</v>
      </c>
      <c r="AZ221" s="76">
        <f>AZ$18*NOMENCLATURE!AZ209</f>
        <v>0</v>
      </c>
      <c r="BA221" s="76">
        <f>BA$18*NOMENCLATURE!BA209</f>
        <v>150</v>
      </c>
      <c r="BB221" s="76">
        <f>BB$18*NOMENCLATURE!BB209</f>
        <v>0</v>
      </c>
      <c r="BC221" s="76">
        <f>BC$18*NOMENCLATURE!BC209</f>
        <v>0</v>
      </c>
      <c r="BD221" s="76">
        <f>BD$18*NOMENCLATURE!BD209</f>
        <v>0</v>
      </c>
      <c r="BE221" s="76">
        <f>BE$18*NOMENCLATURE!BE209</f>
        <v>0</v>
      </c>
      <c r="BF221" s="76">
        <f>BF$18*NOMENCLATURE!BF209</f>
        <v>0</v>
      </c>
      <c r="BG221" s="76">
        <f>BG$18*NOMENCLATURE!BG209</f>
        <v>0</v>
      </c>
      <c r="BH221" s="76">
        <f>BH$18*NOMENCLATURE!BH209</f>
        <v>0</v>
      </c>
      <c r="BI221" s="76">
        <f>BI$18*NOMENCLATURE!BI209</f>
        <v>0</v>
      </c>
      <c r="BJ221" s="76">
        <f>BJ$18*NOMENCLATURE!BJ209</f>
        <v>0</v>
      </c>
      <c r="BK221" s="76">
        <f>BK$18*NOMENCLATURE!BK209</f>
        <v>0</v>
      </c>
      <c r="BL221" s="76">
        <f t="shared" si="8"/>
        <v>150</v>
      </c>
      <c r="BM221" s="95" t="str">
        <f>IFERROR(VLOOKUP(A221,'STOCKS MP AC'!#REF!,4,FALSE),"0")</f>
        <v>0</v>
      </c>
      <c r="BN221" s="95">
        <f t="shared" si="9"/>
        <v>-150</v>
      </c>
      <c r="BO221" s="75" t="str">
        <f>IFERROR(VLOOKUP(A221,'STOCKS MP AC'!#REF!,3,FALSE),"0")</f>
        <v>0</v>
      </c>
    </row>
    <row r="222" spans="1:67" x14ac:dyDescent="0.25">
      <c r="A222" s="82" t="s">
        <v>251</v>
      </c>
      <c r="B222" s="83" t="s">
        <v>551</v>
      </c>
      <c r="C222" s="90" t="s">
        <v>960</v>
      </c>
      <c r="D222" s="76" t="e">
        <f>D$18*NOMENCLATURE!#REF!</f>
        <v>#REF!</v>
      </c>
      <c r="E222" s="76" t="e">
        <f>$E$18*NOMENCLATURE!#REF!</f>
        <v>#REF!</v>
      </c>
      <c r="F222" s="76" t="e">
        <f>F$18*NOMENCLATURE!#REF!</f>
        <v>#REF!</v>
      </c>
      <c r="G222" s="76" t="e">
        <f>G$18*NOMENCLATURE!#REF!</f>
        <v>#REF!</v>
      </c>
      <c r="H222" s="76" t="e">
        <f>H$18*NOMENCLATURE!#REF!</f>
        <v>#REF!</v>
      </c>
      <c r="I222" s="76" t="e">
        <f>I$18*NOMENCLATURE!#REF!</f>
        <v>#REF!</v>
      </c>
      <c r="J222" s="76" t="e">
        <f>J$18*NOMENCLATURE!#REF!</f>
        <v>#REF!</v>
      </c>
      <c r="K222" s="76" t="e">
        <f>K$18*NOMENCLATURE!#REF!</f>
        <v>#REF!</v>
      </c>
      <c r="L222" s="76" t="e">
        <f>L$18*NOMENCLATURE!#REF!</f>
        <v>#REF!</v>
      </c>
      <c r="M222" s="76" t="e">
        <f>M$18*NOMENCLATURE!#REF!</f>
        <v>#REF!</v>
      </c>
      <c r="N222" s="76" t="e">
        <f>N$18*NOMENCLATURE!#REF!</f>
        <v>#REF!</v>
      </c>
      <c r="O222" s="76" t="e">
        <f>O$18*NOMENCLATURE!#REF!</f>
        <v>#REF!</v>
      </c>
      <c r="P222" s="76" t="e">
        <f>P$18*NOMENCLATURE!#REF!</f>
        <v>#REF!</v>
      </c>
      <c r="Q222" s="76" t="e">
        <f>Q$18*NOMENCLATURE!#REF!</f>
        <v>#REF!</v>
      </c>
      <c r="R222" s="76" t="e">
        <f>R$18*NOMENCLATURE!#REF!</f>
        <v>#REF!</v>
      </c>
      <c r="S222" s="76" t="e">
        <f>S$18*NOMENCLATURE!#REF!</f>
        <v>#REF!</v>
      </c>
      <c r="T222" s="76" t="e">
        <f>T$18*NOMENCLATURE!#REF!</f>
        <v>#REF!</v>
      </c>
      <c r="U222" s="76" t="e">
        <f>U$18*NOMENCLATURE!#REF!</f>
        <v>#REF!</v>
      </c>
      <c r="V222" s="76" t="e">
        <f>V$18*NOMENCLATURE!#REF!</f>
        <v>#REF!</v>
      </c>
      <c r="W222" s="76" t="e">
        <f>W$18*NOMENCLATURE!#REF!</f>
        <v>#REF!</v>
      </c>
      <c r="X222" s="76" t="e">
        <f>X$18*NOMENCLATURE!#REF!</f>
        <v>#REF!</v>
      </c>
      <c r="Y222" s="76" t="e">
        <f>Y$18*NOMENCLATURE!#REF!</f>
        <v>#REF!</v>
      </c>
      <c r="Z222" s="76" t="e">
        <f>Z$18*NOMENCLATURE!#REF!</f>
        <v>#REF!</v>
      </c>
      <c r="AA222" s="76" t="e">
        <f>AA$18*NOMENCLATURE!#REF!</f>
        <v>#REF!</v>
      </c>
      <c r="AB222" s="76" t="e">
        <f>AB$18*NOMENCLATURE!#REF!</f>
        <v>#REF!</v>
      </c>
      <c r="AC222" s="76" t="e">
        <f>AC$18*NOMENCLATURE!#REF!</f>
        <v>#REF!</v>
      </c>
      <c r="AD222" s="76" t="e">
        <f>AD$18*NOMENCLATURE!#REF!</f>
        <v>#REF!</v>
      </c>
      <c r="AE222" s="76" t="e">
        <f>AE$18*NOMENCLATURE!#REF!</f>
        <v>#REF!</v>
      </c>
      <c r="AF222" s="76" t="e">
        <f>AF$18*NOMENCLATURE!#REF!</f>
        <v>#REF!</v>
      </c>
      <c r="AG222" s="76" t="e">
        <f>AG$18*NOMENCLATURE!#REF!</f>
        <v>#REF!</v>
      </c>
      <c r="AH222" s="76" t="e">
        <f>AH$18*NOMENCLATURE!#REF!</f>
        <v>#REF!</v>
      </c>
      <c r="AI222" s="76" t="e">
        <f>AI$18*NOMENCLATURE!#REF!</f>
        <v>#REF!</v>
      </c>
      <c r="AJ222" s="76" t="e">
        <f>AJ$18*NOMENCLATURE!#REF!</f>
        <v>#REF!</v>
      </c>
      <c r="AK222" s="76" t="e">
        <f>AK$18*NOMENCLATURE!#REF!</f>
        <v>#REF!</v>
      </c>
      <c r="AL222" s="76" t="e">
        <f>AL$18*NOMENCLATURE!#REF!</f>
        <v>#REF!</v>
      </c>
      <c r="AM222" s="76" t="e">
        <f>AM$18*NOMENCLATURE!#REF!</f>
        <v>#REF!</v>
      </c>
      <c r="AN222" s="76" t="e">
        <f>AN$18*NOMENCLATURE!#REF!</f>
        <v>#REF!</v>
      </c>
      <c r="AO222" s="76" t="e">
        <f>AO$18*NOMENCLATURE!#REF!</f>
        <v>#REF!</v>
      </c>
      <c r="AP222" s="76" t="e">
        <f>AP$18*NOMENCLATURE!#REF!</f>
        <v>#REF!</v>
      </c>
      <c r="AQ222" s="76" t="e">
        <f>AQ$18*NOMENCLATURE!#REF!</f>
        <v>#REF!</v>
      </c>
      <c r="AR222" s="76" t="e">
        <f>AR$18*NOMENCLATURE!#REF!</f>
        <v>#REF!</v>
      </c>
      <c r="AS222" s="76" t="e">
        <f>AS$18*NOMENCLATURE!#REF!</f>
        <v>#REF!</v>
      </c>
      <c r="AT222" s="76" t="e">
        <f>AT$18*NOMENCLATURE!#REF!</f>
        <v>#REF!</v>
      </c>
      <c r="AU222" s="76" t="e">
        <f>AU$18*NOMENCLATURE!#REF!</f>
        <v>#REF!</v>
      </c>
      <c r="AV222" s="76" t="e">
        <f>AV$18*NOMENCLATURE!#REF!</f>
        <v>#REF!</v>
      </c>
      <c r="AW222" s="76" t="e">
        <f>AW$18*NOMENCLATURE!#REF!</f>
        <v>#REF!</v>
      </c>
      <c r="AX222" s="76" t="e">
        <f>AX$18*NOMENCLATURE!#REF!</f>
        <v>#REF!</v>
      </c>
      <c r="AY222" s="76" t="e">
        <f>AY$18*NOMENCLATURE!#REF!</f>
        <v>#REF!</v>
      </c>
      <c r="AZ222" s="76" t="e">
        <f>AZ$18*NOMENCLATURE!#REF!</f>
        <v>#REF!</v>
      </c>
      <c r="BA222" s="76" t="e">
        <f>BA$18*NOMENCLATURE!#REF!</f>
        <v>#REF!</v>
      </c>
      <c r="BB222" s="76" t="e">
        <f>BB$18*NOMENCLATURE!#REF!</f>
        <v>#REF!</v>
      </c>
      <c r="BC222" s="76" t="e">
        <f>BC$18*NOMENCLATURE!#REF!</f>
        <v>#REF!</v>
      </c>
      <c r="BD222" s="76" t="e">
        <f>BD$18*NOMENCLATURE!#REF!</f>
        <v>#REF!</v>
      </c>
      <c r="BE222" s="76" t="e">
        <f>BE$18*NOMENCLATURE!#REF!</f>
        <v>#REF!</v>
      </c>
      <c r="BF222" s="76" t="e">
        <f>BF$18*NOMENCLATURE!#REF!</f>
        <v>#REF!</v>
      </c>
      <c r="BG222" s="76" t="e">
        <f>BG$18*NOMENCLATURE!#REF!</f>
        <v>#REF!</v>
      </c>
      <c r="BH222" s="76" t="e">
        <f>BH$18*NOMENCLATURE!#REF!</f>
        <v>#REF!</v>
      </c>
      <c r="BI222" s="76" t="e">
        <f>BI$18*NOMENCLATURE!#REF!</f>
        <v>#REF!</v>
      </c>
      <c r="BJ222" s="76" t="e">
        <f>BJ$18*NOMENCLATURE!#REF!</f>
        <v>#REF!</v>
      </c>
      <c r="BK222" s="76" t="e">
        <f>BK$18*NOMENCLATURE!#REF!</f>
        <v>#REF!</v>
      </c>
      <c r="BL222" s="76" t="e">
        <f t="shared" si="8"/>
        <v>#REF!</v>
      </c>
      <c r="BM222" s="95" t="str">
        <f>IFERROR(VLOOKUP(A222,'STOCKS MP AC'!#REF!,4,FALSE),"0")</f>
        <v>0</v>
      </c>
      <c r="BN222" s="95" t="e">
        <f t="shared" si="9"/>
        <v>#REF!</v>
      </c>
      <c r="BO222" s="75" t="str">
        <f>IFERROR(VLOOKUP(A222,'STOCKS MP AC'!#REF!,3,FALSE),"0")</f>
        <v>0</v>
      </c>
    </row>
    <row r="223" spans="1:67" x14ac:dyDescent="0.25">
      <c r="A223" s="82" t="s">
        <v>338</v>
      </c>
      <c r="B223" s="83" t="s">
        <v>637</v>
      </c>
      <c r="C223" s="90" t="s">
        <v>960</v>
      </c>
      <c r="D223" s="76">
        <f>D$18*NOMENCLATURE!D210</f>
        <v>0</v>
      </c>
      <c r="E223" s="76">
        <f>$E$18*NOMENCLATURE!E210</f>
        <v>0</v>
      </c>
      <c r="F223" s="76">
        <f>F$18*NOMENCLATURE!F210</f>
        <v>0</v>
      </c>
      <c r="G223" s="76">
        <f>G$18*NOMENCLATURE!G210</f>
        <v>0</v>
      </c>
      <c r="H223" s="76">
        <f>H$18*NOMENCLATURE!H210</f>
        <v>0</v>
      </c>
      <c r="I223" s="76">
        <f>I$18*NOMENCLATURE!I210</f>
        <v>0</v>
      </c>
      <c r="J223" s="76">
        <f>J$18*NOMENCLATURE!J210</f>
        <v>0</v>
      </c>
      <c r="K223" s="76">
        <f>K$18*NOMENCLATURE!K210</f>
        <v>0</v>
      </c>
      <c r="L223" s="76">
        <f>L$18*NOMENCLATURE!L210</f>
        <v>0</v>
      </c>
      <c r="M223" s="76">
        <f>M$18*NOMENCLATURE!M210</f>
        <v>0</v>
      </c>
      <c r="N223" s="76">
        <f>N$18*NOMENCLATURE!N210</f>
        <v>0</v>
      </c>
      <c r="O223" s="76">
        <f>O$18*NOMENCLATURE!O210</f>
        <v>0</v>
      </c>
      <c r="P223" s="76">
        <f>P$18*NOMENCLATURE!P210</f>
        <v>0</v>
      </c>
      <c r="Q223" s="76">
        <f>Q$18*NOMENCLATURE!Q210</f>
        <v>0</v>
      </c>
      <c r="R223" s="76">
        <f>R$18*NOMENCLATURE!R210</f>
        <v>0</v>
      </c>
      <c r="S223" s="76">
        <f>S$18*NOMENCLATURE!S210</f>
        <v>0</v>
      </c>
      <c r="T223" s="76">
        <f>T$18*NOMENCLATURE!T210</f>
        <v>0</v>
      </c>
      <c r="U223" s="76">
        <f>U$18*NOMENCLATURE!U210</f>
        <v>0</v>
      </c>
      <c r="V223" s="76">
        <f>V$18*NOMENCLATURE!V210</f>
        <v>0</v>
      </c>
      <c r="W223" s="76">
        <f>W$18*NOMENCLATURE!W210</f>
        <v>0</v>
      </c>
      <c r="X223" s="76">
        <f>X$18*NOMENCLATURE!X210</f>
        <v>0</v>
      </c>
      <c r="Y223" s="76">
        <f>Y$18*NOMENCLATURE!Y210</f>
        <v>0</v>
      </c>
      <c r="Z223" s="76">
        <f>Z$18*NOMENCLATURE!Z210</f>
        <v>0</v>
      </c>
      <c r="AA223" s="76">
        <f>AA$18*NOMENCLATURE!AA210</f>
        <v>0</v>
      </c>
      <c r="AB223" s="76">
        <f>AB$18*NOMENCLATURE!AB210</f>
        <v>0</v>
      </c>
      <c r="AC223" s="76">
        <f>AC$18*NOMENCLATURE!AC210</f>
        <v>0</v>
      </c>
      <c r="AD223" s="76">
        <f>AD$18*NOMENCLATURE!AD210</f>
        <v>0</v>
      </c>
      <c r="AE223" s="76">
        <f>AE$18*NOMENCLATURE!AE210</f>
        <v>0</v>
      </c>
      <c r="AF223" s="76">
        <f>AF$18*NOMENCLATURE!AF210</f>
        <v>0</v>
      </c>
      <c r="AG223" s="76">
        <f>AG$18*NOMENCLATURE!AG210</f>
        <v>0</v>
      </c>
      <c r="AH223" s="76">
        <f>AH$18*NOMENCLATURE!AH210</f>
        <v>0</v>
      </c>
      <c r="AI223" s="76">
        <f>AI$18*NOMENCLATURE!AI210</f>
        <v>0</v>
      </c>
      <c r="AJ223" s="76">
        <f>AJ$18*NOMENCLATURE!AJ210</f>
        <v>0</v>
      </c>
      <c r="AK223" s="76">
        <f>AK$18*NOMENCLATURE!AK210</f>
        <v>0</v>
      </c>
      <c r="AL223" s="76">
        <f>AL$18*NOMENCLATURE!AL210</f>
        <v>0</v>
      </c>
      <c r="AM223" s="76">
        <f>AM$18*NOMENCLATURE!AM210</f>
        <v>0</v>
      </c>
      <c r="AN223" s="76">
        <f>AN$18*NOMENCLATURE!AN210</f>
        <v>0</v>
      </c>
      <c r="AO223" s="76">
        <f>AO$18*NOMENCLATURE!AO210</f>
        <v>0</v>
      </c>
      <c r="AP223" s="76">
        <f>AP$18*NOMENCLATURE!AP210</f>
        <v>0</v>
      </c>
      <c r="AQ223" s="76">
        <f>AQ$18*NOMENCLATURE!AQ210</f>
        <v>0</v>
      </c>
      <c r="AR223" s="76">
        <f>AR$18*NOMENCLATURE!AR210</f>
        <v>0</v>
      </c>
      <c r="AS223" s="76">
        <f>AS$18*NOMENCLATURE!AS210</f>
        <v>0</v>
      </c>
      <c r="AT223" s="76">
        <f>AT$18*NOMENCLATURE!AT210</f>
        <v>0</v>
      </c>
      <c r="AU223" s="76">
        <f>AU$18*NOMENCLATURE!AU210</f>
        <v>0</v>
      </c>
      <c r="AV223" s="76">
        <f>AV$18*NOMENCLATURE!AV210</f>
        <v>0</v>
      </c>
      <c r="AW223" s="76">
        <f>AW$18*NOMENCLATURE!AW210</f>
        <v>0</v>
      </c>
      <c r="AX223" s="76">
        <f>AX$18*NOMENCLATURE!AX210</f>
        <v>0</v>
      </c>
      <c r="AY223" s="76">
        <f>AY$18*NOMENCLATURE!AY210</f>
        <v>0</v>
      </c>
      <c r="AZ223" s="76">
        <f>AZ$18*NOMENCLATURE!AZ210</f>
        <v>0</v>
      </c>
      <c r="BA223" s="76">
        <f>BA$18*NOMENCLATURE!BA210</f>
        <v>0</v>
      </c>
      <c r="BB223" s="76">
        <f>BB$18*NOMENCLATURE!BB210</f>
        <v>0</v>
      </c>
      <c r="BC223" s="76">
        <f>BC$18*NOMENCLATURE!BC210</f>
        <v>0</v>
      </c>
      <c r="BD223" s="76">
        <f>BD$18*NOMENCLATURE!BD210</f>
        <v>0</v>
      </c>
      <c r="BE223" s="76">
        <f>BE$18*NOMENCLATURE!BE210</f>
        <v>0</v>
      </c>
      <c r="BF223" s="76">
        <f>BF$18*NOMENCLATURE!BF210</f>
        <v>0</v>
      </c>
      <c r="BG223" s="76">
        <f>BG$18*NOMENCLATURE!BG210</f>
        <v>0</v>
      </c>
      <c r="BH223" s="76">
        <f>BH$18*NOMENCLATURE!BH210</f>
        <v>0</v>
      </c>
      <c r="BI223" s="76">
        <f>BI$18*NOMENCLATURE!BI210</f>
        <v>0</v>
      </c>
      <c r="BJ223" s="76">
        <f>BJ$18*NOMENCLATURE!BJ210</f>
        <v>0</v>
      </c>
      <c r="BK223" s="76">
        <f>BK$18*NOMENCLATURE!BK210</f>
        <v>0</v>
      </c>
      <c r="BL223" s="76">
        <f t="shared" si="8"/>
        <v>0</v>
      </c>
      <c r="BM223" s="95" t="str">
        <f>IFERROR(VLOOKUP(A223,'STOCKS MP AC'!#REF!,4,FALSE),"0")</f>
        <v>0</v>
      </c>
      <c r="BN223" s="95">
        <f t="shared" si="9"/>
        <v>0</v>
      </c>
      <c r="BO223" s="75" t="str">
        <f>IFERROR(VLOOKUP(A223,'STOCKS MP AC'!#REF!,3,FALSE),"0")</f>
        <v>0</v>
      </c>
    </row>
    <row r="224" spans="1:67" x14ac:dyDescent="0.25">
      <c r="A224" s="82" t="s">
        <v>337</v>
      </c>
      <c r="B224" s="83" t="s">
        <v>636</v>
      </c>
      <c r="C224" s="90" t="s">
        <v>960</v>
      </c>
      <c r="D224" s="76">
        <f>D$18*NOMENCLATURE!D211</f>
        <v>0</v>
      </c>
      <c r="E224" s="76">
        <f>$E$18*NOMENCLATURE!E211</f>
        <v>0</v>
      </c>
      <c r="F224" s="76">
        <f>F$18*NOMENCLATURE!F211</f>
        <v>0</v>
      </c>
      <c r="G224" s="76">
        <f>G$18*NOMENCLATURE!G211</f>
        <v>0</v>
      </c>
      <c r="H224" s="76">
        <f>H$18*NOMENCLATURE!H211</f>
        <v>0</v>
      </c>
      <c r="I224" s="76">
        <f>I$18*NOMENCLATURE!I211</f>
        <v>0</v>
      </c>
      <c r="J224" s="76">
        <f>J$18*NOMENCLATURE!J211</f>
        <v>0</v>
      </c>
      <c r="K224" s="76">
        <f>K$18*NOMENCLATURE!K211</f>
        <v>0</v>
      </c>
      <c r="L224" s="76">
        <f>L$18*NOMENCLATURE!L211</f>
        <v>0</v>
      </c>
      <c r="M224" s="76">
        <f>M$18*NOMENCLATURE!M211</f>
        <v>0</v>
      </c>
      <c r="N224" s="76">
        <f>N$18*NOMENCLATURE!N211</f>
        <v>0</v>
      </c>
      <c r="O224" s="76">
        <f>O$18*NOMENCLATURE!O211</f>
        <v>0</v>
      </c>
      <c r="P224" s="76">
        <f>P$18*NOMENCLATURE!P211</f>
        <v>0</v>
      </c>
      <c r="Q224" s="76">
        <f>Q$18*NOMENCLATURE!Q211</f>
        <v>0</v>
      </c>
      <c r="R224" s="76">
        <f>R$18*NOMENCLATURE!R211</f>
        <v>0</v>
      </c>
      <c r="S224" s="76">
        <f>S$18*NOMENCLATURE!S211</f>
        <v>0</v>
      </c>
      <c r="T224" s="76">
        <f>T$18*NOMENCLATURE!T211</f>
        <v>0</v>
      </c>
      <c r="U224" s="76">
        <f>U$18*NOMENCLATURE!U211</f>
        <v>0</v>
      </c>
      <c r="V224" s="76">
        <f>V$18*NOMENCLATURE!V211</f>
        <v>0</v>
      </c>
      <c r="W224" s="76">
        <f>W$18*NOMENCLATURE!W211</f>
        <v>0</v>
      </c>
      <c r="X224" s="76">
        <f>X$18*NOMENCLATURE!X211</f>
        <v>0</v>
      </c>
      <c r="Y224" s="76">
        <f>Y$18*NOMENCLATURE!Y211</f>
        <v>0</v>
      </c>
      <c r="Z224" s="76">
        <f>Z$18*NOMENCLATURE!Z211</f>
        <v>0</v>
      </c>
      <c r="AA224" s="76">
        <f>AA$18*NOMENCLATURE!AA211</f>
        <v>0</v>
      </c>
      <c r="AB224" s="76">
        <f>AB$18*NOMENCLATURE!AB211</f>
        <v>0</v>
      </c>
      <c r="AC224" s="76">
        <f>AC$18*NOMENCLATURE!AC211</f>
        <v>0</v>
      </c>
      <c r="AD224" s="76">
        <f>AD$18*NOMENCLATURE!AD211</f>
        <v>0</v>
      </c>
      <c r="AE224" s="76">
        <f>AE$18*NOMENCLATURE!AE211</f>
        <v>0</v>
      </c>
      <c r="AF224" s="76">
        <f>AF$18*NOMENCLATURE!AF211</f>
        <v>0</v>
      </c>
      <c r="AG224" s="76">
        <f>AG$18*NOMENCLATURE!AG211</f>
        <v>0</v>
      </c>
      <c r="AH224" s="76">
        <f>AH$18*NOMENCLATURE!AH211</f>
        <v>0</v>
      </c>
      <c r="AI224" s="76">
        <f>AI$18*NOMENCLATURE!AI211</f>
        <v>0</v>
      </c>
      <c r="AJ224" s="76">
        <f>AJ$18*NOMENCLATURE!AJ211</f>
        <v>0</v>
      </c>
      <c r="AK224" s="76">
        <f>AK$18*NOMENCLATURE!AK211</f>
        <v>0</v>
      </c>
      <c r="AL224" s="76">
        <f>AL$18*NOMENCLATURE!AL211</f>
        <v>0</v>
      </c>
      <c r="AM224" s="76">
        <f>AM$18*NOMENCLATURE!AM211</f>
        <v>0</v>
      </c>
      <c r="AN224" s="76">
        <f>AN$18*NOMENCLATURE!AN211</f>
        <v>0</v>
      </c>
      <c r="AO224" s="76">
        <f>AO$18*NOMENCLATURE!AO211</f>
        <v>0</v>
      </c>
      <c r="AP224" s="76">
        <f>AP$18*NOMENCLATURE!AP211</f>
        <v>0</v>
      </c>
      <c r="AQ224" s="76">
        <f>AQ$18*NOMENCLATURE!AQ211</f>
        <v>0</v>
      </c>
      <c r="AR224" s="76">
        <f>AR$18*NOMENCLATURE!AR211</f>
        <v>0</v>
      </c>
      <c r="AS224" s="76">
        <f>AS$18*NOMENCLATURE!AS211</f>
        <v>0</v>
      </c>
      <c r="AT224" s="76">
        <f>AT$18*NOMENCLATURE!AT211</f>
        <v>0</v>
      </c>
      <c r="AU224" s="76">
        <f>AU$18*NOMENCLATURE!AU211</f>
        <v>0</v>
      </c>
      <c r="AV224" s="76">
        <f>AV$18*NOMENCLATURE!AV211</f>
        <v>0</v>
      </c>
      <c r="AW224" s="76">
        <f>AW$18*NOMENCLATURE!AW211</f>
        <v>0</v>
      </c>
      <c r="AX224" s="76">
        <f>AX$18*NOMENCLATURE!AX211</f>
        <v>0</v>
      </c>
      <c r="AY224" s="76">
        <f>AY$18*NOMENCLATURE!AY211</f>
        <v>0</v>
      </c>
      <c r="AZ224" s="76">
        <f>AZ$18*NOMENCLATURE!AZ211</f>
        <v>0</v>
      </c>
      <c r="BA224" s="76">
        <f>BA$18*NOMENCLATURE!BA211</f>
        <v>0</v>
      </c>
      <c r="BB224" s="76">
        <f>BB$18*NOMENCLATURE!BB211</f>
        <v>0</v>
      </c>
      <c r="BC224" s="76">
        <f>BC$18*NOMENCLATURE!BC211</f>
        <v>0</v>
      </c>
      <c r="BD224" s="76">
        <f>BD$18*NOMENCLATURE!BD211</f>
        <v>0</v>
      </c>
      <c r="BE224" s="76">
        <f>BE$18*NOMENCLATURE!BE211</f>
        <v>0</v>
      </c>
      <c r="BF224" s="76">
        <f>BF$18*NOMENCLATURE!BF211</f>
        <v>0</v>
      </c>
      <c r="BG224" s="76">
        <f>BG$18*NOMENCLATURE!BG211</f>
        <v>0</v>
      </c>
      <c r="BH224" s="76">
        <f>BH$18*NOMENCLATURE!BH211</f>
        <v>0</v>
      </c>
      <c r="BI224" s="76">
        <f>BI$18*NOMENCLATURE!BI211</f>
        <v>0</v>
      </c>
      <c r="BJ224" s="76">
        <f>BJ$18*NOMENCLATURE!BJ211</f>
        <v>0</v>
      </c>
      <c r="BK224" s="76">
        <f>BK$18*NOMENCLATURE!BK211</f>
        <v>0</v>
      </c>
      <c r="BL224" s="76">
        <f t="shared" si="8"/>
        <v>0</v>
      </c>
      <c r="BM224" s="95" t="str">
        <f>IFERROR(VLOOKUP(A224,'STOCKS MP AC'!#REF!,4,FALSE),"0")</f>
        <v>0</v>
      </c>
      <c r="BN224" s="95">
        <f t="shared" si="9"/>
        <v>0</v>
      </c>
      <c r="BO224" s="75" t="str">
        <f>IFERROR(VLOOKUP(A224,'STOCKS MP AC'!#REF!,3,FALSE),"0")</f>
        <v>0</v>
      </c>
    </row>
    <row r="225" spans="1:67" x14ac:dyDescent="0.25">
      <c r="A225" s="82" t="s">
        <v>288</v>
      </c>
      <c r="B225" s="83" t="s">
        <v>588</v>
      </c>
      <c r="C225" s="90" t="s">
        <v>961</v>
      </c>
      <c r="D225" s="76">
        <f>D$18*NOMENCLATURE!D212</f>
        <v>0</v>
      </c>
      <c r="E225" s="76">
        <f>$E$18*NOMENCLATURE!E212</f>
        <v>0</v>
      </c>
      <c r="F225" s="76">
        <f>F$18*NOMENCLATURE!F212</f>
        <v>0</v>
      </c>
      <c r="G225" s="76">
        <f>G$18*NOMENCLATURE!G212</f>
        <v>0</v>
      </c>
      <c r="H225" s="76">
        <f>H$18*NOMENCLATURE!H212</f>
        <v>0</v>
      </c>
      <c r="I225" s="76">
        <f>I$18*NOMENCLATURE!I212</f>
        <v>0</v>
      </c>
      <c r="J225" s="76">
        <f>J$18*NOMENCLATURE!J212</f>
        <v>0</v>
      </c>
      <c r="K225" s="76">
        <f>K$18*NOMENCLATURE!K212</f>
        <v>0</v>
      </c>
      <c r="L225" s="76">
        <f>L$18*NOMENCLATURE!L212</f>
        <v>0</v>
      </c>
      <c r="M225" s="76">
        <f>M$18*NOMENCLATURE!M212</f>
        <v>0</v>
      </c>
      <c r="N225" s="76">
        <f>N$18*NOMENCLATURE!N212</f>
        <v>0</v>
      </c>
      <c r="O225" s="76">
        <f>O$18*NOMENCLATURE!O212</f>
        <v>0</v>
      </c>
      <c r="P225" s="76">
        <f>P$18*NOMENCLATURE!P212</f>
        <v>0</v>
      </c>
      <c r="Q225" s="76">
        <f>Q$18*NOMENCLATURE!Q212</f>
        <v>0</v>
      </c>
      <c r="R225" s="76">
        <f>R$18*NOMENCLATURE!R212</f>
        <v>0</v>
      </c>
      <c r="S225" s="76">
        <f>S$18*NOMENCLATURE!S212</f>
        <v>0</v>
      </c>
      <c r="T225" s="76">
        <f>T$18*NOMENCLATURE!T212</f>
        <v>0</v>
      </c>
      <c r="U225" s="76">
        <f>U$18*NOMENCLATURE!U212</f>
        <v>0</v>
      </c>
      <c r="V225" s="76">
        <f>V$18*NOMENCLATURE!V212</f>
        <v>0</v>
      </c>
      <c r="W225" s="76">
        <f>W$18*NOMENCLATURE!W212</f>
        <v>0</v>
      </c>
      <c r="X225" s="76">
        <f>X$18*NOMENCLATURE!X212</f>
        <v>0</v>
      </c>
      <c r="Y225" s="76">
        <f>Y$18*NOMENCLATURE!Y212</f>
        <v>0</v>
      </c>
      <c r="Z225" s="76">
        <f>Z$18*NOMENCLATURE!Z212</f>
        <v>0</v>
      </c>
      <c r="AA225" s="76">
        <f>AA$18*NOMENCLATURE!AA212</f>
        <v>0</v>
      </c>
      <c r="AB225" s="76">
        <f>AB$18*NOMENCLATURE!AB212</f>
        <v>0</v>
      </c>
      <c r="AC225" s="76">
        <f>AC$18*NOMENCLATURE!AC212</f>
        <v>0</v>
      </c>
      <c r="AD225" s="76">
        <f>AD$18*NOMENCLATURE!AD212</f>
        <v>0</v>
      </c>
      <c r="AE225" s="76">
        <f>AE$18*NOMENCLATURE!AE212</f>
        <v>0</v>
      </c>
      <c r="AF225" s="76">
        <f>AF$18*NOMENCLATURE!AF212</f>
        <v>0</v>
      </c>
      <c r="AG225" s="76">
        <f>AG$18*NOMENCLATURE!AG212</f>
        <v>0</v>
      </c>
      <c r="AH225" s="76">
        <f>AH$18*NOMENCLATURE!AH212</f>
        <v>0</v>
      </c>
      <c r="AI225" s="76">
        <f>AI$18*NOMENCLATURE!AI212</f>
        <v>0</v>
      </c>
      <c r="AJ225" s="76">
        <f>AJ$18*NOMENCLATURE!AJ212</f>
        <v>0</v>
      </c>
      <c r="AK225" s="76">
        <f>AK$18*NOMENCLATURE!AK212</f>
        <v>0</v>
      </c>
      <c r="AL225" s="76">
        <f>AL$18*NOMENCLATURE!AL212</f>
        <v>0</v>
      </c>
      <c r="AM225" s="76">
        <f>AM$18*NOMENCLATURE!AM212</f>
        <v>0</v>
      </c>
      <c r="AN225" s="76">
        <f>AN$18*NOMENCLATURE!AN212</f>
        <v>0</v>
      </c>
      <c r="AO225" s="76">
        <f>AO$18*NOMENCLATURE!AO212</f>
        <v>0</v>
      </c>
      <c r="AP225" s="76">
        <f>AP$18*NOMENCLATURE!AP212</f>
        <v>0</v>
      </c>
      <c r="AQ225" s="76">
        <f>AQ$18*NOMENCLATURE!AQ212</f>
        <v>0</v>
      </c>
      <c r="AR225" s="76">
        <f>AR$18*NOMENCLATURE!AR212</f>
        <v>0</v>
      </c>
      <c r="AS225" s="76">
        <f>AS$18*NOMENCLATURE!AS212</f>
        <v>0</v>
      </c>
      <c r="AT225" s="76">
        <f>AT$18*NOMENCLATURE!AT212</f>
        <v>0</v>
      </c>
      <c r="AU225" s="76">
        <f>AU$18*NOMENCLATURE!AU212</f>
        <v>0</v>
      </c>
      <c r="AV225" s="76">
        <f>AV$18*NOMENCLATURE!AV212</f>
        <v>0</v>
      </c>
      <c r="AW225" s="76">
        <f>AW$18*NOMENCLATURE!AW212</f>
        <v>0</v>
      </c>
      <c r="AX225" s="76">
        <f>AX$18*NOMENCLATURE!AX212</f>
        <v>0</v>
      </c>
      <c r="AY225" s="76">
        <f>AY$18*NOMENCLATURE!AY212</f>
        <v>0</v>
      </c>
      <c r="AZ225" s="76">
        <f>AZ$18*NOMENCLATURE!AZ212</f>
        <v>0</v>
      </c>
      <c r="BA225" s="76">
        <f>BA$18*NOMENCLATURE!BA212</f>
        <v>0</v>
      </c>
      <c r="BB225" s="76">
        <f>BB$18*NOMENCLATURE!BB212</f>
        <v>0</v>
      </c>
      <c r="BC225" s="76">
        <f>BC$18*NOMENCLATURE!BC212</f>
        <v>7.0705200000000001</v>
      </c>
      <c r="BD225" s="76">
        <f>BD$18*NOMENCLATURE!BD212</f>
        <v>0</v>
      </c>
      <c r="BE225" s="76">
        <f>BE$18*NOMENCLATURE!BE212</f>
        <v>0</v>
      </c>
      <c r="BF225" s="76">
        <f>BF$18*NOMENCLATURE!BF212</f>
        <v>0</v>
      </c>
      <c r="BG225" s="76">
        <f>BG$18*NOMENCLATURE!BG212</f>
        <v>0</v>
      </c>
      <c r="BH225" s="76">
        <f>BH$18*NOMENCLATURE!BH212</f>
        <v>0</v>
      </c>
      <c r="BI225" s="76">
        <f>BI$18*NOMENCLATURE!BI212</f>
        <v>0</v>
      </c>
      <c r="BJ225" s="76">
        <f>BJ$18*NOMENCLATURE!BJ212</f>
        <v>0</v>
      </c>
      <c r="BK225" s="76">
        <f>BK$18*NOMENCLATURE!BK212</f>
        <v>0</v>
      </c>
      <c r="BL225" s="76">
        <f t="shared" si="8"/>
        <v>7.0705200000000001</v>
      </c>
      <c r="BM225" s="95" t="str">
        <f>IFERROR(VLOOKUP(A225,'STOCKS MP AC'!#REF!,4,FALSE),"0")</f>
        <v>0</v>
      </c>
      <c r="BN225" s="95">
        <f t="shared" si="9"/>
        <v>-7.0705200000000001</v>
      </c>
      <c r="BO225" s="75" t="str">
        <f>IFERROR(VLOOKUP(A225,'STOCKS MP AC'!#REF!,3,FALSE),"0")</f>
        <v>0</v>
      </c>
    </row>
    <row r="226" spans="1:67" x14ac:dyDescent="0.25">
      <c r="A226" s="82" t="s">
        <v>254</v>
      </c>
      <c r="B226" s="83" t="s">
        <v>554</v>
      </c>
      <c r="C226" s="90" t="s">
        <v>960</v>
      </c>
      <c r="D226" s="76">
        <f>D$18*NOMENCLATURE!D213</f>
        <v>0</v>
      </c>
      <c r="E226" s="76">
        <f>$E$18*NOMENCLATURE!E213</f>
        <v>0</v>
      </c>
      <c r="F226" s="76">
        <f>F$18*NOMENCLATURE!F213</f>
        <v>0</v>
      </c>
      <c r="G226" s="76">
        <f>G$18*NOMENCLATURE!G213</f>
        <v>0</v>
      </c>
      <c r="H226" s="76">
        <f>H$18*NOMENCLATURE!H213</f>
        <v>0</v>
      </c>
      <c r="I226" s="76">
        <f>I$18*NOMENCLATURE!I213</f>
        <v>0</v>
      </c>
      <c r="J226" s="76">
        <f>J$18*NOMENCLATURE!J213</f>
        <v>0</v>
      </c>
      <c r="K226" s="76">
        <f>K$18*NOMENCLATURE!K213</f>
        <v>0</v>
      </c>
      <c r="L226" s="76">
        <f>L$18*NOMENCLATURE!L213</f>
        <v>0</v>
      </c>
      <c r="M226" s="76">
        <f>M$18*NOMENCLATURE!M213</f>
        <v>0</v>
      </c>
      <c r="N226" s="76">
        <f>N$18*NOMENCLATURE!N213</f>
        <v>0</v>
      </c>
      <c r="O226" s="76">
        <f>O$18*NOMENCLATURE!O213</f>
        <v>0</v>
      </c>
      <c r="P226" s="76">
        <f>P$18*NOMENCLATURE!P213</f>
        <v>0</v>
      </c>
      <c r="Q226" s="76">
        <f>Q$18*NOMENCLATURE!Q213</f>
        <v>0</v>
      </c>
      <c r="R226" s="76">
        <f>R$18*NOMENCLATURE!R213</f>
        <v>0</v>
      </c>
      <c r="S226" s="76">
        <f>S$18*NOMENCLATURE!S213</f>
        <v>0</v>
      </c>
      <c r="T226" s="76">
        <f>T$18*NOMENCLATURE!T213</f>
        <v>0</v>
      </c>
      <c r="U226" s="76">
        <f>U$18*NOMENCLATURE!U213</f>
        <v>0</v>
      </c>
      <c r="V226" s="76">
        <f>V$18*NOMENCLATURE!V213</f>
        <v>0</v>
      </c>
      <c r="W226" s="76">
        <f>W$18*NOMENCLATURE!W213</f>
        <v>0</v>
      </c>
      <c r="X226" s="76">
        <f>X$18*NOMENCLATURE!X213</f>
        <v>0</v>
      </c>
      <c r="Y226" s="76">
        <f>Y$18*NOMENCLATURE!Y213</f>
        <v>0</v>
      </c>
      <c r="Z226" s="76">
        <f>Z$18*NOMENCLATURE!Z213</f>
        <v>0</v>
      </c>
      <c r="AA226" s="76">
        <f>AA$18*NOMENCLATURE!AA213</f>
        <v>0</v>
      </c>
      <c r="AB226" s="76">
        <f>AB$18*NOMENCLATURE!AB213</f>
        <v>0</v>
      </c>
      <c r="AC226" s="76">
        <f>AC$18*NOMENCLATURE!AC213</f>
        <v>0</v>
      </c>
      <c r="AD226" s="76">
        <f>AD$18*NOMENCLATURE!AD213</f>
        <v>0</v>
      </c>
      <c r="AE226" s="76">
        <f>AE$18*NOMENCLATURE!AE213</f>
        <v>0</v>
      </c>
      <c r="AF226" s="76">
        <f>AF$18*NOMENCLATURE!AF213</f>
        <v>0</v>
      </c>
      <c r="AG226" s="76">
        <f>AG$18*NOMENCLATURE!AG213</f>
        <v>0</v>
      </c>
      <c r="AH226" s="76">
        <f>AH$18*NOMENCLATURE!AH213</f>
        <v>0</v>
      </c>
      <c r="AI226" s="76">
        <f>AI$18*NOMENCLATURE!AI213</f>
        <v>0</v>
      </c>
      <c r="AJ226" s="76">
        <f>AJ$18*NOMENCLATURE!AJ213</f>
        <v>0</v>
      </c>
      <c r="AK226" s="76">
        <f>AK$18*NOMENCLATURE!AK213</f>
        <v>0</v>
      </c>
      <c r="AL226" s="76">
        <f>AL$18*NOMENCLATURE!AL213</f>
        <v>0</v>
      </c>
      <c r="AM226" s="76">
        <f>AM$18*NOMENCLATURE!AM213</f>
        <v>0</v>
      </c>
      <c r="AN226" s="76">
        <f>AN$18*NOMENCLATURE!AN213</f>
        <v>0</v>
      </c>
      <c r="AO226" s="76">
        <f>AO$18*NOMENCLATURE!AO213</f>
        <v>0</v>
      </c>
      <c r="AP226" s="76">
        <f>AP$18*NOMENCLATURE!AP213</f>
        <v>0</v>
      </c>
      <c r="AQ226" s="76">
        <f>AQ$18*NOMENCLATURE!AQ213</f>
        <v>0</v>
      </c>
      <c r="AR226" s="76">
        <f>AR$18*NOMENCLATURE!AR213</f>
        <v>0</v>
      </c>
      <c r="AS226" s="76">
        <f>AS$18*NOMENCLATURE!AS213</f>
        <v>0</v>
      </c>
      <c r="AT226" s="76">
        <f>AT$18*NOMENCLATURE!AT213</f>
        <v>0</v>
      </c>
      <c r="AU226" s="76">
        <f>AU$18*NOMENCLATURE!AU213</f>
        <v>0</v>
      </c>
      <c r="AV226" s="76">
        <f>AV$18*NOMENCLATURE!AV213</f>
        <v>0</v>
      </c>
      <c r="AW226" s="76">
        <f>AW$18*NOMENCLATURE!AW213</f>
        <v>0</v>
      </c>
      <c r="AX226" s="76">
        <f>AX$18*NOMENCLATURE!AX213</f>
        <v>0</v>
      </c>
      <c r="AY226" s="76">
        <f>AY$18*NOMENCLATURE!AY213</f>
        <v>0</v>
      </c>
      <c r="AZ226" s="76">
        <f>AZ$18*NOMENCLATURE!AZ213</f>
        <v>0</v>
      </c>
      <c r="BA226" s="76">
        <f>BA$18*NOMENCLATURE!BA213</f>
        <v>0</v>
      </c>
      <c r="BB226" s="76">
        <f>BB$18*NOMENCLATURE!BB213</f>
        <v>0</v>
      </c>
      <c r="BC226" s="76">
        <f>BC$18*NOMENCLATURE!BC213</f>
        <v>0</v>
      </c>
      <c r="BD226" s="76">
        <f>BD$18*NOMENCLATURE!BD213</f>
        <v>0</v>
      </c>
      <c r="BE226" s="76">
        <f>BE$18*NOMENCLATURE!BE213</f>
        <v>0</v>
      </c>
      <c r="BF226" s="76">
        <f>BF$18*NOMENCLATURE!BF213</f>
        <v>0</v>
      </c>
      <c r="BG226" s="76">
        <f>BG$18*NOMENCLATURE!BG213</f>
        <v>0</v>
      </c>
      <c r="BH226" s="76">
        <f>BH$18*NOMENCLATURE!BH213</f>
        <v>0</v>
      </c>
      <c r="BI226" s="76">
        <f>BI$18*NOMENCLATURE!BI213</f>
        <v>0</v>
      </c>
      <c r="BJ226" s="76">
        <f>BJ$18*NOMENCLATURE!BJ213</f>
        <v>0</v>
      </c>
      <c r="BK226" s="76">
        <f>BK$18*NOMENCLATURE!BK213</f>
        <v>37.018799999999999</v>
      </c>
      <c r="BL226" s="76">
        <f t="shared" si="8"/>
        <v>37.018799999999999</v>
      </c>
      <c r="BM226" s="95" t="str">
        <f>IFERROR(VLOOKUP(A226,'STOCKS MP AC'!#REF!,4,FALSE),"0")</f>
        <v>0</v>
      </c>
      <c r="BN226" s="95">
        <f t="shared" si="9"/>
        <v>-37.018799999999999</v>
      </c>
      <c r="BO226" s="75" t="str">
        <f>IFERROR(VLOOKUP(A226,'STOCKS MP AC'!#REF!,3,FALSE),"0")</f>
        <v>0</v>
      </c>
    </row>
    <row r="227" spans="1:67" x14ac:dyDescent="0.25">
      <c r="A227" s="82" t="s">
        <v>206</v>
      </c>
      <c r="B227" s="83" t="s">
        <v>506</v>
      </c>
      <c r="C227" s="90" t="s">
        <v>960</v>
      </c>
      <c r="D227" s="76">
        <f>D$18*NOMENCLATURE!D214</f>
        <v>0</v>
      </c>
      <c r="E227" s="76">
        <f>$E$18*NOMENCLATURE!E214</f>
        <v>0</v>
      </c>
      <c r="F227" s="76">
        <f>F$18*NOMENCLATURE!F214</f>
        <v>0</v>
      </c>
      <c r="G227" s="76">
        <f>G$18*NOMENCLATURE!G214</f>
        <v>0</v>
      </c>
      <c r="H227" s="76">
        <f>H$18*NOMENCLATURE!H214</f>
        <v>0</v>
      </c>
      <c r="I227" s="76">
        <f>I$18*NOMENCLATURE!I214</f>
        <v>0</v>
      </c>
      <c r="J227" s="76">
        <f>J$18*NOMENCLATURE!J214</f>
        <v>0</v>
      </c>
      <c r="K227" s="76">
        <f>K$18*NOMENCLATURE!K214</f>
        <v>0</v>
      </c>
      <c r="L227" s="76">
        <f>L$18*NOMENCLATURE!L214</f>
        <v>0</v>
      </c>
      <c r="M227" s="76">
        <f>M$18*NOMENCLATURE!M214</f>
        <v>0</v>
      </c>
      <c r="N227" s="76">
        <f>N$18*NOMENCLATURE!N214</f>
        <v>0</v>
      </c>
      <c r="O227" s="76">
        <f>O$18*NOMENCLATURE!O214</f>
        <v>0</v>
      </c>
      <c r="P227" s="76">
        <f>P$18*NOMENCLATURE!P214</f>
        <v>0</v>
      </c>
      <c r="Q227" s="76">
        <f>Q$18*NOMENCLATURE!Q214</f>
        <v>0</v>
      </c>
      <c r="R227" s="76">
        <f>R$18*NOMENCLATURE!R214</f>
        <v>0</v>
      </c>
      <c r="S227" s="76">
        <f>S$18*NOMENCLATURE!S214</f>
        <v>0</v>
      </c>
      <c r="T227" s="76">
        <f>T$18*NOMENCLATURE!T214</f>
        <v>0</v>
      </c>
      <c r="U227" s="76">
        <f>U$18*NOMENCLATURE!U214</f>
        <v>0</v>
      </c>
      <c r="V227" s="76">
        <f>V$18*NOMENCLATURE!V214</f>
        <v>0</v>
      </c>
      <c r="W227" s="76">
        <f>W$18*NOMENCLATURE!W214</f>
        <v>0</v>
      </c>
      <c r="X227" s="76">
        <f>X$18*NOMENCLATURE!X214</f>
        <v>0</v>
      </c>
      <c r="Y227" s="76">
        <f>Y$18*NOMENCLATURE!Y214</f>
        <v>690.70500000000004</v>
      </c>
      <c r="Z227" s="76">
        <f>Z$18*NOMENCLATURE!Z214</f>
        <v>0</v>
      </c>
      <c r="AA227" s="76">
        <f>AA$18*NOMENCLATURE!AA214</f>
        <v>0</v>
      </c>
      <c r="AB227" s="76">
        <f>AB$18*NOMENCLATURE!AB214</f>
        <v>0</v>
      </c>
      <c r="AC227" s="76">
        <f>AC$18*NOMENCLATURE!AC214</f>
        <v>0</v>
      </c>
      <c r="AD227" s="76">
        <f>AD$18*NOMENCLATURE!AD214</f>
        <v>0</v>
      </c>
      <c r="AE227" s="76">
        <f>AE$18*NOMENCLATURE!AE214</f>
        <v>0</v>
      </c>
      <c r="AF227" s="76">
        <f>AF$18*NOMENCLATURE!AF214</f>
        <v>0</v>
      </c>
      <c r="AG227" s="76">
        <f>AG$18*NOMENCLATURE!AG214</f>
        <v>0</v>
      </c>
      <c r="AH227" s="76">
        <f>AH$18*NOMENCLATURE!AH214</f>
        <v>0</v>
      </c>
      <c r="AI227" s="76">
        <f>AI$18*NOMENCLATURE!AI214</f>
        <v>0</v>
      </c>
      <c r="AJ227" s="76">
        <f>AJ$18*NOMENCLATURE!AJ214</f>
        <v>0</v>
      </c>
      <c r="AK227" s="76">
        <f>AK$18*NOMENCLATURE!AK214</f>
        <v>0</v>
      </c>
      <c r="AL227" s="76">
        <f>AL$18*NOMENCLATURE!AL214</f>
        <v>0</v>
      </c>
      <c r="AM227" s="76">
        <f>AM$18*NOMENCLATURE!AM214</f>
        <v>0</v>
      </c>
      <c r="AN227" s="76">
        <f>AN$18*NOMENCLATURE!AN214</f>
        <v>0</v>
      </c>
      <c r="AO227" s="76">
        <f>AO$18*NOMENCLATURE!AO214</f>
        <v>0</v>
      </c>
      <c r="AP227" s="76">
        <f>AP$18*NOMENCLATURE!AP214</f>
        <v>0</v>
      </c>
      <c r="AQ227" s="76">
        <f>AQ$18*NOMENCLATURE!AQ214</f>
        <v>0</v>
      </c>
      <c r="AR227" s="76">
        <f>AR$18*NOMENCLATURE!AR214</f>
        <v>0</v>
      </c>
      <c r="AS227" s="76">
        <f>AS$18*NOMENCLATURE!AS214</f>
        <v>0</v>
      </c>
      <c r="AT227" s="76">
        <f>AT$18*NOMENCLATURE!AT214</f>
        <v>0</v>
      </c>
      <c r="AU227" s="76">
        <f>AU$18*NOMENCLATURE!AU214</f>
        <v>0</v>
      </c>
      <c r="AV227" s="76">
        <f>AV$18*NOMENCLATURE!AV214</f>
        <v>0</v>
      </c>
      <c r="AW227" s="76">
        <f>AW$18*NOMENCLATURE!AW214</f>
        <v>0</v>
      </c>
      <c r="AX227" s="76">
        <f>AX$18*NOMENCLATURE!AX214</f>
        <v>0</v>
      </c>
      <c r="AY227" s="76">
        <f>AY$18*NOMENCLATURE!AY214</f>
        <v>0</v>
      </c>
      <c r="AZ227" s="76">
        <f>AZ$18*NOMENCLATURE!AZ214</f>
        <v>0</v>
      </c>
      <c r="BA227" s="76">
        <f>BA$18*NOMENCLATURE!BA214</f>
        <v>0</v>
      </c>
      <c r="BB227" s="76">
        <f>BB$18*NOMENCLATURE!BB214</f>
        <v>0</v>
      </c>
      <c r="BC227" s="76">
        <f>BC$18*NOMENCLATURE!BC214</f>
        <v>0</v>
      </c>
      <c r="BD227" s="76">
        <f>BD$18*NOMENCLATURE!BD214</f>
        <v>0</v>
      </c>
      <c r="BE227" s="76">
        <f>BE$18*NOMENCLATURE!BE214</f>
        <v>0</v>
      </c>
      <c r="BF227" s="76">
        <f>BF$18*NOMENCLATURE!BF214</f>
        <v>0</v>
      </c>
      <c r="BG227" s="76">
        <f>BG$18*NOMENCLATURE!BG214</f>
        <v>0</v>
      </c>
      <c r="BH227" s="76">
        <f>BH$18*NOMENCLATURE!BH214</f>
        <v>0</v>
      </c>
      <c r="BI227" s="76">
        <f>BI$18*NOMENCLATURE!BI214</f>
        <v>0</v>
      </c>
      <c r="BJ227" s="76">
        <f>BJ$18*NOMENCLATURE!BJ214</f>
        <v>0</v>
      </c>
      <c r="BK227" s="76">
        <f>BK$18*NOMENCLATURE!BK214</f>
        <v>0</v>
      </c>
      <c r="BL227" s="76">
        <f t="shared" si="8"/>
        <v>690.70500000000004</v>
      </c>
      <c r="BM227" s="95" t="str">
        <f>IFERROR(VLOOKUP(A227,'STOCKS MP AC'!#REF!,4,FALSE),"0")</f>
        <v>0</v>
      </c>
      <c r="BN227" s="95">
        <f t="shared" si="9"/>
        <v>-690.70500000000004</v>
      </c>
      <c r="BO227" s="75" t="str">
        <f>IFERROR(VLOOKUP(A227,'STOCKS MP AC'!#REF!,3,FALSE),"0")</f>
        <v>0</v>
      </c>
    </row>
    <row r="228" spans="1:67" x14ac:dyDescent="0.25">
      <c r="A228" s="82" t="s">
        <v>188</v>
      </c>
      <c r="B228" s="83" t="s">
        <v>488</v>
      </c>
      <c r="C228" s="90" t="s">
        <v>960</v>
      </c>
      <c r="D228" s="76">
        <f>D$18*NOMENCLATURE!D215</f>
        <v>0</v>
      </c>
      <c r="E228" s="76">
        <f>$E$18*NOMENCLATURE!E215</f>
        <v>0</v>
      </c>
      <c r="F228" s="76">
        <f>F$18*NOMENCLATURE!F215</f>
        <v>0</v>
      </c>
      <c r="G228" s="76">
        <f>G$18*NOMENCLATURE!G215</f>
        <v>0</v>
      </c>
      <c r="H228" s="76">
        <f>H$18*NOMENCLATURE!H215</f>
        <v>0</v>
      </c>
      <c r="I228" s="76">
        <f>I$18*NOMENCLATURE!I215</f>
        <v>0</v>
      </c>
      <c r="J228" s="76">
        <f>J$18*NOMENCLATURE!J215</f>
        <v>0</v>
      </c>
      <c r="K228" s="76">
        <f>K$18*NOMENCLATURE!K215</f>
        <v>0</v>
      </c>
      <c r="L228" s="76">
        <f>L$18*NOMENCLATURE!L215</f>
        <v>0</v>
      </c>
      <c r="M228" s="76">
        <f>M$18*NOMENCLATURE!M215</f>
        <v>0</v>
      </c>
      <c r="N228" s="76">
        <f>N$18*NOMENCLATURE!N215</f>
        <v>0</v>
      </c>
      <c r="O228" s="76">
        <f>O$18*NOMENCLATURE!O215</f>
        <v>0</v>
      </c>
      <c r="P228" s="76">
        <f>P$18*NOMENCLATURE!P215</f>
        <v>0</v>
      </c>
      <c r="Q228" s="76">
        <f>Q$18*NOMENCLATURE!Q215</f>
        <v>0</v>
      </c>
      <c r="R228" s="76">
        <f>R$18*NOMENCLATURE!R215</f>
        <v>0</v>
      </c>
      <c r="S228" s="76">
        <f>S$18*NOMENCLATURE!S215</f>
        <v>0</v>
      </c>
      <c r="T228" s="76">
        <f>T$18*NOMENCLATURE!T215</f>
        <v>0</v>
      </c>
      <c r="U228" s="76">
        <f>U$18*NOMENCLATURE!U215</f>
        <v>0</v>
      </c>
      <c r="V228" s="76">
        <f>V$18*NOMENCLATURE!V215</f>
        <v>0</v>
      </c>
      <c r="W228" s="76">
        <f>W$18*NOMENCLATURE!W215</f>
        <v>0</v>
      </c>
      <c r="X228" s="76">
        <f>X$18*NOMENCLATURE!X215</f>
        <v>0</v>
      </c>
      <c r="Y228" s="76">
        <f>Y$18*NOMENCLATURE!Y215</f>
        <v>0</v>
      </c>
      <c r="Z228" s="76">
        <f>Z$18*NOMENCLATURE!Z215</f>
        <v>0</v>
      </c>
      <c r="AA228" s="76">
        <f>AA$18*NOMENCLATURE!AA215</f>
        <v>0</v>
      </c>
      <c r="AB228" s="76">
        <f>AB$18*NOMENCLATURE!AB215</f>
        <v>0</v>
      </c>
      <c r="AC228" s="76">
        <f>AC$18*NOMENCLATURE!AC215</f>
        <v>0</v>
      </c>
      <c r="AD228" s="76">
        <f>AD$18*NOMENCLATURE!AD215</f>
        <v>0</v>
      </c>
      <c r="AE228" s="76">
        <f>AE$18*NOMENCLATURE!AE215</f>
        <v>0</v>
      </c>
      <c r="AF228" s="76">
        <f>AF$18*NOMENCLATURE!AF215</f>
        <v>0</v>
      </c>
      <c r="AG228" s="76">
        <f>AG$18*NOMENCLATURE!AG215</f>
        <v>0</v>
      </c>
      <c r="AH228" s="76">
        <f>AH$18*NOMENCLATURE!AH215</f>
        <v>0</v>
      </c>
      <c r="AI228" s="76">
        <f>AI$18*NOMENCLATURE!AI215</f>
        <v>0</v>
      </c>
      <c r="AJ228" s="76">
        <f>AJ$18*NOMENCLATURE!AJ215</f>
        <v>0</v>
      </c>
      <c r="AK228" s="76">
        <f>AK$18*NOMENCLATURE!AK215</f>
        <v>0</v>
      </c>
      <c r="AL228" s="76">
        <f>AL$18*NOMENCLATURE!AL215</f>
        <v>0</v>
      </c>
      <c r="AM228" s="76">
        <f>AM$18*NOMENCLATURE!AM215</f>
        <v>696.32</v>
      </c>
      <c r="AN228" s="76">
        <f>AN$18*NOMENCLATURE!AN215</f>
        <v>2136.1984000000002</v>
      </c>
      <c r="AO228" s="76">
        <f>AO$18*NOMENCLATURE!AO215</f>
        <v>938.42</v>
      </c>
      <c r="AP228" s="76">
        <f>AP$18*NOMENCLATURE!AP215</f>
        <v>0</v>
      </c>
      <c r="AQ228" s="76">
        <f>AQ$18*NOMENCLATURE!AQ215</f>
        <v>0</v>
      </c>
      <c r="AR228" s="76">
        <f>AR$18*NOMENCLATURE!AR215</f>
        <v>0</v>
      </c>
      <c r="AS228" s="76">
        <f>AS$18*NOMENCLATURE!AS215</f>
        <v>0</v>
      </c>
      <c r="AT228" s="76">
        <f>AT$18*NOMENCLATURE!AT215</f>
        <v>0</v>
      </c>
      <c r="AU228" s="76">
        <f>AU$18*NOMENCLATURE!AU215</f>
        <v>0</v>
      </c>
      <c r="AV228" s="76">
        <f>AV$18*NOMENCLATURE!AV215</f>
        <v>0</v>
      </c>
      <c r="AW228" s="76">
        <f>AW$18*NOMENCLATURE!AW215</f>
        <v>0</v>
      </c>
      <c r="AX228" s="76">
        <f>AX$18*NOMENCLATURE!AX215</f>
        <v>0</v>
      </c>
      <c r="AY228" s="76">
        <f>AY$18*NOMENCLATURE!AY215</f>
        <v>0</v>
      </c>
      <c r="AZ228" s="76">
        <f>AZ$18*NOMENCLATURE!AZ215</f>
        <v>0</v>
      </c>
      <c r="BA228" s="76">
        <f>BA$18*NOMENCLATURE!BA215</f>
        <v>0</v>
      </c>
      <c r="BB228" s="76">
        <f>BB$18*NOMENCLATURE!BB215</f>
        <v>0</v>
      </c>
      <c r="BC228" s="76">
        <f>BC$18*NOMENCLATURE!BC215</f>
        <v>0</v>
      </c>
      <c r="BD228" s="76">
        <f>BD$18*NOMENCLATURE!BD215</f>
        <v>0</v>
      </c>
      <c r="BE228" s="76">
        <f>BE$18*NOMENCLATURE!BE215</f>
        <v>0</v>
      </c>
      <c r="BF228" s="76">
        <f>BF$18*NOMENCLATURE!BF215</f>
        <v>0</v>
      </c>
      <c r="BG228" s="76">
        <f>BG$18*NOMENCLATURE!BG215</f>
        <v>0</v>
      </c>
      <c r="BH228" s="76">
        <f>BH$18*NOMENCLATURE!BH215</f>
        <v>0</v>
      </c>
      <c r="BI228" s="76">
        <f>BI$18*NOMENCLATURE!BI215</f>
        <v>0</v>
      </c>
      <c r="BJ228" s="76">
        <f>BJ$18*NOMENCLATURE!BJ215</f>
        <v>0</v>
      </c>
      <c r="BK228" s="76">
        <f>BK$18*NOMENCLATURE!BK215</f>
        <v>0</v>
      </c>
      <c r="BL228" s="76">
        <f t="shared" si="8"/>
        <v>3770.9384000000005</v>
      </c>
      <c r="BM228" s="95" t="str">
        <f>IFERROR(VLOOKUP(A228,'STOCKS MP AC'!#REF!,4,FALSE),"0")</f>
        <v>0</v>
      </c>
      <c r="BN228" s="95">
        <f t="shared" si="9"/>
        <v>-3770.9384000000005</v>
      </c>
      <c r="BO228" s="75" t="str">
        <f>IFERROR(VLOOKUP(A228,'STOCKS MP AC'!#REF!,3,FALSE),"0")</f>
        <v>0</v>
      </c>
    </row>
    <row r="229" spans="1:67" x14ac:dyDescent="0.25">
      <c r="A229" s="82" t="s">
        <v>340</v>
      </c>
      <c r="B229" s="83" t="s">
        <v>639</v>
      </c>
      <c r="C229" s="90" t="s">
        <v>959</v>
      </c>
      <c r="D229" s="76">
        <f>D$18*NOMENCLATURE!D216</f>
        <v>0</v>
      </c>
      <c r="E229" s="76">
        <f>$E$18*NOMENCLATURE!E216</f>
        <v>0</v>
      </c>
      <c r="F229" s="76">
        <f>F$18*NOMENCLATURE!F216</f>
        <v>0</v>
      </c>
      <c r="G229" s="76">
        <f>G$18*NOMENCLATURE!G216</f>
        <v>0</v>
      </c>
      <c r="H229" s="76">
        <f>H$18*NOMENCLATURE!H216</f>
        <v>0</v>
      </c>
      <c r="I229" s="76">
        <f>I$18*NOMENCLATURE!I216</f>
        <v>0</v>
      </c>
      <c r="J229" s="76">
        <f>J$18*NOMENCLATURE!J216</f>
        <v>0</v>
      </c>
      <c r="K229" s="76">
        <f>K$18*NOMENCLATURE!K216</f>
        <v>0</v>
      </c>
      <c r="L229" s="76">
        <f>L$18*NOMENCLATURE!L216</f>
        <v>0</v>
      </c>
      <c r="M229" s="76">
        <f>M$18*NOMENCLATURE!M216</f>
        <v>0</v>
      </c>
      <c r="N229" s="76">
        <f>N$18*NOMENCLATURE!N216</f>
        <v>0</v>
      </c>
      <c r="O229" s="76">
        <f>O$18*NOMENCLATURE!O216</f>
        <v>0</v>
      </c>
      <c r="P229" s="76">
        <f>P$18*NOMENCLATURE!P216</f>
        <v>0</v>
      </c>
      <c r="Q229" s="76">
        <f>Q$18*NOMENCLATURE!Q216</f>
        <v>0</v>
      </c>
      <c r="R229" s="76">
        <f>R$18*NOMENCLATURE!R216</f>
        <v>0</v>
      </c>
      <c r="S229" s="76">
        <f>S$18*NOMENCLATURE!S216</f>
        <v>0</v>
      </c>
      <c r="T229" s="76">
        <f>T$18*NOMENCLATURE!T216</f>
        <v>0</v>
      </c>
      <c r="U229" s="76">
        <f>U$18*NOMENCLATURE!U216</f>
        <v>0</v>
      </c>
      <c r="V229" s="76">
        <f>V$18*NOMENCLATURE!V216</f>
        <v>0</v>
      </c>
      <c r="W229" s="76">
        <f>W$18*NOMENCLATURE!W216</f>
        <v>0</v>
      </c>
      <c r="X229" s="76">
        <f>X$18*NOMENCLATURE!X216</f>
        <v>0</v>
      </c>
      <c r="Y229" s="76">
        <f>Y$18*NOMENCLATURE!Y216</f>
        <v>0</v>
      </c>
      <c r="Z229" s="76">
        <f>Z$18*NOMENCLATURE!Z216</f>
        <v>0</v>
      </c>
      <c r="AA229" s="76">
        <f>AA$18*NOMENCLATURE!AA216</f>
        <v>0</v>
      </c>
      <c r="AB229" s="76">
        <f>AB$18*NOMENCLATURE!AB216</f>
        <v>0</v>
      </c>
      <c r="AC229" s="76">
        <f>AC$18*NOMENCLATURE!AC216</f>
        <v>0</v>
      </c>
      <c r="AD229" s="76">
        <f>AD$18*NOMENCLATURE!AD216</f>
        <v>0</v>
      </c>
      <c r="AE229" s="76">
        <f>AE$18*NOMENCLATURE!AE216</f>
        <v>0</v>
      </c>
      <c r="AF229" s="76">
        <f>AF$18*NOMENCLATURE!AF216</f>
        <v>0</v>
      </c>
      <c r="AG229" s="76">
        <f>AG$18*NOMENCLATURE!AG216</f>
        <v>0</v>
      </c>
      <c r="AH229" s="76">
        <f>AH$18*NOMENCLATURE!AH216</f>
        <v>0</v>
      </c>
      <c r="AI229" s="76">
        <f>AI$18*NOMENCLATURE!AI216</f>
        <v>0</v>
      </c>
      <c r="AJ229" s="76">
        <f>AJ$18*NOMENCLATURE!AJ216</f>
        <v>0</v>
      </c>
      <c r="AK229" s="76">
        <f>AK$18*NOMENCLATURE!AK216</f>
        <v>0</v>
      </c>
      <c r="AL229" s="76">
        <f>AL$18*NOMENCLATURE!AL216</f>
        <v>0</v>
      </c>
      <c r="AM229" s="76">
        <f>AM$18*NOMENCLATURE!AM216</f>
        <v>0</v>
      </c>
      <c r="AN229" s="76">
        <f>AN$18*NOMENCLATURE!AN216</f>
        <v>0</v>
      </c>
      <c r="AO229" s="76">
        <f>AO$18*NOMENCLATURE!AO216</f>
        <v>0</v>
      </c>
      <c r="AP229" s="76">
        <f>AP$18*NOMENCLATURE!AP216</f>
        <v>0</v>
      </c>
      <c r="AQ229" s="76">
        <f>AQ$18*NOMENCLATURE!AQ216</f>
        <v>0</v>
      </c>
      <c r="AR229" s="76">
        <f>AR$18*NOMENCLATURE!AR216</f>
        <v>0</v>
      </c>
      <c r="AS229" s="76">
        <f>AS$18*NOMENCLATURE!AS216</f>
        <v>0</v>
      </c>
      <c r="AT229" s="76">
        <f>AT$18*NOMENCLATURE!AT216</f>
        <v>0</v>
      </c>
      <c r="AU229" s="76">
        <f>AU$18*NOMENCLATURE!AU216</f>
        <v>0</v>
      </c>
      <c r="AV229" s="76">
        <f>AV$18*NOMENCLATURE!AV216</f>
        <v>0</v>
      </c>
      <c r="AW229" s="76">
        <f>AW$18*NOMENCLATURE!AW216</f>
        <v>0</v>
      </c>
      <c r="AX229" s="76">
        <f>AX$18*NOMENCLATURE!AX216</f>
        <v>0</v>
      </c>
      <c r="AY229" s="76">
        <f>AY$18*NOMENCLATURE!AY216</f>
        <v>0</v>
      </c>
      <c r="AZ229" s="76">
        <f>AZ$18*NOMENCLATURE!AZ216</f>
        <v>0</v>
      </c>
      <c r="BA229" s="76">
        <f>BA$18*NOMENCLATURE!BA216</f>
        <v>0</v>
      </c>
      <c r="BB229" s="76">
        <f>BB$18*NOMENCLATURE!BB216</f>
        <v>0</v>
      </c>
      <c r="BC229" s="76">
        <f>BC$18*NOMENCLATURE!BC216</f>
        <v>0</v>
      </c>
      <c r="BD229" s="76">
        <f>BD$18*NOMENCLATURE!BD216</f>
        <v>0</v>
      </c>
      <c r="BE229" s="76">
        <f>BE$18*NOMENCLATURE!BE216</f>
        <v>0</v>
      </c>
      <c r="BF229" s="76">
        <f>BF$18*NOMENCLATURE!BF216</f>
        <v>0</v>
      </c>
      <c r="BG229" s="76">
        <f>BG$18*NOMENCLATURE!BG216</f>
        <v>0</v>
      </c>
      <c r="BH229" s="76">
        <f>BH$18*NOMENCLATURE!BH216</f>
        <v>0</v>
      </c>
      <c r="BI229" s="76">
        <f>BI$18*NOMENCLATURE!BI216</f>
        <v>0</v>
      </c>
      <c r="BJ229" s="76">
        <f>BJ$18*NOMENCLATURE!BJ216</f>
        <v>0</v>
      </c>
      <c r="BK229" s="76">
        <f>BK$18*NOMENCLATURE!BK216</f>
        <v>0</v>
      </c>
      <c r="BL229" s="76">
        <f t="shared" si="8"/>
        <v>0</v>
      </c>
      <c r="BM229" s="95" t="str">
        <f>IFERROR(VLOOKUP(A229,'STOCKS MP AC'!#REF!,4,FALSE),"0")</f>
        <v>0</v>
      </c>
      <c r="BN229" s="95">
        <f t="shared" si="9"/>
        <v>0</v>
      </c>
      <c r="BO229" s="75" t="str">
        <f>IFERROR(VLOOKUP(A229,'STOCKS MP AC'!#REF!,3,FALSE),"0")</f>
        <v>0</v>
      </c>
    </row>
    <row r="230" spans="1:67" x14ac:dyDescent="0.25">
      <c r="A230" s="82" t="s">
        <v>305</v>
      </c>
      <c r="B230" s="83" t="s">
        <v>605</v>
      </c>
      <c r="C230" s="90" t="s">
        <v>960</v>
      </c>
      <c r="D230" s="76">
        <f>D$18*NOMENCLATURE!D217</f>
        <v>0</v>
      </c>
      <c r="E230" s="76">
        <f>$E$18*NOMENCLATURE!E217</f>
        <v>0</v>
      </c>
      <c r="F230" s="76">
        <f>F$18*NOMENCLATURE!F217</f>
        <v>0</v>
      </c>
      <c r="G230" s="76">
        <f>G$18*NOMENCLATURE!G217</f>
        <v>0</v>
      </c>
      <c r="H230" s="76">
        <f>H$18*NOMENCLATURE!H217</f>
        <v>0</v>
      </c>
      <c r="I230" s="76">
        <f>I$18*NOMENCLATURE!I217</f>
        <v>0</v>
      </c>
      <c r="J230" s="76">
        <f>J$18*NOMENCLATURE!J217</f>
        <v>0</v>
      </c>
      <c r="K230" s="76">
        <f>K$18*NOMENCLATURE!K217</f>
        <v>0</v>
      </c>
      <c r="L230" s="76">
        <f>L$18*NOMENCLATURE!L217</f>
        <v>0</v>
      </c>
      <c r="M230" s="76">
        <f>M$18*NOMENCLATURE!M217</f>
        <v>0</v>
      </c>
      <c r="N230" s="76">
        <f>N$18*NOMENCLATURE!N217</f>
        <v>0</v>
      </c>
      <c r="O230" s="76">
        <f>O$18*NOMENCLATURE!O217</f>
        <v>0</v>
      </c>
      <c r="P230" s="76">
        <f>P$18*NOMENCLATURE!P217</f>
        <v>0</v>
      </c>
      <c r="Q230" s="76">
        <f>Q$18*NOMENCLATURE!Q217</f>
        <v>0</v>
      </c>
      <c r="R230" s="76">
        <f>R$18*NOMENCLATURE!R217</f>
        <v>0</v>
      </c>
      <c r="S230" s="76">
        <f>S$18*NOMENCLATURE!S217</f>
        <v>0</v>
      </c>
      <c r="T230" s="76">
        <f>T$18*NOMENCLATURE!T217</f>
        <v>0</v>
      </c>
      <c r="U230" s="76">
        <f>U$18*NOMENCLATURE!U217</f>
        <v>0</v>
      </c>
      <c r="V230" s="76">
        <f>V$18*NOMENCLATURE!V217</f>
        <v>0</v>
      </c>
      <c r="W230" s="76">
        <f>W$18*NOMENCLATURE!W217</f>
        <v>0</v>
      </c>
      <c r="X230" s="76">
        <f>X$18*NOMENCLATURE!X217</f>
        <v>0</v>
      </c>
      <c r="Y230" s="76">
        <f>Y$18*NOMENCLATURE!Y217</f>
        <v>0</v>
      </c>
      <c r="Z230" s="76">
        <f>Z$18*NOMENCLATURE!Z217</f>
        <v>0</v>
      </c>
      <c r="AA230" s="76">
        <f>AA$18*NOMENCLATURE!AA217</f>
        <v>0</v>
      </c>
      <c r="AB230" s="76">
        <f>AB$18*NOMENCLATURE!AB217</f>
        <v>0</v>
      </c>
      <c r="AC230" s="76">
        <f>AC$18*NOMENCLATURE!AC217</f>
        <v>0</v>
      </c>
      <c r="AD230" s="76">
        <f>AD$18*NOMENCLATURE!AD217</f>
        <v>0</v>
      </c>
      <c r="AE230" s="76">
        <f>AE$18*NOMENCLATURE!AE217</f>
        <v>0</v>
      </c>
      <c r="AF230" s="76">
        <f>AF$18*NOMENCLATURE!AF217</f>
        <v>0</v>
      </c>
      <c r="AG230" s="76">
        <f>AG$18*NOMENCLATURE!AG217</f>
        <v>0</v>
      </c>
      <c r="AH230" s="76">
        <f>AH$18*NOMENCLATURE!AH217</f>
        <v>0</v>
      </c>
      <c r="AI230" s="76">
        <f>AI$18*NOMENCLATURE!AI217</f>
        <v>0</v>
      </c>
      <c r="AJ230" s="76">
        <f>AJ$18*NOMENCLATURE!AJ217</f>
        <v>0</v>
      </c>
      <c r="AK230" s="76">
        <f>AK$18*NOMENCLATURE!AK217</f>
        <v>0</v>
      </c>
      <c r="AL230" s="76">
        <f>AL$18*NOMENCLATURE!AL217</f>
        <v>0</v>
      </c>
      <c r="AM230" s="76">
        <f>AM$18*NOMENCLATURE!AM217</f>
        <v>0</v>
      </c>
      <c r="AN230" s="76">
        <f>AN$18*NOMENCLATURE!AN217</f>
        <v>0</v>
      </c>
      <c r="AO230" s="76">
        <f>AO$18*NOMENCLATURE!AO217</f>
        <v>0</v>
      </c>
      <c r="AP230" s="76">
        <f>AP$18*NOMENCLATURE!AP217</f>
        <v>0</v>
      </c>
      <c r="AQ230" s="76">
        <f>AQ$18*NOMENCLATURE!AQ217</f>
        <v>0</v>
      </c>
      <c r="AR230" s="76">
        <f>AR$18*NOMENCLATURE!AR217</f>
        <v>0</v>
      </c>
      <c r="AS230" s="76">
        <f>AS$18*NOMENCLATURE!AS217</f>
        <v>0</v>
      </c>
      <c r="AT230" s="76">
        <f>AT$18*NOMENCLATURE!AT217</f>
        <v>0</v>
      </c>
      <c r="AU230" s="76">
        <f>AU$18*NOMENCLATURE!AU217</f>
        <v>0</v>
      </c>
      <c r="AV230" s="76">
        <f>AV$18*NOMENCLATURE!AV217</f>
        <v>0</v>
      </c>
      <c r="AW230" s="76">
        <f>AW$18*NOMENCLATURE!AW217</f>
        <v>0</v>
      </c>
      <c r="AX230" s="76">
        <f>AX$18*NOMENCLATURE!AX217</f>
        <v>0</v>
      </c>
      <c r="AY230" s="76">
        <f>AY$18*NOMENCLATURE!AY217</f>
        <v>0</v>
      </c>
      <c r="AZ230" s="76">
        <f>AZ$18*NOMENCLATURE!AZ217</f>
        <v>0</v>
      </c>
      <c r="BA230" s="76">
        <f>BA$18*NOMENCLATURE!BA217</f>
        <v>0</v>
      </c>
      <c r="BB230" s="76">
        <f>BB$18*NOMENCLATURE!BB217</f>
        <v>0</v>
      </c>
      <c r="BC230" s="76">
        <f>BC$18*NOMENCLATURE!BC217</f>
        <v>0</v>
      </c>
      <c r="BD230" s="76">
        <f>BD$18*NOMENCLATURE!BD217</f>
        <v>0</v>
      </c>
      <c r="BE230" s="76">
        <f>BE$18*NOMENCLATURE!BE217</f>
        <v>1300</v>
      </c>
      <c r="BF230" s="76">
        <f>BF$18*NOMENCLATURE!BF217</f>
        <v>0</v>
      </c>
      <c r="BG230" s="76">
        <f>BG$18*NOMENCLATURE!BG217</f>
        <v>0</v>
      </c>
      <c r="BH230" s="76">
        <f>BH$18*NOMENCLATURE!BH217</f>
        <v>0</v>
      </c>
      <c r="BI230" s="76">
        <f>BI$18*NOMENCLATURE!BI217</f>
        <v>0</v>
      </c>
      <c r="BJ230" s="76">
        <f>BJ$18*NOMENCLATURE!BJ217</f>
        <v>0</v>
      </c>
      <c r="BK230" s="76">
        <f>BK$18*NOMENCLATURE!BK217</f>
        <v>0</v>
      </c>
      <c r="BL230" s="76">
        <f t="shared" si="8"/>
        <v>1300</v>
      </c>
      <c r="BM230" s="95" t="str">
        <f>IFERROR(VLOOKUP(A230,'STOCKS MP AC'!#REF!,4,FALSE),"0")</f>
        <v>0</v>
      </c>
      <c r="BN230" s="95">
        <f t="shared" si="9"/>
        <v>-1300</v>
      </c>
      <c r="BO230" s="75" t="str">
        <f>IFERROR(VLOOKUP(A230,'STOCKS MP AC'!#REF!,3,FALSE),"0")</f>
        <v>0</v>
      </c>
    </row>
    <row r="231" spans="1:67" x14ac:dyDescent="0.25">
      <c r="A231" s="82" t="s">
        <v>203</v>
      </c>
      <c r="B231" s="83" t="s">
        <v>503</v>
      </c>
      <c r="C231" s="90" t="s">
        <v>960</v>
      </c>
      <c r="D231" s="76">
        <f>D$18*NOMENCLATURE!D218</f>
        <v>0</v>
      </c>
      <c r="E231" s="76">
        <f>$E$18*NOMENCLATURE!E218</f>
        <v>0</v>
      </c>
      <c r="F231" s="76">
        <f>F$18*NOMENCLATURE!F218</f>
        <v>0</v>
      </c>
      <c r="G231" s="76">
        <f>G$18*NOMENCLATURE!G218</f>
        <v>0</v>
      </c>
      <c r="H231" s="76">
        <f>H$18*NOMENCLATURE!H218</f>
        <v>0</v>
      </c>
      <c r="I231" s="76">
        <f>I$18*NOMENCLATURE!I218</f>
        <v>190.25900000000001</v>
      </c>
      <c r="J231" s="76">
        <f>J$18*NOMENCLATURE!J218</f>
        <v>322.70249999999999</v>
      </c>
      <c r="K231" s="76">
        <f>K$18*NOMENCLATURE!K218</f>
        <v>560</v>
      </c>
      <c r="L231" s="76">
        <f>L$18*NOMENCLATURE!L218</f>
        <v>861.31500000000005</v>
      </c>
      <c r="M231" s="76">
        <f>M$18*NOMENCLATURE!M218</f>
        <v>0</v>
      </c>
      <c r="N231" s="76">
        <f>N$18*NOMENCLATURE!N218</f>
        <v>0</v>
      </c>
      <c r="O231" s="76">
        <f>O$18*NOMENCLATURE!O218</f>
        <v>0</v>
      </c>
      <c r="P231" s="76">
        <f>P$18*NOMENCLATURE!P218</f>
        <v>0</v>
      </c>
      <c r="Q231" s="76">
        <f>Q$18*NOMENCLATURE!Q218</f>
        <v>0</v>
      </c>
      <c r="R231" s="76">
        <f>R$18*NOMENCLATURE!R218</f>
        <v>0</v>
      </c>
      <c r="S231" s="76">
        <f>S$18*NOMENCLATURE!S218</f>
        <v>0</v>
      </c>
      <c r="T231" s="76">
        <f>T$18*NOMENCLATURE!T218</f>
        <v>0</v>
      </c>
      <c r="U231" s="76">
        <f>U$18*NOMENCLATURE!U218</f>
        <v>0</v>
      </c>
      <c r="V231" s="76">
        <f>V$18*NOMENCLATURE!V218</f>
        <v>0</v>
      </c>
      <c r="W231" s="76">
        <f>W$18*NOMENCLATURE!W218</f>
        <v>0</v>
      </c>
      <c r="X231" s="76">
        <f>X$18*NOMENCLATURE!X218</f>
        <v>0</v>
      </c>
      <c r="Y231" s="76">
        <f>Y$18*NOMENCLATURE!Y218</f>
        <v>0</v>
      </c>
      <c r="Z231" s="76">
        <f>Z$18*NOMENCLATURE!Z218</f>
        <v>0</v>
      </c>
      <c r="AA231" s="76">
        <f>AA$18*NOMENCLATURE!AA218</f>
        <v>0</v>
      </c>
      <c r="AB231" s="76">
        <f>AB$18*NOMENCLATURE!AB218</f>
        <v>0</v>
      </c>
      <c r="AC231" s="76">
        <f>AC$18*NOMENCLATURE!AC218</f>
        <v>0</v>
      </c>
      <c r="AD231" s="76">
        <f>AD$18*NOMENCLATURE!AD218</f>
        <v>0</v>
      </c>
      <c r="AE231" s="76">
        <f>AE$18*NOMENCLATURE!AE218</f>
        <v>0</v>
      </c>
      <c r="AF231" s="76">
        <f>AF$18*NOMENCLATURE!AF218</f>
        <v>0</v>
      </c>
      <c r="AG231" s="76">
        <f>AG$18*NOMENCLATURE!AG218</f>
        <v>0</v>
      </c>
      <c r="AH231" s="76">
        <f>AH$18*NOMENCLATURE!AH218</f>
        <v>0</v>
      </c>
      <c r="AI231" s="76">
        <f>AI$18*NOMENCLATURE!AI218</f>
        <v>0</v>
      </c>
      <c r="AJ231" s="76">
        <f>AJ$18*NOMENCLATURE!AJ218</f>
        <v>0</v>
      </c>
      <c r="AK231" s="76">
        <f>AK$18*NOMENCLATURE!AK218</f>
        <v>0</v>
      </c>
      <c r="AL231" s="76">
        <f>AL$18*NOMENCLATURE!AL218</f>
        <v>0</v>
      </c>
      <c r="AM231" s="76">
        <f>AM$18*NOMENCLATURE!AM218</f>
        <v>0</v>
      </c>
      <c r="AN231" s="76">
        <f>AN$18*NOMENCLATURE!AN218</f>
        <v>0</v>
      </c>
      <c r="AO231" s="76">
        <f>AO$18*NOMENCLATURE!AO218</f>
        <v>0</v>
      </c>
      <c r="AP231" s="76">
        <f>AP$18*NOMENCLATURE!AP218</f>
        <v>0</v>
      </c>
      <c r="AQ231" s="76">
        <f>AQ$18*NOMENCLATURE!AQ218</f>
        <v>0</v>
      </c>
      <c r="AR231" s="76">
        <f>AR$18*NOMENCLATURE!AR218</f>
        <v>0</v>
      </c>
      <c r="AS231" s="76">
        <f>AS$18*NOMENCLATURE!AS218</f>
        <v>0</v>
      </c>
      <c r="AT231" s="76">
        <f>AT$18*NOMENCLATURE!AT218</f>
        <v>0</v>
      </c>
      <c r="AU231" s="76">
        <f>AU$18*NOMENCLATURE!AU218</f>
        <v>0</v>
      </c>
      <c r="AV231" s="76">
        <f>AV$18*NOMENCLATURE!AV218</f>
        <v>0</v>
      </c>
      <c r="AW231" s="76">
        <f>AW$18*NOMENCLATURE!AW218</f>
        <v>0</v>
      </c>
      <c r="AX231" s="76">
        <f>AX$18*NOMENCLATURE!AX218</f>
        <v>0</v>
      </c>
      <c r="AY231" s="76">
        <f>AY$18*NOMENCLATURE!AY218</f>
        <v>0</v>
      </c>
      <c r="AZ231" s="76">
        <f>AZ$18*NOMENCLATURE!AZ218</f>
        <v>0</v>
      </c>
      <c r="BA231" s="76">
        <f>BA$18*NOMENCLATURE!BA218</f>
        <v>0</v>
      </c>
      <c r="BB231" s="76">
        <f>BB$18*NOMENCLATURE!BB218</f>
        <v>0</v>
      </c>
      <c r="BC231" s="76">
        <f>BC$18*NOMENCLATURE!BC218</f>
        <v>0</v>
      </c>
      <c r="BD231" s="76">
        <f>BD$18*NOMENCLATURE!BD218</f>
        <v>0</v>
      </c>
      <c r="BE231" s="76">
        <f>BE$18*NOMENCLATURE!BE218</f>
        <v>0</v>
      </c>
      <c r="BF231" s="76">
        <f>BF$18*NOMENCLATURE!BF218</f>
        <v>0</v>
      </c>
      <c r="BG231" s="76">
        <f>BG$18*NOMENCLATURE!BG218</f>
        <v>0</v>
      </c>
      <c r="BH231" s="76">
        <f>BH$18*NOMENCLATURE!BH218</f>
        <v>0</v>
      </c>
      <c r="BI231" s="76">
        <f>BI$18*NOMENCLATURE!BI218</f>
        <v>0</v>
      </c>
      <c r="BJ231" s="76">
        <f>BJ$18*NOMENCLATURE!BJ218</f>
        <v>479.99999999999994</v>
      </c>
      <c r="BK231" s="76">
        <f>BK$18*NOMENCLATURE!BK218</f>
        <v>0</v>
      </c>
      <c r="BL231" s="76">
        <f t="shared" si="8"/>
        <v>2414.2764999999999</v>
      </c>
      <c r="BM231" s="95" t="str">
        <f>IFERROR(VLOOKUP(A231,'STOCKS MP AC'!#REF!,4,FALSE),"0")</f>
        <v>0</v>
      </c>
      <c r="BN231" s="95">
        <f t="shared" si="9"/>
        <v>-2414.2764999999999</v>
      </c>
      <c r="BO231" s="75" t="str">
        <f>IFERROR(VLOOKUP(A231,'STOCKS MP AC'!#REF!,3,FALSE),"0")</f>
        <v>0</v>
      </c>
    </row>
    <row r="232" spans="1:67" x14ac:dyDescent="0.25">
      <c r="A232" s="82" t="s">
        <v>207</v>
      </c>
      <c r="B232" s="83" t="s">
        <v>507</v>
      </c>
      <c r="C232" s="90" t="s">
        <v>960</v>
      </c>
      <c r="D232" s="76">
        <f>D$18*NOMENCLATURE!D219</f>
        <v>0</v>
      </c>
      <c r="E232" s="76">
        <f>$E$18*NOMENCLATURE!E219</f>
        <v>0</v>
      </c>
      <c r="F232" s="76">
        <f>F$18*NOMENCLATURE!F219</f>
        <v>0</v>
      </c>
      <c r="G232" s="76">
        <f>G$18*NOMENCLATURE!G219</f>
        <v>0</v>
      </c>
      <c r="H232" s="76">
        <f>H$18*NOMENCLATURE!H219</f>
        <v>0</v>
      </c>
      <c r="I232" s="76">
        <f>I$18*NOMENCLATURE!I219</f>
        <v>0</v>
      </c>
      <c r="J232" s="76">
        <f>J$18*NOMENCLATURE!J219</f>
        <v>0</v>
      </c>
      <c r="K232" s="76">
        <f>K$18*NOMENCLATURE!K219</f>
        <v>0</v>
      </c>
      <c r="L232" s="76">
        <f>L$18*NOMENCLATURE!L219</f>
        <v>0</v>
      </c>
      <c r="M232" s="76">
        <f>M$18*NOMENCLATURE!M219</f>
        <v>0</v>
      </c>
      <c r="N232" s="76">
        <f>N$18*NOMENCLATURE!N219</f>
        <v>0</v>
      </c>
      <c r="O232" s="76">
        <f>O$18*NOMENCLATURE!O219</f>
        <v>0</v>
      </c>
      <c r="P232" s="76">
        <f>P$18*NOMENCLATURE!P219</f>
        <v>0</v>
      </c>
      <c r="Q232" s="76">
        <f>Q$18*NOMENCLATURE!Q219</f>
        <v>0</v>
      </c>
      <c r="R232" s="76">
        <f>R$18*NOMENCLATURE!R219</f>
        <v>0</v>
      </c>
      <c r="S232" s="76">
        <f>S$18*NOMENCLATURE!S219</f>
        <v>0</v>
      </c>
      <c r="T232" s="76">
        <f>T$18*NOMENCLATURE!T219</f>
        <v>0</v>
      </c>
      <c r="U232" s="76">
        <f>U$18*NOMENCLATURE!U219</f>
        <v>0</v>
      </c>
      <c r="V232" s="76">
        <f>V$18*NOMENCLATURE!V219</f>
        <v>0</v>
      </c>
      <c r="W232" s="76">
        <f>W$18*NOMENCLATURE!W219</f>
        <v>0</v>
      </c>
      <c r="X232" s="76">
        <f>X$18*NOMENCLATURE!X219</f>
        <v>0</v>
      </c>
      <c r="Y232" s="76">
        <f>Y$18*NOMENCLATURE!Y219</f>
        <v>0</v>
      </c>
      <c r="Z232" s="76">
        <f>Z$18*NOMENCLATURE!Z219</f>
        <v>0</v>
      </c>
      <c r="AA232" s="76">
        <f>AA$18*NOMENCLATURE!AA219</f>
        <v>0</v>
      </c>
      <c r="AB232" s="76">
        <f>AB$18*NOMENCLATURE!AB219</f>
        <v>0</v>
      </c>
      <c r="AC232" s="76">
        <f>AC$18*NOMENCLATURE!AC219</f>
        <v>0</v>
      </c>
      <c r="AD232" s="76">
        <f>AD$18*NOMENCLATURE!AD219</f>
        <v>0</v>
      </c>
      <c r="AE232" s="76">
        <f>AE$18*NOMENCLATURE!AE219</f>
        <v>0</v>
      </c>
      <c r="AF232" s="76">
        <f>AF$18*NOMENCLATURE!AF219</f>
        <v>0</v>
      </c>
      <c r="AG232" s="76">
        <f>AG$18*NOMENCLATURE!AG219</f>
        <v>0</v>
      </c>
      <c r="AH232" s="76">
        <f>AH$18*NOMENCLATURE!AH219</f>
        <v>0</v>
      </c>
      <c r="AI232" s="76">
        <f>AI$18*NOMENCLATURE!AI219</f>
        <v>0</v>
      </c>
      <c r="AJ232" s="76">
        <f>AJ$18*NOMENCLATURE!AJ219</f>
        <v>0</v>
      </c>
      <c r="AK232" s="76">
        <f>AK$18*NOMENCLATURE!AK219</f>
        <v>0</v>
      </c>
      <c r="AL232" s="76">
        <f>AL$18*NOMENCLATURE!AL219</f>
        <v>0</v>
      </c>
      <c r="AM232" s="76">
        <f>AM$18*NOMENCLATURE!AM219</f>
        <v>0</v>
      </c>
      <c r="AN232" s="76">
        <f>AN$18*NOMENCLATURE!AN219</f>
        <v>0</v>
      </c>
      <c r="AO232" s="76">
        <f>AO$18*NOMENCLATURE!AO219</f>
        <v>0</v>
      </c>
      <c r="AP232" s="76">
        <f>AP$18*NOMENCLATURE!AP219</f>
        <v>0</v>
      </c>
      <c r="AQ232" s="76">
        <f>AQ$18*NOMENCLATURE!AQ219</f>
        <v>0</v>
      </c>
      <c r="AR232" s="76">
        <f>AR$18*NOMENCLATURE!AR219</f>
        <v>0</v>
      </c>
      <c r="AS232" s="76">
        <f>AS$18*NOMENCLATURE!AS219</f>
        <v>0</v>
      </c>
      <c r="AT232" s="76">
        <f>AT$18*NOMENCLATURE!AT219</f>
        <v>0</v>
      </c>
      <c r="AU232" s="76">
        <f>AU$18*NOMENCLATURE!AU219</f>
        <v>0</v>
      </c>
      <c r="AV232" s="76">
        <f>AV$18*NOMENCLATURE!AV219</f>
        <v>0</v>
      </c>
      <c r="AW232" s="76">
        <f>AW$18*NOMENCLATURE!AW219</f>
        <v>0</v>
      </c>
      <c r="AX232" s="76">
        <f>AX$18*NOMENCLATURE!AX219</f>
        <v>0</v>
      </c>
      <c r="AY232" s="76">
        <f>AY$18*NOMENCLATURE!AY219</f>
        <v>0</v>
      </c>
      <c r="AZ232" s="76">
        <f>AZ$18*NOMENCLATURE!AZ219</f>
        <v>0</v>
      </c>
      <c r="BA232" s="76">
        <f>BA$18*NOMENCLATURE!BA219</f>
        <v>0</v>
      </c>
      <c r="BB232" s="76">
        <f>BB$18*NOMENCLATURE!BB219</f>
        <v>0</v>
      </c>
      <c r="BC232" s="76">
        <f>BC$18*NOMENCLATURE!BC219</f>
        <v>0</v>
      </c>
      <c r="BD232" s="76">
        <f>BD$18*NOMENCLATURE!BD219</f>
        <v>225</v>
      </c>
      <c r="BE232" s="76">
        <f>BE$18*NOMENCLATURE!BE219</f>
        <v>0</v>
      </c>
      <c r="BF232" s="76">
        <f>BF$18*NOMENCLATURE!BF219</f>
        <v>0</v>
      </c>
      <c r="BG232" s="76">
        <f>BG$18*NOMENCLATURE!BG219</f>
        <v>0</v>
      </c>
      <c r="BH232" s="76">
        <f>BH$18*NOMENCLATURE!BH219</f>
        <v>0</v>
      </c>
      <c r="BI232" s="76">
        <f>BI$18*NOMENCLATURE!BI219</f>
        <v>0</v>
      </c>
      <c r="BJ232" s="76">
        <f>BJ$18*NOMENCLATURE!BJ219</f>
        <v>0</v>
      </c>
      <c r="BK232" s="76">
        <f>BK$18*NOMENCLATURE!BK219</f>
        <v>0</v>
      </c>
      <c r="BL232" s="76">
        <f t="shared" si="8"/>
        <v>225</v>
      </c>
      <c r="BM232" s="95" t="str">
        <f>IFERROR(VLOOKUP(A232,'STOCKS MP AC'!#REF!,4,FALSE),"0")</f>
        <v>0</v>
      </c>
      <c r="BN232" s="95">
        <f t="shared" si="9"/>
        <v>-225</v>
      </c>
      <c r="BO232" s="75" t="str">
        <f>IFERROR(VLOOKUP(A232,'STOCKS MP AC'!#REF!,3,FALSE),"0")</f>
        <v>0</v>
      </c>
    </row>
    <row r="233" spans="1:67" x14ac:dyDescent="0.25">
      <c r="A233" s="82" t="s">
        <v>253</v>
      </c>
      <c r="B233" s="83" t="s">
        <v>553</v>
      </c>
      <c r="C233" s="90" t="s">
        <v>960</v>
      </c>
      <c r="D233" s="76">
        <f>D$18*NOMENCLATURE!D220</f>
        <v>0</v>
      </c>
      <c r="E233" s="76">
        <f>$E$18*NOMENCLATURE!E220</f>
        <v>0</v>
      </c>
      <c r="F233" s="76">
        <f>F$18*NOMENCLATURE!F220</f>
        <v>0</v>
      </c>
      <c r="G233" s="76">
        <f>G$18*NOMENCLATURE!G220</f>
        <v>0</v>
      </c>
      <c r="H233" s="76">
        <f>H$18*NOMENCLATURE!H220</f>
        <v>0</v>
      </c>
      <c r="I233" s="76">
        <f>I$18*NOMENCLATURE!I220</f>
        <v>0</v>
      </c>
      <c r="J233" s="76">
        <f>J$18*NOMENCLATURE!J220</f>
        <v>0</v>
      </c>
      <c r="K233" s="76">
        <f>K$18*NOMENCLATURE!K220</f>
        <v>0</v>
      </c>
      <c r="L233" s="76">
        <f>L$18*NOMENCLATURE!L220</f>
        <v>0</v>
      </c>
      <c r="M233" s="76">
        <f>M$18*NOMENCLATURE!M220</f>
        <v>0</v>
      </c>
      <c r="N233" s="76">
        <f>N$18*NOMENCLATURE!N220</f>
        <v>0</v>
      </c>
      <c r="O233" s="76">
        <f>O$18*NOMENCLATURE!O220</f>
        <v>12755.2768904</v>
      </c>
      <c r="P233" s="76">
        <f>P$18*NOMENCLATURE!P220</f>
        <v>3700.4962995000001</v>
      </c>
      <c r="Q233" s="76">
        <f>Q$18*NOMENCLATURE!Q220</f>
        <v>0</v>
      </c>
      <c r="R233" s="76">
        <f>R$18*NOMENCLATURE!R220</f>
        <v>0</v>
      </c>
      <c r="S233" s="76">
        <f>S$18*NOMENCLATURE!S220</f>
        <v>0</v>
      </c>
      <c r="T233" s="76">
        <f>T$18*NOMENCLATURE!T220</f>
        <v>0</v>
      </c>
      <c r="U233" s="76">
        <f>U$18*NOMENCLATURE!U220</f>
        <v>0</v>
      </c>
      <c r="V233" s="76">
        <f>V$18*NOMENCLATURE!V220</f>
        <v>0</v>
      </c>
      <c r="W233" s="76">
        <f>W$18*NOMENCLATURE!W220</f>
        <v>0</v>
      </c>
      <c r="X233" s="76">
        <f>X$18*NOMENCLATURE!X220</f>
        <v>0</v>
      </c>
      <c r="Y233" s="76">
        <f>Y$18*NOMENCLATURE!Y220</f>
        <v>0</v>
      </c>
      <c r="Z233" s="76">
        <f>Z$18*NOMENCLATURE!Z220</f>
        <v>0</v>
      </c>
      <c r="AA233" s="76">
        <f>AA$18*NOMENCLATURE!AA220</f>
        <v>0</v>
      </c>
      <c r="AB233" s="76">
        <f>AB$18*NOMENCLATURE!AB220</f>
        <v>0</v>
      </c>
      <c r="AC233" s="76">
        <f>AC$18*NOMENCLATURE!AC220</f>
        <v>0</v>
      </c>
      <c r="AD233" s="76">
        <f>AD$18*NOMENCLATURE!AD220</f>
        <v>0</v>
      </c>
      <c r="AE233" s="76">
        <f>AE$18*NOMENCLATURE!AE220</f>
        <v>0</v>
      </c>
      <c r="AF233" s="76">
        <f>AF$18*NOMENCLATURE!AF220</f>
        <v>0</v>
      </c>
      <c r="AG233" s="76">
        <f>AG$18*NOMENCLATURE!AG220</f>
        <v>0</v>
      </c>
      <c r="AH233" s="76">
        <f>AH$18*NOMENCLATURE!AH220</f>
        <v>0</v>
      </c>
      <c r="AI233" s="76">
        <f>AI$18*NOMENCLATURE!AI220</f>
        <v>0</v>
      </c>
      <c r="AJ233" s="76">
        <f>AJ$18*NOMENCLATURE!AJ220</f>
        <v>0</v>
      </c>
      <c r="AK233" s="76">
        <f>AK$18*NOMENCLATURE!AK220</f>
        <v>0</v>
      </c>
      <c r="AL233" s="76">
        <f>AL$18*NOMENCLATURE!AL220</f>
        <v>0</v>
      </c>
      <c r="AM233" s="76">
        <f>AM$18*NOMENCLATURE!AM220</f>
        <v>0</v>
      </c>
      <c r="AN233" s="76">
        <f>AN$18*NOMENCLATURE!AN220</f>
        <v>0</v>
      </c>
      <c r="AO233" s="76">
        <f>AO$18*NOMENCLATURE!AO220</f>
        <v>0</v>
      </c>
      <c r="AP233" s="76">
        <f>AP$18*NOMENCLATURE!AP220</f>
        <v>24999.999999999978</v>
      </c>
      <c r="AQ233" s="76">
        <f>AQ$18*NOMENCLATURE!AQ220</f>
        <v>35947.546159999998</v>
      </c>
      <c r="AR233" s="76">
        <f>AR$18*NOMENCLATURE!AR220</f>
        <v>4570.3756000000003</v>
      </c>
      <c r="AS233" s="76">
        <f>AS$18*NOMENCLATURE!AS220</f>
        <v>4268.790645</v>
      </c>
      <c r="AT233" s="76">
        <f>AT$18*NOMENCLATURE!AT220</f>
        <v>0</v>
      </c>
      <c r="AU233" s="76">
        <f>AU$18*NOMENCLATURE!AU220</f>
        <v>0</v>
      </c>
      <c r="AV233" s="76">
        <f>AV$18*NOMENCLATURE!AV220</f>
        <v>0</v>
      </c>
      <c r="AW233" s="76">
        <f>AW$18*NOMENCLATURE!AW220</f>
        <v>0</v>
      </c>
      <c r="AX233" s="76">
        <f>AX$18*NOMENCLATURE!AX220</f>
        <v>0</v>
      </c>
      <c r="AY233" s="76">
        <f>AY$18*NOMENCLATURE!AY220</f>
        <v>0</v>
      </c>
      <c r="AZ233" s="76">
        <f>AZ$18*NOMENCLATURE!AZ220</f>
        <v>0</v>
      </c>
      <c r="BA233" s="76">
        <f>BA$18*NOMENCLATURE!BA220</f>
        <v>0</v>
      </c>
      <c r="BB233" s="76">
        <f>BB$18*NOMENCLATURE!BB220</f>
        <v>0</v>
      </c>
      <c r="BC233" s="76">
        <f>BC$18*NOMENCLATURE!BC220</f>
        <v>0</v>
      </c>
      <c r="BD233" s="76">
        <f>BD$18*NOMENCLATURE!BD220</f>
        <v>0</v>
      </c>
      <c r="BE233" s="76">
        <f>BE$18*NOMENCLATURE!BE220</f>
        <v>0</v>
      </c>
      <c r="BF233" s="76">
        <f>BF$18*NOMENCLATURE!BF220</f>
        <v>0</v>
      </c>
      <c r="BG233" s="76">
        <f>BG$18*NOMENCLATURE!BG220</f>
        <v>0</v>
      </c>
      <c r="BH233" s="76">
        <f>BH$18*NOMENCLATURE!BH220</f>
        <v>0</v>
      </c>
      <c r="BI233" s="76">
        <f>BI$18*NOMENCLATURE!BI220</f>
        <v>0</v>
      </c>
      <c r="BJ233" s="76">
        <f>BJ$18*NOMENCLATURE!BJ220</f>
        <v>0</v>
      </c>
      <c r="BK233" s="76">
        <f>BK$18*NOMENCLATURE!BK220</f>
        <v>0</v>
      </c>
      <c r="BL233" s="76">
        <f t="shared" si="8"/>
        <v>86242.485594899976</v>
      </c>
      <c r="BM233" s="95" t="str">
        <f>IFERROR(VLOOKUP(A233,'STOCKS MP AC'!#REF!,4,FALSE),"0")</f>
        <v>0</v>
      </c>
      <c r="BN233" s="95">
        <f t="shared" si="9"/>
        <v>-86242.485594899976</v>
      </c>
      <c r="BO233" s="75" t="str">
        <f>IFERROR(VLOOKUP(A233,'STOCKS MP AC'!#REF!,3,FALSE),"0")</f>
        <v>0</v>
      </c>
    </row>
    <row r="234" spans="1:67" x14ac:dyDescent="0.25">
      <c r="A234" s="82" t="s">
        <v>201</v>
      </c>
      <c r="B234" s="83" t="s">
        <v>501</v>
      </c>
      <c r="C234" s="90" t="s">
        <v>960</v>
      </c>
      <c r="D234" s="76">
        <f>D$18*NOMENCLATURE!D221</f>
        <v>0</v>
      </c>
      <c r="E234" s="76">
        <f>$E$18*NOMENCLATURE!E221</f>
        <v>0</v>
      </c>
      <c r="F234" s="76">
        <f>F$18*NOMENCLATURE!F221</f>
        <v>0</v>
      </c>
      <c r="G234" s="76">
        <f>G$18*NOMENCLATURE!G221</f>
        <v>0</v>
      </c>
      <c r="H234" s="76">
        <f>H$18*NOMENCLATURE!H221</f>
        <v>0</v>
      </c>
      <c r="I234" s="76">
        <f>I$18*NOMENCLATURE!I221</f>
        <v>0</v>
      </c>
      <c r="J234" s="76">
        <f>J$18*NOMENCLATURE!J221</f>
        <v>0</v>
      </c>
      <c r="K234" s="76">
        <f>K$18*NOMENCLATURE!K221</f>
        <v>0</v>
      </c>
      <c r="L234" s="76">
        <f>L$18*NOMENCLATURE!L221</f>
        <v>0</v>
      </c>
      <c r="M234" s="76">
        <f>M$18*NOMENCLATURE!M221</f>
        <v>0</v>
      </c>
      <c r="N234" s="76">
        <f>N$18*NOMENCLATURE!N221</f>
        <v>0</v>
      </c>
      <c r="O234" s="76">
        <f>O$18*NOMENCLATURE!O221</f>
        <v>0</v>
      </c>
      <c r="P234" s="76">
        <f>P$18*NOMENCLATURE!P221</f>
        <v>0</v>
      </c>
      <c r="Q234" s="76">
        <f>Q$18*NOMENCLATURE!Q221</f>
        <v>0</v>
      </c>
      <c r="R234" s="76">
        <f>R$18*NOMENCLATURE!R221</f>
        <v>0</v>
      </c>
      <c r="S234" s="76">
        <f>S$18*NOMENCLATURE!S221</f>
        <v>0</v>
      </c>
      <c r="T234" s="76">
        <f>T$18*NOMENCLATURE!T221</f>
        <v>0</v>
      </c>
      <c r="U234" s="76">
        <f>U$18*NOMENCLATURE!U221</f>
        <v>0</v>
      </c>
      <c r="V234" s="76">
        <f>V$18*NOMENCLATURE!V221</f>
        <v>0</v>
      </c>
      <c r="W234" s="76">
        <f>W$18*NOMENCLATURE!W221</f>
        <v>0</v>
      </c>
      <c r="X234" s="76">
        <f>X$18*NOMENCLATURE!X221</f>
        <v>0</v>
      </c>
      <c r="Y234" s="76">
        <f>Y$18*NOMENCLATURE!Y221</f>
        <v>0</v>
      </c>
      <c r="Z234" s="76">
        <f>Z$18*NOMENCLATURE!Z221</f>
        <v>0</v>
      </c>
      <c r="AA234" s="76">
        <f>AA$18*NOMENCLATURE!AA221</f>
        <v>0</v>
      </c>
      <c r="AB234" s="76">
        <f>AB$18*NOMENCLATURE!AB221</f>
        <v>0</v>
      </c>
      <c r="AC234" s="76">
        <f>AC$18*NOMENCLATURE!AC221</f>
        <v>0</v>
      </c>
      <c r="AD234" s="76">
        <f>AD$18*NOMENCLATURE!AD221</f>
        <v>0</v>
      </c>
      <c r="AE234" s="76">
        <f>AE$18*NOMENCLATURE!AE221</f>
        <v>0</v>
      </c>
      <c r="AF234" s="76">
        <f>AF$18*NOMENCLATURE!AF221</f>
        <v>0</v>
      </c>
      <c r="AG234" s="76">
        <f>AG$18*NOMENCLATURE!AG221</f>
        <v>0</v>
      </c>
      <c r="AH234" s="76">
        <f>AH$18*NOMENCLATURE!AH221</f>
        <v>0</v>
      </c>
      <c r="AI234" s="76">
        <f>AI$18*NOMENCLATURE!AI221</f>
        <v>0</v>
      </c>
      <c r="AJ234" s="76">
        <f>AJ$18*NOMENCLATURE!AJ221</f>
        <v>0</v>
      </c>
      <c r="AK234" s="76">
        <f>AK$18*NOMENCLATURE!AK221</f>
        <v>0</v>
      </c>
      <c r="AL234" s="76">
        <f>AL$18*NOMENCLATURE!AL221</f>
        <v>0</v>
      </c>
      <c r="AM234" s="76">
        <f>AM$18*NOMENCLATURE!AM221</f>
        <v>0</v>
      </c>
      <c r="AN234" s="76">
        <f>AN$18*NOMENCLATURE!AN221</f>
        <v>0</v>
      </c>
      <c r="AO234" s="76">
        <f>AO$18*NOMENCLATURE!AO221</f>
        <v>0</v>
      </c>
      <c r="AP234" s="76">
        <f>AP$18*NOMENCLATURE!AP221</f>
        <v>0</v>
      </c>
      <c r="AQ234" s="76">
        <f>AQ$18*NOMENCLATURE!AQ221</f>
        <v>0</v>
      </c>
      <c r="AR234" s="76">
        <f>AR$18*NOMENCLATURE!AR221</f>
        <v>0</v>
      </c>
      <c r="AS234" s="76">
        <f>AS$18*NOMENCLATURE!AS221</f>
        <v>0</v>
      </c>
      <c r="AT234" s="76">
        <f>AT$18*NOMENCLATURE!AT221</f>
        <v>0</v>
      </c>
      <c r="AU234" s="76">
        <f>AU$18*NOMENCLATURE!AU221</f>
        <v>0</v>
      </c>
      <c r="AV234" s="76">
        <f>AV$18*NOMENCLATURE!AV221</f>
        <v>0</v>
      </c>
      <c r="AW234" s="76">
        <f>AW$18*NOMENCLATURE!AW221</f>
        <v>0</v>
      </c>
      <c r="AX234" s="76">
        <f>AX$18*NOMENCLATURE!AX221</f>
        <v>0</v>
      </c>
      <c r="AY234" s="76">
        <f>AY$18*NOMENCLATURE!AY221</f>
        <v>0</v>
      </c>
      <c r="AZ234" s="76">
        <f>AZ$18*NOMENCLATURE!AZ221</f>
        <v>0</v>
      </c>
      <c r="BA234" s="76">
        <f>BA$18*NOMENCLATURE!BA221</f>
        <v>0</v>
      </c>
      <c r="BB234" s="76">
        <f>BB$18*NOMENCLATURE!BB221</f>
        <v>1180.6290000000001</v>
      </c>
      <c r="BC234" s="76">
        <f>BC$18*NOMENCLATURE!BC221</f>
        <v>0</v>
      </c>
      <c r="BD234" s="76">
        <f>BD$18*NOMENCLATURE!BD221</f>
        <v>0</v>
      </c>
      <c r="BE234" s="76">
        <f>BE$18*NOMENCLATURE!BE221</f>
        <v>0</v>
      </c>
      <c r="BF234" s="76">
        <f>BF$18*NOMENCLATURE!BF221</f>
        <v>0</v>
      </c>
      <c r="BG234" s="76">
        <f>BG$18*NOMENCLATURE!BG221</f>
        <v>0</v>
      </c>
      <c r="BH234" s="76">
        <f>BH$18*NOMENCLATURE!BH221</f>
        <v>0</v>
      </c>
      <c r="BI234" s="76">
        <f>BI$18*NOMENCLATURE!BI221</f>
        <v>0</v>
      </c>
      <c r="BJ234" s="76">
        <f>BJ$18*NOMENCLATURE!BJ221</f>
        <v>0</v>
      </c>
      <c r="BK234" s="76">
        <f>BK$18*NOMENCLATURE!BK221</f>
        <v>0</v>
      </c>
      <c r="BL234" s="76">
        <f t="shared" si="8"/>
        <v>1180.6290000000001</v>
      </c>
      <c r="BM234" s="95" t="str">
        <f>IFERROR(VLOOKUP(A234,'STOCKS MP AC'!#REF!,4,FALSE),"0")</f>
        <v>0</v>
      </c>
      <c r="BN234" s="95">
        <f t="shared" si="9"/>
        <v>-1180.6290000000001</v>
      </c>
      <c r="BO234" s="75" t="str">
        <f>IFERROR(VLOOKUP(A234,'STOCKS MP AC'!#REF!,3,FALSE),"0")</f>
        <v>0</v>
      </c>
    </row>
    <row r="235" spans="1:67" x14ac:dyDescent="0.25">
      <c r="A235" s="82" t="s">
        <v>200</v>
      </c>
      <c r="B235" s="83" t="s">
        <v>500</v>
      </c>
      <c r="C235" s="90" t="s">
        <v>960</v>
      </c>
      <c r="D235" s="76">
        <f>D$18*NOMENCLATURE!D222</f>
        <v>0</v>
      </c>
      <c r="E235" s="76">
        <f>$E$18*NOMENCLATURE!E222</f>
        <v>0</v>
      </c>
      <c r="F235" s="76">
        <f>F$18*NOMENCLATURE!F222</f>
        <v>0</v>
      </c>
      <c r="G235" s="76">
        <f>G$18*NOMENCLATURE!G222</f>
        <v>0</v>
      </c>
      <c r="H235" s="76">
        <f>H$18*NOMENCLATURE!H222</f>
        <v>0</v>
      </c>
      <c r="I235" s="76">
        <f>I$18*NOMENCLATURE!I222</f>
        <v>0</v>
      </c>
      <c r="J235" s="76">
        <f>J$18*NOMENCLATURE!J222</f>
        <v>0</v>
      </c>
      <c r="K235" s="76">
        <f>K$18*NOMENCLATURE!K222</f>
        <v>0</v>
      </c>
      <c r="L235" s="76">
        <f>L$18*NOMENCLATURE!L222</f>
        <v>0</v>
      </c>
      <c r="M235" s="76">
        <f>M$18*NOMENCLATURE!M222</f>
        <v>0</v>
      </c>
      <c r="N235" s="76">
        <f>N$18*NOMENCLATURE!N222</f>
        <v>0</v>
      </c>
      <c r="O235" s="76">
        <f>O$18*NOMENCLATURE!O222</f>
        <v>0</v>
      </c>
      <c r="P235" s="76">
        <f>P$18*NOMENCLATURE!P222</f>
        <v>0</v>
      </c>
      <c r="Q235" s="76">
        <f>Q$18*NOMENCLATURE!Q222</f>
        <v>0</v>
      </c>
      <c r="R235" s="76">
        <f>R$18*NOMENCLATURE!R222</f>
        <v>0</v>
      </c>
      <c r="S235" s="76">
        <f>S$18*NOMENCLATURE!S222</f>
        <v>0</v>
      </c>
      <c r="T235" s="76">
        <f>T$18*NOMENCLATURE!T222</f>
        <v>0</v>
      </c>
      <c r="U235" s="76">
        <f>U$18*NOMENCLATURE!U222</f>
        <v>0</v>
      </c>
      <c r="V235" s="76">
        <f>V$18*NOMENCLATURE!V222</f>
        <v>0</v>
      </c>
      <c r="W235" s="76">
        <f>W$18*NOMENCLATURE!W222</f>
        <v>0</v>
      </c>
      <c r="X235" s="76">
        <f>X$18*NOMENCLATURE!X222</f>
        <v>0</v>
      </c>
      <c r="Y235" s="76">
        <f>Y$18*NOMENCLATURE!Y222</f>
        <v>0</v>
      </c>
      <c r="Z235" s="76">
        <f>Z$18*NOMENCLATURE!Z222</f>
        <v>0</v>
      </c>
      <c r="AA235" s="76">
        <f>AA$18*NOMENCLATURE!AA222</f>
        <v>0</v>
      </c>
      <c r="AB235" s="76">
        <f>AB$18*NOMENCLATURE!AB222</f>
        <v>0</v>
      </c>
      <c r="AC235" s="76">
        <f>AC$18*NOMENCLATURE!AC222</f>
        <v>0</v>
      </c>
      <c r="AD235" s="76">
        <f>AD$18*NOMENCLATURE!AD222</f>
        <v>0</v>
      </c>
      <c r="AE235" s="76">
        <f>AE$18*NOMENCLATURE!AE222</f>
        <v>0</v>
      </c>
      <c r="AF235" s="76">
        <f>AF$18*NOMENCLATURE!AF222</f>
        <v>0</v>
      </c>
      <c r="AG235" s="76">
        <f>AG$18*NOMENCLATURE!AG222</f>
        <v>0</v>
      </c>
      <c r="AH235" s="76">
        <f>AH$18*NOMENCLATURE!AH222</f>
        <v>0</v>
      </c>
      <c r="AI235" s="76">
        <f>AI$18*NOMENCLATURE!AI222</f>
        <v>0</v>
      </c>
      <c r="AJ235" s="76">
        <f>AJ$18*NOMENCLATURE!AJ222</f>
        <v>0</v>
      </c>
      <c r="AK235" s="76">
        <f>AK$18*NOMENCLATURE!AK222</f>
        <v>0</v>
      </c>
      <c r="AL235" s="76">
        <f>AL$18*NOMENCLATURE!AL222</f>
        <v>0</v>
      </c>
      <c r="AM235" s="76">
        <f>AM$18*NOMENCLATURE!AM222</f>
        <v>0</v>
      </c>
      <c r="AN235" s="76">
        <f>AN$18*NOMENCLATURE!AN222</f>
        <v>0</v>
      </c>
      <c r="AO235" s="76">
        <f>AO$18*NOMENCLATURE!AO222</f>
        <v>0</v>
      </c>
      <c r="AP235" s="76">
        <f>AP$18*NOMENCLATURE!AP222</f>
        <v>0</v>
      </c>
      <c r="AQ235" s="76">
        <f>AQ$18*NOMENCLATURE!AQ222</f>
        <v>0</v>
      </c>
      <c r="AR235" s="76">
        <f>AR$18*NOMENCLATURE!AR222</f>
        <v>0</v>
      </c>
      <c r="AS235" s="76">
        <f>AS$18*NOMENCLATURE!AS222</f>
        <v>0</v>
      </c>
      <c r="AT235" s="76">
        <f>AT$18*NOMENCLATURE!AT222</f>
        <v>0</v>
      </c>
      <c r="AU235" s="76">
        <f>AU$18*NOMENCLATURE!AU222</f>
        <v>0</v>
      </c>
      <c r="AV235" s="76">
        <f>AV$18*NOMENCLATURE!AV222</f>
        <v>0</v>
      </c>
      <c r="AW235" s="76">
        <f>AW$18*NOMENCLATURE!AW222</f>
        <v>0</v>
      </c>
      <c r="AX235" s="76">
        <f>AX$18*NOMENCLATURE!AX222</f>
        <v>0</v>
      </c>
      <c r="AY235" s="76">
        <f>AY$18*NOMENCLATURE!AY222</f>
        <v>0</v>
      </c>
      <c r="AZ235" s="76">
        <f>AZ$18*NOMENCLATURE!AZ222</f>
        <v>0</v>
      </c>
      <c r="BA235" s="76">
        <f>BA$18*NOMENCLATURE!BA222</f>
        <v>0</v>
      </c>
      <c r="BB235" s="76">
        <f>BB$18*NOMENCLATURE!BB222</f>
        <v>0</v>
      </c>
      <c r="BC235" s="76">
        <f>BC$18*NOMENCLATURE!BC222</f>
        <v>0</v>
      </c>
      <c r="BD235" s="76">
        <f>BD$18*NOMENCLATURE!BD222</f>
        <v>0</v>
      </c>
      <c r="BE235" s="76">
        <f>BE$18*NOMENCLATURE!BE222</f>
        <v>0</v>
      </c>
      <c r="BF235" s="76">
        <f>BF$18*NOMENCLATURE!BF222</f>
        <v>0</v>
      </c>
      <c r="BG235" s="76">
        <f>BG$18*NOMENCLATURE!BG222</f>
        <v>0</v>
      </c>
      <c r="BH235" s="76">
        <f>BH$18*NOMENCLATURE!BH222</f>
        <v>0</v>
      </c>
      <c r="BI235" s="76">
        <f>BI$18*NOMENCLATURE!BI222</f>
        <v>0</v>
      </c>
      <c r="BJ235" s="76">
        <f>BJ$18*NOMENCLATURE!BJ222</f>
        <v>0</v>
      </c>
      <c r="BK235" s="76">
        <f>BK$18*NOMENCLATURE!BK222</f>
        <v>0</v>
      </c>
      <c r="BL235" s="76">
        <f t="shared" si="8"/>
        <v>0</v>
      </c>
      <c r="BM235" s="95" t="str">
        <f>IFERROR(VLOOKUP(A235,'STOCKS MP AC'!#REF!,4,FALSE),"0")</f>
        <v>0</v>
      </c>
      <c r="BN235" s="95">
        <f t="shared" si="9"/>
        <v>0</v>
      </c>
      <c r="BO235" s="75" t="str">
        <f>IFERROR(VLOOKUP(A235,'STOCKS MP AC'!#REF!,3,FALSE),"0")</f>
        <v>0</v>
      </c>
    </row>
    <row r="236" spans="1:67" x14ac:dyDescent="0.25">
      <c r="A236" s="82" t="s">
        <v>213</v>
      </c>
      <c r="B236" s="83" t="s">
        <v>513</v>
      </c>
      <c r="C236" s="90" t="s">
        <v>960</v>
      </c>
      <c r="D236" s="76">
        <f>D$18*NOMENCLATURE!D223</f>
        <v>0</v>
      </c>
      <c r="E236" s="76">
        <f>$E$18*NOMENCLATURE!E223</f>
        <v>0</v>
      </c>
      <c r="F236" s="76">
        <f>F$18*NOMENCLATURE!F223</f>
        <v>0</v>
      </c>
      <c r="G236" s="76">
        <f>G$18*NOMENCLATURE!G223</f>
        <v>0</v>
      </c>
      <c r="H236" s="76">
        <f>H$18*NOMENCLATURE!H223</f>
        <v>0</v>
      </c>
      <c r="I236" s="76">
        <f>I$18*NOMENCLATURE!I223</f>
        <v>0</v>
      </c>
      <c r="J236" s="76">
        <f>J$18*NOMENCLATURE!J223</f>
        <v>0</v>
      </c>
      <c r="K236" s="76">
        <f>K$18*NOMENCLATURE!K223</f>
        <v>0</v>
      </c>
      <c r="L236" s="76">
        <f>L$18*NOMENCLATURE!L223</f>
        <v>0</v>
      </c>
      <c r="M236" s="76">
        <f>M$18*NOMENCLATURE!M223</f>
        <v>0</v>
      </c>
      <c r="N236" s="76">
        <f>N$18*NOMENCLATURE!N223</f>
        <v>0</v>
      </c>
      <c r="O236" s="76">
        <f>O$18*NOMENCLATURE!O223</f>
        <v>573.9932</v>
      </c>
      <c r="P236" s="76">
        <f>P$18*NOMENCLATURE!P223</f>
        <v>199.82699999999997</v>
      </c>
      <c r="Q236" s="76">
        <f>Q$18*NOMENCLATURE!Q223</f>
        <v>0</v>
      </c>
      <c r="R236" s="76">
        <f>R$18*NOMENCLATURE!R223</f>
        <v>0</v>
      </c>
      <c r="S236" s="76">
        <f>S$18*NOMENCLATURE!S223</f>
        <v>0</v>
      </c>
      <c r="T236" s="76">
        <f>T$18*NOMENCLATURE!T223</f>
        <v>0</v>
      </c>
      <c r="U236" s="76">
        <f>U$18*NOMENCLATURE!U223</f>
        <v>0</v>
      </c>
      <c r="V236" s="76">
        <f>V$18*NOMENCLATURE!V223</f>
        <v>0</v>
      </c>
      <c r="W236" s="76">
        <f>W$18*NOMENCLATURE!W223</f>
        <v>0</v>
      </c>
      <c r="X236" s="76">
        <f>X$18*NOMENCLATURE!X223</f>
        <v>0</v>
      </c>
      <c r="Y236" s="76">
        <f>Y$18*NOMENCLATURE!Y223</f>
        <v>0</v>
      </c>
      <c r="Z236" s="76">
        <f>Z$18*NOMENCLATURE!Z223</f>
        <v>0</v>
      </c>
      <c r="AA236" s="76">
        <f>AA$18*NOMENCLATURE!AA223</f>
        <v>0</v>
      </c>
      <c r="AB236" s="76">
        <f>AB$18*NOMENCLATURE!AB223</f>
        <v>0</v>
      </c>
      <c r="AC236" s="76">
        <f>AC$18*NOMENCLATURE!AC223</f>
        <v>0</v>
      </c>
      <c r="AD236" s="76">
        <f>AD$18*NOMENCLATURE!AD223</f>
        <v>0</v>
      </c>
      <c r="AE236" s="76">
        <f>AE$18*NOMENCLATURE!AE223</f>
        <v>0</v>
      </c>
      <c r="AF236" s="76">
        <f>AF$18*NOMENCLATURE!AF223</f>
        <v>0</v>
      </c>
      <c r="AG236" s="76">
        <f>AG$18*NOMENCLATURE!AG223</f>
        <v>0</v>
      </c>
      <c r="AH236" s="76">
        <f>AH$18*NOMENCLATURE!AH223</f>
        <v>0</v>
      </c>
      <c r="AI236" s="76">
        <f>AI$18*NOMENCLATURE!AI223</f>
        <v>0</v>
      </c>
      <c r="AJ236" s="76">
        <f>AJ$18*NOMENCLATURE!AJ223</f>
        <v>0</v>
      </c>
      <c r="AK236" s="76">
        <f>AK$18*NOMENCLATURE!AK223</f>
        <v>0</v>
      </c>
      <c r="AL236" s="76">
        <f>AL$18*NOMENCLATURE!AL223</f>
        <v>0</v>
      </c>
      <c r="AM236" s="76">
        <f>AM$18*NOMENCLATURE!AM223</f>
        <v>0</v>
      </c>
      <c r="AN236" s="76">
        <f>AN$18*NOMENCLATURE!AN223</f>
        <v>0</v>
      </c>
      <c r="AO236" s="76">
        <f>AO$18*NOMENCLATURE!AO223</f>
        <v>0</v>
      </c>
      <c r="AP236" s="76">
        <f>AP$18*NOMENCLATURE!AP223</f>
        <v>0</v>
      </c>
      <c r="AQ236" s="76">
        <f>AQ$18*NOMENCLATURE!AQ223</f>
        <v>0</v>
      </c>
      <c r="AR236" s="76">
        <f>AR$18*NOMENCLATURE!AR223</f>
        <v>0</v>
      </c>
      <c r="AS236" s="76">
        <f>AS$18*NOMENCLATURE!AS223</f>
        <v>0</v>
      </c>
      <c r="AT236" s="76">
        <f>AT$18*NOMENCLATURE!AT223</f>
        <v>67.206000000000003</v>
      </c>
      <c r="AU236" s="76">
        <f>AU$18*NOMENCLATURE!AU223</f>
        <v>0</v>
      </c>
      <c r="AV236" s="76">
        <f>AV$18*NOMENCLATURE!AV223</f>
        <v>0</v>
      </c>
      <c r="AW236" s="76">
        <f>AW$18*NOMENCLATURE!AW223</f>
        <v>0</v>
      </c>
      <c r="AX236" s="76">
        <f>AX$18*NOMENCLATURE!AX223</f>
        <v>0</v>
      </c>
      <c r="AY236" s="76">
        <f>AY$18*NOMENCLATURE!AY223</f>
        <v>0</v>
      </c>
      <c r="AZ236" s="76">
        <f>AZ$18*NOMENCLATURE!AZ223</f>
        <v>0</v>
      </c>
      <c r="BA236" s="76">
        <f>BA$18*NOMENCLATURE!BA223</f>
        <v>0</v>
      </c>
      <c r="BB236" s="76">
        <f>BB$18*NOMENCLATURE!BB223</f>
        <v>0</v>
      </c>
      <c r="BC236" s="76">
        <f>BC$18*NOMENCLATURE!BC223</f>
        <v>0</v>
      </c>
      <c r="BD236" s="76">
        <f>BD$18*NOMENCLATURE!BD223</f>
        <v>0</v>
      </c>
      <c r="BE236" s="76">
        <f>BE$18*NOMENCLATURE!BE223</f>
        <v>0</v>
      </c>
      <c r="BF236" s="76">
        <f>BF$18*NOMENCLATURE!BF223</f>
        <v>0</v>
      </c>
      <c r="BG236" s="76">
        <f>BG$18*NOMENCLATURE!BG223</f>
        <v>0</v>
      </c>
      <c r="BH236" s="76">
        <f>BH$18*NOMENCLATURE!BH223</f>
        <v>0</v>
      </c>
      <c r="BI236" s="76">
        <f>BI$18*NOMENCLATURE!BI223</f>
        <v>0</v>
      </c>
      <c r="BJ236" s="76">
        <f>BJ$18*NOMENCLATURE!BJ223</f>
        <v>0</v>
      </c>
      <c r="BK236" s="76">
        <f>BK$18*NOMENCLATURE!BK223</f>
        <v>0</v>
      </c>
      <c r="BL236" s="76">
        <f t="shared" si="8"/>
        <v>841.02620000000002</v>
      </c>
      <c r="BM236" s="95" t="str">
        <f>IFERROR(VLOOKUP(A236,'STOCKS MP AC'!#REF!,4,FALSE),"0")</f>
        <v>0</v>
      </c>
      <c r="BN236" s="95">
        <f t="shared" si="9"/>
        <v>-841.02620000000002</v>
      </c>
      <c r="BO236" s="75" t="str">
        <f>IFERROR(VLOOKUP(A236,'STOCKS MP AC'!#REF!,3,FALSE),"0")</f>
        <v>0</v>
      </c>
    </row>
    <row r="237" spans="1:67" x14ac:dyDescent="0.25">
      <c r="A237" s="82" t="s">
        <v>198</v>
      </c>
      <c r="B237" s="83" t="s">
        <v>498</v>
      </c>
      <c r="C237" s="90" t="s">
        <v>960</v>
      </c>
      <c r="D237" s="76">
        <f>D$18*NOMENCLATURE!D224</f>
        <v>0</v>
      </c>
      <c r="E237" s="76">
        <f>$E$18*NOMENCLATURE!E224</f>
        <v>0</v>
      </c>
      <c r="F237" s="76">
        <f>F$18*NOMENCLATURE!F224</f>
        <v>0</v>
      </c>
      <c r="G237" s="76">
        <f>G$18*NOMENCLATURE!G224</f>
        <v>0</v>
      </c>
      <c r="H237" s="76">
        <f>H$18*NOMENCLATURE!H224</f>
        <v>0</v>
      </c>
      <c r="I237" s="76">
        <f>I$18*NOMENCLATURE!I224</f>
        <v>0</v>
      </c>
      <c r="J237" s="76">
        <f>J$18*NOMENCLATURE!J224</f>
        <v>0</v>
      </c>
      <c r="K237" s="76">
        <f>K$18*NOMENCLATURE!K224</f>
        <v>0</v>
      </c>
      <c r="L237" s="76">
        <f>L$18*NOMENCLATURE!L224</f>
        <v>0</v>
      </c>
      <c r="M237" s="76">
        <f>M$18*NOMENCLATURE!M224</f>
        <v>0</v>
      </c>
      <c r="N237" s="76">
        <f>N$18*NOMENCLATURE!N224</f>
        <v>0</v>
      </c>
      <c r="O237" s="76">
        <f>O$18*NOMENCLATURE!O224</f>
        <v>0</v>
      </c>
      <c r="P237" s="76">
        <f>P$18*NOMENCLATURE!P224</f>
        <v>0</v>
      </c>
      <c r="Q237" s="76">
        <f>Q$18*NOMENCLATURE!Q224</f>
        <v>0</v>
      </c>
      <c r="R237" s="76">
        <f>R$18*NOMENCLATURE!R224</f>
        <v>0</v>
      </c>
      <c r="S237" s="76">
        <f>S$18*NOMENCLATURE!S224</f>
        <v>0</v>
      </c>
      <c r="T237" s="76">
        <f>T$18*NOMENCLATURE!T224</f>
        <v>0</v>
      </c>
      <c r="U237" s="76">
        <f>U$18*NOMENCLATURE!U224</f>
        <v>0</v>
      </c>
      <c r="V237" s="76">
        <f>V$18*NOMENCLATURE!V224</f>
        <v>0</v>
      </c>
      <c r="W237" s="76">
        <f>W$18*NOMENCLATURE!W224</f>
        <v>0</v>
      </c>
      <c r="X237" s="76">
        <f>X$18*NOMENCLATURE!X224</f>
        <v>0</v>
      </c>
      <c r="Y237" s="76">
        <f>Y$18*NOMENCLATURE!Y224</f>
        <v>0</v>
      </c>
      <c r="Z237" s="76">
        <f>Z$18*NOMENCLATURE!Z224</f>
        <v>0</v>
      </c>
      <c r="AA237" s="76">
        <f>AA$18*NOMENCLATURE!AA224</f>
        <v>0</v>
      </c>
      <c r="AB237" s="76">
        <f>AB$18*NOMENCLATURE!AB224</f>
        <v>0</v>
      </c>
      <c r="AC237" s="76">
        <f>AC$18*NOMENCLATURE!AC224</f>
        <v>0</v>
      </c>
      <c r="AD237" s="76">
        <f>AD$18*NOMENCLATURE!AD224</f>
        <v>0</v>
      </c>
      <c r="AE237" s="76">
        <f>AE$18*NOMENCLATURE!AE224</f>
        <v>0</v>
      </c>
      <c r="AF237" s="76">
        <f>AF$18*NOMENCLATURE!AF224</f>
        <v>0</v>
      </c>
      <c r="AG237" s="76">
        <f>AG$18*NOMENCLATURE!AG224</f>
        <v>0</v>
      </c>
      <c r="AH237" s="76">
        <f>AH$18*NOMENCLATURE!AH224</f>
        <v>0</v>
      </c>
      <c r="AI237" s="76">
        <f>AI$18*NOMENCLATURE!AI224</f>
        <v>0</v>
      </c>
      <c r="AJ237" s="76">
        <f>AJ$18*NOMENCLATURE!AJ224</f>
        <v>0</v>
      </c>
      <c r="AK237" s="76">
        <f>AK$18*NOMENCLATURE!AK224</f>
        <v>0</v>
      </c>
      <c r="AL237" s="76">
        <f>AL$18*NOMENCLATURE!AL224</f>
        <v>0</v>
      </c>
      <c r="AM237" s="76">
        <f>AM$18*NOMENCLATURE!AM224</f>
        <v>0</v>
      </c>
      <c r="AN237" s="76">
        <f>AN$18*NOMENCLATURE!AN224</f>
        <v>0</v>
      </c>
      <c r="AO237" s="76">
        <f>AO$18*NOMENCLATURE!AO224</f>
        <v>0</v>
      </c>
      <c r="AP237" s="76">
        <f>AP$18*NOMENCLATURE!AP224</f>
        <v>0</v>
      </c>
      <c r="AQ237" s="76">
        <f>AQ$18*NOMENCLATURE!AQ224</f>
        <v>0</v>
      </c>
      <c r="AR237" s="76">
        <f>AR$18*NOMENCLATURE!AR224</f>
        <v>0</v>
      </c>
      <c r="AS237" s="76">
        <f>AS$18*NOMENCLATURE!AS224</f>
        <v>0</v>
      </c>
      <c r="AT237" s="76">
        <f>AT$18*NOMENCLATURE!AT224</f>
        <v>0</v>
      </c>
      <c r="AU237" s="76">
        <f>AU$18*NOMENCLATURE!AU224</f>
        <v>20</v>
      </c>
      <c r="AV237" s="76">
        <f>AV$18*NOMENCLATURE!AV224</f>
        <v>0</v>
      </c>
      <c r="AW237" s="76">
        <f>AW$18*NOMENCLATURE!AW224</f>
        <v>0</v>
      </c>
      <c r="AX237" s="76">
        <f>AX$18*NOMENCLATURE!AX224</f>
        <v>0</v>
      </c>
      <c r="AY237" s="76">
        <f>AY$18*NOMENCLATURE!AY224</f>
        <v>0</v>
      </c>
      <c r="AZ237" s="76">
        <f>AZ$18*NOMENCLATURE!AZ224</f>
        <v>0</v>
      </c>
      <c r="BA237" s="76">
        <f>BA$18*NOMENCLATURE!BA224</f>
        <v>0</v>
      </c>
      <c r="BB237" s="76">
        <f>BB$18*NOMENCLATURE!BB224</f>
        <v>0</v>
      </c>
      <c r="BC237" s="76">
        <f>BC$18*NOMENCLATURE!BC224</f>
        <v>0</v>
      </c>
      <c r="BD237" s="76">
        <f>BD$18*NOMENCLATURE!BD224</f>
        <v>0</v>
      </c>
      <c r="BE237" s="76">
        <f>BE$18*NOMENCLATURE!BE224</f>
        <v>0</v>
      </c>
      <c r="BF237" s="76">
        <f>BF$18*NOMENCLATURE!BF224</f>
        <v>0</v>
      </c>
      <c r="BG237" s="76">
        <f>BG$18*NOMENCLATURE!BG224</f>
        <v>0</v>
      </c>
      <c r="BH237" s="76">
        <f>BH$18*NOMENCLATURE!BH224</f>
        <v>0</v>
      </c>
      <c r="BI237" s="76">
        <f>BI$18*NOMENCLATURE!BI224</f>
        <v>0</v>
      </c>
      <c r="BJ237" s="76">
        <f>BJ$18*NOMENCLATURE!BJ224</f>
        <v>0</v>
      </c>
      <c r="BK237" s="76">
        <f>BK$18*NOMENCLATURE!BK224</f>
        <v>0</v>
      </c>
      <c r="BL237" s="76">
        <f t="shared" si="8"/>
        <v>20</v>
      </c>
      <c r="BM237" s="95" t="str">
        <f>IFERROR(VLOOKUP(A237,'STOCKS MP AC'!#REF!,4,FALSE),"0")</f>
        <v>0</v>
      </c>
      <c r="BN237" s="95">
        <f t="shared" si="9"/>
        <v>-20</v>
      </c>
      <c r="BO237" s="75" t="str">
        <f>IFERROR(VLOOKUP(A237,'STOCKS MP AC'!#REF!,3,FALSE),"0")</f>
        <v>0</v>
      </c>
    </row>
    <row r="238" spans="1:67" x14ac:dyDescent="0.25">
      <c r="A238" s="82" t="s">
        <v>285</v>
      </c>
      <c r="B238" s="83" t="s">
        <v>585</v>
      </c>
      <c r="C238" s="90" t="s">
        <v>961</v>
      </c>
      <c r="D238" s="76">
        <f>D$18*NOMENCLATURE!D225</f>
        <v>0</v>
      </c>
      <c r="E238" s="76">
        <f>$E$18*NOMENCLATURE!E225</f>
        <v>0</v>
      </c>
      <c r="F238" s="76">
        <f>F$18*NOMENCLATURE!F225</f>
        <v>0</v>
      </c>
      <c r="G238" s="76">
        <f>G$18*NOMENCLATURE!G225</f>
        <v>0</v>
      </c>
      <c r="H238" s="76">
        <f>H$18*NOMENCLATURE!H225</f>
        <v>0</v>
      </c>
      <c r="I238" s="76">
        <f>I$18*NOMENCLATURE!I225</f>
        <v>0</v>
      </c>
      <c r="J238" s="76">
        <f>J$18*NOMENCLATURE!J225</f>
        <v>0</v>
      </c>
      <c r="K238" s="76">
        <f>K$18*NOMENCLATURE!K225</f>
        <v>0</v>
      </c>
      <c r="L238" s="76">
        <f>L$18*NOMENCLATURE!L225</f>
        <v>0</v>
      </c>
      <c r="M238" s="76">
        <f>M$18*NOMENCLATURE!M225</f>
        <v>78</v>
      </c>
      <c r="N238" s="76">
        <f>N$18*NOMENCLATURE!N225</f>
        <v>117</v>
      </c>
      <c r="O238" s="76">
        <f>O$18*NOMENCLATURE!O225</f>
        <v>0</v>
      </c>
      <c r="P238" s="76">
        <f>P$18*NOMENCLATURE!P225</f>
        <v>0</v>
      </c>
      <c r="Q238" s="76">
        <f>Q$18*NOMENCLATURE!Q225</f>
        <v>0</v>
      </c>
      <c r="R238" s="76">
        <f>R$18*NOMENCLATURE!R225</f>
        <v>0</v>
      </c>
      <c r="S238" s="76">
        <f>S$18*NOMENCLATURE!S225</f>
        <v>0</v>
      </c>
      <c r="T238" s="76">
        <f>T$18*NOMENCLATURE!T225</f>
        <v>0</v>
      </c>
      <c r="U238" s="76">
        <f>U$18*NOMENCLATURE!U225</f>
        <v>0</v>
      </c>
      <c r="V238" s="76">
        <f>V$18*NOMENCLATURE!V225</f>
        <v>0</v>
      </c>
      <c r="W238" s="76">
        <f>W$18*NOMENCLATURE!W225</f>
        <v>0</v>
      </c>
      <c r="X238" s="76">
        <f>X$18*NOMENCLATURE!X225</f>
        <v>0</v>
      </c>
      <c r="Y238" s="76">
        <f>Y$18*NOMENCLATURE!Y225</f>
        <v>0</v>
      </c>
      <c r="Z238" s="76">
        <f>Z$18*NOMENCLATURE!Z225</f>
        <v>0</v>
      </c>
      <c r="AA238" s="76">
        <f>AA$18*NOMENCLATURE!AA225</f>
        <v>0</v>
      </c>
      <c r="AB238" s="76">
        <f>AB$18*NOMENCLATURE!AB225</f>
        <v>0</v>
      </c>
      <c r="AC238" s="76">
        <f>AC$18*NOMENCLATURE!AC225</f>
        <v>0</v>
      </c>
      <c r="AD238" s="76">
        <f>AD$18*NOMENCLATURE!AD225</f>
        <v>0</v>
      </c>
      <c r="AE238" s="76">
        <f>AE$18*NOMENCLATURE!AE225</f>
        <v>0</v>
      </c>
      <c r="AF238" s="76">
        <f>AF$18*NOMENCLATURE!AF225</f>
        <v>0</v>
      </c>
      <c r="AG238" s="76">
        <f>AG$18*NOMENCLATURE!AG225</f>
        <v>0</v>
      </c>
      <c r="AH238" s="76">
        <f>AH$18*NOMENCLATURE!AH225</f>
        <v>0</v>
      </c>
      <c r="AI238" s="76">
        <f>AI$18*NOMENCLATURE!AI225</f>
        <v>0</v>
      </c>
      <c r="AJ238" s="76">
        <f>AJ$18*NOMENCLATURE!AJ225</f>
        <v>0</v>
      </c>
      <c r="AK238" s="76">
        <f>AK$18*NOMENCLATURE!AK225</f>
        <v>0</v>
      </c>
      <c r="AL238" s="76">
        <f>AL$18*NOMENCLATURE!AL225</f>
        <v>0</v>
      </c>
      <c r="AM238" s="76">
        <f>AM$18*NOMENCLATURE!AM225</f>
        <v>0</v>
      </c>
      <c r="AN238" s="76">
        <f>AN$18*NOMENCLATURE!AN225</f>
        <v>0</v>
      </c>
      <c r="AO238" s="76">
        <f>AO$18*NOMENCLATURE!AO225</f>
        <v>0</v>
      </c>
      <c r="AP238" s="76">
        <f>AP$18*NOMENCLATURE!AP225</f>
        <v>0</v>
      </c>
      <c r="AQ238" s="76">
        <f>AQ$18*NOMENCLATURE!AQ225</f>
        <v>0</v>
      </c>
      <c r="AR238" s="76">
        <f>AR$18*NOMENCLATURE!AR225</f>
        <v>0</v>
      </c>
      <c r="AS238" s="76">
        <f>AS$18*NOMENCLATURE!AS225</f>
        <v>0</v>
      </c>
      <c r="AT238" s="76">
        <f>AT$18*NOMENCLATURE!AT225</f>
        <v>0</v>
      </c>
      <c r="AU238" s="76">
        <f>AU$18*NOMENCLATURE!AU225</f>
        <v>0</v>
      </c>
      <c r="AV238" s="76">
        <f>AV$18*NOMENCLATURE!AV225</f>
        <v>0</v>
      </c>
      <c r="AW238" s="76">
        <f>AW$18*NOMENCLATURE!AW225</f>
        <v>0</v>
      </c>
      <c r="AX238" s="76">
        <f>AX$18*NOMENCLATURE!AX225</f>
        <v>0</v>
      </c>
      <c r="AY238" s="76">
        <f>AY$18*NOMENCLATURE!AY225</f>
        <v>0</v>
      </c>
      <c r="AZ238" s="76">
        <f>AZ$18*NOMENCLATURE!AZ225</f>
        <v>0</v>
      </c>
      <c r="BA238" s="76">
        <f>BA$18*NOMENCLATURE!BA225</f>
        <v>0</v>
      </c>
      <c r="BB238" s="76">
        <f>BB$18*NOMENCLATURE!BB225</f>
        <v>0</v>
      </c>
      <c r="BC238" s="76">
        <f>BC$18*NOMENCLATURE!BC225</f>
        <v>0</v>
      </c>
      <c r="BD238" s="76">
        <f>BD$18*NOMENCLATURE!BD225</f>
        <v>0</v>
      </c>
      <c r="BE238" s="76">
        <f>BE$18*NOMENCLATURE!BE225</f>
        <v>0</v>
      </c>
      <c r="BF238" s="76">
        <f>BF$18*NOMENCLATURE!BF225</f>
        <v>0</v>
      </c>
      <c r="BG238" s="76">
        <f>BG$18*NOMENCLATURE!BG225</f>
        <v>6</v>
      </c>
      <c r="BH238" s="76">
        <f>BH$18*NOMENCLATURE!BH225</f>
        <v>9</v>
      </c>
      <c r="BI238" s="76">
        <f>BI$18*NOMENCLATURE!BI225</f>
        <v>0</v>
      </c>
      <c r="BJ238" s="76">
        <f>BJ$18*NOMENCLATURE!BJ225</f>
        <v>0</v>
      </c>
      <c r="BK238" s="76">
        <f>BK$18*NOMENCLATURE!BK225</f>
        <v>0</v>
      </c>
      <c r="BL238" s="76">
        <f t="shared" si="8"/>
        <v>210</v>
      </c>
      <c r="BM238" s="95" t="str">
        <f>IFERROR(VLOOKUP(A238,'STOCKS MP AC'!#REF!,4,FALSE),"0")</f>
        <v>0</v>
      </c>
      <c r="BN238" s="95">
        <f t="shared" si="9"/>
        <v>-210</v>
      </c>
      <c r="BO238" s="75" t="str">
        <f>IFERROR(VLOOKUP(A238,'STOCKS MP AC'!#REF!,3,FALSE),"0")</f>
        <v>0</v>
      </c>
    </row>
    <row r="239" spans="1:67" x14ac:dyDescent="0.25">
      <c r="A239" s="82" t="s">
        <v>237</v>
      </c>
      <c r="B239" s="83" t="s">
        <v>537</v>
      </c>
      <c r="C239" s="90" t="s">
        <v>961</v>
      </c>
      <c r="D239" s="76">
        <f>D$18*NOMENCLATURE!D226</f>
        <v>0</v>
      </c>
      <c r="E239" s="76">
        <f>$E$18*NOMENCLATURE!E226</f>
        <v>0</v>
      </c>
      <c r="F239" s="76">
        <f>F$18*NOMENCLATURE!F226</f>
        <v>0</v>
      </c>
      <c r="G239" s="76">
        <f>G$18*NOMENCLATURE!G226</f>
        <v>0</v>
      </c>
      <c r="H239" s="76">
        <f>H$18*NOMENCLATURE!H226</f>
        <v>0</v>
      </c>
      <c r="I239" s="76">
        <f>I$18*NOMENCLATURE!I226</f>
        <v>0</v>
      </c>
      <c r="J239" s="76">
        <f>J$18*NOMENCLATURE!J226</f>
        <v>0</v>
      </c>
      <c r="K239" s="76">
        <f>K$18*NOMENCLATURE!K226</f>
        <v>0</v>
      </c>
      <c r="L239" s="76">
        <f>L$18*NOMENCLATURE!L226</f>
        <v>0</v>
      </c>
      <c r="M239" s="76">
        <f>M$18*NOMENCLATURE!M226</f>
        <v>0</v>
      </c>
      <c r="N239" s="76">
        <f>N$18*NOMENCLATURE!N226</f>
        <v>0</v>
      </c>
      <c r="O239" s="76">
        <f>O$18*NOMENCLATURE!O226</f>
        <v>0</v>
      </c>
      <c r="P239" s="76">
        <f>P$18*NOMENCLATURE!P226</f>
        <v>0</v>
      </c>
      <c r="Q239" s="76">
        <f>Q$18*NOMENCLATURE!Q226</f>
        <v>0</v>
      </c>
      <c r="R239" s="76">
        <f>R$18*NOMENCLATURE!R226</f>
        <v>0</v>
      </c>
      <c r="S239" s="76">
        <f>S$18*NOMENCLATURE!S226</f>
        <v>0</v>
      </c>
      <c r="T239" s="76">
        <f>T$18*NOMENCLATURE!T226</f>
        <v>0</v>
      </c>
      <c r="U239" s="76">
        <f>U$18*NOMENCLATURE!U226</f>
        <v>0</v>
      </c>
      <c r="V239" s="76">
        <f>V$18*NOMENCLATURE!V226</f>
        <v>0</v>
      </c>
      <c r="W239" s="76">
        <f>W$18*NOMENCLATURE!W226</f>
        <v>0</v>
      </c>
      <c r="X239" s="76">
        <f>X$18*NOMENCLATURE!X226</f>
        <v>0</v>
      </c>
      <c r="Y239" s="76">
        <f>Y$18*NOMENCLATURE!Y226</f>
        <v>0</v>
      </c>
      <c r="Z239" s="76">
        <f>Z$18*NOMENCLATURE!Z226</f>
        <v>0</v>
      </c>
      <c r="AA239" s="76">
        <f>AA$18*NOMENCLATURE!AA226</f>
        <v>0</v>
      </c>
      <c r="AB239" s="76">
        <f>AB$18*NOMENCLATURE!AB226</f>
        <v>0</v>
      </c>
      <c r="AC239" s="76">
        <f>AC$18*NOMENCLATURE!AC226</f>
        <v>0</v>
      </c>
      <c r="AD239" s="76">
        <f>AD$18*NOMENCLATURE!AD226</f>
        <v>0</v>
      </c>
      <c r="AE239" s="76">
        <f>AE$18*NOMENCLATURE!AE226</f>
        <v>0</v>
      </c>
      <c r="AF239" s="76">
        <f>AF$18*NOMENCLATURE!AF226</f>
        <v>0</v>
      </c>
      <c r="AG239" s="76">
        <f>AG$18*NOMENCLATURE!AG226</f>
        <v>0</v>
      </c>
      <c r="AH239" s="76">
        <f>AH$18*NOMENCLATURE!AH226</f>
        <v>0</v>
      </c>
      <c r="AI239" s="76">
        <f>AI$18*NOMENCLATURE!AI226</f>
        <v>0</v>
      </c>
      <c r="AJ239" s="76">
        <f>AJ$18*NOMENCLATURE!AJ226</f>
        <v>0</v>
      </c>
      <c r="AK239" s="76">
        <f>AK$18*NOMENCLATURE!AK226</f>
        <v>0</v>
      </c>
      <c r="AL239" s="76">
        <f>AL$18*NOMENCLATURE!AL226</f>
        <v>0</v>
      </c>
      <c r="AM239" s="76">
        <f>AM$18*NOMENCLATURE!AM226</f>
        <v>0</v>
      </c>
      <c r="AN239" s="76">
        <f>AN$18*NOMENCLATURE!AN226</f>
        <v>0</v>
      </c>
      <c r="AO239" s="76">
        <f>AO$18*NOMENCLATURE!AO226</f>
        <v>0</v>
      </c>
      <c r="AP239" s="76">
        <f>AP$18*NOMENCLATURE!AP226</f>
        <v>0</v>
      </c>
      <c r="AQ239" s="76">
        <f>AQ$18*NOMENCLATURE!AQ226</f>
        <v>0</v>
      </c>
      <c r="AR239" s="76">
        <f>AR$18*NOMENCLATURE!AR226</f>
        <v>0</v>
      </c>
      <c r="AS239" s="76">
        <f>AS$18*NOMENCLATURE!AS226</f>
        <v>0</v>
      </c>
      <c r="AT239" s="76">
        <f>AT$18*NOMENCLATURE!AT226</f>
        <v>0</v>
      </c>
      <c r="AU239" s="76">
        <f>AU$18*NOMENCLATURE!AU226</f>
        <v>0</v>
      </c>
      <c r="AV239" s="76">
        <f>AV$18*NOMENCLATURE!AV226</f>
        <v>0</v>
      </c>
      <c r="AW239" s="76">
        <f>AW$18*NOMENCLATURE!AW226</f>
        <v>0</v>
      </c>
      <c r="AX239" s="76">
        <f>AX$18*NOMENCLATURE!AX226</f>
        <v>0</v>
      </c>
      <c r="AY239" s="76">
        <f>AY$18*NOMENCLATURE!AY226</f>
        <v>0</v>
      </c>
      <c r="AZ239" s="76">
        <f>AZ$18*NOMENCLATURE!AZ226</f>
        <v>0</v>
      </c>
      <c r="BA239" s="76">
        <f>BA$18*NOMENCLATURE!BA226</f>
        <v>0</v>
      </c>
      <c r="BB239" s="76">
        <f>BB$18*NOMENCLATURE!BB226</f>
        <v>0</v>
      </c>
      <c r="BC239" s="76">
        <f>BC$18*NOMENCLATURE!BC226</f>
        <v>0</v>
      </c>
      <c r="BD239" s="76">
        <f>BD$18*NOMENCLATURE!BD226</f>
        <v>0</v>
      </c>
      <c r="BE239" s="76">
        <f>BE$18*NOMENCLATURE!BE226</f>
        <v>0</v>
      </c>
      <c r="BF239" s="76">
        <f>BF$18*NOMENCLATURE!BF226</f>
        <v>0</v>
      </c>
      <c r="BG239" s="76">
        <f>BG$18*NOMENCLATURE!BG226</f>
        <v>0</v>
      </c>
      <c r="BH239" s="76">
        <f>BH$18*NOMENCLATURE!BH226</f>
        <v>0</v>
      </c>
      <c r="BI239" s="76">
        <f>BI$18*NOMENCLATURE!BI226</f>
        <v>0</v>
      </c>
      <c r="BJ239" s="76">
        <f>BJ$18*NOMENCLATURE!BJ226</f>
        <v>0</v>
      </c>
      <c r="BK239" s="76">
        <f>BK$18*NOMENCLATURE!BK226</f>
        <v>0</v>
      </c>
      <c r="BL239" s="76">
        <f t="shared" si="8"/>
        <v>0</v>
      </c>
      <c r="BM239" s="95" t="str">
        <f>IFERROR(VLOOKUP(A239,'STOCKS MP AC'!#REF!,4,FALSE),"0")</f>
        <v>0</v>
      </c>
      <c r="BN239" s="95">
        <f t="shared" si="9"/>
        <v>0</v>
      </c>
      <c r="BO239" s="75" t="str">
        <f>IFERROR(VLOOKUP(A239,'STOCKS MP AC'!#REF!,3,FALSE),"0")</f>
        <v>0</v>
      </c>
    </row>
    <row r="240" spans="1:67" x14ac:dyDescent="0.25">
      <c r="A240" s="82" t="s">
        <v>279</v>
      </c>
      <c r="B240" s="83" t="s">
        <v>579</v>
      </c>
      <c r="C240" s="90" t="s">
        <v>960</v>
      </c>
      <c r="D240" s="76">
        <f>D$18*NOMENCLATURE!D227</f>
        <v>0</v>
      </c>
      <c r="E240" s="76">
        <f>$E$18*NOMENCLATURE!E227</f>
        <v>0</v>
      </c>
      <c r="F240" s="76">
        <f>F$18*NOMENCLATURE!F227</f>
        <v>0</v>
      </c>
      <c r="G240" s="76">
        <f>G$18*NOMENCLATURE!G227</f>
        <v>0</v>
      </c>
      <c r="H240" s="76">
        <f>H$18*NOMENCLATURE!H227</f>
        <v>0</v>
      </c>
      <c r="I240" s="76">
        <f>I$18*NOMENCLATURE!I227</f>
        <v>0</v>
      </c>
      <c r="J240" s="76">
        <f>J$18*NOMENCLATURE!J227</f>
        <v>0</v>
      </c>
      <c r="K240" s="76">
        <f>K$18*NOMENCLATURE!K227</f>
        <v>0</v>
      </c>
      <c r="L240" s="76">
        <f>L$18*NOMENCLATURE!L227</f>
        <v>0</v>
      </c>
      <c r="M240" s="76">
        <f>M$18*NOMENCLATURE!M227</f>
        <v>0</v>
      </c>
      <c r="N240" s="76">
        <f>N$18*NOMENCLATURE!N227</f>
        <v>0</v>
      </c>
      <c r="O240" s="76">
        <f>O$18*NOMENCLATURE!O227</f>
        <v>0</v>
      </c>
      <c r="P240" s="76">
        <f>P$18*NOMENCLATURE!P227</f>
        <v>0</v>
      </c>
      <c r="Q240" s="76">
        <f>Q$18*NOMENCLATURE!Q227</f>
        <v>0</v>
      </c>
      <c r="R240" s="76">
        <f>R$18*NOMENCLATURE!R227</f>
        <v>0</v>
      </c>
      <c r="S240" s="76">
        <f>S$18*NOMENCLATURE!S227</f>
        <v>0</v>
      </c>
      <c r="T240" s="76">
        <f>T$18*NOMENCLATURE!T227</f>
        <v>0</v>
      </c>
      <c r="U240" s="76">
        <f>U$18*NOMENCLATURE!U227</f>
        <v>0</v>
      </c>
      <c r="V240" s="76">
        <f>V$18*NOMENCLATURE!V227</f>
        <v>0</v>
      </c>
      <c r="W240" s="76">
        <f>W$18*NOMENCLATURE!W227</f>
        <v>0</v>
      </c>
      <c r="X240" s="76">
        <f>X$18*NOMENCLATURE!X227</f>
        <v>0</v>
      </c>
      <c r="Y240" s="76">
        <f>Y$18*NOMENCLATURE!Y227</f>
        <v>0</v>
      </c>
      <c r="Z240" s="76">
        <f>Z$18*NOMENCLATURE!Z227</f>
        <v>0</v>
      </c>
      <c r="AA240" s="76">
        <f>AA$18*NOMENCLATURE!AA227</f>
        <v>0</v>
      </c>
      <c r="AB240" s="76">
        <f>AB$18*NOMENCLATURE!AB227</f>
        <v>0</v>
      </c>
      <c r="AC240" s="76">
        <f>AC$18*NOMENCLATURE!AC227</f>
        <v>0</v>
      </c>
      <c r="AD240" s="76">
        <f>AD$18*NOMENCLATURE!AD227</f>
        <v>0</v>
      </c>
      <c r="AE240" s="76">
        <f>AE$18*NOMENCLATURE!AE227</f>
        <v>0</v>
      </c>
      <c r="AF240" s="76">
        <f>AF$18*NOMENCLATURE!AF227</f>
        <v>0</v>
      </c>
      <c r="AG240" s="76">
        <f>AG$18*NOMENCLATURE!AG227</f>
        <v>0</v>
      </c>
      <c r="AH240" s="76">
        <f>AH$18*NOMENCLATURE!AH227</f>
        <v>0</v>
      </c>
      <c r="AI240" s="76">
        <f>AI$18*NOMENCLATURE!AI227</f>
        <v>0</v>
      </c>
      <c r="AJ240" s="76">
        <f>AJ$18*NOMENCLATURE!AJ227</f>
        <v>0</v>
      </c>
      <c r="AK240" s="76">
        <f>AK$18*NOMENCLATURE!AK227</f>
        <v>0</v>
      </c>
      <c r="AL240" s="76">
        <f>AL$18*NOMENCLATURE!AL227</f>
        <v>0</v>
      </c>
      <c r="AM240" s="76">
        <f>AM$18*NOMENCLATURE!AM227</f>
        <v>0</v>
      </c>
      <c r="AN240" s="76">
        <f>AN$18*NOMENCLATURE!AN227</f>
        <v>0</v>
      </c>
      <c r="AO240" s="76">
        <f>AO$18*NOMENCLATURE!AO227</f>
        <v>0</v>
      </c>
      <c r="AP240" s="76">
        <f>AP$18*NOMENCLATURE!AP227</f>
        <v>0</v>
      </c>
      <c r="AQ240" s="76">
        <f>AQ$18*NOMENCLATURE!AQ227</f>
        <v>0</v>
      </c>
      <c r="AR240" s="76">
        <f>AR$18*NOMENCLATURE!AR227</f>
        <v>0</v>
      </c>
      <c r="AS240" s="76">
        <f>AS$18*NOMENCLATURE!AS227</f>
        <v>0</v>
      </c>
      <c r="AT240" s="76">
        <f>AT$18*NOMENCLATURE!AT227</f>
        <v>0</v>
      </c>
      <c r="AU240" s="76">
        <f>AU$18*NOMENCLATURE!AU227</f>
        <v>0</v>
      </c>
      <c r="AV240" s="76">
        <f>AV$18*NOMENCLATURE!AV227</f>
        <v>0</v>
      </c>
      <c r="AW240" s="76">
        <f>AW$18*NOMENCLATURE!AW227</f>
        <v>0</v>
      </c>
      <c r="AX240" s="76">
        <f>AX$18*NOMENCLATURE!AX227</f>
        <v>0</v>
      </c>
      <c r="AY240" s="76">
        <f>AY$18*NOMENCLATURE!AY227</f>
        <v>0</v>
      </c>
      <c r="AZ240" s="76">
        <f>AZ$18*NOMENCLATURE!AZ227</f>
        <v>0</v>
      </c>
      <c r="BA240" s="76">
        <f>BA$18*NOMENCLATURE!BA227</f>
        <v>0</v>
      </c>
      <c r="BB240" s="76">
        <f>BB$18*NOMENCLATURE!BB227</f>
        <v>0</v>
      </c>
      <c r="BC240" s="76">
        <f>BC$18*NOMENCLATURE!BC227</f>
        <v>0</v>
      </c>
      <c r="BD240" s="76">
        <f>BD$18*NOMENCLATURE!BD227</f>
        <v>0</v>
      </c>
      <c r="BE240" s="76">
        <f>BE$18*NOMENCLATURE!BE227</f>
        <v>0</v>
      </c>
      <c r="BF240" s="76">
        <f>BF$18*NOMENCLATURE!BF227</f>
        <v>0</v>
      </c>
      <c r="BG240" s="76">
        <f>BG$18*NOMENCLATURE!BG227</f>
        <v>0</v>
      </c>
      <c r="BH240" s="76">
        <f>BH$18*NOMENCLATURE!BH227</f>
        <v>0</v>
      </c>
      <c r="BI240" s="76">
        <f>BI$18*NOMENCLATURE!BI227</f>
        <v>0</v>
      </c>
      <c r="BJ240" s="76">
        <f>BJ$18*NOMENCLATURE!BJ227</f>
        <v>0</v>
      </c>
      <c r="BK240" s="76">
        <f>BK$18*NOMENCLATURE!BK227</f>
        <v>0</v>
      </c>
      <c r="BL240" s="76">
        <f t="shared" si="8"/>
        <v>0</v>
      </c>
      <c r="BM240" s="95" t="str">
        <f>IFERROR(VLOOKUP(A240,'STOCKS MP AC'!#REF!,4,FALSE),"0")</f>
        <v>0</v>
      </c>
      <c r="BN240" s="95">
        <f t="shared" si="9"/>
        <v>0</v>
      </c>
      <c r="BO240" s="75" t="str">
        <f>IFERROR(VLOOKUP(A240,'STOCKS MP AC'!#REF!,3,FALSE),"0")</f>
        <v>0</v>
      </c>
    </row>
    <row r="241" spans="1:67" x14ac:dyDescent="0.25">
      <c r="A241" s="82"/>
      <c r="B241" s="83" t="s">
        <v>769</v>
      </c>
      <c r="C241" s="90" t="s">
        <v>959</v>
      </c>
      <c r="D241" s="76">
        <f>D$18*NOMENCLATURE!D228</f>
        <v>0</v>
      </c>
      <c r="E241" s="76">
        <f>$E$18*NOMENCLATURE!E228</f>
        <v>0</v>
      </c>
      <c r="F241" s="76">
        <f>F$18*NOMENCLATURE!F228</f>
        <v>0</v>
      </c>
      <c r="G241" s="76">
        <f>G$18*NOMENCLATURE!G228</f>
        <v>0</v>
      </c>
      <c r="H241" s="76">
        <f>H$18*NOMENCLATURE!H228</f>
        <v>0</v>
      </c>
      <c r="I241" s="76">
        <f>I$18*NOMENCLATURE!I228</f>
        <v>0</v>
      </c>
      <c r="J241" s="76">
        <f>J$18*NOMENCLATURE!J228</f>
        <v>0</v>
      </c>
      <c r="K241" s="76">
        <f>K$18*NOMENCLATURE!K228</f>
        <v>0</v>
      </c>
      <c r="L241" s="76">
        <f>L$18*NOMENCLATURE!L228</f>
        <v>0</v>
      </c>
      <c r="M241" s="76">
        <f>M$18*NOMENCLATURE!M228</f>
        <v>0</v>
      </c>
      <c r="N241" s="76">
        <f>N$18*NOMENCLATURE!N228</f>
        <v>0</v>
      </c>
      <c r="O241" s="76">
        <f>O$18*NOMENCLATURE!O228</f>
        <v>0</v>
      </c>
      <c r="P241" s="76">
        <f>P$18*NOMENCLATURE!P228</f>
        <v>0</v>
      </c>
      <c r="Q241" s="76">
        <f>Q$18*NOMENCLATURE!Q228</f>
        <v>0</v>
      </c>
      <c r="R241" s="76">
        <f>R$18*NOMENCLATURE!R228</f>
        <v>0</v>
      </c>
      <c r="S241" s="76">
        <f>S$18*NOMENCLATURE!S228</f>
        <v>0</v>
      </c>
      <c r="T241" s="76">
        <f>T$18*NOMENCLATURE!T228</f>
        <v>0</v>
      </c>
      <c r="U241" s="76">
        <f>U$18*NOMENCLATURE!U228</f>
        <v>0</v>
      </c>
      <c r="V241" s="76">
        <f>V$18*NOMENCLATURE!V228</f>
        <v>0</v>
      </c>
      <c r="W241" s="76">
        <f>W$18*NOMENCLATURE!W228</f>
        <v>0</v>
      </c>
      <c r="X241" s="76">
        <f>X$18*NOMENCLATURE!X228</f>
        <v>0</v>
      </c>
      <c r="Y241" s="76">
        <f>Y$18*NOMENCLATURE!Y228</f>
        <v>0</v>
      </c>
      <c r="Z241" s="76">
        <f>Z$18*NOMENCLATURE!Z228</f>
        <v>0</v>
      </c>
      <c r="AA241" s="76">
        <f>AA$18*NOMENCLATURE!AA228</f>
        <v>0</v>
      </c>
      <c r="AB241" s="76">
        <f>AB$18*NOMENCLATURE!AB228</f>
        <v>0</v>
      </c>
      <c r="AC241" s="76">
        <f>AC$18*NOMENCLATURE!AC228</f>
        <v>0</v>
      </c>
      <c r="AD241" s="76">
        <f>AD$18*NOMENCLATURE!AD228</f>
        <v>0</v>
      </c>
      <c r="AE241" s="76">
        <f>AE$18*NOMENCLATURE!AE228</f>
        <v>0</v>
      </c>
      <c r="AF241" s="76">
        <f>AF$18*NOMENCLATURE!AF228</f>
        <v>0</v>
      </c>
      <c r="AG241" s="76">
        <f>AG$18*NOMENCLATURE!AG228</f>
        <v>0</v>
      </c>
      <c r="AH241" s="76">
        <f>AH$18*NOMENCLATURE!AH228</f>
        <v>0</v>
      </c>
      <c r="AI241" s="76">
        <f>AI$18*NOMENCLATURE!AI228</f>
        <v>0</v>
      </c>
      <c r="AJ241" s="76">
        <f>AJ$18*NOMENCLATURE!AJ228</f>
        <v>0</v>
      </c>
      <c r="AK241" s="76">
        <f>AK$18*NOMENCLATURE!AK228</f>
        <v>0</v>
      </c>
      <c r="AL241" s="76">
        <f>AL$18*NOMENCLATURE!AL228</f>
        <v>0</v>
      </c>
      <c r="AM241" s="76">
        <f>AM$18*NOMENCLATURE!AM228</f>
        <v>0</v>
      </c>
      <c r="AN241" s="76">
        <f>AN$18*NOMENCLATURE!AN228</f>
        <v>0</v>
      </c>
      <c r="AO241" s="76">
        <f>AO$18*NOMENCLATURE!AO228</f>
        <v>0</v>
      </c>
      <c r="AP241" s="76">
        <f>AP$18*NOMENCLATURE!AP228</f>
        <v>0</v>
      </c>
      <c r="AQ241" s="76">
        <f>AQ$18*NOMENCLATURE!AQ228</f>
        <v>0</v>
      </c>
      <c r="AR241" s="76">
        <f>AR$18*NOMENCLATURE!AR228</f>
        <v>0</v>
      </c>
      <c r="AS241" s="76">
        <f>AS$18*NOMENCLATURE!AS228</f>
        <v>0</v>
      </c>
      <c r="AT241" s="76">
        <f>AT$18*NOMENCLATURE!AT228</f>
        <v>0</v>
      </c>
      <c r="AU241" s="76">
        <f>AU$18*NOMENCLATURE!AU228</f>
        <v>0</v>
      </c>
      <c r="AV241" s="76">
        <f>AV$18*NOMENCLATURE!AV228</f>
        <v>0</v>
      </c>
      <c r="AW241" s="76">
        <f>AW$18*NOMENCLATURE!AW228</f>
        <v>0</v>
      </c>
      <c r="AX241" s="76">
        <f>AX$18*NOMENCLATURE!AX228</f>
        <v>0</v>
      </c>
      <c r="AY241" s="76">
        <f>AY$18*NOMENCLATURE!AY228</f>
        <v>0</v>
      </c>
      <c r="AZ241" s="76">
        <f>AZ$18*NOMENCLATURE!AZ228</f>
        <v>300000</v>
      </c>
      <c r="BA241" s="76">
        <f>BA$18*NOMENCLATURE!BA228</f>
        <v>0</v>
      </c>
      <c r="BB241" s="76">
        <f>BB$18*NOMENCLATURE!BB228</f>
        <v>0</v>
      </c>
      <c r="BC241" s="76">
        <f>BC$18*NOMENCLATURE!BC228</f>
        <v>0</v>
      </c>
      <c r="BD241" s="76">
        <f>BD$18*NOMENCLATURE!BD228</f>
        <v>0</v>
      </c>
      <c r="BE241" s="76">
        <f>BE$18*NOMENCLATURE!BE228</f>
        <v>0</v>
      </c>
      <c r="BF241" s="76">
        <f>BF$18*NOMENCLATURE!BF228</f>
        <v>0</v>
      </c>
      <c r="BG241" s="76">
        <f>BG$18*NOMENCLATURE!BG228</f>
        <v>0</v>
      </c>
      <c r="BH241" s="76">
        <f>BH$18*NOMENCLATURE!BH228</f>
        <v>0</v>
      </c>
      <c r="BI241" s="76">
        <f>BI$18*NOMENCLATURE!BI228</f>
        <v>0</v>
      </c>
      <c r="BJ241" s="76">
        <f>BJ$18*NOMENCLATURE!BJ228</f>
        <v>0</v>
      </c>
      <c r="BK241" s="76">
        <f>BK$18*NOMENCLATURE!BK228</f>
        <v>0</v>
      </c>
      <c r="BL241" s="76">
        <f t="shared" si="8"/>
        <v>300000</v>
      </c>
      <c r="BM241" s="95" t="str">
        <f>IFERROR(VLOOKUP(A241,'STOCKS MP AC'!#REF!,4,FALSE),"0")</f>
        <v>0</v>
      </c>
      <c r="BN241" s="95">
        <f t="shared" si="9"/>
        <v>-300000</v>
      </c>
      <c r="BO241" s="75" t="str">
        <f>IFERROR(VLOOKUP(A241,'STOCKS MP AC'!#REF!,3,FALSE),"0")</f>
        <v>0</v>
      </c>
    </row>
    <row r="242" spans="1:67" x14ac:dyDescent="0.25">
      <c r="A242" s="82" t="s">
        <v>372</v>
      </c>
      <c r="B242" s="83" t="s">
        <v>672</v>
      </c>
      <c r="C242" s="90" t="s">
        <v>959</v>
      </c>
      <c r="D242" s="76">
        <f>D$18*NOMENCLATURE!D229</f>
        <v>0</v>
      </c>
      <c r="E242" s="76">
        <f>$E$18*NOMENCLATURE!E229</f>
        <v>0</v>
      </c>
      <c r="F242" s="76">
        <f>F$18*NOMENCLATURE!F229</f>
        <v>0</v>
      </c>
      <c r="G242" s="76">
        <f>G$18*NOMENCLATURE!G229</f>
        <v>100000</v>
      </c>
      <c r="H242" s="76">
        <f>H$18*NOMENCLATURE!H229</f>
        <v>100000</v>
      </c>
      <c r="I242" s="76">
        <f>I$18*NOMENCLATURE!I229</f>
        <v>0</v>
      </c>
      <c r="J242" s="76">
        <f>J$18*NOMENCLATURE!J229</f>
        <v>0</v>
      </c>
      <c r="K242" s="76">
        <f>K$18*NOMENCLATURE!K229</f>
        <v>0</v>
      </c>
      <c r="L242" s="76">
        <f>L$18*NOMENCLATURE!L229</f>
        <v>0</v>
      </c>
      <c r="M242" s="76">
        <f>M$18*NOMENCLATURE!M229</f>
        <v>0</v>
      </c>
      <c r="N242" s="76">
        <f>N$18*NOMENCLATURE!N229</f>
        <v>0</v>
      </c>
      <c r="O242" s="76">
        <f>O$18*NOMENCLATURE!O229</f>
        <v>0</v>
      </c>
      <c r="P242" s="76">
        <f>P$18*NOMENCLATURE!P229</f>
        <v>0</v>
      </c>
      <c r="Q242" s="76">
        <f>Q$18*NOMENCLATURE!Q229</f>
        <v>0</v>
      </c>
      <c r="R242" s="76">
        <f>R$18*NOMENCLATURE!R229</f>
        <v>0</v>
      </c>
      <c r="S242" s="76">
        <f>S$18*NOMENCLATURE!S229</f>
        <v>0</v>
      </c>
      <c r="T242" s="76">
        <f>T$18*NOMENCLATURE!T229</f>
        <v>0</v>
      </c>
      <c r="U242" s="76">
        <f>U$18*NOMENCLATURE!U229</f>
        <v>0</v>
      </c>
      <c r="V242" s="76">
        <f>V$18*NOMENCLATURE!V229</f>
        <v>0</v>
      </c>
      <c r="W242" s="76">
        <f>W$18*NOMENCLATURE!W229</f>
        <v>0</v>
      </c>
      <c r="X242" s="76">
        <f>X$18*NOMENCLATURE!X229</f>
        <v>0</v>
      </c>
      <c r="Y242" s="76">
        <f>Y$18*NOMENCLATURE!Y229</f>
        <v>0</v>
      </c>
      <c r="Z242" s="76">
        <f>Z$18*NOMENCLATURE!Z229</f>
        <v>0</v>
      </c>
      <c r="AA242" s="76">
        <f>AA$18*NOMENCLATURE!AA229</f>
        <v>0</v>
      </c>
      <c r="AB242" s="76">
        <f>AB$18*NOMENCLATURE!AB229</f>
        <v>0</v>
      </c>
      <c r="AC242" s="76">
        <f>AC$18*NOMENCLATURE!AC229</f>
        <v>0</v>
      </c>
      <c r="AD242" s="76">
        <f>AD$18*NOMENCLATURE!AD229</f>
        <v>0</v>
      </c>
      <c r="AE242" s="76">
        <f>AE$18*NOMENCLATURE!AE229</f>
        <v>0</v>
      </c>
      <c r="AF242" s="76">
        <f>AF$18*NOMENCLATURE!AF229</f>
        <v>0</v>
      </c>
      <c r="AG242" s="76">
        <f>AG$18*NOMENCLATURE!AG229</f>
        <v>0</v>
      </c>
      <c r="AH242" s="76">
        <f>AH$18*NOMENCLATURE!AH229</f>
        <v>0</v>
      </c>
      <c r="AI242" s="76">
        <f>AI$18*NOMENCLATURE!AI229</f>
        <v>0</v>
      </c>
      <c r="AJ242" s="76">
        <f>AJ$18*NOMENCLATURE!AJ229</f>
        <v>0</v>
      </c>
      <c r="AK242" s="76">
        <f>AK$18*NOMENCLATURE!AK229</f>
        <v>0</v>
      </c>
      <c r="AL242" s="76">
        <f>AL$18*NOMENCLATURE!AL229</f>
        <v>0</v>
      </c>
      <c r="AM242" s="76">
        <f>AM$18*NOMENCLATURE!AM229</f>
        <v>0</v>
      </c>
      <c r="AN242" s="76">
        <f>AN$18*NOMENCLATURE!AN229</f>
        <v>0</v>
      </c>
      <c r="AO242" s="76">
        <f>AO$18*NOMENCLATURE!AO229</f>
        <v>0</v>
      </c>
      <c r="AP242" s="76">
        <f>AP$18*NOMENCLATURE!AP229</f>
        <v>0</v>
      </c>
      <c r="AQ242" s="76">
        <f>AQ$18*NOMENCLATURE!AQ229</f>
        <v>0</v>
      </c>
      <c r="AR242" s="76">
        <f>AR$18*NOMENCLATURE!AR229</f>
        <v>0</v>
      </c>
      <c r="AS242" s="76">
        <f>AS$18*NOMENCLATURE!AS229</f>
        <v>0</v>
      </c>
      <c r="AT242" s="76">
        <f>AT$18*NOMENCLATURE!AT229</f>
        <v>0</v>
      </c>
      <c r="AU242" s="76">
        <f>AU$18*NOMENCLATURE!AU229</f>
        <v>0</v>
      </c>
      <c r="AV242" s="76">
        <f>AV$18*NOMENCLATURE!AV229</f>
        <v>0</v>
      </c>
      <c r="AW242" s="76">
        <f>AW$18*NOMENCLATURE!AW229</f>
        <v>0</v>
      </c>
      <c r="AX242" s="76">
        <f>AX$18*NOMENCLATURE!AX229</f>
        <v>0</v>
      </c>
      <c r="AY242" s="76">
        <f>AY$18*NOMENCLATURE!AY229</f>
        <v>0</v>
      </c>
      <c r="AZ242" s="76">
        <f>AZ$18*NOMENCLATURE!AZ229</f>
        <v>0</v>
      </c>
      <c r="BA242" s="76">
        <f>BA$18*NOMENCLATURE!BA229</f>
        <v>0</v>
      </c>
      <c r="BB242" s="76">
        <f>BB$18*NOMENCLATURE!BB229</f>
        <v>0</v>
      </c>
      <c r="BC242" s="76">
        <f>BC$18*NOMENCLATURE!BC229</f>
        <v>0</v>
      </c>
      <c r="BD242" s="76">
        <f>BD$18*NOMENCLATURE!BD229</f>
        <v>0</v>
      </c>
      <c r="BE242" s="76">
        <f>BE$18*NOMENCLATURE!BE229</f>
        <v>0</v>
      </c>
      <c r="BF242" s="76">
        <f>BF$18*NOMENCLATURE!BF229</f>
        <v>0</v>
      </c>
      <c r="BG242" s="76">
        <f>BG$18*NOMENCLATURE!BG229</f>
        <v>0</v>
      </c>
      <c r="BH242" s="76">
        <f>BH$18*NOMENCLATURE!BH229</f>
        <v>0</v>
      </c>
      <c r="BI242" s="76">
        <f>BI$18*NOMENCLATURE!BI229</f>
        <v>0</v>
      </c>
      <c r="BJ242" s="76">
        <f>BJ$18*NOMENCLATURE!BJ229</f>
        <v>0</v>
      </c>
      <c r="BK242" s="76">
        <f>BK$18*NOMENCLATURE!BK229</f>
        <v>0</v>
      </c>
      <c r="BL242" s="76">
        <f t="shared" si="8"/>
        <v>200000</v>
      </c>
      <c r="BM242" s="95" t="str">
        <f>IFERROR(VLOOKUP(A242,'STOCKS MP AC'!#REF!,4,FALSE),"0")</f>
        <v>0</v>
      </c>
      <c r="BN242" s="95">
        <f t="shared" si="9"/>
        <v>-200000</v>
      </c>
      <c r="BO242" s="75" t="str">
        <f>IFERROR(VLOOKUP(A242,'STOCKS MP AC'!#REF!,3,FALSE),"0")</f>
        <v>0</v>
      </c>
    </row>
    <row r="243" spans="1:67" x14ac:dyDescent="0.25">
      <c r="A243" s="82" t="s">
        <v>353</v>
      </c>
      <c r="B243" s="83" t="s">
        <v>653</v>
      </c>
      <c r="C243" s="90" t="s">
        <v>959</v>
      </c>
      <c r="D243" s="76">
        <f>D$18*NOMENCLATURE!D230</f>
        <v>270088</v>
      </c>
      <c r="E243" s="76">
        <f>$E$18*NOMENCLATURE!E230</f>
        <v>0</v>
      </c>
      <c r="F243" s="76">
        <f>F$18*NOMENCLATURE!F230</f>
        <v>0</v>
      </c>
      <c r="G243" s="76">
        <f>G$18*NOMENCLATURE!G230</f>
        <v>0</v>
      </c>
      <c r="H243" s="76">
        <f>H$18*NOMENCLATURE!H230</f>
        <v>0</v>
      </c>
      <c r="I243" s="76">
        <f>I$18*NOMENCLATURE!I230</f>
        <v>0</v>
      </c>
      <c r="J243" s="76">
        <f>J$18*NOMENCLATURE!J230</f>
        <v>0</v>
      </c>
      <c r="K243" s="76">
        <f>K$18*NOMENCLATURE!K230</f>
        <v>0</v>
      </c>
      <c r="L243" s="76">
        <f>L$18*NOMENCLATURE!L230</f>
        <v>0</v>
      </c>
      <c r="M243" s="76">
        <f>M$18*NOMENCLATURE!M230</f>
        <v>0</v>
      </c>
      <c r="N243" s="76">
        <f>N$18*NOMENCLATURE!N230</f>
        <v>0</v>
      </c>
      <c r="O243" s="76">
        <f>O$18*NOMENCLATURE!O230</f>
        <v>0</v>
      </c>
      <c r="P243" s="76">
        <f>P$18*NOMENCLATURE!P230</f>
        <v>0</v>
      </c>
      <c r="Q243" s="76">
        <f>Q$18*NOMENCLATURE!Q230</f>
        <v>0</v>
      </c>
      <c r="R243" s="76">
        <f>R$18*NOMENCLATURE!R230</f>
        <v>0</v>
      </c>
      <c r="S243" s="76">
        <f>S$18*NOMENCLATURE!S230</f>
        <v>0</v>
      </c>
      <c r="T243" s="76">
        <f>T$18*NOMENCLATURE!T230</f>
        <v>0</v>
      </c>
      <c r="U243" s="76">
        <f>U$18*NOMENCLATURE!U230</f>
        <v>0</v>
      </c>
      <c r="V243" s="76">
        <f>V$18*NOMENCLATURE!V230</f>
        <v>0</v>
      </c>
      <c r="W243" s="76">
        <f>W$18*NOMENCLATURE!W230</f>
        <v>0</v>
      </c>
      <c r="X243" s="76">
        <f>X$18*NOMENCLATURE!X230</f>
        <v>0</v>
      </c>
      <c r="Y243" s="76">
        <f>Y$18*NOMENCLATURE!Y230</f>
        <v>0</v>
      </c>
      <c r="Z243" s="76">
        <f>Z$18*NOMENCLATURE!Z230</f>
        <v>0</v>
      </c>
      <c r="AA243" s="76">
        <f>AA$18*NOMENCLATURE!AA230</f>
        <v>0</v>
      </c>
      <c r="AB243" s="76">
        <f>AB$18*NOMENCLATURE!AB230</f>
        <v>0</v>
      </c>
      <c r="AC243" s="76">
        <f>AC$18*NOMENCLATURE!AC230</f>
        <v>0</v>
      </c>
      <c r="AD243" s="76">
        <f>AD$18*NOMENCLATURE!AD230</f>
        <v>0</v>
      </c>
      <c r="AE243" s="76">
        <f>AE$18*NOMENCLATURE!AE230</f>
        <v>0</v>
      </c>
      <c r="AF243" s="76">
        <f>AF$18*NOMENCLATURE!AF230</f>
        <v>0</v>
      </c>
      <c r="AG243" s="76">
        <f>AG$18*NOMENCLATURE!AG230</f>
        <v>0</v>
      </c>
      <c r="AH243" s="76">
        <f>AH$18*NOMENCLATURE!AH230</f>
        <v>0</v>
      </c>
      <c r="AI243" s="76">
        <f>AI$18*NOMENCLATURE!AI230</f>
        <v>0</v>
      </c>
      <c r="AJ243" s="76">
        <f>AJ$18*NOMENCLATURE!AJ230</f>
        <v>0</v>
      </c>
      <c r="AK243" s="76">
        <f>AK$18*NOMENCLATURE!AK230</f>
        <v>0</v>
      </c>
      <c r="AL243" s="76">
        <f>AL$18*NOMENCLATURE!AL230</f>
        <v>0</v>
      </c>
      <c r="AM243" s="76">
        <f>AM$18*NOMENCLATURE!AM230</f>
        <v>0</v>
      </c>
      <c r="AN243" s="76">
        <f>AN$18*NOMENCLATURE!AN230</f>
        <v>0</v>
      </c>
      <c r="AO243" s="76">
        <f>AO$18*NOMENCLATURE!AO230</f>
        <v>0</v>
      </c>
      <c r="AP243" s="76">
        <f>AP$18*NOMENCLATURE!AP230</f>
        <v>0</v>
      </c>
      <c r="AQ243" s="76">
        <f>AQ$18*NOMENCLATURE!AQ230</f>
        <v>0</v>
      </c>
      <c r="AR243" s="76">
        <f>AR$18*NOMENCLATURE!AR230</f>
        <v>0</v>
      </c>
      <c r="AS243" s="76">
        <f>AS$18*NOMENCLATURE!AS230</f>
        <v>0</v>
      </c>
      <c r="AT243" s="76">
        <f>AT$18*NOMENCLATURE!AT230</f>
        <v>0</v>
      </c>
      <c r="AU243" s="76">
        <f>AU$18*NOMENCLATURE!AU230</f>
        <v>0</v>
      </c>
      <c r="AV243" s="76">
        <f>AV$18*NOMENCLATURE!AV230</f>
        <v>0</v>
      </c>
      <c r="AW243" s="76">
        <f>AW$18*NOMENCLATURE!AW230</f>
        <v>0</v>
      </c>
      <c r="AX243" s="76">
        <f>AX$18*NOMENCLATURE!AX230</f>
        <v>0</v>
      </c>
      <c r="AY243" s="76">
        <f>AY$18*NOMENCLATURE!AY230</f>
        <v>0</v>
      </c>
      <c r="AZ243" s="76">
        <f>AZ$18*NOMENCLATURE!AZ230</f>
        <v>0</v>
      </c>
      <c r="BA243" s="76">
        <f>BA$18*NOMENCLATURE!BA230</f>
        <v>0</v>
      </c>
      <c r="BB243" s="76">
        <f>BB$18*NOMENCLATURE!BB230</f>
        <v>0</v>
      </c>
      <c r="BC243" s="76">
        <f>BC$18*NOMENCLATURE!BC230</f>
        <v>0</v>
      </c>
      <c r="BD243" s="76">
        <f>BD$18*NOMENCLATURE!BD230</f>
        <v>0</v>
      </c>
      <c r="BE243" s="76">
        <f>BE$18*NOMENCLATURE!BE230</f>
        <v>0</v>
      </c>
      <c r="BF243" s="76">
        <f>BF$18*NOMENCLATURE!BF230</f>
        <v>0</v>
      </c>
      <c r="BG243" s="76">
        <f>BG$18*NOMENCLATURE!BG230</f>
        <v>0</v>
      </c>
      <c r="BH243" s="76">
        <f>BH$18*NOMENCLATURE!BH230</f>
        <v>0</v>
      </c>
      <c r="BI243" s="76">
        <f>BI$18*NOMENCLATURE!BI230</f>
        <v>0</v>
      </c>
      <c r="BJ243" s="76">
        <f>BJ$18*NOMENCLATURE!BJ230</f>
        <v>0</v>
      </c>
      <c r="BK243" s="76">
        <f>BK$18*NOMENCLATURE!BK230</f>
        <v>0</v>
      </c>
      <c r="BL243" s="76">
        <f t="shared" si="8"/>
        <v>270088</v>
      </c>
      <c r="BM243" s="95" t="str">
        <f>IFERROR(VLOOKUP(A243,'STOCKS MP AC'!#REF!,4,FALSE),"0")</f>
        <v>0</v>
      </c>
      <c r="BN243" s="95">
        <f t="shared" si="9"/>
        <v>-270088</v>
      </c>
      <c r="BO243" s="75" t="str">
        <f>IFERROR(VLOOKUP(A243,'STOCKS MP AC'!#REF!,3,FALSE),"0")</f>
        <v>0</v>
      </c>
    </row>
    <row r="244" spans="1:67" x14ac:dyDescent="0.25">
      <c r="A244" s="82" t="s">
        <v>371</v>
      </c>
      <c r="B244" s="83" t="s">
        <v>671</v>
      </c>
      <c r="C244" s="90" t="s">
        <v>959</v>
      </c>
      <c r="D244" s="76">
        <f>D$18*NOMENCLATURE!D231</f>
        <v>0</v>
      </c>
      <c r="E244" s="76">
        <f>$E$18*NOMENCLATURE!E231</f>
        <v>160000</v>
      </c>
      <c r="F244" s="76">
        <f>F$18*NOMENCLATURE!F231</f>
        <v>0</v>
      </c>
      <c r="G244" s="76">
        <f>G$18*NOMENCLATURE!G231</f>
        <v>0</v>
      </c>
      <c r="H244" s="76">
        <f>H$18*NOMENCLATURE!H231</f>
        <v>0</v>
      </c>
      <c r="I244" s="76">
        <f>I$18*NOMENCLATURE!I231</f>
        <v>0</v>
      </c>
      <c r="J244" s="76">
        <f>J$18*NOMENCLATURE!J231</f>
        <v>0</v>
      </c>
      <c r="K244" s="76">
        <f>K$18*NOMENCLATURE!K231</f>
        <v>0</v>
      </c>
      <c r="L244" s="76">
        <f>L$18*NOMENCLATURE!L231</f>
        <v>0</v>
      </c>
      <c r="M244" s="76">
        <f>M$18*NOMENCLATURE!M231</f>
        <v>0</v>
      </c>
      <c r="N244" s="76">
        <f>N$18*NOMENCLATURE!N231</f>
        <v>0</v>
      </c>
      <c r="O244" s="76">
        <f>O$18*NOMENCLATURE!O231</f>
        <v>0</v>
      </c>
      <c r="P244" s="76">
        <f>P$18*NOMENCLATURE!P231</f>
        <v>0</v>
      </c>
      <c r="Q244" s="76">
        <f>Q$18*NOMENCLATURE!Q231</f>
        <v>0</v>
      </c>
      <c r="R244" s="76">
        <f>R$18*NOMENCLATURE!R231</f>
        <v>0</v>
      </c>
      <c r="S244" s="76">
        <f>S$18*NOMENCLATURE!S231</f>
        <v>0</v>
      </c>
      <c r="T244" s="76">
        <f>T$18*NOMENCLATURE!T231</f>
        <v>0</v>
      </c>
      <c r="U244" s="76">
        <f>U$18*NOMENCLATURE!U231</f>
        <v>0</v>
      </c>
      <c r="V244" s="76">
        <f>V$18*NOMENCLATURE!V231</f>
        <v>0</v>
      </c>
      <c r="W244" s="76">
        <f>W$18*NOMENCLATURE!W231</f>
        <v>0</v>
      </c>
      <c r="X244" s="76">
        <f>X$18*NOMENCLATURE!X231</f>
        <v>0</v>
      </c>
      <c r="Y244" s="76">
        <f>Y$18*NOMENCLATURE!Y231</f>
        <v>0</v>
      </c>
      <c r="Z244" s="76">
        <f>Z$18*NOMENCLATURE!Z231</f>
        <v>0</v>
      </c>
      <c r="AA244" s="76">
        <f>AA$18*NOMENCLATURE!AA231</f>
        <v>0</v>
      </c>
      <c r="AB244" s="76">
        <f>AB$18*NOMENCLATURE!AB231</f>
        <v>0</v>
      </c>
      <c r="AC244" s="76">
        <f>AC$18*NOMENCLATURE!AC231</f>
        <v>0</v>
      </c>
      <c r="AD244" s="76">
        <f>AD$18*NOMENCLATURE!AD231</f>
        <v>0</v>
      </c>
      <c r="AE244" s="76">
        <f>AE$18*NOMENCLATURE!AE231</f>
        <v>0</v>
      </c>
      <c r="AF244" s="76">
        <f>AF$18*NOMENCLATURE!AF231</f>
        <v>0</v>
      </c>
      <c r="AG244" s="76">
        <f>AG$18*NOMENCLATURE!AG231</f>
        <v>0</v>
      </c>
      <c r="AH244" s="76">
        <f>AH$18*NOMENCLATURE!AH231</f>
        <v>0</v>
      </c>
      <c r="AI244" s="76">
        <f>AI$18*NOMENCLATURE!AI231</f>
        <v>0</v>
      </c>
      <c r="AJ244" s="76">
        <f>AJ$18*NOMENCLATURE!AJ231</f>
        <v>0</v>
      </c>
      <c r="AK244" s="76">
        <f>AK$18*NOMENCLATURE!AK231</f>
        <v>0</v>
      </c>
      <c r="AL244" s="76">
        <f>AL$18*NOMENCLATURE!AL231</f>
        <v>0</v>
      </c>
      <c r="AM244" s="76">
        <f>AM$18*NOMENCLATURE!AM231</f>
        <v>0</v>
      </c>
      <c r="AN244" s="76">
        <f>AN$18*NOMENCLATURE!AN231</f>
        <v>0</v>
      </c>
      <c r="AO244" s="76">
        <f>AO$18*NOMENCLATURE!AO231</f>
        <v>0</v>
      </c>
      <c r="AP244" s="76">
        <f>AP$18*NOMENCLATURE!AP231</f>
        <v>0</v>
      </c>
      <c r="AQ244" s="76">
        <f>AQ$18*NOMENCLATURE!AQ231</f>
        <v>0</v>
      </c>
      <c r="AR244" s="76">
        <f>AR$18*NOMENCLATURE!AR231</f>
        <v>0</v>
      </c>
      <c r="AS244" s="76">
        <f>AS$18*NOMENCLATURE!AS231</f>
        <v>0</v>
      </c>
      <c r="AT244" s="76">
        <f>AT$18*NOMENCLATURE!AT231</f>
        <v>0</v>
      </c>
      <c r="AU244" s="76">
        <f>AU$18*NOMENCLATURE!AU231</f>
        <v>0</v>
      </c>
      <c r="AV244" s="76">
        <f>AV$18*NOMENCLATURE!AV231</f>
        <v>0</v>
      </c>
      <c r="AW244" s="76">
        <f>AW$18*NOMENCLATURE!AW231</f>
        <v>0</v>
      </c>
      <c r="AX244" s="76">
        <f>AX$18*NOMENCLATURE!AX231</f>
        <v>0</v>
      </c>
      <c r="AY244" s="76">
        <f>AY$18*NOMENCLATURE!AY231</f>
        <v>0</v>
      </c>
      <c r="AZ244" s="76">
        <f>AZ$18*NOMENCLATURE!AZ231</f>
        <v>0</v>
      </c>
      <c r="BA244" s="76">
        <f>BA$18*NOMENCLATURE!BA231</f>
        <v>0</v>
      </c>
      <c r="BB244" s="76">
        <f>BB$18*NOMENCLATURE!BB231</f>
        <v>0</v>
      </c>
      <c r="BC244" s="76">
        <f>BC$18*NOMENCLATURE!BC231</f>
        <v>0</v>
      </c>
      <c r="BD244" s="76">
        <f>BD$18*NOMENCLATURE!BD231</f>
        <v>0</v>
      </c>
      <c r="BE244" s="76">
        <f>BE$18*NOMENCLATURE!BE231</f>
        <v>0</v>
      </c>
      <c r="BF244" s="76">
        <f>BF$18*NOMENCLATURE!BF231</f>
        <v>0</v>
      </c>
      <c r="BG244" s="76">
        <f>BG$18*NOMENCLATURE!BG231</f>
        <v>0</v>
      </c>
      <c r="BH244" s="76">
        <f>BH$18*NOMENCLATURE!BH231</f>
        <v>0</v>
      </c>
      <c r="BI244" s="76">
        <f>BI$18*NOMENCLATURE!BI231</f>
        <v>0</v>
      </c>
      <c r="BJ244" s="76">
        <f>BJ$18*NOMENCLATURE!BJ231</f>
        <v>0</v>
      </c>
      <c r="BK244" s="76">
        <f>BK$18*NOMENCLATURE!BK231</f>
        <v>0</v>
      </c>
      <c r="BL244" s="76">
        <f t="shared" si="8"/>
        <v>160000</v>
      </c>
      <c r="BM244" s="95" t="str">
        <f>IFERROR(VLOOKUP(A244,'STOCKS MP AC'!#REF!,4,FALSE),"0")</f>
        <v>0</v>
      </c>
      <c r="BN244" s="95">
        <f t="shared" si="9"/>
        <v>-160000</v>
      </c>
      <c r="BO244" s="75" t="str">
        <f>IFERROR(VLOOKUP(A244,'STOCKS MP AC'!#REF!,3,FALSE),"0")</f>
        <v>0</v>
      </c>
    </row>
    <row r="245" spans="1:67" x14ac:dyDescent="0.25">
      <c r="A245" s="82" t="s">
        <v>362</v>
      </c>
      <c r="B245" s="83" t="s">
        <v>662</v>
      </c>
      <c r="C245" s="90" t="s">
        <v>959</v>
      </c>
      <c r="D245" s="76">
        <f>D$18*NOMENCLATURE!D232</f>
        <v>0</v>
      </c>
      <c r="E245" s="76">
        <f>$E$18*NOMENCLATURE!E232</f>
        <v>0</v>
      </c>
      <c r="F245" s="76">
        <f>F$18*NOMENCLATURE!F232</f>
        <v>500000</v>
      </c>
      <c r="G245" s="76">
        <f>G$18*NOMENCLATURE!G232</f>
        <v>0</v>
      </c>
      <c r="H245" s="76">
        <f>H$18*NOMENCLATURE!H232</f>
        <v>0</v>
      </c>
      <c r="I245" s="76">
        <f>I$18*NOMENCLATURE!I232</f>
        <v>0</v>
      </c>
      <c r="J245" s="76">
        <f>J$18*NOMENCLATURE!J232</f>
        <v>0</v>
      </c>
      <c r="K245" s="76">
        <f>K$18*NOMENCLATURE!K232</f>
        <v>0</v>
      </c>
      <c r="L245" s="76">
        <f>L$18*NOMENCLATURE!L232</f>
        <v>0</v>
      </c>
      <c r="M245" s="76">
        <f>M$18*NOMENCLATURE!M232</f>
        <v>0</v>
      </c>
      <c r="N245" s="76">
        <f>N$18*NOMENCLATURE!N232</f>
        <v>0</v>
      </c>
      <c r="O245" s="76">
        <f>O$18*NOMENCLATURE!O232</f>
        <v>0</v>
      </c>
      <c r="P245" s="76">
        <f>P$18*NOMENCLATURE!P232</f>
        <v>0</v>
      </c>
      <c r="Q245" s="76">
        <f>Q$18*NOMENCLATURE!Q232</f>
        <v>0</v>
      </c>
      <c r="R245" s="76">
        <f>R$18*NOMENCLATURE!R232</f>
        <v>0</v>
      </c>
      <c r="S245" s="76">
        <f>S$18*NOMENCLATURE!S232</f>
        <v>0</v>
      </c>
      <c r="T245" s="76">
        <f>T$18*NOMENCLATURE!T232</f>
        <v>0</v>
      </c>
      <c r="U245" s="76">
        <f>U$18*NOMENCLATURE!U232</f>
        <v>0</v>
      </c>
      <c r="V245" s="76">
        <f>V$18*NOMENCLATURE!V232</f>
        <v>0</v>
      </c>
      <c r="W245" s="76">
        <f>W$18*NOMENCLATURE!W232</f>
        <v>0</v>
      </c>
      <c r="X245" s="76">
        <f>X$18*NOMENCLATURE!X232</f>
        <v>0</v>
      </c>
      <c r="Y245" s="76">
        <f>Y$18*NOMENCLATURE!Y232</f>
        <v>0</v>
      </c>
      <c r="Z245" s="76">
        <f>Z$18*NOMENCLATURE!Z232</f>
        <v>0</v>
      </c>
      <c r="AA245" s="76">
        <f>AA$18*NOMENCLATURE!AA232</f>
        <v>0</v>
      </c>
      <c r="AB245" s="76">
        <f>AB$18*NOMENCLATURE!AB232</f>
        <v>0</v>
      </c>
      <c r="AC245" s="76">
        <f>AC$18*NOMENCLATURE!AC232</f>
        <v>0</v>
      </c>
      <c r="AD245" s="76">
        <f>AD$18*NOMENCLATURE!AD232</f>
        <v>0</v>
      </c>
      <c r="AE245" s="76">
        <f>AE$18*NOMENCLATURE!AE232</f>
        <v>0</v>
      </c>
      <c r="AF245" s="76">
        <f>AF$18*NOMENCLATURE!AF232</f>
        <v>0</v>
      </c>
      <c r="AG245" s="76">
        <f>AG$18*NOMENCLATURE!AG232</f>
        <v>0</v>
      </c>
      <c r="AH245" s="76">
        <f>AH$18*NOMENCLATURE!AH232</f>
        <v>0</v>
      </c>
      <c r="AI245" s="76">
        <f>AI$18*NOMENCLATURE!AI232</f>
        <v>0</v>
      </c>
      <c r="AJ245" s="76">
        <f>AJ$18*NOMENCLATURE!AJ232</f>
        <v>0</v>
      </c>
      <c r="AK245" s="76">
        <f>AK$18*NOMENCLATURE!AK232</f>
        <v>0</v>
      </c>
      <c r="AL245" s="76">
        <f>AL$18*NOMENCLATURE!AL232</f>
        <v>0</v>
      </c>
      <c r="AM245" s="76">
        <f>AM$18*NOMENCLATURE!AM232</f>
        <v>0</v>
      </c>
      <c r="AN245" s="76">
        <f>AN$18*NOMENCLATURE!AN232</f>
        <v>0</v>
      </c>
      <c r="AO245" s="76">
        <f>AO$18*NOMENCLATURE!AO232</f>
        <v>0</v>
      </c>
      <c r="AP245" s="76">
        <f>AP$18*NOMENCLATURE!AP232</f>
        <v>0</v>
      </c>
      <c r="AQ245" s="76">
        <f>AQ$18*NOMENCLATURE!AQ232</f>
        <v>0</v>
      </c>
      <c r="AR245" s="76">
        <f>AR$18*NOMENCLATURE!AR232</f>
        <v>0</v>
      </c>
      <c r="AS245" s="76">
        <f>AS$18*NOMENCLATURE!AS232</f>
        <v>0</v>
      </c>
      <c r="AT245" s="76">
        <f>AT$18*NOMENCLATURE!AT232</f>
        <v>0</v>
      </c>
      <c r="AU245" s="76">
        <f>AU$18*NOMENCLATURE!AU232</f>
        <v>0</v>
      </c>
      <c r="AV245" s="76">
        <f>AV$18*NOMENCLATURE!AV232</f>
        <v>0</v>
      </c>
      <c r="AW245" s="76">
        <f>AW$18*NOMENCLATURE!AW232</f>
        <v>0</v>
      </c>
      <c r="AX245" s="76">
        <f>AX$18*NOMENCLATURE!AX232</f>
        <v>0</v>
      </c>
      <c r="AY245" s="76">
        <f>AY$18*NOMENCLATURE!AY232</f>
        <v>0</v>
      </c>
      <c r="AZ245" s="76">
        <f>AZ$18*NOMENCLATURE!AZ232</f>
        <v>0</v>
      </c>
      <c r="BA245" s="76">
        <f>BA$18*NOMENCLATURE!BA232</f>
        <v>0</v>
      </c>
      <c r="BB245" s="76">
        <f>BB$18*NOMENCLATURE!BB232</f>
        <v>0</v>
      </c>
      <c r="BC245" s="76">
        <f>BC$18*NOMENCLATURE!BC232</f>
        <v>0</v>
      </c>
      <c r="BD245" s="76">
        <f>BD$18*NOMENCLATURE!BD232</f>
        <v>0</v>
      </c>
      <c r="BE245" s="76">
        <f>BE$18*NOMENCLATURE!BE232</f>
        <v>0</v>
      </c>
      <c r="BF245" s="76">
        <f>BF$18*NOMENCLATURE!BF232</f>
        <v>0</v>
      </c>
      <c r="BG245" s="76">
        <f>BG$18*NOMENCLATURE!BG232</f>
        <v>0</v>
      </c>
      <c r="BH245" s="76">
        <f>BH$18*NOMENCLATURE!BH232</f>
        <v>0</v>
      </c>
      <c r="BI245" s="76">
        <f>BI$18*NOMENCLATURE!BI232</f>
        <v>0</v>
      </c>
      <c r="BJ245" s="76">
        <f>BJ$18*NOMENCLATURE!BJ232</f>
        <v>0</v>
      </c>
      <c r="BK245" s="76">
        <f>BK$18*NOMENCLATURE!BK232</f>
        <v>0</v>
      </c>
      <c r="BL245" s="76">
        <f t="shared" si="8"/>
        <v>500000</v>
      </c>
      <c r="BM245" s="95" t="str">
        <f>IFERROR(VLOOKUP(A245,'STOCKS MP AC'!#REF!,4,FALSE),"0")</f>
        <v>0</v>
      </c>
      <c r="BN245" s="95">
        <f t="shared" si="9"/>
        <v>-500000</v>
      </c>
      <c r="BO245" s="75" t="str">
        <f>IFERROR(VLOOKUP(A245,'STOCKS MP AC'!#REF!,3,FALSE),"0")</f>
        <v>0</v>
      </c>
    </row>
    <row r="246" spans="1:67" x14ac:dyDescent="0.25">
      <c r="A246" s="82" t="s">
        <v>346</v>
      </c>
      <c r="B246" s="83" t="s">
        <v>645</v>
      </c>
      <c r="C246" s="90" t="s">
        <v>959</v>
      </c>
      <c r="D246" s="76">
        <f>D$18*NOMENCLATURE!D233</f>
        <v>0</v>
      </c>
      <c r="E246" s="76">
        <f>$E$18*NOMENCLATURE!E233</f>
        <v>0</v>
      </c>
      <c r="F246" s="76">
        <f>F$18*NOMENCLATURE!F233</f>
        <v>0</v>
      </c>
      <c r="G246" s="76">
        <f>G$18*NOMENCLATURE!G233</f>
        <v>0</v>
      </c>
      <c r="H246" s="76">
        <f>H$18*NOMENCLATURE!H233</f>
        <v>0</v>
      </c>
      <c r="I246" s="76">
        <f>I$18*NOMENCLATURE!I233</f>
        <v>190259</v>
      </c>
      <c r="J246" s="76">
        <f>J$18*NOMENCLATURE!J233</f>
        <v>215135</v>
      </c>
      <c r="K246" s="76">
        <f>K$18*NOMENCLATURE!K233</f>
        <v>280000</v>
      </c>
      <c r="L246" s="76">
        <f>L$18*NOMENCLATURE!L233</f>
        <v>287105</v>
      </c>
      <c r="M246" s="76">
        <f>M$18*NOMENCLATURE!M233</f>
        <v>0</v>
      </c>
      <c r="N246" s="76">
        <f>N$18*NOMENCLATURE!N233</f>
        <v>0</v>
      </c>
      <c r="O246" s="76">
        <f>O$18*NOMENCLATURE!O233</f>
        <v>0</v>
      </c>
      <c r="P246" s="76">
        <f>P$18*NOMENCLATURE!P233</f>
        <v>0</v>
      </c>
      <c r="Q246" s="76">
        <f>Q$18*NOMENCLATURE!Q233</f>
        <v>0</v>
      </c>
      <c r="R246" s="76">
        <f>R$18*NOMENCLATURE!R233</f>
        <v>0</v>
      </c>
      <c r="S246" s="76">
        <f>S$18*NOMENCLATURE!S233</f>
        <v>0</v>
      </c>
      <c r="T246" s="76">
        <f>T$18*NOMENCLATURE!T233</f>
        <v>0</v>
      </c>
      <c r="U246" s="76">
        <f>U$18*NOMENCLATURE!U233</f>
        <v>0</v>
      </c>
      <c r="V246" s="76">
        <f>V$18*NOMENCLATURE!V233</f>
        <v>0</v>
      </c>
      <c r="W246" s="76">
        <f>W$18*NOMENCLATURE!W233</f>
        <v>0</v>
      </c>
      <c r="X246" s="76">
        <f>X$18*NOMENCLATURE!X233</f>
        <v>0</v>
      </c>
      <c r="Y246" s="76">
        <f>Y$18*NOMENCLATURE!Y233</f>
        <v>0</v>
      </c>
      <c r="Z246" s="76">
        <f>Z$18*NOMENCLATURE!Z233</f>
        <v>0</v>
      </c>
      <c r="AA246" s="76">
        <f>AA$18*NOMENCLATURE!AA233</f>
        <v>0</v>
      </c>
      <c r="AB246" s="76">
        <f>AB$18*NOMENCLATURE!AB233</f>
        <v>0</v>
      </c>
      <c r="AC246" s="76">
        <f>AC$18*NOMENCLATURE!AC233</f>
        <v>0</v>
      </c>
      <c r="AD246" s="76">
        <f>AD$18*NOMENCLATURE!AD233</f>
        <v>0</v>
      </c>
      <c r="AE246" s="76">
        <f>AE$18*NOMENCLATURE!AE233</f>
        <v>0</v>
      </c>
      <c r="AF246" s="76">
        <f>AF$18*NOMENCLATURE!AF233</f>
        <v>0</v>
      </c>
      <c r="AG246" s="76">
        <f>AG$18*NOMENCLATURE!AG233</f>
        <v>0</v>
      </c>
      <c r="AH246" s="76">
        <f>AH$18*NOMENCLATURE!AH233</f>
        <v>0</v>
      </c>
      <c r="AI246" s="76">
        <f>AI$18*NOMENCLATURE!AI233</f>
        <v>0</v>
      </c>
      <c r="AJ246" s="76">
        <f>AJ$18*NOMENCLATURE!AJ233</f>
        <v>0</v>
      </c>
      <c r="AK246" s="76">
        <f>AK$18*NOMENCLATURE!AK233</f>
        <v>0</v>
      </c>
      <c r="AL246" s="76">
        <f>AL$18*NOMENCLATURE!AL233</f>
        <v>0</v>
      </c>
      <c r="AM246" s="76">
        <f>AM$18*NOMENCLATURE!AM233</f>
        <v>0</v>
      </c>
      <c r="AN246" s="76">
        <f>AN$18*NOMENCLATURE!AN233</f>
        <v>0</v>
      </c>
      <c r="AO246" s="76">
        <f>AO$18*NOMENCLATURE!AO233</f>
        <v>0</v>
      </c>
      <c r="AP246" s="76">
        <f>AP$18*NOMENCLATURE!AP233</f>
        <v>0</v>
      </c>
      <c r="AQ246" s="76">
        <f>AQ$18*NOMENCLATURE!AQ233</f>
        <v>0</v>
      </c>
      <c r="AR246" s="76">
        <f>AR$18*NOMENCLATURE!AR233</f>
        <v>0</v>
      </c>
      <c r="AS246" s="76">
        <f>AS$18*NOMENCLATURE!AS233</f>
        <v>0</v>
      </c>
      <c r="AT246" s="76">
        <f>AT$18*NOMENCLATURE!AT233</f>
        <v>0</v>
      </c>
      <c r="AU246" s="76">
        <f>AU$18*NOMENCLATURE!AU233</f>
        <v>0</v>
      </c>
      <c r="AV246" s="76">
        <f>AV$18*NOMENCLATURE!AV233</f>
        <v>0</v>
      </c>
      <c r="AW246" s="76">
        <f>AW$18*NOMENCLATURE!AW233</f>
        <v>0</v>
      </c>
      <c r="AX246" s="76">
        <f>AX$18*NOMENCLATURE!AX233</f>
        <v>0</v>
      </c>
      <c r="AY246" s="76">
        <f>AY$18*NOMENCLATURE!AY233</f>
        <v>0</v>
      </c>
      <c r="AZ246" s="76">
        <f>AZ$18*NOMENCLATURE!AZ233</f>
        <v>0</v>
      </c>
      <c r="BA246" s="76">
        <f>BA$18*NOMENCLATURE!BA233</f>
        <v>0</v>
      </c>
      <c r="BB246" s="76">
        <f>BB$18*NOMENCLATURE!BB233</f>
        <v>0</v>
      </c>
      <c r="BC246" s="76">
        <f>BC$18*NOMENCLATURE!BC233</f>
        <v>0</v>
      </c>
      <c r="BD246" s="76">
        <f>BD$18*NOMENCLATURE!BD233</f>
        <v>0</v>
      </c>
      <c r="BE246" s="76">
        <f>BE$18*NOMENCLATURE!BE233</f>
        <v>0</v>
      </c>
      <c r="BF246" s="76">
        <f>BF$18*NOMENCLATURE!BF233</f>
        <v>0</v>
      </c>
      <c r="BG246" s="76">
        <f>BG$18*NOMENCLATURE!BG233</f>
        <v>0</v>
      </c>
      <c r="BH246" s="76">
        <f>BH$18*NOMENCLATURE!BH233</f>
        <v>0</v>
      </c>
      <c r="BI246" s="76">
        <f>BI$18*NOMENCLATURE!BI233</f>
        <v>0</v>
      </c>
      <c r="BJ246" s="76">
        <f>BJ$18*NOMENCLATURE!BJ233</f>
        <v>0</v>
      </c>
      <c r="BK246" s="76">
        <f>BK$18*NOMENCLATURE!BK233</f>
        <v>0</v>
      </c>
      <c r="BL246" s="76">
        <f t="shared" si="8"/>
        <v>972499</v>
      </c>
      <c r="BM246" s="95" t="str">
        <f>IFERROR(VLOOKUP(A246,'STOCKS MP AC'!#REF!,4,FALSE),"0")</f>
        <v>0</v>
      </c>
      <c r="BN246" s="95">
        <f t="shared" si="9"/>
        <v>-972499</v>
      </c>
      <c r="BO246" s="75" t="str">
        <f>IFERROR(VLOOKUP(A246,'STOCKS MP AC'!#REF!,3,FALSE),"0")</f>
        <v>0</v>
      </c>
    </row>
    <row r="247" spans="1:67" x14ac:dyDescent="0.25">
      <c r="A247" s="82" t="s">
        <v>342</v>
      </c>
      <c r="B247" s="83" t="s">
        <v>641</v>
      </c>
      <c r="C247" s="90" t="s">
        <v>959</v>
      </c>
      <c r="D247" s="76">
        <f>D$18*NOMENCLATURE!D234</f>
        <v>0</v>
      </c>
      <c r="E247" s="76">
        <f>$E$18*NOMENCLATURE!E234</f>
        <v>0</v>
      </c>
      <c r="F247" s="76">
        <f>F$18*NOMENCLATURE!F234</f>
        <v>0</v>
      </c>
      <c r="G247" s="76">
        <f>G$18*NOMENCLATURE!G234</f>
        <v>0</v>
      </c>
      <c r="H247" s="76">
        <f>H$18*NOMENCLATURE!H234</f>
        <v>0</v>
      </c>
      <c r="I247" s="76">
        <f>I$18*NOMENCLATURE!I234</f>
        <v>0</v>
      </c>
      <c r="J247" s="76">
        <f>J$18*NOMENCLATURE!J234</f>
        <v>0</v>
      </c>
      <c r="K247" s="76">
        <f>K$18*NOMENCLATURE!K234</f>
        <v>0</v>
      </c>
      <c r="L247" s="76">
        <f>L$18*NOMENCLATURE!L234</f>
        <v>0</v>
      </c>
      <c r="M247" s="76">
        <f>M$18*NOMENCLATURE!M234</f>
        <v>200000</v>
      </c>
      <c r="N247" s="76">
        <f>N$18*NOMENCLATURE!N234</f>
        <v>300000</v>
      </c>
      <c r="O247" s="76">
        <f>O$18*NOMENCLATURE!O234</f>
        <v>0</v>
      </c>
      <c r="P247" s="76">
        <f>P$18*NOMENCLATURE!P234</f>
        <v>0</v>
      </c>
      <c r="Q247" s="76">
        <f>Q$18*NOMENCLATURE!Q234</f>
        <v>0</v>
      </c>
      <c r="R247" s="76">
        <f>R$18*NOMENCLATURE!R234</f>
        <v>0</v>
      </c>
      <c r="S247" s="76">
        <f>S$18*NOMENCLATURE!S234</f>
        <v>0</v>
      </c>
      <c r="T247" s="76">
        <f>T$18*NOMENCLATURE!T234</f>
        <v>0</v>
      </c>
      <c r="U247" s="76">
        <f>U$18*NOMENCLATURE!U234</f>
        <v>0</v>
      </c>
      <c r="V247" s="76">
        <f>V$18*NOMENCLATURE!V234</f>
        <v>0</v>
      </c>
      <c r="W247" s="76">
        <f>W$18*NOMENCLATURE!W234</f>
        <v>0</v>
      </c>
      <c r="X247" s="76">
        <f>X$18*NOMENCLATURE!X234</f>
        <v>0</v>
      </c>
      <c r="Y247" s="76">
        <f>Y$18*NOMENCLATURE!Y234</f>
        <v>0</v>
      </c>
      <c r="Z247" s="76">
        <f>Z$18*NOMENCLATURE!Z234</f>
        <v>0</v>
      </c>
      <c r="AA247" s="76">
        <f>AA$18*NOMENCLATURE!AA234</f>
        <v>0</v>
      </c>
      <c r="AB247" s="76">
        <f>AB$18*NOMENCLATURE!AB234</f>
        <v>0</v>
      </c>
      <c r="AC247" s="76">
        <f>AC$18*NOMENCLATURE!AC234</f>
        <v>0</v>
      </c>
      <c r="AD247" s="76">
        <f>AD$18*NOMENCLATURE!AD234</f>
        <v>0</v>
      </c>
      <c r="AE247" s="76">
        <f>AE$18*NOMENCLATURE!AE234</f>
        <v>0</v>
      </c>
      <c r="AF247" s="76">
        <f>AF$18*NOMENCLATURE!AF234</f>
        <v>0</v>
      </c>
      <c r="AG247" s="76">
        <f>AG$18*NOMENCLATURE!AG234</f>
        <v>0</v>
      </c>
      <c r="AH247" s="76">
        <f>AH$18*NOMENCLATURE!AH234</f>
        <v>0</v>
      </c>
      <c r="AI247" s="76">
        <f>AI$18*NOMENCLATURE!AI234</f>
        <v>0</v>
      </c>
      <c r="AJ247" s="76">
        <f>AJ$18*NOMENCLATURE!AJ234</f>
        <v>0</v>
      </c>
      <c r="AK247" s="76">
        <f>AK$18*NOMENCLATURE!AK234</f>
        <v>0</v>
      </c>
      <c r="AL247" s="76">
        <f>AL$18*NOMENCLATURE!AL234</f>
        <v>0</v>
      </c>
      <c r="AM247" s="76">
        <f>AM$18*NOMENCLATURE!AM234</f>
        <v>0</v>
      </c>
      <c r="AN247" s="76">
        <f>AN$18*NOMENCLATURE!AN234</f>
        <v>0</v>
      </c>
      <c r="AO247" s="76">
        <f>AO$18*NOMENCLATURE!AO234</f>
        <v>0</v>
      </c>
      <c r="AP247" s="76">
        <f>AP$18*NOMENCLATURE!AP234</f>
        <v>0</v>
      </c>
      <c r="AQ247" s="76">
        <f>AQ$18*NOMENCLATURE!AQ234</f>
        <v>0</v>
      </c>
      <c r="AR247" s="76">
        <f>AR$18*NOMENCLATURE!AR234</f>
        <v>0</v>
      </c>
      <c r="AS247" s="76">
        <f>AS$18*NOMENCLATURE!AS234</f>
        <v>0</v>
      </c>
      <c r="AT247" s="76">
        <f>AT$18*NOMENCLATURE!AT234</f>
        <v>0</v>
      </c>
      <c r="AU247" s="76">
        <f>AU$18*NOMENCLATURE!AU234</f>
        <v>0</v>
      </c>
      <c r="AV247" s="76">
        <f>AV$18*NOMENCLATURE!AV234</f>
        <v>0</v>
      </c>
      <c r="AW247" s="76">
        <f>AW$18*NOMENCLATURE!AW234</f>
        <v>0</v>
      </c>
      <c r="AX247" s="76">
        <f>AX$18*NOMENCLATURE!AX234</f>
        <v>0</v>
      </c>
      <c r="AY247" s="76">
        <f>AY$18*NOMENCLATURE!AY234</f>
        <v>0</v>
      </c>
      <c r="AZ247" s="76">
        <f>AZ$18*NOMENCLATURE!AZ234</f>
        <v>0</v>
      </c>
      <c r="BA247" s="76">
        <f>BA$18*NOMENCLATURE!BA234</f>
        <v>0</v>
      </c>
      <c r="BB247" s="76">
        <f>BB$18*NOMENCLATURE!BB234</f>
        <v>0</v>
      </c>
      <c r="BC247" s="76">
        <f>BC$18*NOMENCLATURE!BC234</f>
        <v>0</v>
      </c>
      <c r="BD247" s="76">
        <f>BD$18*NOMENCLATURE!BD234</f>
        <v>0</v>
      </c>
      <c r="BE247" s="76">
        <f>BE$18*NOMENCLATURE!BE234</f>
        <v>0</v>
      </c>
      <c r="BF247" s="76">
        <f>BF$18*NOMENCLATURE!BF234</f>
        <v>0</v>
      </c>
      <c r="BG247" s="76">
        <f>BG$18*NOMENCLATURE!BG234</f>
        <v>0</v>
      </c>
      <c r="BH247" s="76">
        <f>BH$18*NOMENCLATURE!BH234</f>
        <v>0</v>
      </c>
      <c r="BI247" s="76">
        <f>BI$18*NOMENCLATURE!BI234</f>
        <v>0</v>
      </c>
      <c r="BJ247" s="76">
        <f>BJ$18*NOMENCLATURE!BJ234</f>
        <v>0</v>
      </c>
      <c r="BK247" s="76">
        <f>BK$18*NOMENCLATURE!BK234</f>
        <v>0</v>
      </c>
      <c r="BL247" s="76">
        <f t="shared" si="8"/>
        <v>500000</v>
      </c>
      <c r="BM247" s="95" t="str">
        <f>IFERROR(VLOOKUP(A247,'STOCKS MP AC'!#REF!,4,FALSE),"0")</f>
        <v>0</v>
      </c>
      <c r="BN247" s="95">
        <f t="shared" si="9"/>
        <v>-500000</v>
      </c>
      <c r="BO247" s="75" t="str">
        <f>IFERROR(VLOOKUP(A247,'STOCKS MP AC'!#REF!,3,FALSE),"0")</f>
        <v>0</v>
      </c>
    </row>
    <row r="248" spans="1:67" x14ac:dyDescent="0.25">
      <c r="A248" s="82" t="s">
        <v>363</v>
      </c>
      <c r="B248" s="83" t="s">
        <v>663</v>
      </c>
      <c r="C248" s="90" t="s">
        <v>959</v>
      </c>
      <c r="D248" s="76">
        <f>D$18*NOMENCLATURE!D235</f>
        <v>0</v>
      </c>
      <c r="E248" s="76">
        <f>$E$18*NOMENCLATURE!E235</f>
        <v>0</v>
      </c>
      <c r="F248" s="76">
        <f>F$18*NOMENCLATURE!F235</f>
        <v>0</v>
      </c>
      <c r="G248" s="76">
        <f>G$18*NOMENCLATURE!G235</f>
        <v>0</v>
      </c>
      <c r="H248" s="76">
        <f>H$18*NOMENCLATURE!H235</f>
        <v>0</v>
      </c>
      <c r="I248" s="76">
        <f>I$18*NOMENCLATURE!I235</f>
        <v>0</v>
      </c>
      <c r="J248" s="76">
        <f>J$18*NOMENCLATURE!J235</f>
        <v>0</v>
      </c>
      <c r="K248" s="76">
        <f>K$18*NOMENCLATURE!K235</f>
        <v>0</v>
      </c>
      <c r="L248" s="76">
        <f>L$18*NOMENCLATURE!L235</f>
        <v>0</v>
      </c>
      <c r="M248" s="76">
        <f>M$18*NOMENCLATURE!M235</f>
        <v>0</v>
      </c>
      <c r="N248" s="76">
        <f>N$18*NOMENCLATURE!N235</f>
        <v>0</v>
      </c>
      <c r="O248" s="76">
        <f>O$18*NOMENCLATURE!O235</f>
        <v>1434983</v>
      </c>
      <c r="P248" s="76">
        <f>P$18*NOMENCLATURE!P235</f>
        <v>0</v>
      </c>
      <c r="Q248" s="76">
        <f>Q$18*NOMENCLATURE!Q235</f>
        <v>0</v>
      </c>
      <c r="R248" s="76">
        <f>R$18*NOMENCLATURE!R235</f>
        <v>0</v>
      </c>
      <c r="S248" s="76">
        <f>S$18*NOMENCLATURE!S235</f>
        <v>0</v>
      </c>
      <c r="T248" s="76">
        <f>T$18*NOMENCLATURE!T235</f>
        <v>0</v>
      </c>
      <c r="U248" s="76">
        <f>U$18*NOMENCLATURE!U235</f>
        <v>0</v>
      </c>
      <c r="V248" s="76">
        <f>V$18*NOMENCLATURE!V235</f>
        <v>0</v>
      </c>
      <c r="W248" s="76">
        <f>W$18*NOMENCLATURE!W235</f>
        <v>0</v>
      </c>
      <c r="X248" s="76">
        <f>X$18*NOMENCLATURE!X235</f>
        <v>0</v>
      </c>
      <c r="Y248" s="76">
        <f>Y$18*NOMENCLATURE!Y235</f>
        <v>0</v>
      </c>
      <c r="Z248" s="76">
        <f>Z$18*NOMENCLATURE!Z235</f>
        <v>0</v>
      </c>
      <c r="AA248" s="76">
        <f>AA$18*NOMENCLATURE!AA235</f>
        <v>0</v>
      </c>
      <c r="AB248" s="76">
        <f>AB$18*NOMENCLATURE!AB235</f>
        <v>0</v>
      </c>
      <c r="AC248" s="76">
        <f>AC$18*NOMENCLATURE!AC235</f>
        <v>0</v>
      </c>
      <c r="AD248" s="76">
        <f>AD$18*NOMENCLATURE!AD235</f>
        <v>0</v>
      </c>
      <c r="AE248" s="76">
        <f>AE$18*NOMENCLATURE!AE235</f>
        <v>0</v>
      </c>
      <c r="AF248" s="76">
        <f>AF$18*NOMENCLATURE!AF235</f>
        <v>0</v>
      </c>
      <c r="AG248" s="76">
        <f>AG$18*NOMENCLATURE!AG235</f>
        <v>0</v>
      </c>
      <c r="AH248" s="76">
        <f>AH$18*NOMENCLATURE!AH235</f>
        <v>0</v>
      </c>
      <c r="AI248" s="76">
        <f>AI$18*NOMENCLATURE!AI235</f>
        <v>0</v>
      </c>
      <c r="AJ248" s="76">
        <f>AJ$18*NOMENCLATURE!AJ235</f>
        <v>0</v>
      </c>
      <c r="AK248" s="76">
        <f>AK$18*NOMENCLATURE!AK235</f>
        <v>0</v>
      </c>
      <c r="AL248" s="76">
        <f>AL$18*NOMENCLATURE!AL235</f>
        <v>0</v>
      </c>
      <c r="AM248" s="76">
        <f>AM$18*NOMENCLATURE!AM235</f>
        <v>0</v>
      </c>
      <c r="AN248" s="76">
        <f>AN$18*NOMENCLATURE!AN235</f>
        <v>0</v>
      </c>
      <c r="AO248" s="76">
        <f>AO$18*NOMENCLATURE!AO235</f>
        <v>0</v>
      </c>
      <c r="AP248" s="76">
        <f>AP$18*NOMENCLATURE!AP235</f>
        <v>0</v>
      </c>
      <c r="AQ248" s="76">
        <f>AQ$18*NOMENCLATURE!AQ235</f>
        <v>0</v>
      </c>
      <c r="AR248" s="76">
        <f>AR$18*NOMENCLATURE!AR235</f>
        <v>0</v>
      </c>
      <c r="AS248" s="76">
        <f>AS$18*NOMENCLATURE!AS235</f>
        <v>0</v>
      </c>
      <c r="AT248" s="76">
        <f>AT$18*NOMENCLATURE!AT235</f>
        <v>0</v>
      </c>
      <c r="AU248" s="76">
        <f>AU$18*NOMENCLATURE!AU235</f>
        <v>0</v>
      </c>
      <c r="AV248" s="76">
        <f>AV$18*NOMENCLATURE!AV235</f>
        <v>0</v>
      </c>
      <c r="AW248" s="76">
        <f>AW$18*NOMENCLATURE!AW235</f>
        <v>0</v>
      </c>
      <c r="AX248" s="76">
        <f>AX$18*NOMENCLATURE!AX235</f>
        <v>0</v>
      </c>
      <c r="AY248" s="76">
        <f>AY$18*NOMENCLATURE!AY235</f>
        <v>0</v>
      </c>
      <c r="AZ248" s="76">
        <f>AZ$18*NOMENCLATURE!AZ235</f>
        <v>0</v>
      </c>
      <c r="BA248" s="76">
        <f>BA$18*NOMENCLATURE!BA235</f>
        <v>0</v>
      </c>
      <c r="BB248" s="76">
        <f>BB$18*NOMENCLATURE!BB235</f>
        <v>0</v>
      </c>
      <c r="BC248" s="76">
        <f>BC$18*NOMENCLATURE!BC235</f>
        <v>0</v>
      </c>
      <c r="BD248" s="76">
        <f>BD$18*NOMENCLATURE!BD235</f>
        <v>0</v>
      </c>
      <c r="BE248" s="76">
        <f>BE$18*NOMENCLATURE!BE235</f>
        <v>0</v>
      </c>
      <c r="BF248" s="76">
        <f>BF$18*NOMENCLATURE!BF235</f>
        <v>0</v>
      </c>
      <c r="BG248" s="76">
        <f>BG$18*NOMENCLATURE!BG235</f>
        <v>0</v>
      </c>
      <c r="BH248" s="76">
        <f>BH$18*NOMENCLATURE!BH235</f>
        <v>0</v>
      </c>
      <c r="BI248" s="76">
        <f>BI$18*NOMENCLATURE!BI235</f>
        <v>0</v>
      </c>
      <c r="BJ248" s="76">
        <f>BJ$18*NOMENCLATURE!BJ235</f>
        <v>0</v>
      </c>
      <c r="BK248" s="76">
        <f>BK$18*NOMENCLATURE!BK235</f>
        <v>0</v>
      </c>
      <c r="BL248" s="76">
        <f t="shared" si="8"/>
        <v>1434983</v>
      </c>
      <c r="BM248" s="95" t="str">
        <f>IFERROR(VLOOKUP(A248,'STOCKS MP AC'!#REF!,4,FALSE),"0")</f>
        <v>0</v>
      </c>
      <c r="BN248" s="95">
        <f t="shared" si="9"/>
        <v>-1434983</v>
      </c>
      <c r="BO248" s="75" t="str">
        <f>IFERROR(VLOOKUP(A248,'STOCKS MP AC'!#REF!,3,FALSE),"0")</f>
        <v>0</v>
      </c>
    </row>
    <row r="249" spans="1:67" x14ac:dyDescent="0.25">
      <c r="A249" s="82" t="s">
        <v>777</v>
      </c>
      <c r="B249" s="83" t="s">
        <v>754</v>
      </c>
      <c r="C249" s="90" t="s">
        <v>959</v>
      </c>
      <c r="D249" s="76">
        <f>D$18*NOMENCLATURE!D236</f>
        <v>0</v>
      </c>
      <c r="E249" s="76">
        <f>$E$18*NOMENCLATURE!E236</f>
        <v>0</v>
      </c>
      <c r="F249" s="76">
        <f>F$18*NOMENCLATURE!F236</f>
        <v>0</v>
      </c>
      <c r="G249" s="76">
        <f>G$18*NOMENCLATURE!G236</f>
        <v>0</v>
      </c>
      <c r="H249" s="76">
        <f>H$18*NOMENCLATURE!H236</f>
        <v>0</v>
      </c>
      <c r="I249" s="76">
        <f>I$18*NOMENCLATURE!I236</f>
        <v>0</v>
      </c>
      <c r="J249" s="76">
        <f>J$18*NOMENCLATURE!J236</f>
        <v>0</v>
      </c>
      <c r="K249" s="76">
        <f>K$18*NOMENCLATURE!K236</f>
        <v>0</v>
      </c>
      <c r="L249" s="76">
        <f>L$18*NOMENCLATURE!L236</f>
        <v>0</v>
      </c>
      <c r="M249" s="76">
        <f>M$18*NOMENCLATURE!M236</f>
        <v>0</v>
      </c>
      <c r="N249" s="76">
        <f>N$18*NOMENCLATURE!N236</f>
        <v>0</v>
      </c>
      <c r="O249" s="76">
        <f>O$18*NOMENCLATURE!O236</f>
        <v>0</v>
      </c>
      <c r="P249" s="76">
        <f>P$18*NOMENCLATURE!P236</f>
        <v>333045</v>
      </c>
      <c r="Q249" s="76">
        <f>Q$18*NOMENCLATURE!Q236</f>
        <v>0</v>
      </c>
      <c r="R249" s="76">
        <f>R$18*NOMENCLATURE!R236</f>
        <v>0</v>
      </c>
      <c r="S249" s="76">
        <f>S$18*NOMENCLATURE!S236</f>
        <v>0</v>
      </c>
      <c r="T249" s="76">
        <f>T$18*NOMENCLATURE!T236</f>
        <v>0</v>
      </c>
      <c r="U249" s="76">
        <f>U$18*NOMENCLATURE!U236</f>
        <v>0</v>
      </c>
      <c r="V249" s="76">
        <f>V$18*NOMENCLATURE!V236</f>
        <v>0</v>
      </c>
      <c r="W249" s="76">
        <f>W$18*NOMENCLATURE!W236</f>
        <v>0</v>
      </c>
      <c r="X249" s="76">
        <f>X$18*NOMENCLATURE!X236</f>
        <v>0</v>
      </c>
      <c r="Y249" s="76">
        <f>Y$18*NOMENCLATURE!Y236</f>
        <v>0</v>
      </c>
      <c r="Z249" s="76">
        <f>Z$18*NOMENCLATURE!Z236</f>
        <v>0</v>
      </c>
      <c r="AA249" s="76">
        <f>AA$18*NOMENCLATURE!AA236</f>
        <v>0</v>
      </c>
      <c r="AB249" s="76">
        <f>AB$18*NOMENCLATURE!AB236</f>
        <v>0</v>
      </c>
      <c r="AC249" s="76">
        <f>AC$18*NOMENCLATURE!AC236</f>
        <v>0</v>
      </c>
      <c r="AD249" s="76">
        <f>AD$18*NOMENCLATURE!AD236</f>
        <v>0</v>
      </c>
      <c r="AE249" s="76">
        <f>AE$18*NOMENCLATURE!AE236</f>
        <v>0</v>
      </c>
      <c r="AF249" s="76">
        <f>AF$18*NOMENCLATURE!AF236</f>
        <v>0</v>
      </c>
      <c r="AG249" s="76">
        <f>AG$18*NOMENCLATURE!AG236</f>
        <v>0</v>
      </c>
      <c r="AH249" s="76">
        <f>AH$18*NOMENCLATURE!AH236</f>
        <v>0</v>
      </c>
      <c r="AI249" s="76">
        <f>AI$18*NOMENCLATURE!AI236</f>
        <v>0</v>
      </c>
      <c r="AJ249" s="76">
        <f>AJ$18*NOMENCLATURE!AJ236</f>
        <v>0</v>
      </c>
      <c r="AK249" s="76">
        <f>AK$18*NOMENCLATURE!AK236</f>
        <v>0</v>
      </c>
      <c r="AL249" s="76">
        <f>AL$18*NOMENCLATURE!AL236</f>
        <v>0</v>
      </c>
      <c r="AM249" s="76">
        <f>AM$18*NOMENCLATURE!AM236</f>
        <v>0</v>
      </c>
      <c r="AN249" s="76">
        <f>AN$18*NOMENCLATURE!AN236</f>
        <v>0</v>
      </c>
      <c r="AO249" s="76">
        <f>AO$18*NOMENCLATURE!AO236</f>
        <v>0</v>
      </c>
      <c r="AP249" s="76">
        <f>AP$18*NOMENCLATURE!AP236</f>
        <v>0</v>
      </c>
      <c r="AQ249" s="76">
        <f>AQ$18*NOMENCLATURE!AQ236</f>
        <v>0</v>
      </c>
      <c r="AR249" s="76">
        <f>AR$18*NOMENCLATURE!AR236</f>
        <v>0</v>
      </c>
      <c r="AS249" s="76">
        <f>AS$18*NOMENCLATURE!AS236</f>
        <v>0</v>
      </c>
      <c r="AT249" s="76">
        <f>AT$18*NOMENCLATURE!AT236</f>
        <v>0</v>
      </c>
      <c r="AU249" s="76">
        <f>AU$18*NOMENCLATURE!AU236</f>
        <v>0</v>
      </c>
      <c r="AV249" s="76">
        <f>AV$18*NOMENCLATURE!AV236</f>
        <v>0</v>
      </c>
      <c r="AW249" s="76">
        <f>AW$18*NOMENCLATURE!AW236</f>
        <v>0</v>
      </c>
      <c r="AX249" s="76">
        <f>AX$18*NOMENCLATURE!AX236</f>
        <v>0</v>
      </c>
      <c r="AY249" s="76">
        <f>AY$18*NOMENCLATURE!AY236</f>
        <v>0</v>
      </c>
      <c r="AZ249" s="76">
        <f>AZ$18*NOMENCLATURE!AZ236</f>
        <v>0</v>
      </c>
      <c r="BA249" s="76">
        <f>BA$18*NOMENCLATURE!BA236</f>
        <v>0</v>
      </c>
      <c r="BB249" s="76">
        <f>BB$18*NOMENCLATURE!BB236</f>
        <v>0</v>
      </c>
      <c r="BC249" s="76">
        <f>BC$18*NOMENCLATURE!BC236</f>
        <v>0</v>
      </c>
      <c r="BD249" s="76">
        <f>BD$18*NOMENCLATURE!BD236</f>
        <v>0</v>
      </c>
      <c r="BE249" s="76">
        <f>BE$18*NOMENCLATURE!BE236</f>
        <v>0</v>
      </c>
      <c r="BF249" s="76">
        <f>BF$18*NOMENCLATURE!BF236</f>
        <v>0</v>
      </c>
      <c r="BG249" s="76">
        <f>BG$18*NOMENCLATURE!BG236</f>
        <v>0</v>
      </c>
      <c r="BH249" s="76">
        <f>BH$18*NOMENCLATURE!BH236</f>
        <v>0</v>
      </c>
      <c r="BI249" s="76">
        <f>BI$18*NOMENCLATURE!BI236</f>
        <v>0</v>
      </c>
      <c r="BJ249" s="76">
        <f>BJ$18*NOMENCLATURE!BJ236</f>
        <v>0</v>
      </c>
      <c r="BK249" s="76">
        <f>BK$18*NOMENCLATURE!BK236</f>
        <v>0</v>
      </c>
      <c r="BL249" s="76">
        <f t="shared" si="8"/>
        <v>333045</v>
      </c>
      <c r="BM249" s="95" t="str">
        <f>IFERROR(VLOOKUP(A249,'STOCKS MP AC'!#REF!,4,FALSE),"0")</f>
        <v>0</v>
      </c>
      <c r="BN249" s="95">
        <f t="shared" si="9"/>
        <v>-333045</v>
      </c>
      <c r="BO249" s="75" t="str">
        <f>IFERROR(VLOOKUP(A249,'STOCKS MP AC'!#REF!,3,FALSE),"0")</f>
        <v>0</v>
      </c>
    </row>
    <row r="250" spans="1:67" x14ac:dyDescent="0.25">
      <c r="A250" s="82" t="s">
        <v>366</v>
      </c>
      <c r="B250" s="83" t="s">
        <v>666</v>
      </c>
      <c r="C250" s="90" t="s">
        <v>959</v>
      </c>
      <c r="D250" s="76">
        <f>D$18*NOMENCLATURE!D237</f>
        <v>0</v>
      </c>
      <c r="E250" s="76">
        <f>$E$18*NOMENCLATURE!E237</f>
        <v>0</v>
      </c>
      <c r="F250" s="76">
        <f>F$18*NOMENCLATURE!F237</f>
        <v>0</v>
      </c>
      <c r="G250" s="76">
        <f>G$18*NOMENCLATURE!G237</f>
        <v>0</v>
      </c>
      <c r="H250" s="76">
        <f>H$18*NOMENCLATURE!H237</f>
        <v>0</v>
      </c>
      <c r="I250" s="76">
        <f>I$18*NOMENCLATURE!I237</f>
        <v>0</v>
      </c>
      <c r="J250" s="76">
        <f>J$18*NOMENCLATURE!J237</f>
        <v>0</v>
      </c>
      <c r="K250" s="76">
        <f>K$18*NOMENCLATURE!K237</f>
        <v>0</v>
      </c>
      <c r="L250" s="76">
        <f>L$18*NOMENCLATURE!L237</f>
        <v>0</v>
      </c>
      <c r="M250" s="76">
        <f>M$18*NOMENCLATURE!M237</f>
        <v>0</v>
      </c>
      <c r="N250" s="76">
        <f>N$18*NOMENCLATURE!N237</f>
        <v>0</v>
      </c>
      <c r="O250" s="76">
        <f>O$18*NOMENCLATURE!O237</f>
        <v>0</v>
      </c>
      <c r="P250" s="76">
        <f>P$18*NOMENCLATURE!P237</f>
        <v>0</v>
      </c>
      <c r="Q250" s="76">
        <f>Q$18*NOMENCLATURE!Q237</f>
        <v>0</v>
      </c>
      <c r="R250" s="76">
        <f>R$18*NOMENCLATURE!R237</f>
        <v>0</v>
      </c>
      <c r="S250" s="76">
        <f>S$18*NOMENCLATURE!S237</f>
        <v>0</v>
      </c>
      <c r="T250" s="76">
        <f>T$18*NOMENCLATURE!T237</f>
        <v>0</v>
      </c>
      <c r="U250" s="76">
        <f>U$18*NOMENCLATURE!U237</f>
        <v>0</v>
      </c>
      <c r="V250" s="76">
        <f>V$18*NOMENCLATURE!V237</f>
        <v>0</v>
      </c>
      <c r="W250" s="76">
        <f>W$18*NOMENCLATURE!W237</f>
        <v>0</v>
      </c>
      <c r="X250" s="76">
        <f>X$18*NOMENCLATURE!X237</f>
        <v>0</v>
      </c>
      <c r="Y250" s="76">
        <f>Y$18*NOMENCLATURE!Y237</f>
        <v>0</v>
      </c>
      <c r="Z250" s="76">
        <f>Z$18*NOMENCLATURE!Z237</f>
        <v>0</v>
      </c>
      <c r="AA250" s="76">
        <f>AA$18*NOMENCLATURE!AA237</f>
        <v>0</v>
      </c>
      <c r="AB250" s="76">
        <f>AB$18*NOMENCLATURE!AB237</f>
        <v>0</v>
      </c>
      <c r="AC250" s="76">
        <f>AC$18*NOMENCLATURE!AC237</f>
        <v>0</v>
      </c>
      <c r="AD250" s="76">
        <f>AD$18*NOMENCLATURE!AD237</f>
        <v>0</v>
      </c>
      <c r="AE250" s="76">
        <f>AE$18*NOMENCLATURE!AE237</f>
        <v>0</v>
      </c>
      <c r="AF250" s="76">
        <f>AF$18*NOMENCLATURE!AF237</f>
        <v>0</v>
      </c>
      <c r="AG250" s="76">
        <f>AG$18*NOMENCLATURE!AG237</f>
        <v>0</v>
      </c>
      <c r="AH250" s="76">
        <f>AH$18*NOMENCLATURE!AH237</f>
        <v>0</v>
      </c>
      <c r="AI250" s="76">
        <f>AI$18*NOMENCLATURE!AI237</f>
        <v>0</v>
      </c>
      <c r="AJ250" s="76">
        <f>AJ$18*NOMENCLATURE!AJ237</f>
        <v>0</v>
      </c>
      <c r="AK250" s="76">
        <f>AK$18*NOMENCLATURE!AK237</f>
        <v>0</v>
      </c>
      <c r="AL250" s="76">
        <f>AL$18*NOMENCLATURE!AL237</f>
        <v>0</v>
      </c>
      <c r="AM250" s="76">
        <f>AM$18*NOMENCLATURE!AM237</f>
        <v>0</v>
      </c>
      <c r="AN250" s="76">
        <f>AN$18*NOMENCLATURE!AN237</f>
        <v>0</v>
      </c>
      <c r="AO250" s="76">
        <f>AO$18*NOMENCLATURE!AO237</f>
        <v>0</v>
      </c>
      <c r="AP250" s="76">
        <f>AP$18*NOMENCLATURE!AP237</f>
        <v>0</v>
      </c>
      <c r="AQ250" s="76">
        <f>AQ$18*NOMENCLATURE!AQ237</f>
        <v>0</v>
      </c>
      <c r="AR250" s="76">
        <f>AR$18*NOMENCLATURE!AR237</f>
        <v>0</v>
      </c>
      <c r="AS250" s="76">
        <f>AS$18*NOMENCLATURE!AS237</f>
        <v>0</v>
      </c>
      <c r="AT250" s="76">
        <f>AT$18*NOMENCLATURE!AT237</f>
        <v>0</v>
      </c>
      <c r="AU250" s="76">
        <f>AU$18*NOMENCLATURE!AU237</f>
        <v>0</v>
      </c>
      <c r="AV250" s="76">
        <f>AV$18*NOMENCLATURE!AV237</f>
        <v>0</v>
      </c>
      <c r="AW250" s="76">
        <f>AW$18*NOMENCLATURE!AW237</f>
        <v>0</v>
      </c>
      <c r="AX250" s="76">
        <f>AX$18*NOMENCLATURE!AX237</f>
        <v>0</v>
      </c>
      <c r="AY250" s="76">
        <f>AY$18*NOMENCLATURE!AY237</f>
        <v>0</v>
      </c>
      <c r="AZ250" s="76">
        <f>AZ$18*NOMENCLATURE!AZ237</f>
        <v>0</v>
      </c>
      <c r="BA250" s="76">
        <f>BA$18*NOMENCLATURE!BA237</f>
        <v>0</v>
      </c>
      <c r="BB250" s="76">
        <f>BB$18*NOMENCLATURE!BB237</f>
        <v>0</v>
      </c>
      <c r="BC250" s="76">
        <f>BC$18*NOMENCLATURE!BC237</f>
        <v>0</v>
      </c>
      <c r="BD250" s="76">
        <f>BD$18*NOMENCLATURE!BD237</f>
        <v>0</v>
      </c>
      <c r="BE250" s="76">
        <f>BE$18*NOMENCLATURE!BE237</f>
        <v>0</v>
      </c>
      <c r="BF250" s="76">
        <f>BF$18*NOMENCLATURE!BF237</f>
        <v>0</v>
      </c>
      <c r="BG250" s="76">
        <f>BG$18*NOMENCLATURE!BG237</f>
        <v>0</v>
      </c>
      <c r="BH250" s="76">
        <f>BH$18*NOMENCLATURE!BH237</f>
        <v>0</v>
      </c>
      <c r="BI250" s="76">
        <f>BI$18*NOMENCLATURE!BI237</f>
        <v>0</v>
      </c>
      <c r="BJ250" s="76">
        <f>BJ$18*NOMENCLATURE!BJ237</f>
        <v>0</v>
      </c>
      <c r="BK250" s="76">
        <f>BK$18*NOMENCLATURE!BK237</f>
        <v>0</v>
      </c>
      <c r="BL250" s="76">
        <f t="shared" si="8"/>
        <v>0</v>
      </c>
      <c r="BM250" s="95" t="str">
        <f>IFERROR(VLOOKUP(A250,'STOCKS MP AC'!#REF!,4,FALSE),"0")</f>
        <v>0</v>
      </c>
      <c r="BN250" s="95">
        <f t="shared" si="9"/>
        <v>0</v>
      </c>
      <c r="BO250" s="75" t="str">
        <f>IFERROR(VLOOKUP(A250,'STOCKS MP AC'!#REF!,3,FALSE),"0")</f>
        <v>0</v>
      </c>
    </row>
    <row r="251" spans="1:67" x14ac:dyDescent="0.25">
      <c r="A251" s="82" t="s">
        <v>343</v>
      </c>
      <c r="B251" s="83" t="s">
        <v>642</v>
      </c>
      <c r="C251" s="90" t="s">
        <v>959</v>
      </c>
      <c r="D251" s="76">
        <f>D$18*NOMENCLATURE!D238</f>
        <v>0</v>
      </c>
      <c r="E251" s="76">
        <f>$E$18*NOMENCLATURE!E238</f>
        <v>0</v>
      </c>
      <c r="F251" s="76">
        <f>F$18*NOMENCLATURE!F238</f>
        <v>0</v>
      </c>
      <c r="G251" s="76">
        <f>G$18*NOMENCLATURE!G238</f>
        <v>0</v>
      </c>
      <c r="H251" s="76">
        <f>H$18*NOMENCLATURE!H238</f>
        <v>0</v>
      </c>
      <c r="I251" s="76">
        <f>I$18*NOMENCLATURE!I238</f>
        <v>0</v>
      </c>
      <c r="J251" s="76">
        <f>J$18*NOMENCLATURE!J238</f>
        <v>0</v>
      </c>
      <c r="K251" s="76">
        <f>K$18*NOMENCLATURE!K238</f>
        <v>0</v>
      </c>
      <c r="L251" s="76">
        <f>L$18*NOMENCLATURE!L238</f>
        <v>0</v>
      </c>
      <c r="M251" s="76">
        <f>M$18*NOMENCLATURE!M238</f>
        <v>0</v>
      </c>
      <c r="N251" s="76">
        <f>N$18*NOMENCLATURE!N238</f>
        <v>0</v>
      </c>
      <c r="O251" s="76">
        <f>O$18*NOMENCLATURE!O238</f>
        <v>0</v>
      </c>
      <c r="P251" s="76">
        <f>P$18*NOMENCLATURE!P238</f>
        <v>0</v>
      </c>
      <c r="Q251" s="76">
        <f>Q$18*NOMENCLATURE!Q238</f>
        <v>0</v>
      </c>
      <c r="R251" s="76">
        <f>R$18*NOMENCLATURE!R238</f>
        <v>0</v>
      </c>
      <c r="S251" s="76">
        <f>S$18*NOMENCLATURE!S238</f>
        <v>100000</v>
      </c>
      <c r="T251" s="76">
        <f>T$18*NOMENCLATURE!T238</f>
        <v>0</v>
      </c>
      <c r="U251" s="76">
        <f>U$18*NOMENCLATURE!U238</f>
        <v>0</v>
      </c>
      <c r="V251" s="76">
        <f>V$18*NOMENCLATURE!V238</f>
        <v>0</v>
      </c>
      <c r="W251" s="76">
        <f>W$18*NOMENCLATURE!W238</f>
        <v>0</v>
      </c>
      <c r="X251" s="76">
        <f>X$18*NOMENCLATURE!X238</f>
        <v>0</v>
      </c>
      <c r="Y251" s="76">
        <f>Y$18*NOMENCLATURE!Y238</f>
        <v>0</v>
      </c>
      <c r="Z251" s="76">
        <f>Z$18*NOMENCLATURE!Z238</f>
        <v>0</v>
      </c>
      <c r="AA251" s="76">
        <f>AA$18*NOMENCLATURE!AA238</f>
        <v>0</v>
      </c>
      <c r="AB251" s="76">
        <f>AB$18*NOMENCLATURE!AB238</f>
        <v>0</v>
      </c>
      <c r="AC251" s="76">
        <f>AC$18*NOMENCLATURE!AC238</f>
        <v>0</v>
      </c>
      <c r="AD251" s="76">
        <f>AD$18*NOMENCLATURE!AD238</f>
        <v>0</v>
      </c>
      <c r="AE251" s="76">
        <f>AE$18*NOMENCLATURE!AE238</f>
        <v>0</v>
      </c>
      <c r="AF251" s="76">
        <f>AF$18*NOMENCLATURE!AF238</f>
        <v>0</v>
      </c>
      <c r="AG251" s="76">
        <f>AG$18*NOMENCLATURE!AG238</f>
        <v>0</v>
      </c>
      <c r="AH251" s="76">
        <f>AH$18*NOMENCLATURE!AH238</f>
        <v>0</v>
      </c>
      <c r="AI251" s="76">
        <f>AI$18*NOMENCLATURE!AI238</f>
        <v>0</v>
      </c>
      <c r="AJ251" s="76">
        <f>AJ$18*NOMENCLATURE!AJ238</f>
        <v>0</v>
      </c>
      <c r="AK251" s="76">
        <f>AK$18*NOMENCLATURE!AK238</f>
        <v>0</v>
      </c>
      <c r="AL251" s="76">
        <f>AL$18*NOMENCLATURE!AL238</f>
        <v>0</v>
      </c>
      <c r="AM251" s="76">
        <f>AM$18*NOMENCLATURE!AM238</f>
        <v>0</v>
      </c>
      <c r="AN251" s="76">
        <f>AN$18*NOMENCLATURE!AN238</f>
        <v>0</v>
      </c>
      <c r="AO251" s="76">
        <f>AO$18*NOMENCLATURE!AO238</f>
        <v>0</v>
      </c>
      <c r="AP251" s="76">
        <f>AP$18*NOMENCLATURE!AP238</f>
        <v>0</v>
      </c>
      <c r="AQ251" s="76">
        <f>AQ$18*NOMENCLATURE!AQ238</f>
        <v>0</v>
      </c>
      <c r="AR251" s="76">
        <f>AR$18*NOMENCLATURE!AR238</f>
        <v>0</v>
      </c>
      <c r="AS251" s="76">
        <f>AS$18*NOMENCLATURE!AS238</f>
        <v>0</v>
      </c>
      <c r="AT251" s="76">
        <f>AT$18*NOMENCLATURE!AT238</f>
        <v>0</v>
      </c>
      <c r="AU251" s="76">
        <f>AU$18*NOMENCLATURE!AU238</f>
        <v>0</v>
      </c>
      <c r="AV251" s="76">
        <f>AV$18*NOMENCLATURE!AV238</f>
        <v>0</v>
      </c>
      <c r="AW251" s="76">
        <f>AW$18*NOMENCLATURE!AW238</f>
        <v>0</v>
      </c>
      <c r="AX251" s="76">
        <f>AX$18*NOMENCLATURE!AX238</f>
        <v>0</v>
      </c>
      <c r="AY251" s="76">
        <f>AY$18*NOMENCLATURE!AY238</f>
        <v>0</v>
      </c>
      <c r="AZ251" s="76">
        <f>AZ$18*NOMENCLATURE!AZ238</f>
        <v>0</v>
      </c>
      <c r="BA251" s="76">
        <f>BA$18*NOMENCLATURE!BA238</f>
        <v>0</v>
      </c>
      <c r="BB251" s="76">
        <f>BB$18*NOMENCLATURE!BB238</f>
        <v>0</v>
      </c>
      <c r="BC251" s="76">
        <f>BC$18*NOMENCLATURE!BC238</f>
        <v>0</v>
      </c>
      <c r="BD251" s="76">
        <f>BD$18*NOMENCLATURE!BD238</f>
        <v>0</v>
      </c>
      <c r="BE251" s="76">
        <f>BE$18*NOMENCLATURE!BE238</f>
        <v>0</v>
      </c>
      <c r="BF251" s="76">
        <f>BF$18*NOMENCLATURE!BF238</f>
        <v>0</v>
      </c>
      <c r="BG251" s="76">
        <f>BG$18*NOMENCLATURE!BG238</f>
        <v>0</v>
      </c>
      <c r="BH251" s="76">
        <f>BH$18*NOMENCLATURE!BH238</f>
        <v>0</v>
      </c>
      <c r="BI251" s="76">
        <f>BI$18*NOMENCLATURE!BI238</f>
        <v>0</v>
      </c>
      <c r="BJ251" s="76">
        <f>BJ$18*NOMENCLATURE!BJ238</f>
        <v>0</v>
      </c>
      <c r="BK251" s="76">
        <f>BK$18*NOMENCLATURE!BK238</f>
        <v>0</v>
      </c>
      <c r="BL251" s="76">
        <f t="shared" si="8"/>
        <v>100000</v>
      </c>
      <c r="BM251" s="95" t="str">
        <f>IFERROR(VLOOKUP(A251,'STOCKS MP AC'!#REF!,4,FALSE),"0")</f>
        <v>0</v>
      </c>
      <c r="BN251" s="95">
        <f t="shared" si="9"/>
        <v>-100000</v>
      </c>
      <c r="BO251" s="75" t="str">
        <f>IFERROR(VLOOKUP(A251,'STOCKS MP AC'!#REF!,3,FALSE),"0")</f>
        <v>0</v>
      </c>
    </row>
    <row r="252" spans="1:67" x14ac:dyDescent="0.25">
      <c r="A252" s="82" t="s">
        <v>351</v>
      </c>
      <c r="B252" s="83" t="s">
        <v>651</v>
      </c>
      <c r="C252" s="90" t="s">
        <v>959</v>
      </c>
      <c r="D252" s="76">
        <f>D$18*NOMENCLATURE!D239</f>
        <v>0</v>
      </c>
      <c r="E252" s="76">
        <f>$E$18*NOMENCLATURE!E239</f>
        <v>0</v>
      </c>
      <c r="F252" s="76">
        <f>F$18*NOMENCLATURE!F239</f>
        <v>0</v>
      </c>
      <c r="G252" s="76">
        <f>G$18*NOMENCLATURE!G239</f>
        <v>0</v>
      </c>
      <c r="H252" s="76">
        <f>H$18*NOMENCLATURE!H239</f>
        <v>0</v>
      </c>
      <c r="I252" s="76">
        <f>I$18*NOMENCLATURE!I239</f>
        <v>0</v>
      </c>
      <c r="J252" s="76">
        <f>J$18*NOMENCLATURE!J239</f>
        <v>0</v>
      </c>
      <c r="K252" s="76">
        <f>K$18*NOMENCLATURE!K239</f>
        <v>0</v>
      </c>
      <c r="L252" s="76">
        <f>L$18*NOMENCLATURE!L239</f>
        <v>0</v>
      </c>
      <c r="M252" s="76">
        <f>M$18*NOMENCLATURE!M239</f>
        <v>0</v>
      </c>
      <c r="N252" s="76">
        <f>N$18*NOMENCLATURE!N239</f>
        <v>0</v>
      </c>
      <c r="O252" s="76">
        <f>O$18*NOMENCLATURE!O239</f>
        <v>0</v>
      </c>
      <c r="P252" s="76">
        <f>P$18*NOMENCLATURE!P239</f>
        <v>0</v>
      </c>
      <c r="Q252" s="76">
        <f>Q$18*NOMENCLATURE!Q239</f>
        <v>0</v>
      </c>
      <c r="R252" s="76">
        <f>R$18*NOMENCLATURE!R239</f>
        <v>122449</v>
      </c>
      <c r="S252" s="76">
        <f>S$18*NOMENCLATURE!S239</f>
        <v>0</v>
      </c>
      <c r="T252" s="76">
        <f>T$18*NOMENCLATURE!T239</f>
        <v>0</v>
      </c>
      <c r="U252" s="76">
        <f>U$18*NOMENCLATURE!U239</f>
        <v>0</v>
      </c>
      <c r="V252" s="76">
        <f>V$18*NOMENCLATURE!V239</f>
        <v>0</v>
      </c>
      <c r="W252" s="76">
        <f>W$18*NOMENCLATURE!W239</f>
        <v>0</v>
      </c>
      <c r="X252" s="76">
        <f>X$18*NOMENCLATURE!X239</f>
        <v>0</v>
      </c>
      <c r="Y252" s="76">
        <f>Y$18*NOMENCLATURE!Y239</f>
        <v>0</v>
      </c>
      <c r="Z252" s="76">
        <f>Z$18*NOMENCLATURE!Z239</f>
        <v>0</v>
      </c>
      <c r="AA252" s="76">
        <f>AA$18*NOMENCLATURE!AA239</f>
        <v>0</v>
      </c>
      <c r="AB252" s="76">
        <f>AB$18*NOMENCLATURE!AB239</f>
        <v>0</v>
      </c>
      <c r="AC252" s="76">
        <f>AC$18*NOMENCLATURE!AC239</f>
        <v>0</v>
      </c>
      <c r="AD252" s="76">
        <f>AD$18*NOMENCLATURE!AD239</f>
        <v>0</v>
      </c>
      <c r="AE252" s="76">
        <f>AE$18*NOMENCLATURE!AE239</f>
        <v>0</v>
      </c>
      <c r="AF252" s="76">
        <f>AF$18*NOMENCLATURE!AF239</f>
        <v>0</v>
      </c>
      <c r="AG252" s="76">
        <f>AG$18*NOMENCLATURE!AG239</f>
        <v>0</v>
      </c>
      <c r="AH252" s="76">
        <f>AH$18*NOMENCLATURE!AH239</f>
        <v>0</v>
      </c>
      <c r="AI252" s="76">
        <f>AI$18*NOMENCLATURE!AI239</f>
        <v>0</v>
      </c>
      <c r="AJ252" s="76">
        <f>AJ$18*NOMENCLATURE!AJ239</f>
        <v>0</v>
      </c>
      <c r="AK252" s="76">
        <f>AK$18*NOMENCLATURE!AK239</f>
        <v>0</v>
      </c>
      <c r="AL252" s="76">
        <f>AL$18*NOMENCLATURE!AL239</f>
        <v>0</v>
      </c>
      <c r="AM252" s="76">
        <f>AM$18*NOMENCLATURE!AM239</f>
        <v>0</v>
      </c>
      <c r="AN252" s="76">
        <f>AN$18*NOMENCLATURE!AN239</f>
        <v>0</v>
      </c>
      <c r="AO252" s="76">
        <f>AO$18*NOMENCLATURE!AO239</f>
        <v>0</v>
      </c>
      <c r="AP252" s="76">
        <f>AP$18*NOMENCLATURE!AP239</f>
        <v>0</v>
      </c>
      <c r="AQ252" s="76">
        <f>AQ$18*NOMENCLATURE!AQ239</f>
        <v>0</v>
      </c>
      <c r="AR252" s="76">
        <f>AR$18*NOMENCLATURE!AR239</f>
        <v>0</v>
      </c>
      <c r="AS252" s="76">
        <f>AS$18*NOMENCLATURE!AS239</f>
        <v>0</v>
      </c>
      <c r="AT252" s="76">
        <f>AT$18*NOMENCLATURE!AT239</f>
        <v>0</v>
      </c>
      <c r="AU252" s="76">
        <f>AU$18*NOMENCLATURE!AU239</f>
        <v>0</v>
      </c>
      <c r="AV252" s="76">
        <f>AV$18*NOMENCLATURE!AV239</f>
        <v>0</v>
      </c>
      <c r="AW252" s="76">
        <f>AW$18*NOMENCLATURE!AW239</f>
        <v>0</v>
      </c>
      <c r="AX252" s="76">
        <f>AX$18*NOMENCLATURE!AX239</f>
        <v>0</v>
      </c>
      <c r="AY252" s="76">
        <f>AY$18*NOMENCLATURE!AY239</f>
        <v>0</v>
      </c>
      <c r="AZ252" s="76">
        <f>AZ$18*NOMENCLATURE!AZ239</f>
        <v>0</v>
      </c>
      <c r="BA252" s="76">
        <f>BA$18*NOMENCLATURE!BA239</f>
        <v>0</v>
      </c>
      <c r="BB252" s="76">
        <f>BB$18*NOMENCLATURE!BB239</f>
        <v>0</v>
      </c>
      <c r="BC252" s="76">
        <f>BC$18*NOMENCLATURE!BC239</f>
        <v>0</v>
      </c>
      <c r="BD252" s="76">
        <f>BD$18*NOMENCLATURE!BD239</f>
        <v>0</v>
      </c>
      <c r="BE252" s="76">
        <f>BE$18*NOMENCLATURE!BE239</f>
        <v>0</v>
      </c>
      <c r="BF252" s="76">
        <f>BF$18*NOMENCLATURE!BF239</f>
        <v>0</v>
      </c>
      <c r="BG252" s="76">
        <f>BG$18*NOMENCLATURE!BG239</f>
        <v>0</v>
      </c>
      <c r="BH252" s="76">
        <f>BH$18*NOMENCLATURE!BH239</f>
        <v>0</v>
      </c>
      <c r="BI252" s="76">
        <f>BI$18*NOMENCLATURE!BI239</f>
        <v>0</v>
      </c>
      <c r="BJ252" s="76">
        <f>BJ$18*NOMENCLATURE!BJ239</f>
        <v>0</v>
      </c>
      <c r="BK252" s="76">
        <f>BK$18*NOMENCLATURE!BK239</f>
        <v>0</v>
      </c>
      <c r="BL252" s="76">
        <f t="shared" si="8"/>
        <v>122449</v>
      </c>
      <c r="BM252" s="95" t="str">
        <f>IFERROR(VLOOKUP(A252,'STOCKS MP AC'!#REF!,4,FALSE),"0")</f>
        <v>0</v>
      </c>
      <c r="BN252" s="95">
        <f t="shared" si="9"/>
        <v>-122449</v>
      </c>
      <c r="BO252" s="75" t="str">
        <f>IFERROR(VLOOKUP(A252,'STOCKS MP AC'!#REF!,3,FALSE),"0")</f>
        <v>0</v>
      </c>
    </row>
    <row r="253" spans="1:67" x14ac:dyDescent="0.25">
      <c r="A253" s="82" t="s">
        <v>375</v>
      </c>
      <c r="B253" s="83" t="s">
        <v>675</v>
      </c>
      <c r="C253" s="90" t="s">
        <v>959</v>
      </c>
      <c r="D253" s="76">
        <f>D$18*NOMENCLATURE!D240</f>
        <v>0</v>
      </c>
      <c r="E253" s="76">
        <f>$E$18*NOMENCLATURE!E240</f>
        <v>0</v>
      </c>
      <c r="F253" s="76">
        <f>F$18*NOMENCLATURE!F240</f>
        <v>0</v>
      </c>
      <c r="G253" s="76">
        <f>G$18*NOMENCLATURE!G240</f>
        <v>0</v>
      </c>
      <c r="H253" s="76">
        <f>H$18*NOMENCLATURE!H240</f>
        <v>0</v>
      </c>
      <c r="I253" s="76">
        <f>I$18*NOMENCLATURE!I240</f>
        <v>0</v>
      </c>
      <c r="J253" s="76">
        <f>J$18*NOMENCLATURE!J240</f>
        <v>0</v>
      </c>
      <c r="K253" s="76">
        <f>K$18*NOMENCLATURE!K240</f>
        <v>0</v>
      </c>
      <c r="L253" s="76">
        <f>L$18*NOMENCLATURE!L240</f>
        <v>0</v>
      </c>
      <c r="M253" s="76">
        <f>M$18*NOMENCLATURE!M240</f>
        <v>0</v>
      </c>
      <c r="N253" s="76">
        <f>N$18*NOMENCLATURE!N240</f>
        <v>0</v>
      </c>
      <c r="O253" s="76">
        <f>O$18*NOMENCLATURE!O240</f>
        <v>0</v>
      </c>
      <c r="P253" s="76">
        <f>P$18*NOMENCLATURE!P240</f>
        <v>0</v>
      </c>
      <c r="Q253" s="76">
        <f>Q$18*NOMENCLATURE!Q240</f>
        <v>0</v>
      </c>
      <c r="R253" s="76">
        <f>R$18*NOMENCLATURE!R240</f>
        <v>0</v>
      </c>
      <c r="S253" s="76">
        <f>S$18*NOMENCLATURE!S240</f>
        <v>0</v>
      </c>
      <c r="T253" s="76">
        <f>T$18*NOMENCLATURE!T240</f>
        <v>0</v>
      </c>
      <c r="U253" s="76">
        <f>U$18*NOMENCLATURE!U240</f>
        <v>300000</v>
      </c>
      <c r="V253" s="76">
        <f>V$18*NOMENCLATURE!V240</f>
        <v>0</v>
      </c>
      <c r="W253" s="76">
        <f>W$18*NOMENCLATURE!W240</f>
        <v>0</v>
      </c>
      <c r="X253" s="76">
        <f>X$18*NOMENCLATURE!X240</f>
        <v>0</v>
      </c>
      <c r="Y253" s="76">
        <f>Y$18*NOMENCLATURE!Y240</f>
        <v>0</v>
      </c>
      <c r="Z253" s="76">
        <f>Z$18*NOMENCLATURE!Z240</f>
        <v>0</v>
      </c>
      <c r="AA253" s="76">
        <f>AA$18*NOMENCLATURE!AA240</f>
        <v>0</v>
      </c>
      <c r="AB253" s="76">
        <f>AB$18*NOMENCLATURE!AB240</f>
        <v>0</v>
      </c>
      <c r="AC253" s="76">
        <f>AC$18*NOMENCLATURE!AC240</f>
        <v>0</v>
      </c>
      <c r="AD253" s="76">
        <f>AD$18*NOMENCLATURE!AD240</f>
        <v>0</v>
      </c>
      <c r="AE253" s="76">
        <f>AE$18*NOMENCLATURE!AE240</f>
        <v>0</v>
      </c>
      <c r="AF253" s="76">
        <f>AF$18*NOMENCLATURE!AF240</f>
        <v>0</v>
      </c>
      <c r="AG253" s="76">
        <f>AG$18*NOMENCLATURE!AG240</f>
        <v>0</v>
      </c>
      <c r="AH253" s="76">
        <f>AH$18*NOMENCLATURE!AH240</f>
        <v>0</v>
      </c>
      <c r="AI253" s="76">
        <f>AI$18*NOMENCLATURE!AI240</f>
        <v>0</v>
      </c>
      <c r="AJ253" s="76">
        <f>AJ$18*NOMENCLATURE!AJ240</f>
        <v>0</v>
      </c>
      <c r="AK253" s="76">
        <f>AK$18*NOMENCLATURE!AK240</f>
        <v>0</v>
      </c>
      <c r="AL253" s="76">
        <f>AL$18*NOMENCLATURE!AL240</f>
        <v>0</v>
      </c>
      <c r="AM253" s="76">
        <f>AM$18*NOMENCLATURE!AM240</f>
        <v>0</v>
      </c>
      <c r="AN253" s="76">
        <f>AN$18*NOMENCLATURE!AN240</f>
        <v>0</v>
      </c>
      <c r="AO253" s="76">
        <f>AO$18*NOMENCLATURE!AO240</f>
        <v>0</v>
      </c>
      <c r="AP253" s="76">
        <f>AP$18*NOMENCLATURE!AP240</f>
        <v>0</v>
      </c>
      <c r="AQ253" s="76">
        <f>AQ$18*NOMENCLATURE!AQ240</f>
        <v>0</v>
      </c>
      <c r="AR253" s="76">
        <f>AR$18*NOMENCLATURE!AR240</f>
        <v>0</v>
      </c>
      <c r="AS253" s="76">
        <f>AS$18*NOMENCLATURE!AS240</f>
        <v>0</v>
      </c>
      <c r="AT253" s="76">
        <f>AT$18*NOMENCLATURE!AT240</f>
        <v>0</v>
      </c>
      <c r="AU253" s="76">
        <f>AU$18*NOMENCLATURE!AU240</f>
        <v>0</v>
      </c>
      <c r="AV253" s="76">
        <f>AV$18*NOMENCLATURE!AV240</f>
        <v>0</v>
      </c>
      <c r="AW253" s="76">
        <f>AW$18*NOMENCLATURE!AW240</f>
        <v>0</v>
      </c>
      <c r="AX253" s="76">
        <f>AX$18*NOMENCLATURE!AX240</f>
        <v>0</v>
      </c>
      <c r="AY253" s="76">
        <f>AY$18*NOMENCLATURE!AY240</f>
        <v>0</v>
      </c>
      <c r="AZ253" s="76">
        <f>AZ$18*NOMENCLATURE!AZ240</f>
        <v>0</v>
      </c>
      <c r="BA253" s="76">
        <f>BA$18*NOMENCLATURE!BA240</f>
        <v>0</v>
      </c>
      <c r="BB253" s="76">
        <f>BB$18*NOMENCLATURE!BB240</f>
        <v>0</v>
      </c>
      <c r="BC253" s="76">
        <f>BC$18*NOMENCLATURE!BC240</f>
        <v>0</v>
      </c>
      <c r="BD253" s="76">
        <f>BD$18*NOMENCLATURE!BD240</f>
        <v>0</v>
      </c>
      <c r="BE253" s="76">
        <f>BE$18*NOMENCLATURE!BE240</f>
        <v>0</v>
      </c>
      <c r="BF253" s="76">
        <f>BF$18*NOMENCLATURE!BF240</f>
        <v>0</v>
      </c>
      <c r="BG253" s="76">
        <f>BG$18*NOMENCLATURE!BG240</f>
        <v>0</v>
      </c>
      <c r="BH253" s="76">
        <f>BH$18*NOMENCLATURE!BH240</f>
        <v>0</v>
      </c>
      <c r="BI253" s="76">
        <f>BI$18*NOMENCLATURE!BI240</f>
        <v>0</v>
      </c>
      <c r="BJ253" s="76">
        <f>BJ$18*NOMENCLATURE!BJ240</f>
        <v>0</v>
      </c>
      <c r="BK253" s="76">
        <f>BK$18*NOMENCLATURE!BK240</f>
        <v>0</v>
      </c>
      <c r="BL253" s="76">
        <f t="shared" si="8"/>
        <v>300000</v>
      </c>
      <c r="BM253" s="95" t="str">
        <f>IFERROR(VLOOKUP(A253,'STOCKS MP AC'!#REF!,4,FALSE),"0")</f>
        <v>0</v>
      </c>
      <c r="BN253" s="95">
        <f t="shared" si="9"/>
        <v>-300000</v>
      </c>
      <c r="BO253" s="75" t="str">
        <f>IFERROR(VLOOKUP(A253,'STOCKS MP AC'!#REF!,3,FALSE),"0")</f>
        <v>0</v>
      </c>
    </row>
    <row r="254" spans="1:67" x14ac:dyDescent="0.25">
      <c r="A254" s="82" t="s">
        <v>357</v>
      </c>
      <c r="B254" s="83" t="s">
        <v>657</v>
      </c>
      <c r="C254" s="90" t="s">
        <v>959</v>
      </c>
      <c r="D254" s="76">
        <f>D$18*NOMENCLATURE!D241</f>
        <v>0</v>
      </c>
      <c r="E254" s="76">
        <f>$E$18*NOMENCLATURE!E241</f>
        <v>0</v>
      </c>
      <c r="F254" s="76">
        <f>F$18*NOMENCLATURE!F241</f>
        <v>0</v>
      </c>
      <c r="G254" s="76">
        <f>G$18*NOMENCLATURE!G241</f>
        <v>0</v>
      </c>
      <c r="H254" s="76">
        <f>H$18*NOMENCLATURE!H241</f>
        <v>0</v>
      </c>
      <c r="I254" s="76">
        <f>I$18*NOMENCLATURE!I241</f>
        <v>0</v>
      </c>
      <c r="J254" s="76">
        <f>J$18*NOMENCLATURE!J241</f>
        <v>0</v>
      </c>
      <c r="K254" s="76">
        <f>K$18*NOMENCLATURE!K241</f>
        <v>0</v>
      </c>
      <c r="L254" s="76">
        <f>L$18*NOMENCLATURE!L241</f>
        <v>0</v>
      </c>
      <c r="M254" s="76">
        <f>M$18*NOMENCLATURE!M241</f>
        <v>0</v>
      </c>
      <c r="N254" s="76">
        <f>N$18*NOMENCLATURE!N241</f>
        <v>0</v>
      </c>
      <c r="O254" s="76">
        <f>O$18*NOMENCLATURE!O241</f>
        <v>0</v>
      </c>
      <c r="P254" s="76">
        <f>P$18*NOMENCLATURE!P241</f>
        <v>0</v>
      </c>
      <c r="Q254" s="76">
        <f>Q$18*NOMENCLATURE!Q241</f>
        <v>0</v>
      </c>
      <c r="R254" s="76">
        <f>R$18*NOMENCLATURE!R241</f>
        <v>0</v>
      </c>
      <c r="S254" s="76">
        <f>S$18*NOMENCLATURE!S241</f>
        <v>0</v>
      </c>
      <c r="T254" s="76">
        <f>T$18*NOMENCLATURE!T241</f>
        <v>950350</v>
      </c>
      <c r="U254" s="76">
        <f>U$18*NOMENCLATURE!U241</f>
        <v>0</v>
      </c>
      <c r="V254" s="76">
        <f>V$18*NOMENCLATURE!V241</f>
        <v>0</v>
      </c>
      <c r="W254" s="76">
        <f>W$18*NOMENCLATURE!W241</f>
        <v>0</v>
      </c>
      <c r="X254" s="76">
        <f>X$18*NOMENCLATURE!X241</f>
        <v>0</v>
      </c>
      <c r="Y254" s="76">
        <f>Y$18*NOMENCLATURE!Y241</f>
        <v>0</v>
      </c>
      <c r="Z254" s="76">
        <f>Z$18*NOMENCLATURE!Z241</f>
        <v>0</v>
      </c>
      <c r="AA254" s="76">
        <f>AA$18*NOMENCLATURE!AA241</f>
        <v>0</v>
      </c>
      <c r="AB254" s="76">
        <f>AB$18*NOMENCLATURE!AB241</f>
        <v>0</v>
      </c>
      <c r="AC254" s="76">
        <f>AC$18*NOMENCLATURE!AC241</f>
        <v>0</v>
      </c>
      <c r="AD254" s="76">
        <f>AD$18*NOMENCLATURE!AD241</f>
        <v>0</v>
      </c>
      <c r="AE254" s="76">
        <f>AE$18*NOMENCLATURE!AE241</f>
        <v>0</v>
      </c>
      <c r="AF254" s="76">
        <f>AF$18*NOMENCLATURE!AF241</f>
        <v>0</v>
      </c>
      <c r="AG254" s="76">
        <f>AG$18*NOMENCLATURE!AG241</f>
        <v>0</v>
      </c>
      <c r="AH254" s="76">
        <f>AH$18*NOMENCLATURE!AH241</f>
        <v>0</v>
      </c>
      <c r="AI254" s="76">
        <f>AI$18*NOMENCLATURE!AI241</f>
        <v>0</v>
      </c>
      <c r="AJ254" s="76">
        <f>AJ$18*NOMENCLATURE!AJ241</f>
        <v>0</v>
      </c>
      <c r="AK254" s="76">
        <f>AK$18*NOMENCLATURE!AK241</f>
        <v>0</v>
      </c>
      <c r="AL254" s="76">
        <f>AL$18*NOMENCLATURE!AL241</f>
        <v>0</v>
      </c>
      <c r="AM254" s="76">
        <f>AM$18*NOMENCLATURE!AM241</f>
        <v>0</v>
      </c>
      <c r="AN254" s="76">
        <f>AN$18*NOMENCLATURE!AN241</f>
        <v>0</v>
      </c>
      <c r="AO254" s="76">
        <f>AO$18*NOMENCLATURE!AO241</f>
        <v>0</v>
      </c>
      <c r="AP254" s="76">
        <f>AP$18*NOMENCLATURE!AP241</f>
        <v>0</v>
      </c>
      <c r="AQ254" s="76">
        <f>AQ$18*NOMENCLATURE!AQ241</f>
        <v>0</v>
      </c>
      <c r="AR254" s="76">
        <f>AR$18*NOMENCLATURE!AR241</f>
        <v>0</v>
      </c>
      <c r="AS254" s="76">
        <f>AS$18*NOMENCLATURE!AS241</f>
        <v>0</v>
      </c>
      <c r="AT254" s="76">
        <f>AT$18*NOMENCLATURE!AT241</f>
        <v>0</v>
      </c>
      <c r="AU254" s="76">
        <f>AU$18*NOMENCLATURE!AU241</f>
        <v>0</v>
      </c>
      <c r="AV254" s="76">
        <f>AV$18*NOMENCLATURE!AV241</f>
        <v>0</v>
      </c>
      <c r="AW254" s="76">
        <f>AW$18*NOMENCLATURE!AW241</f>
        <v>0</v>
      </c>
      <c r="AX254" s="76">
        <f>AX$18*NOMENCLATURE!AX241</f>
        <v>0</v>
      </c>
      <c r="AY254" s="76">
        <f>AY$18*NOMENCLATURE!AY241</f>
        <v>0</v>
      </c>
      <c r="AZ254" s="76">
        <f>AZ$18*NOMENCLATURE!AZ241</f>
        <v>0</v>
      </c>
      <c r="BA254" s="76">
        <f>BA$18*NOMENCLATURE!BA241</f>
        <v>0</v>
      </c>
      <c r="BB254" s="76">
        <f>BB$18*NOMENCLATURE!BB241</f>
        <v>0</v>
      </c>
      <c r="BC254" s="76">
        <f>BC$18*NOMENCLATURE!BC241</f>
        <v>0</v>
      </c>
      <c r="BD254" s="76">
        <f>BD$18*NOMENCLATURE!BD241</f>
        <v>0</v>
      </c>
      <c r="BE254" s="76">
        <f>BE$18*NOMENCLATURE!BE241</f>
        <v>0</v>
      </c>
      <c r="BF254" s="76">
        <f>BF$18*NOMENCLATURE!BF241</f>
        <v>0</v>
      </c>
      <c r="BG254" s="76">
        <f>BG$18*NOMENCLATURE!BG241</f>
        <v>0</v>
      </c>
      <c r="BH254" s="76">
        <f>BH$18*NOMENCLATURE!BH241</f>
        <v>0</v>
      </c>
      <c r="BI254" s="76">
        <f>BI$18*NOMENCLATURE!BI241</f>
        <v>0</v>
      </c>
      <c r="BJ254" s="76">
        <f>BJ$18*NOMENCLATURE!BJ241</f>
        <v>0</v>
      </c>
      <c r="BK254" s="76">
        <f>BK$18*NOMENCLATURE!BK241</f>
        <v>0</v>
      </c>
      <c r="BL254" s="76">
        <f t="shared" si="8"/>
        <v>950350</v>
      </c>
      <c r="BM254" s="95" t="str">
        <f>IFERROR(VLOOKUP(A254,'STOCKS MP AC'!#REF!,4,FALSE),"0")</f>
        <v>0</v>
      </c>
      <c r="BN254" s="95">
        <f t="shared" si="9"/>
        <v>-950350</v>
      </c>
      <c r="BO254" s="75" t="str">
        <f>IFERROR(VLOOKUP(A254,'STOCKS MP AC'!#REF!,3,FALSE),"0")</f>
        <v>0</v>
      </c>
    </row>
    <row r="255" spans="1:67" x14ac:dyDescent="0.25">
      <c r="A255" s="82" t="s">
        <v>341</v>
      </c>
      <c r="B255" s="83" t="s">
        <v>640</v>
      </c>
      <c r="C255" s="90" t="s">
        <v>959</v>
      </c>
      <c r="D255" s="76">
        <f>D$18*NOMENCLATURE!D242</f>
        <v>0</v>
      </c>
      <c r="E255" s="76">
        <f>$E$18*NOMENCLATURE!E242</f>
        <v>0</v>
      </c>
      <c r="F255" s="76">
        <f>F$18*NOMENCLATURE!F242</f>
        <v>0</v>
      </c>
      <c r="G255" s="76">
        <f>G$18*NOMENCLATURE!G242</f>
        <v>0</v>
      </c>
      <c r="H255" s="76">
        <f>H$18*NOMENCLATURE!H242</f>
        <v>0</v>
      </c>
      <c r="I255" s="76">
        <f>I$18*NOMENCLATURE!I242</f>
        <v>0</v>
      </c>
      <c r="J255" s="76">
        <f>J$18*NOMENCLATURE!J242</f>
        <v>0</v>
      </c>
      <c r="K255" s="76">
        <f>K$18*NOMENCLATURE!K242</f>
        <v>0</v>
      </c>
      <c r="L255" s="76">
        <f>L$18*NOMENCLATURE!L242</f>
        <v>0</v>
      </c>
      <c r="M255" s="76">
        <f>M$18*NOMENCLATURE!M242</f>
        <v>0</v>
      </c>
      <c r="N255" s="76">
        <f>N$18*NOMENCLATURE!N242</f>
        <v>0</v>
      </c>
      <c r="O255" s="76">
        <f>O$18*NOMENCLATURE!O242</f>
        <v>0</v>
      </c>
      <c r="P255" s="76">
        <f>P$18*NOMENCLATURE!P242</f>
        <v>0</v>
      </c>
      <c r="Q255" s="76">
        <f>Q$18*NOMENCLATURE!Q242</f>
        <v>0</v>
      </c>
      <c r="R255" s="76">
        <f>R$18*NOMENCLATURE!R242</f>
        <v>0</v>
      </c>
      <c r="S255" s="76">
        <f>S$18*NOMENCLATURE!S242</f>
        <v>0</v>
      </c>
      <c r="T255" s="76">
        <f>T$18*NOMENCLATURE!T242</f>
        <v>0</v>
      </c>
      <c r="U255" s="76">
        <f>U$18*NOMENCLATURE!U242</f>
        <v>0</v>
      </c>
      <c r="V255" s="76">
        <f>V$18*NOMENCLATURE!V242</f>
        <v>523384</v>
      </c>
      <c r="W255" s="76">
        <f>W$18*NOMENCLATURE!W242</f>
        <v>30126</v>
      </c>
      <c r="X255" s="76">
        <f>X$18*NOMENCLATURE!X242</f>
        <v>0</v>
      </c>
      <c r="Y255" s="76">
        <f>Y$18*NOMENCLATURE!Y242</f>
        <v>0</v>
      </c>
      <c r="Z255" s="76">
        <f>Z$18*NOMENCLATURE!Z242</f>
        <v>0</v>
      </c>
      <c r="AA255" s="76">
        <f>AA$18*NOMENCLATURE!AA242</f>
        <v>0</v>
      </c>
      <c r="AB255" s="76">
        <f>AB$18*NOMENCLATURE!AB242</f>
        <v>0</v>
      </c>
      <c r="AC255" s="76">
        <f>AC$18*NOMENCLATURE!AC242</f>
        <v>0</v>
      </c>
      <c r="AD255" s="76">
        <f>AD$18*NOMENCLATURE!AD242</f>
        <v>0</v>
      </c>
      <c r="AE255" s="76">
        <f>AE$18*NOMENCLATURE!AE242</f>
        <v>0</v>
      </c>
      <c r="AF255" s="76">
        <f>AF$18*NOMENCLATURE!AF242</f>
        <v>0</v>
      </c>
      <c r="AG255" s="76">
        <f>AG$18*NOMENCLATURE!AG242</f>
        <v>0</v>
      </c>
      <c r="AH255" s="76">
        <f>AH$18*NOMENCLATURE!AH242</f>
        <v>0</v>
      </c>
      <c r="AI255" s="76">
        <f>AI$18*NOMENCLATURE!AI242</f>
        <v>0</v>
      </c>
      <c r="AJ255" s="76">
        <f>AJ$18*NOMENCLATURE!AJ242</f>
        <v>0</v>
      </c>
      <c r="AK255" s="76">
        <f>AK$18*NOMENCLATURE!AK242</f>
        <v>0</v>
      </c>
      <c r="AL255" s="76">
        <f>AL$18*NOMENCLATURE!AL242</f>
        <v>0</v>
      </c>
      <c r="AM255" s="76">
        <f>AM$18*NOMENCLATURE!AM242</f>
        <v>0</v>
      </c>
      <c r="AN255" s="76">
        <f>AN$18*NOMENCLATURE!AN242</f>
        <v>0</v>
      </c>
      <c r="AO255" s="76">
        <f>AO$18*NOMENCLATURE!AO242</f>
        <v>0</v>
      </c>
      <c r="AP255" s="76">
        <f>AP$18*NOMENCLATURE!AP242</f>
        <v>0</v>
      </c>
      <c r="AQ255" s="76">
        <f>AQ$18*NOMENCLATURE!AQ242</f>
        <v>0</v>
      </c>
      <c r="AR255" s="76">
        <f>AR$18*NOMENCLATURE!AR242</f>
        <v>0</v>
      </c>
      <c r="AS255" s="76">
        <f>AS$18*NOMENCLATURE!AS242</f>
        <v>0</v>
      </c>
      <c r="AT255" s="76">
        <f>AT$18*NOMENCLATURE!AT242</f>
        <v>0</v>
      </c>
      <c r="AU255" s="76">
        <f>AU$18*NOMENCLATURE!AU242</f>
        <v>0</v>
      </c>
      <c r="AV255" s="76">
        <f>AV$18*NOMENCLATURE!AV242</f>
        <v>0</v>
      </c>
      <c r="AW255" s="76">
        <f>AW$18*NOMENCLATURE!AW242</f>
        <v>0</v>
      </c>
      <c r="AX255" s="76">
        <f>AX$18*NOMENCLATURE!AX242</f>
        <v>0</v>
      </c>
      <c r="AY255" s="76">
        <f>AY$18*NOMENCLATURE!AY242</f>
        <v>0</v>
      </c>
      <c r="AZ255" s="76">
        <f>AZ$18*NOMENCLATURE!AZ242</f>
        <v>0</v>
      </c>
      <c r="BA255" s="76">
        <f>BA$18*NOMENCLATURE!BA242</f>
        <v>0</v>
      </c>
      <c r="BB255" s="76">
        <f>BB$18*NOMENCLATURE!BB242</f>
        <v>0</v>
      </c>
      <c r="BC255" s="76">
        <f>BC$18*NOMENCLATURE!BC242</f>
        <v>0</v>
      </c>
      <c r="BD255" s="76">
        <f>BD$18*NOMENCLATURE!BD242</f>
        <v>0</v>
      </c>
      <c r="BE255" s="76">
        <f>BE$18*NOMENCLATURE!BE242</f>
        <v>0</v>
      </c>
      <c r="BF255" s="76">
        <f>BF$18*NOMENCLATURE!BF242</f>
        <v>0</v>
      </c>
      <c r="BG255" s="76">
        <f>BG$18*NOMENCLATURE!BG242</f>
        <v>0</v>
      </c>
      <c r="BH255" s="76">
        <f>BH$18*NOMENCLATURE!BH242</f>
        <v>0</v>
      </c>
      <c r="BI255" s="76">
        <f>BI$18*NOMENCLATURE!BI242</f>
        <v>0</v>
      </c>
      <c r="BJ255" s="76">
        <f>BJ$18*NOMENCLATURE!BJ242</f>
        <v>0</v>
      </c>
      <c r="BK255" s="76">
        <f>BK$18*NOMENCLATURE!BK242</f>
        <v>0</v>
      </c>
      <c r="BL255" s="76">
        <f t="shared" si="8"/>
        <v>553510</v>
      </c>
      <c r="BM255" s="95" t="str">
        <f>IFERROR(VLOOKUP(A255,'STOCKS MP AC'!#REF!,4,FALSE),"0")</f>
        <v>0</v>
      </c>
      <c r="BN255" s="95">
        <f t="shared" si="9"/>
        <v>-553510</v>
      </c>
      <c r="BO255" s="75" t="str">
        <f>IFERROR(VLOOKUP(A255,'STOCKS MP AC'!#REF!,3,FALSE),"0")</f>
        <v>0</v>
      </c>
    </row>
    <row r="256" spans="1:67" x14ac:dyDescent="0.25">
      <c r="A256" s="82" t="s">
        <v>358</v>
      </c>
      <c r="B256" s="83" t="s">
        <v>658</v>
      </c>
      <c r="C256" s="90" t="s">
        <v>959</v>
      </c>
      <c r="D256" s="76">
        <f>D$18*NOMENCLATURE!D243</f>
        <v>0</v>
      </c>
      <c r="E256" s="76">
        <f>$E$18*NOMENCLATURE!E243</f>
        <v>0</v>
      </c>
      <c r="F256" s="76">
        <f>F$18*NOMENCLATURE!F243</f>
        <v>0</v>
      </c>
      <c r="G256" s="76">
        <f>G$18*NOMENCLATURE!G243</f>
        <v>0</v>
      </c>
      <c r="H256" s="76">
        <f>H$18*NOMENCLATURE!H243</f>
        <v>0</v>
      </c>
      <c r="I256" s="76">
        <f>I$18*NOMENCLATURE!I243</f>
        <v>0</v>
      </c>
      <c r="J256" s="76">
        <f>J$18*NOMENCLATURE!J243</f>
        <v>0</v>
      </c>
      <c r="K256" s="76">
        <f>K$18*NOMENCLATURE!K243</f>
        <v>0</v>
      </c>
      <c r="L256" s="76">
        <f>L$18*NOMENCLATURE!L243</f>
        <v>0</v>
      </c>
      <c r="M256" s="76">
        <f>M$18*NOMENCLATURE!M243</f>
        <v>0</v>
      </c>
      <c r="N256" s="76">
        <f>N$18*NOMENCLATURE!N243</f>
        <v>0</v>
      </c>
      <c r="O256" s="76">
        <f>O$18*NOMENCLATURE!O243</f>
        <v>0</v>
      </c>
      <c r="P256" s="76">
        <f>P$18*NOMENCLATURE!P243</f>
        <v>0</v>
      </c>
      <c r="Q256" s="76">
        <f>Q$18*NOMENCLATURE!Q243</f>
        <v>0</v>
      </c>
      <c r="R256" s="76">
        <f>R$18*NOMENCLATURE!R243</f>
        <v>0</v>
      </c>
      <c r="S256" s="76">
        <f>S$18*NOMENCLATURE!S243</f>
        <v>0</v>
      </c>
      <c r="T256" s="76">
        <f>T$18*NOMENCLATURE!T243</f>
        <v>0</v>
      </c>
      <c r="U256" s="76">
        <f>U$18*NOMENCLATURE!U243</f>
        <v>0</v>
      </c>
      <c r="V256" s="76">
        <f>V$18*NOMENCLATURE!V243</f>
        <v>0</v>
      </c>
      <c r="W256" s="76">
        <f>W$18*NOMENCLATURE!W243</f>
        <v>0</v>
      </c>
      <c r="X256" s="76">
        <f>X$18*NOMENCLATURE!X243</f>
        <v>0</v>
      </c>
      <c r="Y256" s="76">
        <f>Y$18*NOMENCLATURE!Y243</f>
        <v>138141</v>
      </c>
      <c r="Z256" s="76">
        <f>Z$18*NOMENCLATURE!Z243</f>
        <v>0</v>
      </c>
      <c r="AA256" s="76">
        <f>AA$18*NOMENCLATURE!AA243</f>
        <v>0</v>
      </c>
      <c r="AB256" s="76">
        <f>AB$18*NOMENCLATURE!AB243</f>
        <v>0</v>
      </c>
      <c r="AC256" s="76">
        <f>AC$18*NOMENCLATURE!AC243</f>
        <v>0</v>
      </c>
      <c r="AD256" s="76">
        <f>AD$18*NOMENCLATURE!AD243</f>
        <v>0</v>
      </c>
      <c r="AE256" s="76">
        <f>AE$18*NOMENCLATURE!AE243</f>
        <v>0</v>
      </c>
      <c r="AF256" s="76">
        <f>AF$18*NOMENCLATURE!AF243</f>
        <v>0</v>
      </c>
      <c r="AG256" s="76">
        <f>AG$18*NOMENCLATURE!AG243</f>
        <v>0</v>
      </c>
      <c r="AH256" s="76">
        <f>AH$18*NOMENCLATURE!AH243</f>
        <v>0</v>
      </c>
      <c r="AI256" s="76">
        <f>AI$18*NOMENCLATURE!AI243</f>
        <v>0</v>
      </c>
      <c r="AJ256" s="76">
        <f>AJ$18*NOMENCLATURE!AJ243</f>
        <v>0</v>
      </c>
      <c r="AK256" s="76">
        <f>AK$18*NOMENCLATURE!AK243</f>
        <v>0</v>
      </c>
      <c r="AL256" s="76">
        <f>AL$18*NOMENCLATURE!AL243</f>
        <v>0</v>
      </c>
      <c r="AM256" s="76">
        <f>AM$18*NOMENCLATURE!AM243</f>
        <v>0</v>
      </c>
      <c r="AN256" s="76">
        <f>AN$18*NOMENCLATURE!AN243</f>
        <v>0</v>
      </c>
      <c r="AO256" s="76">
        <f>AO$18*NOMENCLATURE!AO243</f>
        <v>0</v>
      </c>
      <c r="AP256" s="76">
        <f>AP$18*NOMENCLATURE!AP243</f>
        <v>0</v>
      </c>
      <c r="AQ256" s="76">
        <f>AQ$18*NOMENCLATURE!AQ243</f>
        <v>0</v>
      </c>
      <c r="AR256" s="76">
        <f>AR$18*NOMENCLATURE!AR243</f>
        <v>0</v>
      </c>
      <c r="AS256" s="76">
        <f>AS$18*NOMENCLATURE!AS243</f>
        <v>0</v>
      </c>
      <c r="AT256" s="76">
        <f>AT$18*NOMENCLATURE!AT243</f>
        <v>0</v>
      </c>
      <c r="AU256" s="76">
        <f>AU$18*NOMENCLATURE!AU243</f>
        <v>0</v>
      </c>
      <c r="AV256" s="76">
        <f>AV$18*NOMENCLATURE!AV243</f>
        <v>0</v>
      </c>
      <c r="AW256" s="76">
        <f>AW$18*NOMENCLATURE!AW243</f>
        <v>0</v>
      </c>
      <c r="AX256" s="76">
        <f>AX$18*NOMENCLATURE!AX243</f>
        <v>0</v>
      </c>
      <c r="AY256" s="76">
        <f>AY$18*NOMENCLATURE!AY243</f>
        <v>0</v>
      </c>
      <c r="AZ256" s="76">
        <f>AZ$18*NOMENCLATURE!AZ243</f>
        <v>0</v>
      </c>
      <c r="BA256" s="76">
        <f>BA$18*NOMENCLATURE!BA243</f>
        <v>0</v>
      </c>
      <c r="BB256" s="76">
        <f>BB$18*NOMENCLATURE!BB243</f>
        <v>0</v>
      </c>
      <c r="BC256" s="76">
        <f>BC$18*NOMENCLATURE!BC243</f>
        <v>0</v>
      </c>
      <c r="BD256" s="76">
        <f>BD$18*NOMENCLATURE!BD243</f>
        <v>0</v>
      </c>
      <c r="BE256" s="76">
        <f>BE$18*NOMENCLATURE!BE243</f>
        <v>0</v>
      </c>
      <c r="BF256" s="76">
        <f>BF$18*NOMENCLATURE!BF243</f>
        <v>0</v>
      </c>
      <c r="BG256" s="76">
        <f>BG$18*NOMENCLATURE!BG243</f>
        <v>0</v>
      </c>
      <c r="BH256" s="76">
        <f>BH$18*NOMENCLATURE!BH243</f>
        <v>0</v>
      </c>
      <c r="BI256" s="76">
        <f>BI$18*NOMENCLATURE!BI243</f>
        <v>0</v>
      </c>
      <c r="BJ256" s="76">
        <f>BJ$18*NOMENCLATURE!BJ243</f>
        <v>0</v>
      </c>
      <c r="BK256" s="76">
        <f>BK$18*NOMENCLATURE!BK243</f>
        <v>0</v>
      </c>
      <c r="BL256" s="76">
        <f t="shared" si="8"/>
        <v>138141</v>
      </c>
      <c r="BM256" s="95" t="str">
        <f>IFERROR(VLOOKUP(A256,'STOCKS MP AC'!#REF!,4,FALSE),"0")</f>
        <v>0</v>
      </c>
      <c r="BN256" s="95">
        <f t="shared" si="9"/>
        <v>-138141</v>
      </c>
      <c r="BO256" s="75" t="str">
        <f>IFERROR(VLOOKUP(A256,'STOCKS MP AC'!#REF!,3,FALSE),"0")</f>
        <v>0</v>
      </c>
    </row>
    <row r="257" spans="1:67" x14ac:dyDescent="0.25">
      <c r="A257" s="82" t="s">
        <v>949</v>
      </c>
      <c r="B257" s="83" t="s">
        <v>778</v>
      </c>
      <c r="C257" s="90" t="s">
        <v>959</v>
      </c>
      <c r="D257" s="76">
        <f>D$18*NOMENCLATURE!D244</f>
        <v>0</v>
      </c>
      <c r="E257" s="76">
        <f>$E$18*NOMENCLATURE!E244</f>
        <v>0</v>
      </c>
      <c r="F257" s="76">
        <f>F$18*NOMENCLATURE!F244</f>
        <v>0</v>
      </c>
      <c r="G257" s="76">
        <f>G$18*NOMENCLATURE!G244</f>
        <v>0</v>
      </c>
      <c r="H257" s="76">
        <f>H$18*NOMENCLATURE!H244</f>
        <v>0</v>
      </c>
      <c r="I257" s="76">
        <f>I$18*NOMENCLATURE!I244</f>
        <v>0</v>
      </c>
      <c r="J257" s="76">
        <f>J$18*NOMENCLATURE!J244</f>
        <v>0</v>
      </c>
      <c r="K257" s="76">
        <f>K$18*NOMENCLATURE!K244</f>
        <v>0</v>
      </c>
      <c r="L257" s="76">
        <f>L$18*NOMENCLATURE!L244</f>
        <v>0</v>
      </c>
      <c r="M257" s="76">
        <f>M$18*NOMENCLATURE!M244</f>
        <v>0</v>
      </c>
      <c r="N257" s="76">
        <f>N$18*NOMENCLATURE!N244</f>
        <v>0</v>
      </c>
      <c r="O257" s="76">
        <f>O$18*NOMENCLATURE!O244</f>
        <v>0</v>
      </c>
      <c r="P257" s="76">
        <f>P$18*NOMENCLATURE!P244</f>
        <v>0</v>
      </c>
      <c r="Q257" s="76">
        <f>Q$18*NOMENCLATURE!Q244</f>
        <v>0</v>
      </c>
      <c r="R257" s="76">
        <f>R$18*NOMENCLATURE!R244</f>
        <v>0</v>
      </c>
      <c r="S257" s="76">
        <f>S$18*NOMENCLATURE!S244</f>
        <v>0</v>
      </c>
      <c r="T257" s="76">
        <f>T$18*NOMENCLATURE!T244</f>
        <v>0</v>
      </c>
      <c r="U257" s="76">
        <f>U$18*NOMENCLATURE!U244</f>
        <v>0</v>
      </c>
      <c r="V257" s="76">
        <f>V$18*NOMENCLATURE!V244</f>
        <v>0</v>
      </c>
      <c r="W257" s="76">
        <f>W$18*NOMENCLATURE!W244</f>
        <v>0</v>
      </c>
      <c r="X257" s="76">
        <f>X$18*NOMENCLATURE!X244</f>
        <v>0</v>
      </c>
      <c r="Y257" s="76">
        <f>Y$18*NOMENCLATURE!Y244</f>
        <v>0</v>
      </c>
      <c r="Z257" s="76">
        <f>Z$18*NOMENCLATURE!Z244</f>
        <v>142833</v>
      </c>
      <c r="AA257" s="76">
        <f>AA$18*NOMENCLATURE!AA244</f>
        <v>100000</v>
      </c>
      <c r="AB257" s="76">
        <f>AB$18*NOMENCLATURE!AB244</f>
        <v>0</v>
      </c>
      <c r="AC257" s="76">
        <f>AC$18*NOMENCLATURE!AC244</f>
        <v>0</v>
      </c>
      <c r="AD257" s="76">
        <f>AD$18*NOMENCLATURE!AD244</f>
        <v>0</v>
      </c>
      <c r="AE257" s="76">
        <f>AE$18*NOMENCLATURE!AE244</f>
        <v>0</v>
      </c>
      <c r="AF257" s="76">
        <f>AF$18*NOMENCLATURE!AF244</f>
        <v>0</v>
      </c>
      <c r="AG257" s="76">
        <f>AG$18*NOMENCLATURE!AG244</f>
        <v>0</v>
      </c>
      <c r="AH257" s="76">
        <f>AH$18*NOMENCLATURE!AH244</f>
        <v>0</v>
      </c>
      <c r="AI257" s="76">
        <f>AI$18*NOMENCLATURE!AI244</f>
        <v>0</v>
      </c>
      <c r="AJ257" s="76">
        <f>AJ$18*NOMENCLATURE!AJ244</f>
        <v>0</v>
      </c>
      <c r="AK257" s="76">
        <f>AK$18*NOMENCLATURE!AK244</f>
        <v>0</v>
      </c>
      <c r="AL257" s="76">
        <f>AL$18*NOMENCLATURE!AL244</f>
        <v>0</v>
      </c>
      <c r="AM257" s="76">
        <f>AM$18*NOMENCLATURE!AM244</f>
        <v>0</v>
      </c>
      <c r="AN257" s="76">
        <f>AN$18*NOMENCLATURE!AN244</f>
        <v>0</v>
      </c>
      <c r="AO257" s="76">
        <f>AO$18*NOMENCLATURE!AO244</f>
        <v>0</v>
      </c>
      <c r="AP257" s="76">
        <f>AP$18*NOMENCLATURE!AP244</f>
        <v>0</v>
      </c>
      <c r="AQ257" s="76">
        <f>AQ$18*NOMENCLATURE!AQ244</f>
        <v>0</v>
      </c>
      <c r="AR257" s="76">
        <f>AR$18*NOMENCLATURE!AR244</f>
        <v>0</v>
      </c>
      <c r="AS257" s="76">
        <f>AS$18*NOMENCLATURE!AS244</f>
        <v>0</v>
      </c>
      <c r="AT257" s="76">
        <f>AT$18*NOMENCLATURE!AT244</f>
        <v>0</v>
      </c>
      <c r="AU257" s="76">
        <f>AU$18*NOMENCLATURE!AU244</f>
        <v>0</v>
      </c>
      <c r="AV257" s="76">
        <f>AV$18*NOMENCLATURE!AV244</f>
        <v>0</v>
      </c>
      <c r="AW257" s="76">
        <f>AW$18*NOMENCLATURE!AW244</f>
        <v>0</v>
      </c>
      <c r="AX257" s="76">
        <f>AX$18*NOMENCLATURE!AX244</f>
        <v>0</v>
      </c>
      <c r="AY257" s="76">
        <f>AY$18*NOMENCLATURE!AY244</f>
        <v>0</v>
      </c>
      <c r="AZ257" s="76">
        <f>AZ$18*NOMENCLATURE!AZ244</f>
        <v>0</v>
      </c>
      <c r="BA257" s="76">
        <f>BA$18*NOMENCLATURE!BA244</f>
        <v>0</v>
      </c>
      <c r="BB257" s="76">
        <f>BB$18*NOMENCLATURE!BB244</f>
        <v>0</v>
      </c>
      <c r="BC257" s="76">
        <f>BC$18*NOMENCLATURE!BC244</f>
        <v>0</v>
      </c>
      <c r="BD257" s="76">
        <f>BD$18*NOMENCLATURE!BD244</f>
        <v>0</v>
      </c>
      <c r="BE257" s="76">
        <f>BE$18*NOMENCLATURE!BE244</f>
        <v>0</v>
      </c>
      <c r="BF257" s="76">
        <f>BF$18*NOMENCLATURE!BF244</f>
        <v>0</v>
      </c>
      <c r="BG257" s="76">
        <f>BG$18*NOMENCLATURE!BG244</f>
        <v>0</v>
      </c>
      <c r="BH257" s="76">
        <f>BH$18*NOMENCLATURE!BH244</f>
        <v>0</v>
      </c>
      <c r="BI257" s="76">
        <f>BI$18*NOMENCLATURE!BI244</f>
        <v>0</v>
      </c>
      <c r="BJ257" s="76">
        <f>BJ$18*NOMENCLATURE!BJ244</f>
        <v>0</v>
      </c>
      <c r="BK257" s="76">
        <f>BK$18*NOMENCLATURE!BK244</f>
        <v>0</v>
      </c>
      <c r="BL257" s="76">
        <f t="shared" si="8"/>
        <v>242833</v>
      </c>
      <c r="BM257" s="95" t="str">
        <f>IFERROR(VLOOKUP(A257,'STOCKS MP AC'!#REF!,4,FALSE),"0")</f>
        <v>0</v>
      </c>
      <c r="BN257" s="95">
        <f t="shared" si="9"/>
        <v>-242833</v>
      </c>
      <c r="BO257" s="75" t="str">
        <f>IFERROR(VLOOKUP(A257,'STOCKS MP AC'!#REF!,3,FALSE),"0")</f>
        <v>0</v>
      </c>
    </row>
    <row r="258" spans="1:67" x14ac:dyDescent="0.25">
      <c r="A258" s="82" t="s">
        <v>345</v>
      </c>
      <c r="B258" s="83" t="s">
        <v>644</v>
      </c>
      <c r="C258" s="90" t="s">
        <v>959</v>
      </c>
      <c r="D258" s="76">
        <f>D$18*NOMENCLATURE!D245</f>
        <v>0</v>
      </c>
      <c r="E258" s="76">
        <f>$E$18*NOMENCLATURE!E245</f>
        <v>0</v>
      </c>
      <c r="F258" s="76">
        <f>F$18*NOMENCLATURE!F245</f>
        <v>0</v>
      </c>
      <c r="G258" s="76">
        <f>G$18*NOMENCLATURE!G245</f>
        <v>0</v>
      </c>
      <c r="H258" s="76">
        <f>H$18*NOMENCLATURE!H245</f>
        <v>0</v>
      </c>
      <c r="I258" s="76">
        <f>I$18*NOMENCLATURE!I245</f>
        <v>0</v>
      </c>
      <c r="J258" s="76">
        <f>J$18*NOMENCLATURE!J245</f>
        <v>0</v>
      </c>
      <c r="K258" s="76">
        <f>K$18*NOMENCLATURE!K245</f>
        <v>0</v>
      </c>
      <c r="L258" s="76">
        <f>L$18*NOMENCLATURE!L245</f>
        <v>0</v>
      </c>
      <c r="M258" s="76">
        <f>M$18*NOMENCLATURE!M245</f>
        <v>0</v>
      </c>
      <c r="N258" s="76">
        <f>N$18*NOMENCLATURE!N245</f>
        <v>0</v>
      </c>
      <c r="O258" s="76">
        <f>O$18*NOMENCLATURE!O245</f>
        <v>0</v>
      </c>
      <c r="P258" s="76">
        <f>P$18*NOMENCLATURE!P245</f>
        <v>0</v>
      </c>
      <c r="Q258" s="76">
        <f>Q$18*NOMENCLATURE!Q245</f>
        <v>0</v>
      </c>
      <c r="R258" s="76">
        <f>R$18*NOMENCLATURE!R245</f>
        <v>0</v>
      </c>
      <c r="S258" s="76">
        <f>S$18*NOMENCLATURE!S245</f>
        <v>0</v>
      </c>
      <c r="T258" s="76">
        <f>T$18*NOMENCLATURE!T245</f>
        <v>0</v>
      </c>
      <c r="U258" s="76">
        <f>U$18*NOMENCLATURE!U245</f>
        <v>0</v>
      </c>
      <c r="V258" s="76">
        <f>V$18*NOMENCLATURE!V245</f>
        <v>0</v>
      </c>
      <c r="W258" s="76">
        <f>W$18*NOMENCLATURE!W245</f>
        <v>0</v>
      </c>
      <c r="X258" s="76">
        <f>X$18*NOMENCLATURE!X245</f>
        <v>0</v>
      </c>
      <c r="Y258" s="76">
        <f>Y$18*NOMENCLATURE!Y245</f>
        <v>0</v>
      </c>
      <c r="Z258" s="76">
        <f>Z$18*NOMENCLATURE!Z245</f>
        <v>0</v>
      </c>
      <c r="AA258" s="76">
        <f>AA$18*NOMENCLATURE!AA245</f>
        <v>0</v>
      </c>
      <c r="AB258" s="76">
        <f>AB$18*NOMENCLATURE!AB245</f>
        <v>165926</v>
      </c>
      <c r="AC258" s="76">
        <f>AC$18*NOMENCLATURE!AC245</f>
        <v>152548</v>
      </c>
      <c r="AD258" s="76">
        <f>AD$18*NOMENCLATURE!AD245</f>
        <v>120000</v>
      </c>
      <c r="AE258" s="76">
        <f>AE$18*NOMENCLATURE!AE245</f>
        <v>0</v>
      </c>
      <c r="AF258" s="76">
        <f>AF$18*NOMENCLATURE!AF245</f>
        <v>0</v>
      </c>
      <c r="AG258" s="76">
        <f>AG$18*NOMENCLATURE!AG245</f>
        <v>0</v>
      </c>
      <c r="AH258" s="76">
        <f>AH$18*NOMENCLATURE!AH245</f>
        <v>0</v>
      </c>
      <c r="AI258" s="76">
        <f>AI$18*NOMENCLATURE!AI245</f>
        <v>0</v>
      </c>
      <c r="AJ258" s="76">
        <f>AJ$18*NOMENCLATURE!AJ245</f>
        <v>0</v>
      </c>
      <c r="AK258" s="76">
        <f>AK$18*NOMENCLATURE!AK245</f>
        <v>0</v>
      </c>
      <c r="AL258" s="76">
        <f>AL$18*NOMENCLATURE!AL245</f>
        <v>0</v>
      </c>
      <c r="AM258" s="76">
        <f>AM$18*NOMENCLATURE!AM245</f>
        <v>0</v>
      </c>
      <c r="AN258" s="76">
        <f>AN$18*NOMENCLATURE!AN245</f>
        <v>0</v>
      </c>
      <c r="AO258" s="76">
        <f>AO$18*NOMENCLATURE!AO245</f>
        <v>0</v>
      </c>
      <c r="AP258" s="76">
        <f>AP$18*NOMENCLATURE!AP245</f>
        <v>0</v>
      </c>
      <c r="AQ258" s="76">
        <f>AQ$18*NOMENCLATURE!AQ245</f>
        <v>0</v>
      </c>
      <c r="AR258" s="76">
        <f>AR$18*NOMENCLATURE!AR245</f>
        <v>0</v>
      </c>
      <c r="AS258" s="76">
        <f>AS$18*NOMENCLATURE!AS245</f>
        <v>0</v>
      </c>
      <c r="AT258" s="76">
        <f>AT$18*NOMENCLATURE!AT245</f>
        <v>0</v>
      </c>
      <c r="AU258" s="76">
        <f>AU$18*NOMENCLATURE!AU245</f>
        <v>0</v>
      </c>
      <c r="AV258" s="76">
        <f>AV$18*NOMENCLATURE!AV245</f>
        <v>0</v>
      </c>
      <c r="AW258" s="76">
        <f>AW$18*NOMENCLATURE!AW245</f>
        <v>0</v>
      </c>
      <c r="AX258" s="76">
        <f>AX$18*NOMENCLATURE!AX245</f>
        <v>0</v>
      </c>
      <c r="AY258" s="76">
        <f>AY$18*NOMENCLATURE!AY245</f>
        <v>0</v>
      </c>
      <c r="AZ258" s="76">
        <f>AZ$18*NOMENCLATURE!AZ245</f>
        <v>0</v>
      </c>
      <c r="BA258" s="76">
        <f>BA$18*NOMENCLATURE!BA245</f>
        <v>0</v>
      </c>
      <c r="BB258" s="76">
        <f>BB$18*NOMENCLATURE!BB245</f>
        <v>0</v>
      </c>
      <c r="BC258" s="76">
        <f>BC$18*NOMENCLATURE!BC245</f>
        <v>0</v>
      </c>
      <c r="BD258" s="76">
        <f>BD$18*NOMENCLATURE!BD245</f>
        <v>0</v>
      </c>
      <c r="BE258" s="76">
        <f>BE$18*NOMENCLATURE!BE245</f>
        <v>0</v>
      </c>
      <c r="BF258" s="76">
        <f>BF$18*NOMENCLATURE!BF245</f>
        <v>0</v>
      </c>
      <c r="BG258" s="76">
        <f>BG$18*NOMENCLATURE!BG245</f>
        <v>0</v>
      </c>
      <c r="BH258" s="76">
        <f>BH$18*NOMENCLATURE!BH245</f>
        <v>0</v>
      </c>
      <c r="BI258" s="76">
        <f>BI$18*NOMENCLATURE!BI245</f>
        <v>0</v>
      </c>
      <c r="BJ258" s="76">
        <f>BJ$18*NOMENCLATURE!BJ245</f>
        <v>0</v>
      </c>
      <c r="BK258" s="76">
        <f>BK$18*NOMENCLATURE!BK245</f>
        <v>0</v>
      </c>
      <c r="BL258" s="76">
        <f t="shared" si="8"/>
        <v>438474</v>
      </c>
      <c r="BM258" s="95" t="str">
        <f>IFERROR(VLOOKUP(A258,'STOCKS MP AC'!#REF!,4,FALSE),"0")</f>
        <v>0</v>
      </c>
      <c r="BN258" s="95">
        <f t="shared" si="9"/>
        <v>-438474</v>
      </c>
      <c r="BO258" s="75" t="str">
        <f>IFERROR(VLOOKUP(A258,'STOCKS MP AC'!#REF!,3,FALSE),"0")</f>
        <v>0</v>
      </c>
    </row>
    <row r="259" spans="1:67" x14ac:dyDescent="0.25">
      <c r="A259" s="82" t="s">
        <v>364</v>
      </c>
      <c r="B259" s="83" t="s">
        <v>664</v>
      </c>
      <c r="C259" s="90" t="s">
        <v>959</v>
      </c>
      <c r="D259" s="76">
        <f>D$18*NOMENCLATURE!D246</f>
        <v>0</v>
      </c>
      <c r="E259" s="76">
        <f>$E$18*NOMENCLATURE!E246</f>
        <v>0</v>
      </c>
      <c r="F259" s="76">
        <f>F$18*NOMENCLATURE!F246</f>
        <v>0</v>
      </c>
      <c r="G259" s="76">
        <f>G$18*NOMENCLATURE!G246</f>
        <v>0</v>
      </c>
      <c r="H259" s="76">
        <f>H$18*NOMENCLATURE!H246</f>
        <v>0</v>
      </c>
      <c r="I259" s="76">
        <f>I$18*NOMENCLATURE!I246</f>
        <v>0</v>
      </c>
      <c r="J259" s="76">
        <f>J$18*NOMENCLATURE!J246</f>
        <v>0</v>
      </c>
      <c r="K259" s="76">
        <f>K$18*NOMENCLATURE!K246</f>
        <v>0</v>
      </c>
      <c r="L259" s="76">
        <f>L$18*NOMENCLATURE!L246</f>
        <v>0</v>
      </c>
      <c r="M259" s="76">
        <f>M$18*NOMENCLATURE!M246</f>
        <v>0</v>
      </c>
      <c r="N259" s="76">
        <f>N$18*NOMENCLATURE!N246</f>
        <v>0</v>
      </c>
      <c r="O259" s="76">
        <f>O$18*NOMENCLATURE!O246</f>
        <v>0</v>
      </c>
      <c r="P259" s="76">
        <f>P$18*NOMENCLATURE!P246</f>
        <v>0</v>
      </c>
      <c r="Q259" s="76">
        <f>Q$18*NOMENCLATURE!Q246</f>
        <v>0</v>
      </c>
      <c r="R259" s="76">
        <f>R$18*NOMENCLATURE!R246</f>
        <v>0</v>
      </c>
      <c r="S259" s="76">
        <f>S$18*NOMENCLATURE!S246</f>
        <v>0</v>
      </c>
      <c r="T259" s="76">
        <f>T$18*NOMENCLATURE!T246</f>
        <v>0</v>
      </c>
      <c r="U259" s="76">
        <f>U$18*NOMENCLATURE!U246</f>
        <v>0</v>
      </c>
      <c r="V259" s="76">
        <f>V$18*NOMENCLATURE!V246</f>
        <v>0</v>
      </c>
      <c r="W259" s="76">
        <f>W$18*NOMENCLATURE!W246</f>
        <v>0</v>
      </c>
      <c r="X259" s="76">
        <f>X$18*NOMENCLATURE!X246</f>
        <v>0</v>
      </c>
      <c r="Y259" s="76">
        <f>Y$18*NOMENCLATURE!Y246</f>
        <v>0</v>
      </c>
      <c r="Z259" s="76">
        <f>Z$18*NOMENCLATURE!Z246</f>
        <v>0</v>
      </c>
      <c r="AA259" s="76">
        <f>AA$18*NOMENCLATURE!AA246</f>
        <v>0</v>
      </c>
      <c r="AB259" s="76">
        <f>AB$18*NOMENCLATURE!AB246</f>
        <v>0</v>
      </c>
      <c r="AC259" s="76">
        <f>AC$18*NOMENCLATURE!AC246</f>
        <v>0</v>
      </c>
      <c r="AD259" s="76">
        <f>AD$18*NOMENCLATURE!AD246</f>
        <v>0</v>
      </c>
      <c r="AE259" s="76">
        <f>AE$18*NOMENCLATURE!AE246</f>
        <v>0</v>
      </c>
      <c r="AF259" s="76">
        <f>AF$18*NOMENCLATURE!AF246</f>
        <v>150000</v>
      </c>
      <c r="AG259" s="76">
        <f>AG$18*NOMENCLATURE!AG246</f>
        <v>0</v>
      </c>
      <c r="AH259" s="76">
        <f>AH$18*NOMENCLATURE!AH246</f>
        <v>0</v>
      </c>
      <c r="AI259" s="76">
        <f>AI$18*NOMENCLATURE!AI246</f>
        <v>0</v>
      </c>
      <c r="AJ259" s="76">
        <f>AJ$18*NOMENCLATURE!AJ246</f>
        <v>0</v>
      </c>
      <c r="AK259" s="76">
        <f>AK$18*NOMENCLATURE!AK246</f>
        <v>0</v>
      </c>
      <c r="AL259" s="76">
        <f>AL$18*NOMENCLATURE!AL246</f>
        <v>0</v>
      </c>
      <c r="AM259" s="76">
        <f>AM$18*NOMENCLATURE!AM246</f>
        <v>0</v>
      </c>
      <c r="AN259" s="76">
        <f>AN$18*NOMENCLATURE!AN246</f>
        <v>0</v>
      </c>
      <c r="AO259" s="76">
        <f>AO$18*NOMENCLATURE!AO246</f>
        <v>0</v>
      </c>
      <c r="AP259" s="76">
        <f>AP$18*NOMENCLATURE!AP246</f>
        <v>0</v>
      </c>
      <c r="AQ259" s="76">
        <f>AQ$18*NOMENCLATURE!AQ246</f>
        <v>0</v>
      </c>
      <c r="AR259" s="76">
        <f>AR$18*NOMENCLATURE!AR246</f>
        <v>0</v>
      </c>
      <c r="AS259" s="76">
        <f>AS$18*NOMENCLATURE!AS246</f>
        <v>0</v>
      </c>
      <c r="AT259" s="76">
        <f>AT$18*NOMENCLATURE!AT246</f>
        <v>0</v>
      </c>
      <c r="AU259" s="76">
        <f>AU$18*NOMENCLATURE!AU246</f>
        <v>0</v>
      </c>
      <c r="AV259" s="76">
        <f>AV$18*NOMENCLATURE!AV246</f>
        <v>0</v>
      </c>
      <c r="AW259" s="76">
        <f>AW$18*NOMENCLATURE!AW246</f>
        <v>0</v>
      </c>
      <c r="AX259" s="76">
        <f>AX$18*NOMENCLATURE!AX246</f>
        <v>0</v>
      </c>
      <c r="AY259" s="76">
        <f>AY$18*NOMENCLATURE!AY246</f>
        <v>0</v>
      </c>
      <c r="AZ259" s="76">
        <f>AZ$18*NOMENCLATURE!AZ246</f>
        <v>0</v>
      </c>
      <c r="BA259" s="76">
        <f>BA$18*NOMENCLATURE!BA246</f>
        <v>0</v>
      </c>
      <c r="BB259" s="76">
        <f>BB$18*NOMENCLATURE!BB246</f>
        <v>0</v>
      </c>
      <c r="BC259" s="76">
        <f>BC$18*NOMENCLATURE!BC246</f>
        <v>0</v>
      </c>
      <c r="BD259" s="76">
        <f>BD$18*NOMENCLATURE!BD246</f>
        <v>0</v>
      </c>
      <c r="BE259" s="76">
        <f>BE$18*NOMENCLATURE!BE246</f>
        <v>0</v>
      </c>
      <c r="BF259" s="76">
        <f>BF$18*NOMENCLATURE!BF246</f>
        <v>0</v>
      </c>
      <c r="BG259" s="76">
        <f>BG$18*NOMENCLATURE!BG246</f>
        <v>0</v>
      </c>
      <c r="BH259" s="76">
        <f>BH$18*NOMENCLATURE!BH246</f>
        <v>0</v>
      </c>
      <c r="BI259" s="76">
        <f>BI$18*NOMENCLATURE!BI246</f>
        <v>0</v>
      </c>
      <c r="BJ259" s="76">
        <f>BJ$18*NOMENCLATURE!BJ246</f>
        <v>0</v>
      </c>
      <c r="BK259" s="76">
        <f>BK$18*NOMENCLATURE!BK246</f>
        <v>0</v>
      </c>
      <c r="BL259" s="76">
        <f t="shared" si="8"/>
        <v>150000</v>
      </c>
      <c r="BM259" s="95" t="str">
        <f>IFERROR(VLOOKUP(A259,'STOCKS MP AC'!#REF!,4,FALSE),"0")</f>
        <v>0</v>
      </c>
      <c r="BN259" s="95">
        <f t="shared" si="9"/>
        <v>-150000</v>
      </c>
      <c r="BO259" s="75" t="str">
        <f>IFERROR(VLOOKUP(A259,'STOCKS MP AC'!#REF!,3,FALSE),"0")</f>
        <v>0</v>
      </c>
    </row>
    <row r="260" spans="1:67" x14ac:dyDescent="0.25">
      <c r="A260" s="82" t="s">
        <v>356</v>
      </c>
      <c r="B260" s="83" t="s">
        <v>656</v>
      </c>
      <c r="C260" s="90" t="s">
        <v>959</v>
      </c>
      <c r="D260" s="76">
        <f>D$18*NOMENCLATURE!D247</f>
        <v>0</v>
      </c>
      <c r="E260" s="76">
        <f>$E$18*NOMENCLATURE!E247</f>
        <v>0</v>
      </c>
      <c r="F260" s="76">
        <f>F$18*NOMENCLATURE!F247</f>
        <v>0</v>
      </c>
      <c r="G260" s="76">
        <f>G$18*NOMENCLATURE!G247</f>
        <v>0</v>
      </c>
      <c r="H260" s="76">
        <f>H$18*NOMENCLATURE!H247</f>
        <v>0</v>
      </c>
      <c r="I260" s="76">
        <f>I$18*NOMENCLATURE!I247</f>
        <v>0</v>
      </c>
      <c r="J260" s="76">
        <f>J$18*NOMENCLATURE!J247</f>
        <v>0</v>
      </c>
      <c r="K260" s="76">
        <f>K$18*NOMENCLATURE!K247</f>
        <v>0</v>
      </c>
      <c r="L260" s="76">
        <f>L$18*NOMENCLATURE!L247</f>
        <v>0</v>
      </c>
      <c r="M260" s="76">
        <f>M$18*NOMENCLATURE!M247</f>
        <v>0</v>
      </c>
      <c r="N260" s="76">
        <f>N$18*NOMENCLATURE!N247</f>
        <v>0</v>
      </c>
      <c r="O260" s="76">
        <f>O$18*NOMENCLATURE!O247</f>
        <v>0</v>
      </c>
      <c r="P260" s="76">
        <f>P$18*NOMENCLATURE!P247</f>
        <v>0</v>
      </c>
      <c r="Q260" s="76">
        <f>Q$18*NOMENCLATURE!Q247</f>
        <v>0</v>
      </c>
      <c r="R260" s="76">
        <f>R$18*NOMENCLATURE!R247</f>
        <v>0</v>
      </c>
      <c r="S260" s="76">
        <f>S$18*NOMENCLATURE!S247</f>
        <v>0</v>
      </c>
      <c r="T260" s="76">
        <f>T$18*NOMENCLATURE!T247</f>
        <v>0</v>
      </c>
      <c r="U260" s="76">
        <f>U$18*NOMENCLATURE!U247</f>
        <v>0</v>
      </c>
      <c r="V260" s="76">
        <f>V$18*NOMENCLATURE!V247</f>
        <v>0</v>
      </c>
      <c r="W260" s="76">
        <f>W$18*NOMENCLATURE!W247</f>
        <v>0</v>
      </c>
      <c r="X260" s="76">
        <f>X$18*NOMENCLATURE!X247</f>
        <v>0</v>
      </c>
      <c r="Y260" s="76">
        <f>Y$18*NOMENCLATURE!Y247</f>
        <v>0</v>
      </c>
      <c r="Z260" s="76">
        <f>Z$18*NOMENCLATURE!Z247</f>
        <v>0</v>
      </c>
      <c r="AA260" s="76">
        <f>AA$18*NOMENCLATURE!AA247</f>
        <v>0</v>
      </c>
      <c r="AB260" s="76">
        <f>AB$18*NOMENCLATURE!AB247</f>
        <v>0</v>
      </c>
      <c r="AC260" s="76">
        <f>AC$18*NOMENCLATURE!AC247</f>
        <v>0</v>
      </c>
      <c r="AD260" s="76">
        <f>AD$18*NOMENCLATURE!AD247</f>
        <v>0</v>
      </c>
      <c r="AE260" s="76">
        <f>AE$18*NOMENCLATURE!AE247</f>
        <v>0</v>
      </c>
      <c r="AF260" s="76">
        <f>AF$18*NOMENCLATURE!AF247</f>
        <v>0</v>
      </c>
      <c r="AG260" s="76">
        <f>AG$18*NOMENCLATURE!AG247</f>
        <v>100403</v>
      </c>
      <c r="AH260" s="76">
        <f>AH$18*NOMENCLATURE!AH247</f>
        <v>43661</v>
      </c>
      <c r="AI260" s="76">
        <f>AI$18*NOMENCLATURE!AI247</f>
        <v>0</v>
      </c>
      <c r="AJ260" s="76">
        <f>AJ$18*NOMENCLATURE!AJ247</f>
        <v>0</v>
      </c>
      <c r="AK260" s="76">
        <f>AK$18*NOMENCLATURE!AK247</f>
        <v>0</v>
      </c>
      <c r="AL260" s="76">
        <f>AL$18*NOMENCLATURE!AL247</f>
        <v>0</v>
      </c>
      <c r="AM260" s="76">
        <f>AM$18*NOMENCLATURE!AM247</f>
        <v>0</v>
      </c>
      <c r="AN260" s="76">
        <f>AN$18*NOMENCLATURE!AN247</f>
        <v>0</v>
      </c>
      <c r="AO260" s="76">
        <f>AO$18*NOMENCLATURE!AO247</f>
        <v>0</v>
      </c>
      <c r="AP260" s="76">
        <f>AP$18*NOMENCLATURE!AP247</f>
        <v>0</v>
      </c>
      <c r="AQ260" s="76">
        <f>AQ$18*NOMENCLATURE!AQ247</f>
        <v>0</v>
      </c>
      <c r="AR260" s="76">
        <f>AR$18*NOMENCLATURE!AR247</f>
        <v>0</v>
      </c>
      <c r="AS260" s="76">
        <f>AS$18*NOMENCLATURE!AS247</f>
        <v>0</v>
      </c>
      <c r="AT260" s="76">
        <f>AT$18*NOMENCLATURE!AT247</f>
        <v>0</v>
      </c>
      <c r="AU260" s="76">
        <f>AU$18*NOMENCLATURE!AU247</f>
        <v>0</v>
      </c>
      <c r="AV260" s="76">
        <f>AV$18*NOMENCLATURE!AV247</f>
        <v>0</v>
      </c>
      <c r="AW260" s="76">
        <f>AW$18*NOMENCLATURE!AW247</f>
        <v>0</v>
      </c>
      <c r="AX260" s="76">
        <f>AX$18*NOMENCLATURE!AX247</f>
        <v>0</v>
      </c>
      <c r="AY260" s="76">
        <f>AY$18*NOMENCLATURE!AY247</f>
        <v>0</v>
      </c>
      <c r="AZ260" s="76">
        <f>AZ$18*NOMENCLATURE!AZ247</f>
        <v>0</v>
      </c>
      <c r="BA260" s="76">
        <f>BA$18*NOMENCLATURE!BA247</f>
        <v>0</v>
      </c>
      <c r="BB260" s="76">
        <f>BB$18*NOMENCLATURE!BB247</f>
        <v>0</v>
      </c>
      <c r="BC260" s="76">
        <f>BC$18*NOMENCLATURE!BC247</f>
        <v>0</v>
      </c>
      <c r="BD260" s="76">
        <f>BD$18*NOMENCLATURE!BD247</f>
        <v>0</v>
      </c>
      <c r="BE260" s="76">
        <f>BE$18*NOMENCLATURE!BE247</f>
        <v>0</v>
      </c>
      <c r="BF260" s="76">
        <f>BF$18*NOMENCLATURE!BF247</f>
        <v>0</v>
      </c>
      <c r="BG260" s="76">
        <f>BG$18*NOMENCLATURE!BG247</f>
        <v>0</v>
      </c>
      <c r="BH260" s="76">
        <f>BH$18*NOMENCLATURE!BH247</f>
        <v>0</v>
      </c>
      <c r="BI260" s="76">
        <f>BI$18*NOMENCLATURE!BI247</f>
        <v>0</v>
      </c>
      <c r="BJ260" s="76">
        <f>BJ$18*NOMENCLATURE!BJ247</f>
        <v>0</v>
      </c>
      <c r="BK260" s="76">
        <f>BK$18*NOMENCLATURE!BK247</f>
        <v>0</v>
      </c>
      <c r="BL260" s="76">
        <f t="shared" si="8"/>
        <v>144064</v>
      </c>
      <c r="BM260" s="95" t="str">
        <f>IFERROR(VLOOKUP(A260,'STOCKS MP AC'!#REF!,4,FALSE),"0")</f>
        <v>0</v>
      </c>
      <c r="BN260" s="95">
        <f t="shared" si="9"/>
        <v>-144064</v>
      </c>
      <c r="BO260" s="75" t="str">
        <f>IFERROR(VLOOKUP(A260,'STOCKS MP AC'!#REF!,3,FALSE),"0")</f>
        <v>0</v>
      </c>
    </row>
    <row r="261" spans="1:67" x14ac:dyDescent="0.25">
      <c r="A261" s="82" t="s">
        <v>379</v>
      </c>
      <c r="B261" s="83" t="s">
        <v>679</v>
      </c>
      <c r="C261" s="90" t="s">
        <v>959</v>
      </c>
      <c r="D261" s="76">
        <f>D$18*NOMENCLATURE!D248</f>
        <v>0</v>
      </c>
      <c r="E261" s="76">
        <f>$E$18*NOMENCLATURE!E248</f>
        <v>0</v>
      </c>
      <c r="F261" s="76">
        <f>F$18*NOMENCLATURE!F248</f>
        <v>0</v>
      </c>
      <c r="G261" s="76">
        <f>G$18*NOMENCLATURE!G248</f>
        <v>0</v>
      </c>
      <c r="H261" s="76">
        <f>H$18*NOMENCLATURE!H248</f>
        <v>0</v>
      </c>
      <c r="I261" s="76">
        <f>I$18*NOMENCLATURE!I248</f>
        <v>0</v>
      </c>
      <c r="J261" s="76">
        <f>J$18*NOMENCLATURE!J248</f>
        <v>0</v>
      </c>
      <c r="K261" s="76">
        <f>K$18*NOMENCLATURE!K248</f>
        <v>0</v>
      </c>
      <c r="L261" s="76">
        <f>L$18*NOMENCLATURE!L248</f>
        <v>0</v>
      </c>
      <c r="M261" s="76">
        <f>M$18*NOMENCLATURE!M248</f>
        <v>0</v>
      </c>
      <c r="N261" s="76">
        <f>N$18*NOMENCLATURE!N248</f>
        <v>0</v>
      </c>
      <c r="O261" s="76">
        <f>O$18*NOMENCLATURE!O248</f>
        <v>0</v>
      </c>
      <c r="P261" s="76">
        <f>P$18*NOMENCLATURE!P248</f>
        <v>0</v>
      </c>
      <c r="Q261" s="76">
        <f>Q$18*NOMENCLATURE!Q248</f>
        <v>0</v>
      </c>
      <c r="R261" s="76">
        <f>R$18*NOMENCLATURE!R248</f>
        <v>0</v>
      </c>
      <c r="S261" s="76">
        <f>S$18*NOMENCLATURE!S248</f>
        <v>0</v>
      </c>
      <c r="T261" s="76">
        <f>T$18*NOMENCLATURE!T248</f>
        <v>0</v>
      </c>
      <c r="U261" s="76">
        <f>U$18*NOMENCLATURE!U248</f>
        <v>0</v>
      </c>
      <c r="V261" s="76">
        <f>V$18*NOMENCLATURE!V248</f>
        <v>0</v>
      </c>
      <c r="W261" s="76">
        <f>W$18*NOMENCLATURE!W248</f>
        <v>0</v>
      </c>
      <c r="X261" s="76">
        <f>X$18*NOMENCLATURE!X248</f>
        <v>0</v>
      </c>
      <c r="Y261" s="76">
        <f>Y$18*NOMENCLATURE!Y248</f>
        <v>0</v>
      </c>
      <c r="Z261" s="76">
        <f>Z$18*NOMENCLATURE!Z248</f>
        <v>0</v>
      </c>
      <c r="AA261" s="76">
        <f>AA$18*NOMENCLATURE!AA248</f>
        <v>0</v>
      </c>
      <c r="AB261" s="76">
        <f>AB$18*NOMENCLATURE!AB248</f>
        <v>0</v>
      </c>
      <c r="AC261" s="76">
        <f>AC$18*NOMENCLATURE!AC248</f>
        <v>0</v>
      </c>
      <c r="AD261" s="76">
        <f>AD$18*NOMENCLATURE!AD248</f>
        <v>0</v>
      </c>
      <c r="AE261" s="76">
        <f>AE$18*NOMENCLATURE!AE248</f>
        <v>0</v>
      </c>
      <c r="AF261" s="76">
        <f>AF$18*NOMENCLATURE!AF248</f>
        <v>0</v>
      </c>
      <c r="AG261" s="76">
        <f>AG$18*NOMENCLATURE!AG248</f>
        <v>0</v>
      </c>
      <c r="AH261" s="76">
        <f>AH$18*NOMENCLATURE!AH248</f>
        <v>0</v>
      </c>
      <c r="AI261" s="76">
        <f>AI$18*NOMENCLATURE!AI248</f>
        <v>0</v>
      </c>
      <c r="AJ261" s="76">
        <f>AJ$18*NOMENCLATURE!AJ248</f>
        <v>60000</v>
      </c>
      <c r="AK261" s="76">
        <f>AK$18*NOMENCLATURE!AK248</f>
        <v>0</v>
      </c>
      <c r="AL261" s="76">
        <f>AL$18*NOMENCLATURE!AL248</f>
        <v>0</v>
      </c>
      <c r="AM261" s="76">
        <f>AM$18*NOMENCLATURE!AM248</f>
        <v>0</v>
      </c>
      <c r="AN261" s="76">
        <f>AN$18*NOMENCLATURE!AN248</f>
        <v>0</v>
      </c>
      <c r="AO261" s="76">
        <f>AO$18*NOMENCLATURE!AO248</f>
        <v>0</v>
      </c>
      <c r="AP261" s="76">
        <f>AP$18*NOMENCLATURE!AP248</f>
        <v>0</v>
      </c>
      <c r="AQ261" s="76">
        <f>AQ$18*NOMENCLATURE!AQ248</f>
        <v>0</v>
      </c>
      <c r="AR261" s="76">
        <f>AR$18*NOMENCLATURE!AR248</f>
        <v>0</v>
      </c>
      <c r="AS261" s="76">
        <f>AS$18*NOMENCLATURE!AS248</f>
        <v>0</v>
      </c>
      <c r="AT261" s="76">
        <f>AT$18*NOMENCLATURE!AT248</f>
        <v>0</v>
      </c>
      <c r="AU261" s="76">
        <f>AU$18*NOMENCLATURE!AU248</f>
        <v>0</v>
      </c>
      <c r="AV261" s="76">
        <f>AV$18*NOMENCLATURE!AV248</f>
        <v>0</v>
      </c>
      <c r="AW261" s="76">
        <f>AW$18*NOMENCLATURE!AW248</f>
        <v>0</v>
      </c>
      <c r="AX261" s="76">
        <f>AX$18*NOMENCLATURE!AX248</f>
        <v>0</v>
      </c>
      <c r="AY261" s="76">
        <f>AY$18*NOMENCLATURE!AY248</f>
        <v>0</v>
      </c>
      <c r="AZ261" s="76">
        <f>AZ$18*NOMENCLATURE!AZ248</f>
        <v>0</v>
      </c>
      <c r="BA261" s="76">
        <f>BA$18*NOMENCLATURE!BA248</f>
        <v>0</v>
      </c>
      <c r="BB261" s="76">
        <f>BB$18*NOMENCLATURE!BB248</f>
        <v>0</v>
      </c>
      <c r="BC261" s="76">
        <f>BC$18*NOMENCLATURE!BC248</f>
        <v>0</v>
      </c>
      <c r="BD261" s="76">
        <f>BD$18*NOMENCLATURE!BD248</f>
        <v>0</v>
      </c>
      <c r="BE261" s="76">
        <f>BE$18*NOMENCLATURE!BE248</f>
        <v>0</v>
      </c>
      <c r="BF261" s="76">
        <f>BF$18*NOMENCLATURE!BF248</f>
        <v>0</v>
      </c>
      <c r="BG261" s="76">
        <f>BG$18*NOMENCLATURE!BG248</f>
        <v>0</v>
      </c>
      <c r="BH261" s="76">
        <f>BH$18*NOMENCLATURE!BH248</f>
        <v>0</v>
      </c>
      <c r="BI261" s="76">
        <f>BI$18*NOMENCLATURE!BI248</f>
        <v>0</v>
      </c>
      <c r="BJ261" s="76">
        <f>BJ$18*NOMENCLATURE!BJ248</f>
        <v>0</v>
      </c>
      <c r="BK261" s="76">
        <f>BK$18*NOMENCLATURE!BK248</f>
        <v>0</v>
      </c>
      <c r="BL261" s="76">
        <f t="shared" si="8"/>
        <v>60000</v>
      </c>
      <c r="BM261" s="95" t="str">
        <f>IFERROR(VLOOKUP(A261,'STOCKS MP AC'!#REF!,4,FALSE),"0")</f>
        <v>0</v>
      </c>
      <c r="BN261" s="95">
        <f t="shared" si="9"/>
        <v>-60000</v>
      </c>
      <c r="BO261" s="75" t="str">
        <f>IFERROR(VLOOKUP(A261,'STOCKS MP AC'!#REF!,3,FALSE),"0")</f>
        <v>0</v>
      </c>
    </row>
    <row r="262" spans="1:67" x14ac:dyDescent="0.25">
      <c r="A262" s="82" t="s">
        <v>365</v>
      </c>
      <c r="B262" s="83" t="s">
        <v>665</v>
      </c>
      <c r="C262" s="90" t="s">
        <v>959</v>
      </c>
      <c r="D262" s="76">
        <f>D$18*NOMENCLATURE!D249</f>
        <v>0</v>
      </c>
      <c r="E262" s="76">
        <f>$E$18*NOMENCLATURE!E249</f>
        <v>0</v>
      </c>
      <c r="F262" s="76">
        <f>F$18*NOMENCLATURE!F249</f>
        <v>0</v>
      </c>
      <c r="G262" s="76">
        <f>G$18*NOMENCLATURE!G249</f>
        <v>0</v>
      </c>
      <c r="H262" s="76">
        <f>H$18*NOMENCLATURE!H249</f>
        <v>0</v>
      </c>
      <c r="I262" s="76">
        <f>I$18*NOMENCLATURE!I249</f>
        <v>0</v>
      </c>
      <c r="J262" s="76">
        <f>J$18*NOMENCLATURE!J249</f>
        <v>0</v>
      </c>
      <c r="K262" s="76">
        <f>K$18*NOMENCLATURE!K249</f>
        <v>0</v>
      </c>
      <c r="L262" s="76">
        <f>L$18*NOMENCLATURE!L249</f>
        <v>0</v>
      </c>
      <c r="M262" s="76">
        <f>M$18*NOMENCLATURE!M249</f>
        <v>0</v>
      </c>
      <c r="N262" s="76">
        <f>N$18*NOMENCLATURE!N249</f>
        <v>0</v>
      </c>
      <c r="O262" s="76">
        <f>O$18*NOMENCLATURE!O249</f>
        <v>0</v>
      </c>
      <c r="P262" s="76">
        <f>P$18*NOMENCLATURE!P249</f>
        <v>0</v>
      </c>
      <c r="Q262" s="76">
        <f>Q$18*NOMENCLATURE!Q249</f>
        <v>0</v>
      </c>
      <c r="R262" s="76">
        <f>R$18*NOMENCLATURE!R249</f>
        <v>0</v>
      </c>
      <c r="S262" s="76">
        <f>S$18*NOMENCLATURE!S249</f>
        <v>0</v>
      </c>
      <c r="T262" s="76">
        <f>T$18*NOMENCLATURE!T249</f>
        <v>0</v>
      </c>
      <c r="U262" s="76">
        <f>U$18*NOMENCLATURE!U249</f>
        <v>0</v>
      </c>
      <c r="V262" s="76">
        <f>V$18*NOMENCLATURE!V249</f>
        <v>0</v>
      </c>
      <c r="W262" s="76">
        <f>W$18*NOMENCLATURE!W249</f>
        <v>0</v>
      </c>
      <c r="X262" s="76">
        <f>X$18*NOMENCLATURE!X249</f>
        <v>0</v>
      </c>
      <c r="Y262" s="76">
        <f>Y$18*NOMENCLATURE!Y249</f>
        <v>0</v>
      </c>
      <c r="Z262" s="76">
        <f>Z$18*NOMENCLATURE!Z249</f>
        <v>0</v>
      </c>
      <c r="AA262" s="76">
        <f>AA$18*NOMENCLATURE!AA249</f>
        <v>0</v>
      </c>
      <c r="AB262" s="76">
        <f>AB$18*NOMENCLATURE!AB249</f>
        <v>0</v>
      </c>
      <c r="AC262" s="76">
        <f>AC$18*NOMENCLATURE!AC249</f>
        <v>0</v>
      </c>
      <c r="AD262" s="76">
        <f>AD$18*NOMENCLATURE!AD249</f>
        <v>0</v>
      </c>
      <c r="AE262" s="76">
        <f>AE$18*NOMENCLATURE!AE249</f>
        <v>0</v>
      </c>
      <c r="AF262" s="76">
        <f>AF$18*NOMENCLATURE!AF249</f>
        <v>0</v>
      </c>
      <c r="AG262" s="76">
        <f>AG$18*NOMENCLATURE!AG249</f>
        <v>0</v>
      </c>
      <c r="AH262" s="76">
        <f>AH$18*NOMENCLATURE!AH249</f>
        <v>0</v>
      </c>
      <c r="AI262" s="76">
        <f>AI$18*NOMENCLATURE!AI249</f>
        <v>13793</v>
      </c>
      <c r="AJ262" s="76">
        <f>AJ$18*NOMENCLATURE!AJ249</f>
        <v>0</v>
      </c>
      <c r="AK262" s="76">
        <f>AK$18*NOMENCLATURE!AK249</f>
        <v>43540</v>
      </c>
      <c r="AL262" s="76">
        <f>AL$18*NOMENCLATURE!AL249</f>
        <v>0</v>
      </c>
      <c r="AM262" s="76">
        <f>AM$18*NOMENCLATURE!AM249</f>
        <v>0</v>
      </c>
      <c r="AN262" s="76">
        <f>AN$18*NOMENCLATURE!AN249</f>
        <v>0</v>
      </c>
      <c r="AO262" s="76">
        <f>AO$18*NOMENCLATURE!AO249</f>
        <v>0</v>
      </c>
      <c r="AP262" s="76">
        <f>AP$18*NOMENCLATURE!AP249</f>
        <v>0</v>
      </c>
      <c r="AQ262" s="76">
        <f>AQ$18*NOMENCLATURE!AQ249</f>
        <v>0</v>
      </c>
      <c r="AR262" s="76">
        <f>AR$18*NOMENCLATURE!AR249</f>
        <v>0</v>
      </c>
      <c r="AS262" s="76">
        <f>AS$18*NOMENCLATURE!AS249</f>
        <v>0</v>
      </c>
      <c r="AT262" s="76">
        <f>AT$18*NOMENCLATURE!AT249</f>
        <v>0</v>
      </c>
      <c r="AU262" s="76">
        <f>AU$18*NOMENCLATURE!AU249</f>
        <v>0</v>
      </c>
      <c r="AV262" s="76">
        <f>AV$18*NOMENCLATURE!AV249</f>
        <v>0</v>
      </c>
      <c r="AW262" s="76">
        <f>AW$18*NOMENCLATURE!AW249</f>
        <v>0</v>
      </c>
      <c r="AX262" s="76">
        <f>AX$18*NOMENCLATURE!AX249</f>
        <v>0</v>
      </c>
      <c r="AY262" s="76">
        <f>AY$18*NOMENCLATURE!AY249</f>
        <v>0</v>
      </c>
      <c r="AZ262" s="76">
        <f>AZ$18*NOMENCLATURE!AZ249</f>
        <v>0</v>
      </c>
      <c r="BA262" s="76">
        <f>BA$18*NOMENCLATURE!BA249</f>
        <v>0</v>
      </c>
      <c r="BB262" s="76">
        <f>BB$18*NOMENCLATURE!BB249</f>
        <v>0</v>
      </c>
      <c r="BC262" s="76">
        <f>BC$18*NOMENCLATURE!BC249</f>
        <v>0</v>
      </c>
      <c r="BD262" s="76">
        <f>BD$18*NOMENCLATURE!BD249</f>
        <v>0</v>
      </c>
      <c r="BE262" s="76">
        <f>BE$18*NOMENCLATURE!BE249</f>
        <v>0</v>
      </c>
      <c r="BF262" s="76">
        <f>BF$18*NOMENCLATURE!BF249</f>
        <v>0</v>
      </c>
      <c r="BG262" s="76">
        <f>BG$18*NOMENCLATURE!BG249</f>
        <v>0</v>
      </c>
      <c r="BH262" s="76">
        <f>BH$18*NOMENCLATURE!BH249</f>
        <v>0</v>
      </c>
      <c r="BI262" s="76">
        <f>BI$18*NOMENCLATURE!BI249</f>
        <v>0</v>
      </c>
      <c r="BJ262" s="76">
        <f>BJ$18*NOMENCLATURE!BJ249</f>
        <v>0</v>
      </c>
      <c r="BK262" s="76">
        <f>BK$18*NOMENCLATURE!BK249</f>
        <v>0</v>
      </c>
      <c r="BL262" s="76">
        <f t="shared" si="8"/>
        <v>57333</v>
      </c>
      <c r="BM262" s="95" t="str">
        <f>IFERROR(VLOOKUP(A262,'STOCKS MP AC'!#REF!,4,FALSE),"0")</f>
        <v>0</v>
      </c>
      <c r="BN262" s="95">
        <f t="shared" si="9"/>
        <v>-57333</v>
      </c>
      <c r="BO262" s="75" t="str">
        <f>IFERROR(VLOOKUP(A262,'STOCKS MP AC'!#REF!,3,FALSE),"0")</f>
        <v>0</v>
      </c>
    </row>
    <row r="263" spans="1:67" x14ac:dyDescent="0.25">
      <c r="A263" s="82" t="s">
        <v>367</v>
      </c>
      <c r="B263" s="83" t="s">
        <v>667</v>
      </c>
      <c r="C263" s="90" t="s">
        <v>959</v>
      </c>
      <c r="D263" s="76">
        <f>D$18*NOMENCLATURE!D250</f>
        <v>0</v>
      </c>
      <c r="E263" s="76">
        <f>$E$18*NOMENCLATURE!E250</f>
        <v>0</v>
      </c>
      <c r="F263" s="76">
        <f>F$18*NOMENCLATURE!F250</f>
        <v>0</v>
      </c>
      <c r="G263" s="76">
        <f>G$18*NOMENCLATURE!G250</f>
        <v>0</v>
      </c>
      <c r="H263" s="76">
        <f>H$18*NOMENCLATURE!H250</f>
        <v>0</v>
      </c>
      <c r="I263" s="76">
        <f>I$18*NOMENCLATURE!I250</f>
        <v>0</v>
      </c>
      <c r="J263" s="76">
        <f>J$18*NOMENCLATURE!J250</f>
        <v>0</v>
      </c>
      <c r="K263" s="76">
        <f>K$18*NOMENCLATURE!K250</f>
        <v>0</v>
      </c>
      <c r="L263" s="76">
        <f>L$18*NOMENCLATURE!L250</f>
        <v>0</v>
      </c>
      <c r="M263" s="76">
        <f>M$18*NOMENCLATURE!M250</f>
        <v>0</v>
      </c>
      <c r="N263" s="76">
        <f>N$18*NOMENCLATURE!N250</f>
        <v>0</v>
      </c>
      <c r="O263" s="76">
        <f>O$18*NOMENCLATURE!O250</f>
        <v>0</v>
      </c>
      <c r="P263" s="76">
        <f>P$18*NOMENCLATURE!P250</f>
        <v>0</v>
      </c>
      <c r="Q263" s="76">
        <f>Q$18*NOMENCLATURE!Q250</f>
        <v>0</v>
      </c>
      <c r="R263" s="76">
        <f>R$18*NOMENCLATURE!R250</f>
        <v>0</v>
      </c>
      <c r="S263" s="76">
        <f>S$18*NOMENCLATURE!S250</f>
        <v>0</v>
      </c>
      <c r="T263" s="76">
        <f>T$18*NOMENCLATURE!T250</f>
        <v>0</v>
      </c>
      <c r="U263" s="76">
        <f>U$18*NOMENCLATURE!U250</f>
        <v>0</v>
      </c>
      <c r="V263" s="76">
        <f>V$18*NOMENCLATURE!V250</f>
        <v>0</v>
      </c>
      <c r="W263" s="76">
        <f>W$18*NOMENCLATURE!W250</f>
        <v>0</v>
      </c>
      <c r="X263" s="76">
        <f>X$18*NOMENCLATURE!X250</f>
        <v>0</v>
      </c>
      <c r="Y263" s="76">
        <f>Y$18*NOMENCLATURE!Y250</f>
        <v>0</v>
      </c>
      <c r="Z263" s="76">
        <f>Z$18*NOMENCLATURE!Z250</f>
        <v>0</v>
      </c>
      <c r="AA263" s="76">
        <f>AA$18*NOMENCLATURE!AA250</f>
        <v>0</v>
      </c>
      <c r="AB263" s="76">
        <f>AB$18*NOMENCLATURE!AB250</f>
        <v>0</v>
      </c>
      <c r="AC263" s="76">
        <f>AC$18*NOMENCLATURE!AC250</f>
        <v>0</v>
      </c>
      <c r="AD263" s="76">
        <f>AD$18*NOMENCLATURE!AD250</f>
        <v>0</v>
      </c>
      <c r="AE263" s="76">
        <f>AE$18*NOMENCLATURE!AE250</f>
        <v>0</v>
      </c>
      <c r="AF263" s="76">
        <f>AF$18*NOMENCLATURE!AF250</f>
        <v>0</v>
      </c>
      <c r="AG263" s="76">
        <f>AG$18*NOMENCLATURE!AG250</f>
        <v>0</v>
      </c>
      <c r="AH263" s="76">
        <f>AH$18*NOMENCLATURE!AH250</f>
        <v>0</v>
      </c>
      <c r="AI263" s="76">
        <f>AI$18*NOMENCLATURE!AI250</f>
        <v>0</v>
      </c>
      <c r="AJ263" s="76">
        <f>AJ$18*NOMENCLATURE!AJ250</f>
        <v>0</v>
      </c>
      <c r="AK263" s="76">
        <f>AK$18*NOMENCLATURE!AK250</f>
        <v>0</v>
      </c>
      <c r="AL263" s="76">
        <f>AL$18*NOMENCLATURE!AL250</f>
        <v>600000</v>
      </c>
      <c r="AM263" s="76">
        <f>AM$18*NOMENCLATURE!AM250</f>
        <v>0</v>
      </c>
      <c r="AN263" s="76">
        <f>AN$18*NOMENCLATURE!AN250</f>
        <v>0</v>
      </c>
      <c r="AO263" s="76">
        <f>AO$18*NOMENCLATURE!AO250</f>
        <v>0</v>
      </c>
      <c r="AP263" s="76">
        <f>AP$18*NOMENCLATURE!AP250</f>
        <v>0</v>
      </c>
      <c r="AQ263" s="76">
        <f>AQ$18*NOMENCLATURE!AQ250</f>
        <v>0</v>
      </c>
      <c r="AR263" s="76">
        <f>AR$18*NOMENCLATURE!AR250</f>
        <v>0</v>
      </c>
      <c r="AS263" s="76">
        <f>AS$18*NOMENCLATURE!AS250</f>
        <v>0</v>
      </c>
      <c r="AT263" s="76">
        <f>AT$18*NOMENCLATURE!AT250</f>
        <v>0</v>
      </c>
      <c r="AU263" s="76">
        <f>AU$18*NOMENCLATURE!AU250</f>
        <v>0</v>
      </c>
      <c r="AV263" s="76">
        <f>AV$18*NOMENCLATURE!AV250</f>
        <v>0</v>
      </c>
      <c r="AW263" s="76">
        <f>AW$18*NOMENCLATURE!AW250</f>
        <v>0</v>
      </c>
      <c r="AX263" s="76">
        <f>AX$18*NOMENCLATURE!AX250</f>
        <v>0</v>
      </c>
      <c r="AY263" s="76">
        <f>AY$18*NOMENCLATURE!AY250</f>
        <v>0</v>
      </c>
      <c r="AZ263" s="76">
        <f>AZ$18*NOMENCLATURE!AZ250</f>
        <v>0</v>
      </c>
      <c r="BA263" s="76">
        <f>BA$18*NOMENCLATURE!BA250</f>
        <v>0</v>
      </c>
      <c r="BB263" s="76">
        <f>BB$18*NOMENCLATURE!BB250</f>
        <v>0</v>
      </c>
      <c r="BC263" s="76">
        <f>BC$18*NOMENCLATURE!BC250</f>
        <v>0</v>
      </c>
      <c r="BD263" s="76">
        <f>BD$18*NOMENCLATURE!BD250</f>
        <v>0</v>
      </c>
      <c r="BE263" s="76">
        <f>BE$18*NOMENCLATURE!BE250</f>
        <v>0</v>
      </c>
      <c r="BF263" s="76">
        <f>BF$18*NOMENCLATURE!BF250</f>
        <v>0</v>
      </c>
      <c r="BG263" s="76">
        <f>BG$18*NOMENCLATURE!BG250</f>
        <v>0</v>
      </c>
      <c r="BH263" s="76">
        <f>BH$18*NOMENCLATURE!BH250</f>
        <v>0</v>
      </c>
      <c r="BI263" s="76">
        <f>BI$18*NOMENCLATURE!BI250</f>
        <v>0</v>
      </c>
      <c r="BJ263" s="76">
        <f>BJ$18*NOMENCLATURE!BJ250</f>
        <v>0</v>
      </c>
      <c r="BK263" s="76">
        <f>BK$18*NOMENCLATURE!BK250</f>
        <v>0</v>
      </c>
      <c r="BL263" s="76">
        <f t="shared" si="8"/>
        <v>600000</v>
      </c>
      <c r="BM263" s="95" t="str">
        <f>IFERROR(VLOOKUP(A263,'STOCKS MP AC'!#REF!,4,FALSE),"0")</f>
        <v>0</v>
      </c>
      <c r="BN263" s="95">
        <f t="shared" si="9"/>
        <v>-600000</v>
      </c>
      <c r="BO263" s="75" t="str">
        <f>IFERROR(VLOOKUP(A263,'STOCKS MP AC'!#REF!,3,FALSE),"0")</f>
        <v>0</v>
      </c>
    </row>
    <row r="264" spans="1:67" x14ac:dyDescent="0.25">
      <c r="A264" s="82" t="s">
        <v>373</v>
      </c>
      <c r="B264" s="83" t="s">
        <v>673</v>
      </c>
      <c r="C264" s="90" t="s">
        <v>959</v>
      </c>
      <c r="D264" s="76">
        <f>D$18*NOMENCLATURE!D251</f>
        <v>0</v>
      </c>
      <c r="E264" s="76">
        <f>$E$18*NOMENCLATURE!E251</f>
        <v>0</v>
      </c>
      <c r="F264" s="76">
        <f>F$18*NOMENCLATURE!F251</f>
        <v>0</v>
      </c>
      <c r="G264" s="76">
        <f>G$18*NOMENCLATURE!G251</f>
        <v>0</v>
      </c>
      <c r="H264" s="76">
        <f>H$18*NOMENCLATURE!H251</f>
        <v>0</v>
      </c>
      <c r="I264" s="76">
        <f>I$18*NOMENCLATURE!I251</f>
        <v>0</v>
      </c>
      <c r="J264" s="76">
        <f>J$18*NOMENCLATURE!J251</f>
        <v>0</v>
      </c>
      <c r="K264" s="76">
        <f>K$18*NOMENCLATURE!K251</f>
        <v>0</v>
      </c>
      <c r="L264" s="76">
        <f>L$18*NOMENCLATURE!L251</f>
        <v>0</v>
      </c>
      <c r="M264" s="76">
        <f>M$18*NOMENCLATURE!M251</f>
        <v>0</v>
      </c>
      <c r="N264" s="76">
        <f>N$18*NOMENCLATURE!N251</f>
        <v>0</v>
      </c>
      <c r="O264" s="76">
        <f>O$18*NOMENCLATURE!O251</f>
        <v>0</v>
      </c>
      <c r="P264" s="76">
        <f>P$18*NOMENCLATURE!P251</f>
        <v>0</v>
      </c>
      <c r="Q264" s="76">
        <f>Q$18*NOMENCLATURE!Q251</f>
        <v>0</v>
      </c>
      <c r="R264" s="76">
        <f>R$18*NOMENCLATURE!R251</f>
        <v>0</v>
      </c>
      <c r="S264" s="76">
        <f>S$18*NOMENCLATURE!S251</f>
        <v>0</v>
      </c>
      <c r="T264" s="76">
        <f>T$18*NOMENCLATURE!T251</f>
        <v>0</v>
      </c>
      <c r="U264" s="76">
        <f>U$18*NOMENCLATURE!U251</f>
        <v>0</v>
      </c>
      <c r="V264" s="76">
        <f>V$18*NOMENCLATURE!V251</f>
        <v>0</v>
      </c>
      <c r="W264" s="76">
        <f>W$18*NOMENCLATURE!W251</f>
        <v>0</v>
      </c>
      <c r="X264" s="76">
        <f>X$18*NOMENCLATURE!X251</f>
        <v>0</v>
      </c>
      <c r="Y264" s="76">
        <f>Y$18*NOMENCLATURE!Y251</f>
        <v>0</v>
      </c>
      <c r="Z264" s="76">
        <f>Z$18*NOMENCLATURE!Z251</f>
        <v>0</v>
      </c>
      <c r="AA264" s="76">
        <f>AA$18*NOMENCLATURE!AA251</f>
        <v>0</v>
      </c>
      <c r="AB264" s="76">
        <f>AB$18*NOMENCLATURE!AB251</f>
        <v>0</v>
      </c>
      <c r="AC264" s="76">
        <f>AC$18*NOMENCLATURE!AC251</f>
        <v>0</v>
      </c>
      <c r="AD264" s="76">
        <f>AD$18*NOMENCLATURE!AD251</f>
        <v>0</v>
      </c>
      <c r="AE264" s="76">
        <f>AE$18*NOMENCLATURE!AE251</f>
        <v>0</v>
      </c>
      <c r="AF264" s="76">
        <f>AF$18*NOMENCLATURE!AF251</f>
        <v>0</v>
      </c>
      <c r="AG264" s="76">
        <f>AG$18*NOMENCLATURE!AG251</f>
        <v>0</v>
      </c>
      <c r="AH264" s="76">
        <f>AH$18*NOMENCLATURE!AH251</f>
        <v>0</v>
      </c>
      <c r="AI264" s="76">
        <f>AI$18*NOMENCLATURE!AI251</f>
        <v>0</v>
      </c>
      <c r="AJ264" s="76">
        <f>AJ$18*NOMENCLATURE!AJ251</f>
        <v>0</v>
      </c>
      <c r="AK264" s="76">
        <f>AK$18*NOMENCLATURE!AK251</f>
        <v>0</v>
      </c>
      <c r="AL264" s="76">
        <f>AL$18*NOMENCLATURE!AL251</f>
        <v>0</v>
      </c>
      <c r="AM264" s="76">
        <f>AM$18*NOMENCLATURE!AM251</f>
        <v>0</v>
      </c>
      <c r="AN264" s="76">
        <f>AN$18*NOMENCLATURE!AN251</f>
        <v>0</v>
      </c>
      <c r="AO264" s="76">
        <f>AO$18*NOMENCLATURE!AO251</f>
        <v>0</v>
      </c>
      <c r="AP264" s="76">
        <f>AP$18*NOMENCLATURE!AP251</f>
        <v>0</v>
      </c>
      <c r="AQ264" s="76">
        <f>AQ$18*NOMENCLATURE!AQ251</f>
        <v>0</v>
      </c>
      <c r="AR264" s="76">
        <f>AR$18*NOMENCLATURE!AR251</f>
        <v>0</v>
      </c>
      <c r="AS264" s="76">
        <f>AS$18*NOMENCLATURE!AS251</f>
        <v>0</v>
      </c>
      <c r="AT264" s="76">
        <f>AT$18*NOMENCLATURE!AT251</f>
        <v>0</v>
      </c>
      <c r="AU264" s="76">
        <f>AU$18*NOMENCLATURE!AU251</f>
        <v>0</v>
      </c>
      <c r="AV264" s="76">
        <f>AV$18*NOMENCLATURE!AV251</f>
        <v>0</v>
      </c>
      <c r="AW264" s="76">
        <f>AW$18*NOMENCLATURE!AW251</f>
        <v>0</v>
      </c>
      <c r="AX264" s="76">
        <f>AX$18*NOMENCLATURE!AX251</f>
        <v>0</v>
      </c>
      <c r="AY264" s="76">
        <f>AY$18*NOMENCLATURE!AY251</f>
        <v>0</v>
      </c>
      <c r="AZ264" s="76">
        <f>AZ$18*NOMENCLATURE!AZ251</f>
        <v>0</v>
      </c>
      <c r="BA264" s="76">
        <f>BA$18*NOMENCLATURE!BA251</f>
        <v>0</v>
      </c>
      <c r="BB264" s="76">
        <f>BB$18*NOMENCLATURE!BB251</f>
        <v>0</v>
      </c>
      <c r="BC264" s="76">
        <f>BC$18*NOMENCLATURE!BC251</f>
        <v>0</v>
      </c>
      <c r="BD264" s="76">
        <f>BD$18*NOMENCLATURE!BD251</f>
        <v>0</v>
      </c>
      <c r="BE264" s="76">
        <f>BE$18*NOMENCLATURE!BE251</f>
        <v>0</v>
      </c>
      <c r="BF264" s="76">
        <f>BF$18*NOMENCLATURE!BF251</f>
        <v>0</v>
      </c>
      <c r="BG264" s="76">
        <f>BG$18*NOMENCLATURE!BG251</f>
        <v>0</v>
      </c>
      <c r="BH264" s="76">
        <f>BH$18*NOMENCLATURE!BH251</f>
        <v>0</v>
      </c>
      <c r="BI264" s="76">
        <f>BI$18*NOMENCLATURE!BI251</f>
        <v>0</v>
      </c>
      <c r="BJ264" s="76">
        <f>BJ$18*NOMENCLATURE!BJ251</f>
        <v>0</v>
      </c>
      <c r="BK264" s="76">
        <f>BK$18*NOMENCLATURE!BK251</f>
        <v>0</v>
      </c>
      <c r="BL264" s="76">
        <f t="shared" si="8"/>
        <v>0</v>
      </c>
      <c r="BM264" s="95" t="str">
        <f>IFERROR(VLOOKUP(A264,'STOCKS MP AC'!#REF!,4,FALSE),"0")</f>
        <v>0</v>
      </c>
      <c r="BN264" s="95">
        <f t="shared" si="9"/>
        <v>0</v>
      </c>
      <c r="BO264" s="75" t="str">
        <f>IFERROR(VLOOKUP(A264,'STOCKS MP AC'!#REF!,3,FALSE),"0")</f>
        <v>0</v>
      </c>
    </row>
    <row r="265" spans="1:67" x14ac:dyDescent="0.25">
      <c r="A265" s="82" t="s">
        <v>359</v>
      </c>
      <c r="B265" s="83" t="s">
        <v>659</v>
      </c>
      <c r="C265" s="90" t="s">
        <v>959</v>
      </c>
      <c r="D265" s="76">
        <f>D$18*NOMENCLATURE!D252</f>
        <v>0</v>
      </c>
      <c r="E265" s="76">
        <f>$E$18*NOMENCLATURE!E252</f>
        <v>0</v>
      </c>
      <c r="F265" s="76">
        <f>F$18*NOMENCLATURE!F252</f>
        <v>0</v>
      </c>
      <c r="G265" s="76">
        <f>G$18*NOMENCLATURE!G252</f>
        <v>0</v>
      </c>
      <c r="H265" s="76">
        <f>H$18*NOMENCLATURE!H252</f>
        <v>0</v>
      </c>
      <c r="I265" s="76">
        <f>I$18*NOMENCLATURE!I252</f>
        <v>0</v>
      </c>
      <c r="J265" s="76">
        <f>J$18*NOMENCLATURE!J252</f>
        <v>0</v>
      </c>
      <c r="K265" s="76">
        <f>K$18*NOMENCLATURE!K252</f>
        <v>0</v>
      </c>
      <c r="L265" s="76">
        <f>L$18*NOMENCLATURE!L252</f>
        <v>0</v>
      </c>
      <c r="M265" s="76">
        <f>M$18*NOMENCLATURE!M252</f>
        <v>0</v>
      </c>
      <c r="N265" s="76">
        <f>N$18*NOMENCLATURE!N252</f>
        <v>0</v>
      </c>
      <c r="O265" s="76">
        <f>O$18*NOMENCLATURE!O252</f>
        <v>0</v>
      </c>
      <c r="P265" s="76">
        <f>P$18*NOMENCLATURE!P252</f>
        <v>0</v>
      </c>
      <c r="Q265" s="76">
        <f>Q$18*NOMENCLATURE!Q252</f>
        <v>0</v>
      </c>
      <c r="R265" s="76">
        <f>R$18*NOMENCLATURE!R252</f>
        <v>0</v>
      </c>
      <c r="S265" s="76">
        <f>S$18*NOMENCLATURE!S252</f>
        <v>0</v>
      </c>
      <c r="T265" s="76">
        <f>T$18*NOMENCLATURE!T252</f>
        <v>0</v>
      </c>
      <c r="U265" s="76">
        <f>U$18*NOMENCLATURE!U252</f>
        <v>0</v>
      </c>
      <c r="V265" s="76">
        <f>V$18*NOMENCLATURE!V252</f>
        <v>0</v>
      </c>
      <c r="W265" s="76">
        <f>W$18*NOMENCLATURE!W252</f>
        <v>0</v>
      </c>
      <c r="X265" s="76">
        <f>X$18*NOMENCLATURE!X252</f>
        <v>0</v>
      </c>
      <c r="Y265" s="76">
        <f>Y$18*NOMENCLATURE!Y252</f>
        <v>0</v>
      </c>
      <c r="Z265" s="76">
        <f>Z$18*NOMENCLATURE!Z252</f>
        <v>0</v>
      </c>
      <c r="AA265" s="76">
        <f>AA$18*NOMENCLATURE!AA252</f>
        <v>0</v>
      </c>
      <c r="AB265" s="76">
        <f>AB$18*NOMENCLATURE!AB252</f>
        <v>0</v>
      </c>
      <c r="AC265" s="76">
        <f>AC$18*NOMENCLATURE!AC252</f>
        <v>0</v>
      </c>
      <c r="AD265" s="76">
        <f>AD$18*NOMENCLATURE!AD252</f>
        <v>0</v>
      </c>
      <c r="AE265" s="76">
        <f>AE$18*NOMENCLATURE!AE252</f>
        <v>0</v>
      </c>
      <c r="AF265" s="76">
        <f>AF$18*NOMENCLATURE!AF252</f>
        <v>0</v>
      </c>
      <c r="AG265" s="76">
        <f>AG$18*NOMENCLATURE!AG252</f>
        <v>0</v>
      </c>
      <c r="AH265" s="76">
        <f>AH$18*NOMENCLATURE!AH252</f>
        <v>0</v>
      </c>
      <c r="AI265" s="76">
        <f>AI$18*NOMENCLATURE!AI252</f>
        <v>0</v>
      </c>
      <c r="AJ265" s="76">
        <f>AJ$18*NOMENCLATURE!AJ252</f>
        <v>0</v>
      </c>
      <c r="AK265" s="76">
        <f>AK$18*NOMENCLATURE!AK252</f>
        <v>0</v>
      </c>
      <c r="AL265" s="76">
        <f>AL$18*NOMENCLATURE!AL252</f>
        <v>0</v>
      </c>
      <c r="AM265" s="76">
        <f>AM$18*NOMENCLATURE!AM252</f>
        <v>435200</v>
      </c>
      <c r="AN265" s="76">
        <f>AN$18*NOMENCLATURE!AN252</f>
        <v>667562</v>
      </c>
      <c r="AO265" s="76">
        <f>AO$18*NOMENCLATURE!AO252</f>
        <v>167575</v>
      </c>
      <c r="AP265" s="76">
        <f>AP$18*NOMENCLATURE!AP252</f>
        <v>0</v>
      </c>
      <c r="AQ265" s="76">
        <f>AQ$18*NOMENCLATURE!AQ252</f>
        <v>0</v>
      </c>
      <c r="AR265" s="76">
        <f>AR$18*NOMENCLATURE!AR252</f>
        <v>0</v>
      </c>
      <c r="AS265" s="76">
        <f>AS$18*NOMENCLATURE!AS252</f>
        <v>0</v>
      </c>
      <c r="AT265" s="76">
        <f>AT$18*NOMENCLATURE!AT252</f>
        <v>0</v>
      </c>
      <c r="AU265" s="76">
        <f>AU$18*NOMENCLATURE!AU252</f>
        <v>0</v>
      </c>
      <c r="AV265" s="76">
        <f>AV$18*NOMENCLATURE!AV252</f>
        <v>0</v>
      </c>
      <c r="AW265" s="76">
        <f>AW$18*NOMENCLATURE!AW252</f>
        <v>0</v>
      </c>
      <c r="AX265" s="76">
        <f>AX$18*NOMENCLATURE!AX252</f>
        <v>0</v>
      </c>
      <c r="AY265" s="76">
        <f>AY$18*NOMENCLATURE!AY252</f>
        <v>0</v>
      </c>
      <c r="AZ265" s="76">
        <f>AZ$18*NOMENCLATURE!AZ252</f>
        <v>0</v>
      </c>
      <c r="BA265" s="76">
        <f>BA$18*NOMENCLATURE!BA252</f>
        <v>0</v>
      </c>
      <c r="BB265" s="76">
        <f>BB$18*NOMENCLATURE!BB252</f>
        <v>0</v>
      </c>
      <c r="BC265" s="76">
        <f>BC$18*NOMENCLATURE!BC252</f>
        <v>0</v>
      </c>
      <c r="BD265" s="76">
        <f>BD$18*NOMENCLATURE!BD252</f>
        <v>0</v>
      </c>
      <c r="BE265" s="76">
        <f>BE$18*NOMENCLATURE!BE252</f>
        <v>0</v>
      </c>
      <c r="BF265" s="76">
        <f>BF$18*NOMENCLATURE!BF252</f>
        <v>0</v>
      </c>
      <c r="BG265" s="76">
        <f>BG$18*NOMENCLATURE!BG252</f>
        <v>0</v>
      </c>
      <c r="BH265" s="76">
        <f>BH$18*NOMENCLATURE!BH252</f>
        <v>0</v>
      </c>
      <c r="BI265" s="76">
        <f>BI$18*NOMENCLATURE!BI252</f>
        <v>0</v>
      </c>
      <c r="BJ265" s="76">
        <f>BJ$18*NOMENCLATURE!BJ252</f>
        <v>0</v>
      </c>
      <c r="BK265" s="76">
        <f>BK$18*NOMENCLATURE!BK252</f>
        <v>0</v>
      </c>
      <c r="BL265" s="76">
        <f t="shared" si="8"/>
        <v>1270337</v>
      </c>
      <c r="BM265" s="95" t="str">
        <f>IFERROR(VLOOKUP(A265,'STOCKS MP AC'!#REF!,4,FALSE),"0")</f>
        <v>0</v>
      </c>
      <c r="BN265" s="95">
        <f t="shared" si="9"/>
        <v>-1270337</v>
      </c>
      <c r="BO265" s="75" t="str">
        <f>IFERROR(VLOOKUP(A265,'STOCKS MP AC'!#REF!,3,FALSE),"0")</f>
        <v>0</v>
      </c>
    </row>
    <row r="266" spans="1:67" x14ac:dyDescent="0.25">
      <c r="A266" s="82" t="s">
        <v>360</v>
      </c>
      <c r="B266" s="83" t="s">
        <v>660</v>
      </c>
      <c r="C266" s="90" t="s">
        <v>959</v>
      </c>
      <c r="D266" s="76">
        <f>D$18*NOMENCLATURE!D253</f>
        <v>0</v>
      </c>
      <c r="E266" s="76">
        <f>$E$18*NOMENCLATURE!E253</f>
        <v>0</v>
      </c>
      <c r="F266" s="76">
        <f>F$18*NOMENCLATURE!F253</f>
        <v>0</v>
      </c>
      <c r="G266" s="76">
        <f>G$18*NOMENCLATURE!G253</f>
        <v>0</v>
      </c>
      <c r="H266" s="76">
        <f>H$18*NOMENCLATURE!H253</f>
        <v>0</v>
      </c>
      <c r="I266" s="76">
        <f>I$18*NOMENCLATURE!I253</f>
        <v>0</v>
      </c>
      <c r="J266" s="76">
        <f>J$18*NOMENCLATURE!J253</f>
        <v>0</v>
      </c>
      <c r="K266" s="76">
        <f>K$18*NOMENCLATURE!K253</f>
        <v>0</v>
      </c>
      <c r="L266" s="76">
        <f>L$18*NOMENCLATURE!L253</f>
        <v>0</v>
      </c>
      <c r="M266" s="76">
        <f>M$18*NOMENCLATURE!M253</f>
        <v>0</v>
      </c>
      <c r="N266" s="76">
        <f>N$18*NOMENCLATURE!N253</f>
        <v>0</v>
      </c>
      <c r="O266" s="76">
        <f>O$18*NOMENCLATURE!O253</f>
        <v>0</v>
      </c>
      <c r="P266" s="76">
        <f>P$18*NOMENCLATURE!P253</f>
        <v>0</v>
      </c>
      <c r="Q266" s="76">
        <f>Q$18*NOMENCLATURE!Q253</f>
        <v>0</v>
      </c>
      <c r="R266" s="76">
        <f>R$18*NOMENCLATURE!R253</f>
        <v>0</v>
      </c>
      <c r="S266" s="76">
        <f>S$18*NOMENCLATURE!S253</f>
        <v>0</v>
      </c>
      <c r="T266" s="76">
        <f>T$18*NOMENCLATURE!T253</f>
        <v>0</v>
      </c>
      <c r="U266" s="76">
        <f>U$18*NOMENCLATURE!U253</f>
        <v>0</v>
      </c>
      <c r="V266" s="76">
        <f>V$18*NOMENCLATURE!V253</f>
        <v>0</v>
      </c>
      <c r="W266" s="76">
        <f>W$18*NOMENCLATURE!W253</f>
        <v>0</v>
      </c>
      <c r="X266" s="76">
        <f>X$18*NOMENCLATURE!X253</f>
        <v>0</v>
      </c>
      <c r="Y266" s="76">
        <f>Y$18*NOMENCLATURE!Y253</f>
        <v>0</v>
      </c>
      <c r="Z266" s="76">
        <f>Z$18*NOMENCLATURE!Z253</f>
        <v>0</v>
      </c>
      <c r="AA266" s="76">
        <f>AA$18*NOMENCLATURE!AA253</f>
        <v>0</v>
      </c>
      <c r="AB266" s="76">
        <f>AB$18*NOMENCLATURE!AB253</f>
        <v>0</v>
      </c>
      <c r="AC266" s="76">
        <f>AC$18*NOMENCLATURE!AC253</f>
        <v>0</v>
      </c>
      <c r="AD266" s="76">
        <f>AD$18*NOMENCLATURE!AD253</f>
        <v>0</v>
      </c>
      <c r="AE266" s="76">
        <f>AE$18*NOMENCLATURE!AE253</f>
        <v>0</v>
      </c>
      <c r="AF266" s="76">
        <f>AF$18*NOMENCLATURE!AF253</f>
        <v>0</v>
      </c>
      <c r="AG266" s="76">
        <f>AG$18*NOMENCLATURE!AG253</f>
        <v>0</v>
      </c>
      <c r="AH266" s="76">
        <f>AH$18*NOMENCLATURE!AH253</f>
        <v>0</v>
      </c>
      <c r="AI266" s="76">
        <f>AI$18*NOMENCLATURE!AI253</f>
        <v>0</v>
      </c>
      <c r="AJ266" s="76">
        <f>AJ$18*NOMENCLATURE!AJ253</f>
        <v>0</v>
      </c>
      <c r="AK266" s="76">
        <f>AK$18*NOMENCLATURE!AK253</f>
        <v>0</v>
      </c>
      <c r="AL266" s="76">
        <f>AL$18*NOMENCLATURE!AL253</f>
        <v>0</v>
      </c>
      <c r="AM266" s="76">
        <f>AM$18*NOMENCLATURE!AM253</f>
        <v>0</v>
      </c>
      <c r="AN266" s="76">
        <f>AN$18*NOMENCLATURE!AN253</f>
        <v>0</v>
      </c>
      <c r="AO266" s="76">
        <f>AO$18*NOMENCLATURE!AO253</f>
        <v>0</v>
      </c>
      <c r="AP266" s="76">
        <f>AP$18*NOMENCLATURE!AP253</f>
        <v>0</v>
      </c>
      <c r="AQ266" s="76">
        <f>AQ$18*NOMENCLATURE!AQ253</f>
        <v>0</v>
      </c>
      <c r="AR266" s="76">
        <f>AR$18*NOMENCLATURE!AR253</f>
        <v>0</v>
      </c>
      <c r="AS266" s="76">
        <f>AS$18*NOMENCLATURE!AS253</f>
        <v>0</v>
      </c>
      <c r="AT266" s="76">
        <f>AT$18*NOMENCLATURE!AT253</f>
        <v>0</v>
      </c>
      <c r="AU266" s="76">
        <f>AU$18*NOMENCLATURE!AU253</f>
        <v>0</v>
      </c>
      <c r="AV266" s="76">
        <f>AV$18*NOMENCLATURE!AV253</f>
        <v>0</v>
      </c>
      <c r="AW266" s="76">
        <f>AW$18*NOMENCLATURE!AW253</f>
        <v>0</v>
      </c>
      <c r="AX266" s="76">
        <f>AX$18*NOMENCLATURE!AX253</f>
        <v>0</v>
      </c>
      <c r="AY266" s="76">
        <f>AY$18*NOMENCLATURE!AY253</f>
        <v>0</v>
      </c>
      <c r="AZ266" s="76">
        <f>AZ$18*NOMENCLATURE!AZ253</f>
        <v>0</v>
      </c>
      <c r="BA266" s="76">
        <f>BA$18*NOMENCLATURE!BA253</f>
        <v>0</v>
      </c>
      <c r="BB266" s="76">
        <f>BB$18*NOMENCLATURE!BB253</f>
        <v>0</v>
      </c>
      <c r="BC266" s="76">
        <f>BC$18*NOMENCLATURE!BC253</f>
        <v>0</v>
      </c>
      <c r="BD266" s="76">
        <f>BD$18*NOMENCLATURE!BD253</f>
        <v>0</v>
      </c>
      <c r="BE266" s="76">
        <f>BE$18*NOMENCLATURE!BE253</f>
        <v>0</v>
      </c>
      <c r="BF266" s="76">
        <f>BF$18*NOMENCLATURE!BF253</f>
        <v>0</v>
      </c>
      <c r="BG266" s="76">
        <f>BG$18*NOMENCLATURE!BG253</f>
        <v>0</v>
      </c>
      <c r="BH266" s="76">
        <f>BH$18*NOMENCLATURE!BH253</f>
        <v>0</v>
      </c>
      <c r="BI266" s="76">
        <f>BI$18*NOMENCLATURE!BI253</f>
        <v>0</v>
      </c>
      <c r="BJ266" s="76">
        <f>BJ$18*NOMENCLATURE!BJ253</f>
        <v>0</v>
      </c>
      <c r="BK266" s="76">
        <f>BK$18*NOMENCLATURE!BK253</f>
        <v>0</v>
      </c>
      <c r="BL266" s="76">
        <f t="shared" si="8"/>
        <v>0</v>
      </c>
      <c r="BM266" s="95" t="str">
        <f>IFERROR(VLOOKUP(A266,'STOCKS MP AC'!#REF!,4,FALSE),"0")</f>
        <v>0</v>
      </c>
      <c r="BN266" s="95">
        <f t="shared" si="9"/>
        <v>0</v>
      </c>
      <c r="BO266" s="75" t="str">
        <f>IFERROR(VLOOKUP(A266,'STOCKS MP AC'!#REF!,3,FALSE),"0")</f>
        <v>0</v>
      </c>
    </row>
    <row r="267" spans="1:67" x14ac:dyDescent="0.25">
      <c r="A267" s="82" t="s">
        <v>377</v>
      </c>
      <c r="B267" s="83" t="s">
        <v>677</v>
      </c>
      <c r="C267" s="90" t="s">
        <v>959</v>
      </c>
      <c r="D267" s="76">
        <f>D$18*NOMENCLATURE!D254</f>
        <v>0</v>
      </c>
      <c r="E267" s="76">
        <f>$E$18*NOMENCLATURE!E254</f>
        <v>0</v>
      </c>
      <c r="F267" s="76">
        <f>F$18*NOMENCLATURE!F254</f>
        <v>0</v>
      </c>
      <c r="G267" s="76">
        <f>G$18*NOMENCLATURE!G254</f>
        <v>0</v>
      </c>
      <c r="H267" s="76">
        <f>H$18*NOMENCLATURE!H254</f>
        <v>0</v>
      </c>
      <c r="I267" s="76">
        <f>I$18*NOMENCLATURE!I254</f>
        <v>0</v>
      </c>
      <c r="J267" s="76">
        <f>J$18*NOMENCLATURE!J254</f>
        <v>0</v>
      </c>
      <c r="K267" s="76">
        <f>K$18*NOMENCLATURE!K254</f>
        <v>0</v>
      </c>
      <c r="L267" s="76">
        <f>L$18*NOMENCLATURE!L254</f>
        <v>0</v>
      </c>
      <c r="M267" s="76">
        <f>M$18*NOMENCLATURE!M254</f>
        <v>0</v>
      </c>
      <c r="N267" s="76">
        <f>N$18*NOMENCLATURE!N254</f>
        <v>0</v>
      </c>
      <c r="O267" s="76">
        <f>O$18*NOMENCLATURE!O254</f>
        <v>0</v>
      </c>
      <c r="P267" s="76">
        <f>P$18*NOMENCLATURE!P254</f>
        <v>0</v>
      </c>
      <c r="Q267" s="76">
        <f>Q$18*NOMENCLATURE!Q254</f>
        <v>0</v>
      </c>
      <c r="R267" s="76">
        <f>R$18*NOMENCLATURE!R254</f>
        <v>0</v>
      </c>
      <c r="S267" s="76">
        <f>S$18*NOMENCLATURE!S254</f>
        <v>0</v>
      </c>
      <c r="T267" s="76">
        <f>T$18*NOMENCLATURE!T254</f>
        <v>0</v>
      </c>
      <c r="U267" s="76">
        <f>U$18*NOMENCLATURE!U254</f>
        <v>0</v>
      </c>
      <c r="V267" s="76">
        <f>V$18*NOMENCLATURE!V254</f>
        <v>0</v>
      </c>
      <c r="W267" s="76">
        <f>W$18*NOMENCLATURE!W254</f>
        <v>0</v>
      </c>
      <c r="X267" s="76">
        <f>X$18*NOMENCLATURE!X254</f>
        <v>0</v>
      </c>
      <c r="Y267" s="76">
        <f>Y$18*NOMENCLATURE!Y254</f>
        <v>0</v>
      </c>
      <c r="Z267" s="76">
        <f>Z$18*NOMENCLATURE!Z254</f>
        <v>0</v>
      </c>
      <c r="AA267" s="76">
        <f>AA$18*NOMENCLATURE!AA254</f>
        <v>0</v>
      </c>
      <c r="AB267" s="76">
        <f>AB$18*NOMENCLATURE!AB254</f>
        <v>0</v>
      </c>
      <c r="AC267" s="76">
        <f>AC$18*NOMENCLATURE!AC254</f>
        <v>0</v>
      </c>
      <c r="AD267" s="76">
        <f>AD$18*NOMENCLATURE!AD254</f>
        <v>0</v>
      </c>
      <c r="AE267" s="76">
        <f>AE$18*NOMENCLATURE!AE254</f>
        <v>0</v>
      </c>
      <c r="AF267" s="76">
        <f>AF$18*NOMENCLATURE!AF254</f>
        <v>0</v>
      </c>
      <c r="AG267" s="76">
        <f>AG$18*NOMENCLATURE!AG254</f>
        <v>0</v>
      </c>
      <c r="AH267" s="76">
        <f>AH$18*NOMENCLATURE!AH254</f>
        <v>0</v>
      </c>
      <c r="AI267" s="76">
        <f>AI$18*NOMENCLATURE!AI254</f>
        <v>0</v>
      </c>
      <c r="AJ267" s="76">
        <f>AJ$18*NOMENCLATURE!AJ254</f>
        <v>0</v>
      </c>
      <c r="AK267" s="76">
        <f>AK$18*NOMENCLATURE!AK254</f>
        <v>0</v>
      </c>
      <c r="AL267" s="76">
        <f>AL$18*NOMENCLATURE!AL254</f>
        <v>0</v>
      </c>
      <c r="AM267" s="76">
        <f>AM$18*NOMENCLATURE!AM254</f>
        <v>0</v>
      </c>
      <c r="AN267" s="76">
        <f>AN$18*NOMENCLATURE!AN254</f>
        <v>0</v>
      </c>
      <c r="AO267" s="76">
        <f>AO$18*NOMENCLATURE!AO254</f>
        <v>0</v>
      </c>
      <c r="AP267" s="76">
        <f>AP$18*NOMENCLATURE!AP254</f>
        <v>0</v>
      </c>
      <c r="AQ267" s="76">
        <f>AQ$18*NOMENCLATURE!AQ254</f>
        <v>0</v>
      </c>
      <c r="AR267" s="76">
        <f>AR$18*NOMENCLATURE!AR254</f>
        <v>0</v>
      </c>
      <c r="AS267" s="76">
        <f>AS$18*NOMENCLATURE!AS254</f>
        <v>384195</v>
      </c>
      <c r="AT267" s="76">
        <f>AT$18*NOMENCLATURE!AT254</f>
        <v>0</v>
      </c>
      <c r="AU267" s="76">
        <f>AU$18*NOMENCLATURE!AU254</f>
        <v>0</v>
      </c>
      <c r="AV267" s="76">
        <f>AV$18*NOMENCLATURE!AV254</f>
        <v>0</v>
      </c>
      <c r="AW267" s="76">
        <f>AW$18*NOMENCLATURE!AW254</f>
        <v>0</v>
      </c>
      <c r="AX267" s="76">
        <f>AX$18*NOMENCLATURE!AX254</f>
        <v>0</v>
      </c>
      <c r="AY267" s="76">
        <f>AY$18*NOMENCLATURE!AY254</f>
        <v>0</v>
      </c>
      <c r="AZ267" s="76">
        <f>AZ$18*NOMENCLATURE!AZ254</f>
        <v>0</v>
      </c>
      <c r="BA267" s="76">
        <f>BA$18*NOMENCLATURE!BA254</f>
        <v>0</v>
      </c>
      <c r="BB267" s="76">
        <f>BB$18*NOMENCLATURE!BB254</f>
        <v>0</v>
      </c>
      <c r="BC267" s="76">
        <f>BC$18*NOMENCLATURE!BC254</f>
        <v>0</v>
      </c>
      <c r="BD267" s="76">
        <f>BD$18*NOMENCLATURE!BD254</f>
        <v>0</v>
      </c>
      <c r="BE267" s="76">
        <f>BE$18*NOMENCLATURE!BE254</f>
        <v>0</v>
      </c>
      <c r="BF267" s="76">
        <f>BF$18*NOMENCLATURE!BF254</f>
        <v>0</v>
      </c>
      <c r="BG267" s="76">
        <f>BG$18*NOMENCLATURE!BG254</f>
        <v>0</v>
      </c>
      <c r="BH267" s="76">
        <f>BH$18*NOMENCLATURE!BH254</f>
        <v>0</v>
      </c>
      <c r="BI267" s="76">
        <f>BI$18*NOMENCLATURE!BI254</f>
        <v>0</v>
      </c>
      <c r="BJ267" s="76">
        <f>BJ$18*NOMENCLATURE!BJ254</f>
        <v>0</v>
      </c>
      <c r="BK267" s="76">
        <f>BK$18*NOMENCLATURE!BK254</f>
        <v>0</v>
      </c>
      <c r="BL267" s="76">
        <f t="shared" si="8"/>
        <v>384195</v>
      </c>
      <c r="BM267" s="95" t="str">
        <f>IFERROR(VLOOKUP(A267,'STOCKS MP AC'!#REF!,4,FALSE),"0")</f>
        <v>0</v>
      </c>
      <c r="BN267" s="95">
        <f t="shared" si="9"/>
        <v>-384195</v>
      </c>
      <c r="BO267" s="75" t="str">
        <f>IFERROR(VLOOKUP(A267,'STOCKS MP AC'!#REF!,3,FALSE),"0")</f>
        <v>0</v>
      </c>
    </row>
    <row r="268" spans="1:67" x14ac:dyDescent="0.25">
      <c r="A268" s="82" t="s">
        <v>378</v>
      </c>
      <c r="B268" s="83" t="s">
        <v>781</v>
      </c>
      <c r="C268" s="90" t="s">
        <v>959</v>
      </c>
      <c r="D268" s="76">
        <f>D$18*NOMENCLATURE!D255</f>
        <v>0</v>
      </c>
      <c r="E268" s="76">
        <f>$E$18*NOMENCLATURE!E255</f>
        <v>0</v>
      </c>
      <c r="F268" s="76">
        <f>F$18*NOMENCLATURE!F255</f>
        <v>0</v>
      </c>
      <c r="G268" s="76">
        <f>G$18*NOMENCLATURE!G255</f>
        <v>0</v>
      </c>
      <c r="H268" s="76">
        <f>H$18*NOMENCLATURE!H255</f>
        <v>0</v>
      </c>
      <c r="I268" s="76">
        <f>I$18*NOMENCLATURE!I255</f>
        <v>0</v>
      </c>
      <c r="J268" s="76">
        <f>J$18*NOMENCLATURE!J255</f>
        <v>0</v>
      </c>
      <c r="K268" s="76">
        <f>K$18*NOMENCLATURE!K255</f>
        <v>0</v>
      </c>
      <c r="L268" s="76">
        <f>L$18*NOMENCLATURE!L255</f>
        <v>0</v>
      </c>
      <c r="M268" s="76">
        <f>M$18*NOMENCLATURE!M255</f>
        <v>0</v>
      </c>
      <c r="N268" s="76">
        <f>N$18*NOMENCLATURE!N255</f>
        <v>0</v>
      </c>
      <c r="O268" s="76">
        <f>O$18*NOMENCLATURE!O255</f>
        <v>0</v>
      </c>
      <c r="P268" s="76">
        <f>P$18*NOMENCLATURE!P255</f>
        <v>0</v>
      </c>
      <c r="Q268" s="76">
        <f>Q$18*NOMENCLATURE!Q255</f>
        <v>0</v>
      </c>
      <c r="R268" s="76">
        <f>R$18*NOMENCLATURE!R255</f>
        <v>0</v>
      </c>
      <c r="S268" s="76">
        <f>S$18*NOMENCLATURE!S255</f>
        <v>0</v>
      </c>
      <c r="T268" s="76">
        <f>T$18*NOMENCLATURE!T255</f>
        <v>0</v>
      </c>
      <c r="U268" s="76">
        <f>U$18*NOMENCLATURE!U255</f>
        <v>0</v>
      </c>
      <c r="V268" s="76">
        <f>V$18*NOMENCLATURE!V255</f>
        <v>0</v>
      </c>
      <c r="W268" s="76">
        <f>W$18*NOMENCLATURE!W255</f>
        <v>0</v>
      </c>
      <c r="X268" s="76">
        <f>X$18*NOMENCLATURE!X255</f>
        <v>0</v>
      </c>
      <c r="Y268" s="76">
        <f>Y$18*NOMENCLATURE!Y255</f>
        <v>0</v>
      </c>
      <c r="Z268" s="76">
        <f>Z$18*NOMENCLATURE!Z255</f>
        <v>0</v>
      </c>
      <c r="AA268" s="76">
        <f>AA$18*NOMENCLATURE!AA255</f>
        <v>0</v>
      </c>
      <c r="AB268" s="76">
        <f>AB$18*NOMENCLATURE!AB255</f>
        <v>0</v>
      </c>
      <c r="AC268" s="76">
        <f>AC$18*NOMENCLATURE!AC255</f>
        <v>0</v>
      </c>
      <c r="AD268" s="76">
        <f>AD$18*NOMENCLATURE!AD255</f>
        <v>0</v>
      </c>
      <c r="AE268" s="76">
        <f>AE$18*NOMENCLATURE!AE255</f>
        <v>0</v>
      </c>
      <c r="AF268" s="76">
        <f>AF$18*NOMENCLATURE!AF255</f>
        <v>0</v>
      </c>
      <c r="AG268" s="76">
        <f>AG$18*NOMENCLATURE!AG255</f>
        <v>0</v>
      </c>
      <c r="AH268" s="76">
        <f>AH$18*NOMENCLATURE!AH255</f>
        <v>0</v>
      </c>
      <c r="AI268" s="76">
        <f>AI$18*NOMENCLATURE!AI255</f>
        <v>0</v>
      </c>
      <c r="AJ268" s="76">
        <f>AJ$18*NOMENCLATURE!AJ255</f>
        <v>0</v>
      </c>
      <c r="AK268" s="76">
        <f>AK$18*NOMENCLATURE!AK255</f>
        <v>0</v>
      </c>
      <c r="AL268" s="76">
        <f>AL$18*NOMENCLATURE!AL255</f>
        <v>0</v>
      </c>
      <c r="AM268" s="76">
        <f>AM$18*NOMENCLATURE!AM255</f>
        <v>0</v>
      </c>
      <c r="AN268" s="76">
        <f>AN$18*NOMENCLATURE!AN255</f>
        <v>0</v>
      </c>
      <c r="AO268" s="76">
        <f>AO$18*NOMENCLATURE!AO255</f>
        <v>0</v>
      </c>
      <c r="AP268" s="76">
        <f>AP$18*NOMENCLATURE!AP255</f>
        <v>900000</v>
      </c>
      <c r="AQ268" s="76">
        <f>AQ$18*NOMENCLATURE!AQ255</f>
        <v>3232693</v>
      </c>
      <c r="AR268" s="76">
        <f>AR$18*NOMENCLATURE!AR255</f>
        <v>411005</v>
      </c>
      <c r="AS268" s="76">
        <f>AS$18*NOMENCLATURE!AS255</f>
        <v>0</v>
      </c>
      <c r="AT268" s="76">
        <f>AT$18*NOMENCLATURE!AT255</f>
        <v>0</v>
      </c>
      <c r="AU268" s="76">
        <f>AU$18*NOMENCLATURE!AU255</f>
        <v>0</v>
      </c>
      <c r="AV268" s="76">
        <f>AV$18*NOMENCLATURE!AV255</f>
        <v>0</v>
      </c>
      <c r="AW268" s="76">
        <f>AW$18*NOMENCLATURE!AW255</f>
        <v>0</v>
      </c>
      <c r="AX268" s="76">
        <f>AX$18*NOMENCLATURE!AX255</f>
        <v>0</v>
      </c>
      <c r="AY268" s="76">
        <f>AY$18*NOMENCLATURE!AY255</f>
        <v>0</v>
      </c>
      <c r="AZ268" s="76">
        <f>AZ$18*NOMENCLATURE!AZ255</f>
        <v>0</v>
      </c>
      <c r="BA268" s="76">
        <f>BA$18*NOMENCLATURE!BA255</f>
        <v>0</v>
      </c>
      <c r="BB268" s="76">
        <f>BB$18*NOMENCLATURE!BB255</f>
        <v>0</v>
      </c>
      <c r="BC268" s="76">
        <f>BC$18*NOMENCLATURE!BC255</f>
        <v>0</v>
      </c>
      <c r="BD268" s="76">
        <f>BD$18*NOMENCLATURE!BD255</f>
        <v>0</v>
      </c>
      <c r="BE268" s="76">
        <f>BE$18*NOMENCLATURE!BE255</f>
        <v>0</v>
      </c>
      <c r="BF268" s="76">
        <f>BF$18*NOMENCLATURE!BF255</f>
        <v>0</v>
      </c>
      <c r="BG268" s="76">
        <f>BG$18*NOMENCLATURE!BG255</f>
        <v>0</v>
      </c>
      <c r="BH268" s="76">
        <f>BH$18*NOMENCLATURE!BH255</f>
        <v>0</v>
      </c>
      <c r="BI268" s="76">
        <f>BI$18*NOMENCLATURE!BI255</f>
        <v>0</v>
      </c>
      <c r="BJ268" s="76">
        <f>BJ$18*NOMENCLATURE!BJ255</f>
        <v>0</v>
      </c>
      <c r="BK268" s="76">
        <f>BK$18*NOMENCLATURE!BK255</f>
        <v>0</v>
      </c>
      <c r="BL268" s="76">
        <f t="shared" si="8"/>
        <v>4543698</v>
      </c>
      <c r="BM268" s="95" t="str">
        <f>IFERROR(VLOOKUP(A268,'STOCKS MP AC'!#REF!,4,FALSE),"0")</f>
        <v>0</v>
      </c>
      <c r="BN268" s="95">
        <f t="shared" si="9"/>
        <v>-4543698</v>
      </c>
      <c r="BO268" s="75" t="str">
        <f>IFERROR(VLOOKUP(A268,'STOCKS MP AC'!#REF!,3,FALSE),"0")</f>
        <v>0</v>
      </c>
    </row>
    <row r="269" spans="1:67" x14ac:dyDescent="0.25">
      <c r="A269" s="82" t="s">
        <v>350</v>
      </c>
      <c r="B269" s="83" t="s">
        <v>650</v>
      </c>
      <c r="C269" s="90" t="s">
        <v>959</v>
      </c>
      <c r="D269" s="76">
        <f>D$18*NOMENCLATURE!D256</f>
        <v>0</v>
      </c>
      <c r="E269" s="76">
        <f>$E$18*NOMENCLATURE!E256</f>
        <v>0</v>
      </c>
      <c r="F269" s="76">
        <f>F$18*NOMENCLATURE!F256</f>
        <v>0</v>
      </c>
      <c r="G269" s="76">
        <f>G$18*NOMENCLATURE!G256</f>
        <v>0</v>
      </c>
      <c r="H269" s="76">
        <f>H$18*NOMENCLATURE!H256</f>
        <v>0</v>
      </c>
      <c r="I269" s="76">
        <f>I$18*NOMENCLATURE!I256</f>
        <v>0</v>
      </c>
      <c r="J269" s="76">
        <f>J$18*NOMENCLATURE!J256</f>
        <v>0</v>
      </c>
      <c r="K269" s="76">
        <f>K$18*NOMENCLATURE!K256</f>
        <v>0</v>
      </c>
      <c r="L269" s="76">
        <f>L$18*NOMENCLATURE!L256</f>
        <v>0</v>
      </c>
      <c r="M269" s="76">
        <f>M$18*NOMENCLATURE!M256</f>
        <v>0</v>
      </c>
      <c r="N269" s="76">
        <f>N$18*NOMENCLATURE!N256</f>
        <v>0</v>
      </c>
      <c r="O269" s="76">
        <f>O$18*NOMENCLATURE!O256</f>
        <v>0</v>
      </c>
      <c r="P269" s="76">
        <f>P$18*NOMENCLATURE!P256</f>
        <v>0</v>
      </c>
      <c r="Q269" s="76">
        <f>Q$18*NOMENCLATURE!Q256</f>
        <v>0</v>
      </c>
      <c r="R269" s="76">
        <f>R$18*NOMENCLATURE!R256</f>
        <v>0</v>
      </c>
      <c r="S269" s="76">
        <f>S$18*NOMENCLATURE!S256</f>
        <v>0</v>
      </c>
      <c r="T269" s="76">
        <f>T$18*NOMENCLATURE!T256</f>
        <v>0</v>
      </c>
      <c r="U269" s="76">
        <f>U$18*NOMENCLATURE!U256</f>
        <v>0</v>
      </c>
      <c r="V269" s="76">
        <f>V$18*NOMENCLATURE!V256</f>
        <v>0</v>
      </c>
      <c r="W269" s="76">
        <f>W$18*NOMENCLATURE!W256</f>
        <v>0</v>
      </c>
      <c r="X269" s="76">
        <f>X$18*NOMENCLATURE!X256</f>
        <v>0</v>
      </c>
      <c r="Y269" s="76">
        <f>Y$18*NOMENCLATURE!Y256</f>
        <v>0</v>
      </c>
      <c r="Z269" s="76">
        <f>Z$18*NOMENCLATURE!Z256</f>
        <v>0</v>
      </c>
      <c r="AA269" s="76">
        <f>AA$18*NOMENCLATURE!AA256</f>
        <v>0</v>
      </c>
      <c r="AB269" s="76">
        <f>AB$18*NOMENCLATURE!AB256</f>
        <v>0</v>
      </c>
      <c r="AC269" s="76">
        <f>AC$18*NOMENCLATURE!AC256</f>
        <v>0</v>
      </c>
      <c r="AD269" s="76">
        <f>AD$18*NOMENCLATURE!AD256</f>
        <v>0</v>
      </c>
      <c r="AE269" s="76">
        <f>AE$18*NOMENCLATURE!AE256</f>
        <v>0</v>
      </c>
      <c r="AF269" s="76">
        <f>AF$18*NOMENCLATURE!AF256</f>
        <v>0</v>
      </c>
      <c r="AG269" s="76">
        <f>AG$18*NOMENCLATURE!AG256</f>
        <v>0</v>
      </c>
      <c r="AH269" s="76">
        <f>AH$18*NOMENCLATURE!AH256</f>
        <v>0</v>
      </c>
      <c r="AI269" s="76">
        <f>AI$18*NOMENCLATURE!AI256</f>
        <v>0</v>
      </c>
      <c r="AJ269" s="76">
        <f>AJ$18*NOMENCLATURE!AJ256</f>
        <v>0</v>
      </c>
      <c r="AK269" s="76">
        <f>AK$18*NOMENCLATURE!AK256</f>
        <v>0</v>
      </c>
      <c r="AL269" s="76">
        <f>AL$18*NOMENCLATURE!AL256</f>
        <v>0</v>
      </c>
      <c r="AM269" s="76">
        <f>AM$18*NOMENCLATURE!AM256</f>
        <v>0</v>
      </c>
      <c r="AN269" s="76">
        <f>AN$18*NOMENCLATURE!AN256</f>
        <v>0</v>
      </c>
      <c r="AO269" s="76">
        <f>AO$18*NOMENCLATURE!AO256</f>
        <v>0</v>
      </c>
      <c r="AP269" s="76">
        <f>AP$18*NOMENCLATURE!AP256</f>
        <v>0</v>
      </c>
      <c r="AQ269" s="76">
        <f>AQ$18*NOMENCLATURE!AQ256</f>
        <v>0</v>
      </c>
      <c r="AR269" s="76">
        <f>AR$18*NOMENCLATURE!AR256</f>
        <v>0</v>
      </c>
      <c r="AS269" s="76">
        <f>AS$18*NOMENCLATURE!AS256</f>
        <v>0</v>
      </c>
      <c r="AT269" s="76">
        <f>AT$18*NOMENCLATURE!AT256</f>
        <v>0</v>
      </c>
      <c r="AU269" s="76">
        <f>AU$18*NOMENCLATURE!AU256</f>
        <v>100000</v>
      </c>
      <c r="AV269" s="76">
        <f>AV$18*NOMENCLATURE!AV256</f>
        <v>0</v>
      </c>
      <c r="AW269" s="76">
        <f>AW$18*NOMENCLATURE!AW256</f>
        <v>0</v>
      </c>
      <c r="AX269" s="76">
        <f>AX$18*NOMENCLATURE!AX256</f>
        <v>0</v>
      </c>
      <c r="AY269" s="76">
        <f>AY$18*NOMENCLATURE!AY256</f>
        <v>0</v>
      </c>
      <c r="AZ269" s="76">
        <f>AZ$18*NOMENCLATURE!AZ256</f>
        <v>0</v>
      </c>
      <c r="BA269" s="76">
        <f>BA$18*NOMENCLATURE!BA256</f>
        <v>0</v>
      </c>
      <c r="BB269" s="76">
        <f>BB$18*NOMENCLATURE!BB256</f>
        <v>0</v>
      </c>
      <c r="BC269" s="76">
        <f>BC$18*NOMENCLATURE!BC256</f>
        <v>0</v>
      </c>
      <c r="BD269" s="76">
        <f>BD$18*NOMENCLATURE!BD256</f>
        <v>0</v>
      </c>
      <c r="BE269" s="76">
        <f>BE$18*NOMENCLATURE!BE256</f>
        <v>0</v>
      </c>
      <c r="BF269" s="76">
        <f>BF$18*NOMENCLATURE!BF256</f>
        <v>0</v>
      </c>
      <c r="BG269" s="76">
        <f>BG$18*NOMENCLATURE!BG256</f>
        <v>0</v>
      </c>
      <c r="BH269" s="76">
        <f>BH$18*NOMENCLATURE!BH256</f>
        <v>0</v>
      </c>
      <c r="BI269" s="76">
        <f>BI$18*NOMENCLATURE!BI256</f>
        <v>0</v>
      </c>
      <c r="BJ269" s="76">
        <f>BJ$18*NOMENCLATURE!BJ256</f>
        <v>0</v>
      </c>
      <c r="BK269" s="76">
        <f>BK$18*NOMENCLATURE!BK256</f>
        <v>0</v>
      </c>
      <c r="BL269" s="76">
        <f t="shared" si="8"/>
        <v>100000</v>
      </c>
      <c r="BM269" s="95" t="str">
        <f>IFERROR(VLOOKUP(A269,'STOCKS MP AC'!#REF!,4,FALSE),"0")</f>
        <v>0</v>
      </c>
      <c r="BN269" s="95">
        <f t="shared" si="9"/>
        <v>-100000</v>
      </c>
      <c r="BO269" s="75" t="str">
        <f>IFERROR(VLOOKUP(A269,'STOCKS MP AC'!#REF!,3,FALSE),"0")</f>
        <v>0</v>
      </c>
    </row>
    <row r="270" spans="1:67" x14ac:dyDescent="0.25">
      <c r="A270" s="82" t="s">
        <v>376</v>
      </c>
      <c r="B270" s="83" t="s">
        <v>676</v>
      </c>
      <c r="C270" s="90" t="s">
        <v>959</v>
      </c>
      <c r="D270" s="76">
        <f>D$18*NOMENCLATURE!D257</f>
        <v>0</v>
      </c>
      <c r="E270" s="76">
        <f>$E$18*NOMENCLATURE!E257</f>
        <v>0</v>
      </c>
      <c r="F270" s="76">
        <f>F$18*NOMENCLATURE!F257</f>
        <v>0</v>
      </c>
      <c r="G270" s="76">
        <f>G$18*NOMENCLATURE!G257</f>
        <v>0</v>
      </c>
      <c r="H270" s="76">
        <f>H$18*NOMENCLATURE!H257</f>
        <v>0</v>
      </c>
      <c r="I270" s="76">
        <f>I$18*NOMENCLATURE!I257</f>
        <v>0</v>
      </c>
      <c r="J270" s="76">
        <f>J$18*NOMENCLATURE!J257</f>
        <v>0</v>
      </c>
      <c r="K270" s="76">
        <f>K$18*NOMENCLATURE!K257</f>
        <v>0</v>
      </c>
      <c r="L270" s="76">
        <f>L$18*NOMENCLATURE!L257</f>
        <v>0</v>
      </c>
      <c r="M270" s="76">
        <f>M$18*NOMENCLATURE!M257</f>
        <v>0</v>
      </c>
      <c r="N270" s="76">
        <f>N$18*NOMENCLATURE!N257</f>
        <v>0</v>
      </c>
      <c r="O270" s="76">
        <f>O$18*NOMENCLATURE!O257</f>
        <v>0</v>
      </c>
      <c r="P270" s="76">
        <f>P$18*NOMENCLATURE!P257</f>
        <v>0</v>
      </c>
      <c r="Q270" s="76">
        <f>Q$18*NOMENCLATURE!Q257</f>
        <v>0</v>
      </c>
      <c r="R270" s="76">
        <f>R$18*NOMENCLATURE!R257</f>
        <v>0</v>
      </c>
      <c r="S270" s="76">
        <f>S$18*NOMENCLATURE!S257</f>
        <v>0</v>
      </c>
      <c r="T270" s="76">
        <f>T$18*NOMENCLATURE!T257</f>
        <v>0</v>
      </c>
      <c r="U270" s="76">
        <f>U$18*NOMENCLATURE!U257</f>
        <v>0</v>
      </c>
      <c r="V270" s="76">
        <f>V$18*NOMENCLATURE!V257</f>
        <v>0</v>
      </c>
      <c r="W270" s="76">
        <f>W$18*NOMENCLATURE!W257</f>
        <v>0</v>
      </c>
      <c r="X270" s="76">
        <f>X$18*NOMENCLATURE!X257</f>
        <v>0</v>
      </c>
      <c r="Y270" s="76">
        <f>Y$18*NOMENCLATURE!Y257</f>
        <v>0</v>
      </c>
      <c r="Z270" s="76">
        <f>Z$18*NOMENCLATURE!Z257</f>
        <v>0</v>
      </c>
      <c r="AA270" s="76">
        <f>AA$18*NOMENCLATURE!AA257</f>
        <v>0</v>
      </c>
      <c r="AB270" s="76">
        <f>AB$18*NOMENCLATURE!AB257</f>
        <v>0</v>
      </c>
      <c r="AC270" s="76">
        <f>AC$18*NOMENCLATURE!AC257</f>
        <v>0</v>
      </c>
      <c r="AD270" s="76">
        <f>AD$18*NOMENCLATURE!AD257</f>
        <v>0</v>
      </c>
      <c r="AE270" s="76">
        <f>AE$18*NOMENCLATURE!AE257</f>
        <v>0</v>
      </c>
      <c r="AF270" s="76">
        <f>AF$18*NOMENCLATURE!AF257</f>
        <v>0</v>
      </c>
      <c r="AG270" s="76">
        <f>AG$18*NOMENCLATURE!AG257</f>
        <v>0</v>
      </c>
      <c r="AH270" s="76">
        <f>AH$18*NOMENCLATURE!AH257</f>
        <v>0</v>
      </c>
      <c r="AI270" s="76">
        <f>AI$18*NOMENCLATURE!AI257</f>
        <v>0</v>
      </c>
      <c r="AJ270" s="76">
        <f>AJ$18*NOMENCLATURE!AJ257</f>
        <v>0</v>
      </c>
      <c r="AK270" s="76">
        <f>AK$18*NOMENCLATURE!AK257</f>
        <v>0</v>
      </c>
      <c r="AL270" s="76">
        <f>AL$18*NOMENCLATURE!AL257</f>
        <v>0</v>
      </c>
      <c r="AM270" s="76">
        <f>AM$18*NOMENCLATURE!AM257</f>
        <v>0</v>
      </c>
      <c r="AN270" s="76">
        <f>AN$18*NOMENCLATURE!AN257</f>
        <v>0</v>
      </c>
      <c r="AO270" s="76">
        <f>AO$18*NOMENCLATURE!AO257</f>
        <v>0</v>
      </c>
      <c r="AP270" s="76">
        <f>AP$18*NOMENCLATURE!AP257</f>
        <v>0</v>
      </c>
      <c r="AQ270" s="76">
        <f>AQ$18*NOMENCLATURE!AQ257</f>
        <v>0</v>
      </c>
      <c r="AR270" s="76">
        <f>AR$18*NOMENCLATURE!AR257</f>
        <v>0</v>
      </c>
      <c r="AS270" s="76">
        <f>AS$18*NOMENCLATURE!AS257</f>
        <v>0</v>
      </c>
      <c r="AT270" s="76">
        <f>AT$18*NOMENCLATURE!AT257</f>
        <v>11201</v>
      </c>
      <c r="AU270" s="76">
        <f>AU$18*NOMENCLATURE!AU257</f>
        <v>0</v>
      </c>
      <c r="AV270" s="76">
        <f>AV$18*NOMENCLATURE!AV257</f>
        <v>0</v>
      </c>
      <c r="AW270" s="76">
        <f>AW$18*NOMENCLATURE!AW257</f>
        <v>0</v>
      </c>
      <c r="AX270" s="76">
        <f>AX$18*NOMENCLATURE!AX257</f>
        <v>0</v>
      </c>
      <c r="AY270" s="76">
        <f>AY$18*NOMENCLATURE!AY257</f>
        <v>0</v>
      </c>
      <c r="AZ270" s="76">
        <f>AZ$18*NOMENCLATURE!AZ257</f>
        <v>0</v>
      </c>
      <c r="BA270" s="76">
        <f>BA$18*NOMENCLATURE!BA257</f>
        <v>0</v>
      </c>
      <c r="BB270" s="76">
        <f>BB$18*NOMENCLATURE!BB257</f>
        <v>0</v>
      </c>
      <c r="BC270" s="76">
        <f>BC$18*NOMENCLATURE!BC257</f>
        <v>0</v>
      </c>
      <c r="BD270" s="76">
        <f>BD$18*NOMENCLATURE!BD257</f>
        <v>0</v>
      </c>
      <c r="BE270" s="76">
        <f>BE$18*NOMENCLATURE!BE257</f>
        <v>0</v>
      </c>
      <c r="BF270" s="76">
        <f>BF$18*NOMENCLATURE!BF257</f>
        <v>0</v>
      </c>
      <c r="BG270" s="76">
        <f>BG$18*NOMENCLATURE!BG257</f>
        <v>0</v>
      </c>
      <c r="BH270" s="76">
        <f>BH$18*NOMENCLATURE!BH257</f>
        <v>0</v>
      </c>
      <c r="BI270" s="76">
        <f>BI$18*NOMENCLATURE!BI257</f>
        <v>0</v>
      </c>
      <c r="BJ270" s="76">
        <f>BJ$18*NOMENCLATURE!BJ257</f>
        <v>0</v>
      </c>
      <c r="BK270" s="76">
        <f>BK$18*NOMENCLATURE!BK257</f>
        <v>0</v>
      </c>
      <c r="BL270" s="76">
        <f t="shared" si="8"/>
        <v>11201</v>
      </c>
      <c r="BM270" s="95" t="str">
        <f>IFERROR(VLOOKUP(A270,'STOCKS MP AC'!#REF!,4,FALSE),"0")</f>
        <v>0</v>
      </c>
      <c r="BN270" s="95">
        <f t="shared" si="9"/>
        <v>-11201</v>
      </c>
      <c r="BO270" s="75" t="str">
        <f>IFERROR(VLOOKUP(A270,'STOCKS MP AC'!#REF!,3,FALSE),"0")</f>
        <v>0</v>
      </c>
    </row>
    <row r="271" spans="1:67" x14ac:dyDescent="0.25">
      <c r="A271" s="82" t="s">
        <v>347</v>
      </c>
      <c r="B271" s="83" t="s">
        <v>646</v>
      </c>
      <c r="C271" s="90" t="s">
        <v>959</v>
      </c>
      <c r="D271" s="76">
        <f>D$18*NOMENCLATURE!D258</f>
        <v>0</v>
      </c>
      <c r="E271" s="76">
        <f>$E$18*NOMENCLATURE!E258</f>
        <v>0</v>
      </c>
      <c r="F271" s="76">
        <f>F$18*NOMENCLATURE!F258</f>
        <v>0</v>
      </c>
      <c r="G271" s="76">
        <f>G$18*NOMENCLATURE!G258</f>
        <v>0</v>
      </c>
      <c r="H271" s="76">
        <f>H$18*NOMENCLATURE!H258</f>
        <v>0</v>
      </c>
      <c r="I271" s="76">
        <f>I$18*NOMENCLATURE!I258</f>
        <v>0</v>
      </c>
      <c r="J271" s="76">
        <f>J$18*NOMENCLATURE!J258</f>
        <v>0</v>
      </c>
      <c r="K271" s="76">
        <f>K$18*NOMENCLATURE!K258</f>
        <v>0</v>
      </c>
      <c r="L271" s="76">
        <f>L$18*NOMENCLATURE!L258</f>
        <v>0</v>
      </c>
      <c r="M271" s="76">
        <f>M$18*NOMENCLATURE!M258</f>
        <v>0</v>
      </c>
      <c r="N271" s="76">
        <f>N$18*NOMENCLATURE!N258</f>
        <v>0</v>
      </c>
      <c r="O271" s="76">
        <f>O$18*NOMENCLATURE!O258</f>
        <v>0</v>
      </c>
      <c r="P271" s="76">
        <f>P$18*NOMENCLATURE!P258</f>
        <v>0</v>
      </c>
      <c r="Q271" s="76">
        <f>Q$18*NOMENCLATURE!Q258</f>
        <v>0</v>
      </c>
      <c r="R271" s="76">
        <f>R$18*NOMENCLATURE!R258</f>
        <v>0</v>
      </c>
      <c r="S271" s="76">
        <f>S$18*NOMENCLATURE!S258</f>
        <v>0</v>
      </c>
      <c r="T271" s="76">
        <f>T$18*NOMENCLATURE!T258</f>
        <v>0</v>
      </c>
      <c r="U271" s="76">
        <f>U$18*NOMENCLATURE!U258</f>
        <v>0</v>
      </c>
      <c r="V271" s="76">
        <f>V$18*NOMENCLATURE!V258</f>
        <v>0</v>
      </c>
      <c r="W271" s="76">
        <f>W$18*NOMENCLATURE!W258</f>
        <v>0</v>
      </c>
      <c r="X271" s="76">
        <f>X$18*NOMENCLATURE!X258</f>
        <v>0</v>
      </c>
      <c r="Y271" s="76">
        <f>Y$18*NOMENCLATURE!Y258</f>
        <v>0</v>
      </c>
      <c r="Z271" s="76">
        <f>Z$18*NOMENCLATURE!Z258</f>
        <v>0</v>
      </c>
      <c r="AA271" s="76">
        <f>AA$18*NOMENCLATURE!AA258</f>
        <v>0</v>
      </c>
      <c r="AB271" s="76">
        <f>AB$18*NOMENCLATURE!AB258</f>
        <v>0</v>
      </c>
      <c r="AC271" s="76">
        <f>AC$18*NOMENCLATURE!AC258</f>
        <v>0</v>
      </c>
      <c r="AD271" s="76">
        <f>AD$18*NOMENCLATURE!AD258</f>
        <v>0</v>
      </c>
      <c r="AE271" s="76">
        <f>AE$18*NOMENCLATURE!AE258</f>
        <v>0</v>
      </c>
      <c r="AF271" s="76">
        <f>AF$18*NOMENCLATURE!AF258</f>
        <v>0</v>
      </c>
      <c r="AG271" s="76">
        <f>AG$18*NOMENCLATURE!AG258</f>
        <v>0</v>
      </c>
      <c r="AH271" s="76">
        <f>AH$18*NOMENCLATURE!AH258</f>
        <v>0</v>
      </c>
      <c r="AI271" s="76">
        <f>AI$18*NOMENCLATURE!AI258</f>
        <v>0</v>
      </c>
      <c r="AJ271" s="76">
        <f>AJ$18*NOMENCLATURE!AJ258</f>
        <v>0</v>
      </c>
      <c r="AK271" s="76">
        <f>AK$18*NOMENCLATURE!AK258</f>
        <v>0</v>
      </c>
      <c r="AL271" s="76">
        <f>AL$18*NOMENCLATURE!AL258</f>
        <v>0</v>
      </c>
      <c r="AM271" s="76">
        <f>AM$18*NOMENCLATURE!AM258</f>
        <v>0</v>
      </c>
      <c r="AN271" s="76">
        <f>AN$18*NOMENCLATURE!AN258</f>
        <v>0</v>
      </c>
      <c r="AO271" s="76">
        <f>AO$18*NOMENCLATURE!AO258</f>
        <v>0</v>
      </c>
      <c r="AP271" s="76">
        <f>AP$18*NOMENCLATURE!AP258</f>
        <v>0</v>
      </c>
      <c r="AQ271" s="76">
        <f>AQ$18*NOMENCLATURE!AQ258</f>
        <v>0</v>
      </c>
      <c r="AR271" s="76">
        <f>AR$18*NOMENCLATURE!AR258</f>
        <v>0</v>
      </c>
      <c r="AS271" s="76">
        <f>AS$18*NOMENCLATURE!AS258</f>
        <v>0</v>
      </c>
      <c r="AT271" s="76">
        <f>AT$18*NOMENCLATURE!AT258</f>
        <v>0</v>
      </c>
      <c r="AU271" s="76">
        <f>AU$18*NOMENCLATURE!AU258</f>
        <v>0</v>
      </c>
      <c r="AV271" s="76">
        <f>AV$18*NOMENCLATURE!AV258</f>
        <v>500000</v>
      </c>
      <c r="AW271" s="76">
        <f>AW$18*NOMENCLATURE!AW258</f>
        <v>0</v>
      </c>
      <c r="AX271" s="76">
        <f>AX$18*NOMENCLATURE!AX258</f>
        <v>0</v>
      </c>
      <c r="AY271" s="76">
        <f>AY$18*NOMENCLATURE!AY258</f>
        <v>0</v>
      </c>
      <c r="AZ271" s="76">
        <f>AZ$18*NOMENCLATURE!AZ258</f>
        <v>0</v>
      </c>
      <c r="BA271" s="76">
        <f>BA$18*NOMENCLATURE!BA258</f>
        <v>0</v>
      </c>
      <c r="BB271" s="76">
        <f>BB$18*NOMENCLATURE!BB258</f>
        <v>0</v>
      </c>
      <c r="BC271" s="76">
        <f>BC$18*NOMENCLATURE!BC258</f>
        <v>0</v>
      </c>
      <c r="BD271" s="76">
        <f>BD$18*NOMENCLATURE!BD258</f>
        <v>0</v>
      </c>
      <c r="BE271" s="76">
        <f>BE$18*NOMENCLATURE!BE258</f>
        <v>0</v>
      </c>
      <c r="BF271" s="76">
        <f>BF$18*NOMENCLATURE!BF258</f>
        <v>0</v>
      </c>
      <c r="BG271" s="76">
        <f>BG$18*NOMENCLATURE!BG258</f>
        <v>0</v>
      </c>
      <c r="BH271" s="76">
        <f>BH$18*NOMENCLATURE!BH258</f>
        <v>0</v>
      </c>
      <c r="BI271" s="76">
        <f>BI$18*NOMENCLATURE!BI258</f>
        <v>0</v>
      </c>
      <c r="BJ271" s="76">
        <f>BJ$18*NOMENCLATURE!BJ258</f>
        <v>0</v>
      </c>
      <c r="BK271" s="76">
        <f>BK$18*NOMENCLATURE!BK258</f>
        <v>0</v>
      </c>
      <c r="BL271" s="76">
        <f t="shared" si="8"/>
        <v>500000</v>
      </c>
      <c r="BM271" s="95" t="str">
        <f>IFERROR(VLOOKUP(A271,'STOCKS MP AC'!#REF!,4,FALSE),"0")</f>
        <v>0</v>
      </c>
      <c r="BN271" s="95">
        <f t="shared" si="9"/>
        <v>-500000</v>
      </c>
      <c r="BO271" s="75" t="str">
        <f>IFERROR(VLOOKUP(A271,'STOCKS MP AC'!#REF!,3,FALSE),"0")</f>
        <v>0</v>
      </c>
    </row>
    <row r="272" spans="1:67" x14ac:dyDescent="0.25">
      <c r="A272" s="82" t="s">
        <v>370</v>
      </c>
      <c r="B272" s="83" t="s">
        <v>670</v>
      </c>
      <c r="C272" s="90" t="s">
        <v>959</v>
      </c>
      <c r="D272" s="76">
        <f>D$18*NOMENCLATURE!D259</f>
        <v>0</v>
      </c>
      <c r="E272" s="76">
        <f>$E$18*NOMENCLATURE!E259</f>
        <v>0</v>
      </c>
      <c r="F272" s="76">
        <f>F$18*NOMENCLATURE!F259</f>
        <v>0</v>
      </c>
      <c r="G272" s="76">
        <f>G$18*NOMENCLATURE!G259</f>
        <v>0</v>
      </c>
      <c r="H272" s="76">
        <f>H$18*NOMENCLATURE!H259</f>
        <v>0</v>
      </c>
      <c r="I272" s="76">
        <f>I$18*NOMENCLATURE!I259</f>
        <v>0</v>
      </c>
      <c r="J272" s="76">
        <f>J$18*NOMENCLATURE!J259</f>
        <v>0</v>
      </c>
      <c r="K272" s="76">
        <f>K$18*NOMENCLATURE!K259</f>
        <v>0</v>
      </c>
      <c r="L272" s="76">
        <f>L$18*NOMENCLATURE!L259</f>
        <v>0</v>
      </c>
      <c r="M272" s="76">
        <f>M$18*NOMENCLATURE!M259</f>
        <v>0</v>
      </c>
      <c r="N272" s="76">
        <f>N$18*NOMENCLATURE!N259</f>
        <v>0</v>
      </c>
      <c r="O272" s="76">
        <f>O$18*NOMENCLATURE!O259</f>
        <v>0</v>
      </c>
      <c r="P272" s="76">
        <f>P$18*NOMENCLATURE!P259</f>
        <v>0</v>
      </c>
      <c r="Q272" s="76">
        <f>Q$18*NOMENCLATURE!Q259</f>
        <v>0</v>
      </c>
      <c r="R272" s="76">
        <f>R$18*NOMENCLATURE!R259</f>
        <v>0</v>
      </c>
      <c r="S272" s="76">
        <f>S$18*NOMENCLATURE!S259</f>
        <v>0</v>
      </c>
      <c r="T272" s="76">
        <f>T$18*NOMENCLATURE!T259</f>
        <v>0</v>
      </c>
      <c r="U272" s="76">
        <f>U$18*NOMENCLATURE!U259</f>
        <v>0</v>
      </c>
      <c r="V272" s="76">
        <f>V$18*NOMENCLATURE!V259</f>
        <v>0</v>
      </c>
      <c r="W272" s="76">
        <f>W$18*NOMENCLATURE!W259</f>
        <v>0</v>
      </c>
      <c r="X272" s="76">
        <f>X$18*NOMENCLATURE!X259</f>
        <v>0</v>
      </c>
      <c r="Y272" s="76">
        <f>Y$18*NOMENCLATURE!Y259</f>
        <v>0</v>
      </c>
      <c r="Z272" s="76">
        <f>Z$18*NOMENCLATURE!Z259</f>
        <v>0</v>
      </c>
      <c r="AA272" s="76">
        <f>AA$18*NOMENCLATURE!AA259</f>
        <v>0</v>
      </c>
      <c r="AB272" s="76">
        <f>AB$18*NOMENCLATURE!AB259</f>
        <v>0</v>
      </c>
      <c r="AC272" s="76">
        <f>AC$18*NOMENCLATURE!AC259</f>
        <v>0</v>
      </c>
      <c r="AD272" s="76">
        <f>AD$18*NOMENCLATURE!AD259</f>
        <v>0</v>
      </c>
      <c r="AE272" s="76">
        <f>AE$18*NOMENCLATURE!AE259</f>
        <v>0</v>
      </c>
      <c r="AF272" s="76">
        <f>AF$18*NOMENCLATURE!AF259</f>
        <v>0</v>
      </c>
      <c r="AG272" s="76">
        <f>AG$18*NOMENCLATURE!AG259</f>
        <v>0</v>
      </c>
      <c r="AH272" s="76">
        <f>AH$18*NOMENCLATURE!AH259</f>
        <v>0</v>
      </c>
      <c r="AI272" s="76">
        <f>AI$18*NOMENCLATURE!AI259</f>
        <v>0</v>
      </c>
      <c r="AJ272" s="76">
        <f>AJ$18*NOMENCLATURE!AJ259</f>
        <v>0</v>
      </c>
      <c r="AK272" s="76">
        <f>AK$18*NOMENCLATURE!AK259</f>
        <v>0</v>
      </c>
      <c r="AL272" s="76">
        <f>AL$18*NOMENCLATURE!AL259</f>
        <v>0</v>
      </c>
      <c r="AM272" s="76">
        <f>AM$18*NOMENCLATURE!AM259</f>
        <v>0</v>
      </c>
      <c r="AN272" s="76">
        <f>AN$18*NOMENCLATURE!AN259</f>
        <v>0</v>
      </c>
      <c r="AO272" s="76">
        <f>AO$18*NOMENCLATURE!AO259</f>
        <v>0</v>
      </c>
      <c r="AP272" s="76">
        <f>AP$18*NOMENCLATURE!AP259</f>
        <v>0</v>
      </c>
      <c r="AQ272" s="76">
        <f>AQ$18*NOMENCLATURE!AQ259</f>
        <v>0</v>
      </c>
      <c r="AR272" s="76">
        <f>AR$18*NOMENCLATURE!AR259</f>
        <v>0</v>
      </c>
      <c r="AS272" s="76">
        <f>AS$18*NOMENCLATURE!AS259</f>
        <v>0</v>
      </c>
      <c r="AT272" s="76">
        <f>AT$18*NOMENCLATURE!AT259</f>
        <v>0</v>
      </c>
      <c r="AU272" s="76">
        <f>AU$18*NOMENCLATURE!AU259</f>
        <v>0</v>
      </c>
      <c r="AV272" s="76">
        <f>AV$18*NOMENCLATURE!AV259</f>
        <v>0</v>
      </c>
      <c r="AW272" s="76">
        <f>AW$18*NOMENCLATURE!AW259</f>
        <v>0</v>
      </c>
      <c r="AX272" s="76">
        <f>AX$18*NOMENCLATURE!AX259</f>
        <v>40000</v>
      </c>
      <c r="AY272" s="76">
        <f>AY$18*NOMENCLATURE!AY259</f>
        <v>40000</v>
      </c>
      <c r="AZ272" s="76">
        <f>AZ$18*NOMENCLATURE!AZ259</f>
        <v>0</v>
      </c>
      <c r="BA272" s="76">
        <f>BA$18*NOMENCLATURE!BA259</f>
        <v>0</v>
      </c>
      <c r="BB272" s="76">
        <f>BB$18*NOMENCLATURE!BB259</f>
        <v>0</v>
      </c>
      <c r="BC272" s="76">
        <f>BC$18*NOMENCLATURE!BC259</f>
        <v>0</v>
      </c>
      <c r="BD272" s="76">
        <f>BD$18*NOMENCLATURE!BD259</f>
        <v>0</v>
      </c>
      <c r="BE272" s="76">
        <f>BE$18*NOMENCLATURE!BE259</f>
        <v>0</v>
      </c>
      <c r="BF272" s="76">
        <f>BF$18*NOMENCLATURE!BF259</f>
        <v>0</v>
      </c>
      <c r="BG272" s="76">
        <f>BG$18*NOMENCLATURE!BG259</f>
        <v>0</v>
      </c>
      <c r="BH272" s="76">
        <f>BH$18*NOMENCLATURE!BH259</f>
        <v>0</v>
      </c>
      <c r="BI272" s="76">
        <f>BI$18*NOMENCLATURE!BI259</f>
        <v>0</v>
      </c>
      <c r="BJ272" s="76">
        <f>BJ$18*NOMENCLATURE!BJ259</f>
        <v>0</v>
      </c>
      <c r="BK272" s="76">
        <f>BK$18*NOMENCLATURE!BK259</f>
        <v>0</v>
      </c>
      <c r="BL272" s="76">
        <f t="shared" si="8"/>
        <v>80000</v>
      </c>
      <c r="BM272" s="95" t="str">
        <f>IFERROR(VLOOKUP(A272,'STOCKS MP AC'!#REF!,4,FALSE),"0")</f>
        <v>0</v>
      </c>
      <c r="BN272" s="95">
        <f t="shared" si="9"/>
        <v>-80000</v>
      </c>
      <c r="BO272" s="75" t="str">
        <f>IFERROR(VLOOKUP(A272,'STOCKS MP AC'!#REF!,3,FALSE),"0")</f>
        <v>0</v>
      </c>
    </row>
    <row r="273" spans="1:67" x14ac:dyDescent="0.25">
      <c r="A273" s="82" t="s">
        <v>369</v>
      </c>
      <c r="B273" s="83" t="s">
        <v>669</v>
      </c>
      <c r="C273" s="90" t="s">
        <v>959</v>
      </c>
      <c r="D273" s="76">
        <f>D$18*NOMENCLATURE!D260</f>
        <v>0</v>
      </c>
      <c r="E273" s="76">
        <f>$E$18*NOMENCLATURE!E260</f>
        <v>0</v>
      </c>
      <c r="F273" s="76">
        <f>F$18*NOMENCLATURE!F260</f>
        <v>0</v>
      </c>
      <c r="G273" s="76">
        <f>G$18*NOMENCLATURE!G260</f>
        <v>0</v>
      </c>
      <c r="H273" s="76">
        <f>H$18*NOMENCLATURE!H260</f>
        <v>0</v>
      </c>
      <c r="I273" s="76">
        <f>I$18*NOMENCLATURE!I260</f>
        <v>0</v>
      </c>
      <c r="J273" s="76">
        <f>J$18*NOMENCLATURE!J260</f>
        <v>0</v>
      </c>
      <c r="K273" s="76">
        <f>K$18*NOMENCLATURE!K260</f>
        <v>0</v>
      </c>
      <c r="L273" s="76">
        <f>L$18*NOMENCLATURE!L260</f>
        <v>0</v>
      </c>
      <c r="M273" s="76">
        <f>M$18*NOMENCLATURE!M260</f>
        <v>0</v>
      </c>
      <c r="N273" s="76">
        <f>N$18*NOMENCLATURE!N260</f>
        <v>0</v>
      </c>
      <c r="O273" s="76">
        <f>O$18*NOMENCLATURE!O260</f>
        <v>0</v>
      </c>
      <c r="P273" s="76">
        <f>P$18*NOMENCLATURE!P260</f>
        <v>0</v>
      </c>
      <c r="Q273" s="76">
        <f>Q$18*NOMENCLATURE!Q260</f>
        <v>0</v>
      </c>
      <c r="R273" s="76">
        <f>R$18*NOMENCLATURE!R260</f>
        <v>0</v>
      </c>
      <c r="S273" s="76">
        <f>S$18*NOMENCLATURE!S260</f>
        <v>0</v>
      </c>
      <c r="T273" s="76">
        <f>T$18*NOMENCLATURE!T260</f>
        <v>0</v>
      </c>
      <c r="U273" s="76">
        <f>U$18*NOMENCLATURE!U260</f>
        <v>0</v>
      </c>
      <c r="V273" s="76">
        <f>V$18*NOMENCLATURE!V260</f>
        <v>0</v>
      </c>
      <c r="W273" s="76">
        <f>W$18*NOMENCLATURE!W260</f>
        <v>0</v>
      </c>
      <c r="X273" s="76">
        <f>X$18*NOMENCLATURE!X260</f>
        <v>0</v>
      </c>
      <c r="Y273" s="76">
        <f>Y$18*NOMENCLATURE!Y260</f>
        <v>0</v>
      </c>
      <c r="Z273" s="76">
        <f>Z$18*NOMENCLATURE!Z260</f>
        <v>0</v>
      </c>
      <c r="AA273" s="76">
        <f>AA$18*NOMENCLATURE!AA260</f>
        <v>0</v>
      </c>
      <c r="AB273" s="76">
        <f>AB$18*NOMENCLATURE!AB260</f>
        <v>0</v>
      </c>
      <c r="AC273" s="76">
        <f>AC$18*NOMENCLATURE!AC260</f>
        <v>0</v>
      </c>
      <c r="AD273" s="76">
        <f>AD$18*NOMENCLATURE!AD260</f>
        <v>0</v>
      </c>
      <c r="AE273" s="76">
        <f>AE$18*NOMENCLATURE!AE260</f>
        <v>0</v>
      </c>
      <c r="AF273" s="76">
        <f>AF$18*NOMENCLATURE!AF260</f>
        <v>0</v>
      </c>
      <c r="AG273" s="76">
        <f>AG$18*NOMENCLATURE!AG260</f>
        <v>0</v>
      </c>
      <c r="AH273" s="76">
        <f>AH$18*NOMENCLATURE!AH260</f>
        <v>0</v>
      </c>
      <c r="AI273" s="76">
        <f>AI$18*NOMENCLATURE!AI260</f>
        <v>0</v>
      </c>
      <c r="AJ273" s="76">
        <f>AJ$18*NOMENCLATURE!AJ260</f>
        <v>0</v>
      </c>
      <c r="AK273" s="76">
        <f>AK$18*NOMENCLATURE!AK260</f>
        <v>0</v>
      </c>
      <c r="AL273" s="76">
        <f>AL$18*NOMENCLATURE!AL260</f>
        <v>0</v>
      </c>
      <c r="AM273" s="76">
        <f>AM$18*NOMENCLATURE!AM260</f>
        <v>0</v>
      </c>
      <c r="AN273" s="76">
        <f>AN$18*NOMENCLATURE!AN260</f>
        <v>0</v>
      </c>
      <c r="AO273" s="76">
        <f>AO$18*NOMENCLATURE!AO260</f>
        <v>0</v>
      </c>
      <c r="AP273" s="76">
        <f>AP$18*NOMENCLATURE!AP260</f>
        <v>0</v>
      </c>
      <c r="AQ273" s="76">
        <f>AQ$18*NOMENCLATURE!AQ260</f>
        <v>0</v>
      </c>
      <c r="AR273" s="76">
        <f>AR$18*NOMENCLATURE!AR260</f>
        <v>0</v>
      </c>
      <c r="AS273" s="76">
        <f>AS$18*NOMENCLATURE!AS260</f>
        <v>0</v>
      </c>
      <c r="AT273" s="76">
        <f>AT$18*NOMENCLATURE!AT260</f>
        <v>0</v>
      </c>
      <c r="AU273" s="76">
        <f>AU$18*NOMENCLATURE!AU260</f>
        <v>0</v>
      </c>
      <c r="AV273" s="76">
        <f>AV$18*NOMENCLATURE!AV260</f>
        <v>0</v>
      </c>
      <c r="AW273" s="76">
        <f>AW$18*NOMENCLATURE!AW260</f>
        <v>100000</v>
      </c>
      <c r="AX273" s="76">
        <f>AX$18*NOMENCLATURE!AX260</f>
        <v>0</v>
      </c>
      <c r="AY273" s="76">
        <f>AY$18*NOMENCLATURE!AY260</f>
        <v>0</v>
      </c>
      <c r="AZ273" s="76">
        <f>AZ$18*NOMENCLATURE!AZ260</f>
        <v>0</v>
      </c>
      <c r="BA273" s="76">
        <f>BA$18*NOMENCLATURE!BA260</f>
        <v>0</v>
      </c>
      <c r="BB273" s="76">
        <f>BB$18*NOMENCLATURE!BB260</f>
        <v>0</v>
      </c>
      <c r="BC273" s="76">
        <f>BC$18*NOMENCLATURE!BC260</f>
        <v>0</v>
      </c>
      <c r="BD273" s="76">
        <f>BD$18*NOMENCLATURE!BD260</f>
        <v>0</v>
      </c>
      <c r="BE273" s="76">
        <f>BE$18*NOMENCLATURE!BE260</f>
        <v>0</v>
      </c>
      <c r="BF273" s="76">
        <f>BF$18*NOMENCLATURE!BF260</f>
        <v>0</v>
      </c>
      <c r="BG273" s="76">
        <f>BG$18*NOMENCLATURE!BG260</f>
        <v>0</v>
      </c>
      <c r="BH273" s="76">
        <f>BH$18*NOMENCLATURE!BH260</f>
        <v>0</v>
      </c>
      <c r="BI273" s="76">
        <f>BI$18*NOMENCLATURE!BI260</f>
        <v>0</v>
      </c>
      <c r="BJ273" s="76">
        <f>BJ$18*NOMENCLATURE!BJ260</f>
        <v>0</v>
      </c>
      <c r="BK273" s="76">
        <f>BK$18*NOMENCLATURE!BK260</f>
        <v>0</v>
      </c>
      <c r="BL273" s="76">
        <f t="shared" si="8"/>
        <v>100000</v>
      </c>
      <c r="BM273" s="95" t="str">
        <f>IFERROR(VLOOKUP(A273,'STOCKS MP AC'!#REF!,4,FALSE),"0")</f>
        <v>0</v>
      </c>
      <c r="BN273" s="95">
        <f t="shared" si="9"/>
        <v>-100000</v>
      </c>
      <c r="BO273" s="75" t="str">
        <f>IFERROR(VLOOKUP(A273,'STOCKS MP AC'!#REF!,3,FALSE),"0")</f>
        <v>0</v>
      </c>
    </row>
    <row r="274" spans="1:67" x14ac:dyDescent="0.25">
      <c r="A274" s="82" t="s">
        <v>952</v>
      </c>
      <c r="B274" s="83" t="s">
        <v>772</v>
      </c>
      <c r="C274" s="90" t="s">
        <v>959</v>
      </c>
      <c r="D274" s="76">
        <f>D$18*NOMENCLATURE!D261</f>
        <v>0</v>
      </c>
      <c r="E274" s="76">
        <f>$E$18*NOMENCLATURE!E261</f>
        <v>0</v>
      </c>
      <c r="F274" s="76">
        <f>F$18*NOMENCLATURE!F261</f>
        <v>0</v>
      </c>
      <c r="G274" s="76">
        <f>G$18*NOMENCLATURE!G261</f>
        <v>0</v>
      </c>
      <c r="H274" s="76">
        <f>H$18*NOMENCLATURE!H261</f>
        <v>0</v>
      </c>
      <c r="I274" s="76">
        <f>I$18*NOMENCLATURE!I261</f>
        <v>0</v>
      </c>
      <c r="J274" s="76">
        <f>J$18*NOMENCLATURE!J261</f>
        <v>0</v>
      </c>
      <c r="K274" s="76">
        <f>K$18*NOMENCLATURE!K261</f>
        <v>0</v>
      </c>
      <c r="L274" s="76">
        <f>L$18*NOMENCLATURE!L261</f>
        <v>0</v>
      </c>
      <c r="M274" s="76">
        <f>M$18*NOMENCLATURE!M261</f>
        <v>0</v>
      </c>
      <c r="N274" s="76">
        <f>N$18*NOMENCLATURE!N261</f>
        <v>0</v>
      </c>
      <c r="O274" s="76">
        <f>O$18*NOMENCLATURE!O261</f>
        <v>0</v>
      </c>
      <c r="P274" s="76">
        <f>P$18*NOMENCLATURE!P261</f>
        <v>0</v>
      </c>
      <c r="Q274" s="76">
        <f>Q$18*NOMENCLATURE!Q261</f>
        <v>0</v>
      </c>
      <c r="R274" s="76">
        <f>R$18*NOMENCLATURE!R261</f>
        <v>0</v>
      </c>
      <c r="S274" s="76">
        <f>S$18*NOMENCLATURE!S261</f>
        <v>0</v>
      </c>
      <c r="T274" s="76">
        <f>T$18*NOMENCLATURE!T261</f>
        <v>0</v>
      </c>
      <c r="U274" s="76">
        <f>U$18*NOMENCLATURE!U261</f>
        <v>0</v>
      </c>
      <c r="V274" s="76">
        <f>V$18*NOMENCLATURE!V261</f>
        <v>0</v>
      </c>
      <c r="W274" s="76">
        <f>W$18*NOMENCLATURE!W261</f>
        <v>0</v>
      </c>
      <c r="X274" s="76">
        <f>X$18*NOMENCLATURE!X261</f>
        <v>0</v>
      </c>
      <c r="Y274" s="76">
        <f>Y$18*NOMENCLATURE!Y261</f>
        <v>0</v>
      </c>
      <c r="Z274" s="76">
        <f>Z$18*NOMENCLATURE!Z261</f>
        <v>0</v>
      </c>
      <c r="AA274" s="76">
        <f>AA$18*NOMENCLATURE!AA261</f>
        <v>0</v>
      </c>
      <c r="AB274" s="76">
        <f>AB$18*NOMENCLATURE!AB261</f>
        <v>0</v>
      </c>
      <c r="AC274" s="76">
        <f>AC$18*NOMENCLATURE!AC261</f>
        <v>0</v>
      </c>
      <c r="AD274" s="76">
        <f>AD$18*NOMENCLATURE!AD261</f>
        <v>0</v>
      </c>
      <c r="AE274" s="76">
        <f>AE$18*NOMENCLATURE!AE261</f>
        <v>0</v>
      </c>
      <c r="AF274" s="76">
        <f>AF$18*NOMENCLATURE!AF261</f>
        <v>0</v>
      </c>
      <c r="AG274" s="76">
        <f>AG$18*NOMENCLATURE!AG261</f>
        <v>0</v>
      </c>
      <c r="AH274" s="76">
        <f>AH$18*NOMENCLATURE!AH261</f>
        <v>0</v>
      </c>
      <c r="AI274" s="76">
        <f>AI$18*NOMENCLATURE!AI261</f>
        <v>0</v>
      </c>
      <c r="AJ274" s="76">
        <f>AJ$18*NOMENCLATURE!AJ261</f>
        <v>0</v>
      </c>
      <c r="AK274" s="76">
        <f>AK$18*NOMENCLATURE!AK261</f>
        <v>0</v>
      </c>
      <c r="AL274" s="76">
        <f>AL$18*NOMENCLATURE!AL261</f>
        <v>0</v>
      </c>
      <c r="AM274" s="76">
        <f>AM$18*NOMENCLATURE!AM261</f>
        <v>0</v>
      </c>
      <c r="AN274" s="76">
        <f>AN$18*NOMENCLATURE!AN261</f>
        <v>0</v>
      </c>
      <c r="AO274" s="76">
        <f>AO$18*NOMENCLATURE!AO261</f>
        <v>0</v>
      </c>
      <c r="AP274" s="76">
        <f>AP$18*NOMENCLATURE!AP261</f>
        <v>0</v>
      </c>
      <c r="AQ274" s="76">
        <f>AQ$18*NOMENCLATURE!AQ261</f>
        <v>0</v>
      </c>
      <c r="AR274" s="76">
        <f>AR$18*NOMENCLATURE!AR261</f>
        <v>0</v>
      </c>
      <c r="AS274" s="76">
        <f>AS$18*NOMENCLATURE!AS261</f>
        <v>0</v>
      </c>
      <c r="AT274" s="76">
        <f>AT$18*NOMENCLATURE!AT261</f>
        <v>0</v>
      </c>
      <c r="AU274" s="76">
        <f>AU$18*NOMENCLATURE!AU261</f>
        <v>0</v>
      </c>
      <c r="AV274" s="76">
        <f>AV$18*NOMENCLATURE!AV261</f>
        <v>0</v>
      </c>
      <c r="AW274" s="76">
        <f>AW$18*NOMENCLATURE!AW261</f>
        <v>0</v>
      </c>
      <c r="AX274" s="76">
        <f>AX$18*NOMENCLATURE!AX261</f>
        <v>0</v>
      </c>
      <c r="AY274" s="76">
        <f>AY$18*NOMENCLATURE!AY261</f>
        <v>0</v>
      </c>
      <c r="AZ274" s="76">
        <f>AZ$18*NOMENCLATURE!AZ261</f>
        <v>0</v>
      </c>
      <c r="BA274" s="76">
        <f>BA$18*NOMENCLATURE!BA261</f>
        <v>20000</v>
      </c>
      <c r="BB274" s="76">
        <f>BB$18*NOMENCLATURE!BB261</f>
        <v>0</v>
      </c>
      <c r="BC274" s="76">
        <f>BC$18*NOMENCLATURE!BC261</f>
        <v>0</v>
      </c>
      <c r="BD274" s="76">
        <f>BD$18*NOMENCLATURE!BD261</f>
        <v>0</v>
      </c>
      <c r="BE274" s="76">
        <f>BE$18*NOMENCLATURE!BE261</f>
        <v>0</v>
      </c>
      <c r="BF274" s="76">
        <f>BF$18*NOMENCLATURE!BF261</f>
        <v>0</v>
      </c>
      <c r="BG274" s="76">
        <f>BG$18*NOMENCLATURE!BG261</f>
        <v>0</v>
      </c>
      <c r="BH274" s="76">
        <f>BH$18*NOMENCLATURE!BH261</f>
        <v>0</v>
      </c>
      <c r="BI274" s="76">
        <f>BI$18*NOMENCLATURE!BI261</f>
        <v>0</v>
      </c>
      <c r="BJ274" s="76">
        <f>BJ$18*NOMENCLATURE!BJ261</f>
        <v>0</v>
      </c>
      <c r="BK274" s="76">
        <f>BK$18*NOMENCLATURE!BK261</f>
        <v>0</v>
      </c>
      <c r="BL274" s="76">
        <f t="shared" si="8"/>
        <v>20000</v>
      </c>
      <c r="BM274" s="95" t="str">
        <f>IFERROR(VLOOKUP(A274,'STOCKS MP AC'!#REF!,4,FALSE),"0")</f>
        <v>0</v>
      </c>
      <c r="BN274" s="95">
        <f t="shared" si="9"/>
        <v>-20000</v>
      </c>
      <c r="BO274" s="75" t="str">
        <f>IFERROR(VLOOKUP(A274,'STOCKS MP AC'!#REF!,3,FALSE),"0")</f>
        <v>0</v>
      </c>
    </row>
    <row r="275" spans="1:67" x14ac:dyDescent="0.25">
      <c r="A275" s="82" t="s">
        <v>352</v>
      </c>
      <c r="B275" s="83" t="s">
        <v>652</v>
      </c>
      <c r="C275" s="90" t="s">
        <v>959</v>
      </c>
      <c r="D275" s="76">
        <f>D$18*NOMENCLATURE!D262</f>
        <v>0</v>
      </c>
      <c r="E275" s="76">
        <f>$E$18*NOMENCLATURE!E262</f>
        <v>0</v>
      </c>
      <c r="F275" s="76">
        <f>F$18*NOMENCLATURE!F262</f>
        <v>0</v>
      </c>
      <c r="G275" s="76">
        <f>G$18*NOMENCLATURE!G262</f>
        <v>0</v>
      </c>
      <c r="H275" s="76">
        <f>H$18*NOMENCLATURE!H262</f>
        <v>0</v>
      </c>
      <c r="I275" s="76">
        <f>I$18*NOMENCLATURE!I262</f>
        <v>0</v>
      </c>
      <c r="J275" s="76">
        <f>J$18*NOMENCLATURE!J262</f>
        <v>0</v>
      </c>
      <c r="K275" s="76">
        <f>K$18*NOMENCLATURE!K262</f>
        <v>0</v>
      </c>
      <c r="L275" s="76">
        <f>L$18*NOMENCLATURE!L262</f>
        <v>0</v>
      </c>
      <c r="M275" s="76">
        <f>M$18*NOMENCLATURE!M262</f>
        <v>0</v>
      </c>
      <c r="N275" s="76">
        <f>N$18*NOMENCLATURE!N262</f>
        <v>0</v>
      </c>
      <c r="O275" s="76">
        <f>O$18*NOMENCLATURE!O262</f>
        <v>0</v>
      </c>
      <c r="P275" s="76">
        <f>P$18*NOMENCLATURE!P262</f>
        <v>0</v>
      </c>
      <c r="Q275" s="76">
        <f>Q$18*NOMENCLATURE!Q262</f>
        <v>0</v>
      </c>
      <c r="R275" s="76">
        <f>R$18*NOMENCLATURE!R262</f>
        <v>0</v>
      </c>
      <c r="S275" s="76">
        <f>S$18*NOMENCLATURE!S262</f>
        <v>0</v>
      </c>
      <c r="T275" s="76">
        <f>T$18*NOMENCLATURE!T262</f>
        <v>0</v>
      </c>
      <c r="U275" s="76">
        <f>U$18*NOMENCLATURE!U262</f>
        <v>0</v>
      </c>
      <c r="V275" s="76">
        <f>V$18*NOMENCLATURE!V262</f>
        <v>0</v>
      </c>
      <c r="W275" s="76">
        <f>W$18*NOMENCLATURE!W262</f>
        <v>0</v>
      </c>
      <c r="X275" s="76">
        <f>X$18*NOMENCLATURE!X262</f>
        <v>0</v>
      </c>
      <c r="Y275" s="76">
        <f>Y$18*NOMENCLATURE!Y262</f>
        <v>0</v>
      </c>
      <c r="Z275" s="76">
        <f>Z$18*NOMENCLATURE!Z262</f>
        <v>0</v>
      </c>
      <c r="AA275" s="76">
        <f>AA$18*NOMENCLATURE!AA262</f>
        <v>0</v>
      </c>
      <c r="AB275" s="76">
        <f>AB$18*NOMENCLATURE!AB262</f>
        <v>0</v>
      </c>
      <c r="AC275" s="76">
        <f>AC$18*NOMENCLATURE!AC262</f>
        <v>0</v>
      </c>
      <c r="AD275" s="76">
        <f>AD$18*NOMENCLATURE!AD262</f>
        <v>0</v>
      </c>
      <c r="AE275" s="76">
        <f>AE$18*NOMENCLATURE!AE262</f>
        <v>0</v>
      </c>
      <c r="AF275" s="76">
        <f>AF$18*NOMENCLATURE!AF262</f>
        <v>0</v>
      </c>
      <c r="AG275" s="76">
        <f>AG$18*NOMENCLATURE!AG262</f>
        <v>0</v>
      </c>
      <c r="AH275" s="76">
        <f>AH$18*NOMENCLATURE!AH262</f>
        <v>0</v>
      </c>
      <c r="AI275" s="76">
        <f>AI$18*NOMENCLATURE!AI262</f>
        <v>0</v>
      </c>
      <c r="AJ275" s="76">
        <f>AJ$18*NOMENCLATURE!AJ262</f>
        <v>0</v>
      </c>
      <c r="AK275" s="76">
        <f>AK$18*NOMENCLATURE!AK262</f>
        <v>0</v>
      </c>
      <c r="AL275" s="76">
        <f>AL$18*NOMENCLATURE!AL262</f>
        <v>0</v>
      </c>
      <c r="AM275" s="76">
        <f>AM$18*NOMENCLATURE!AM262</f>
        <v>0</v>
      </c>
      <c r="AN275" s="76">
        <f>AN$18*NOMENCLATURE!AN262</f>
        <v>0</v>
      </c>
      <c r="AO275" s="76">
        <f>AO$18*NOMENCLATURE!AO262</f>
        <v>0</v>
      </c>
      <c r="AP275" s="76">
        <f>AP$18*NOMENCLATURE!AP262</f>
        <v>0</v>
      </c>
      <c r="AQ275" s="76">
        <f>AQ$18*NOMENCLATURE!AQ262</f>
        <v>0</v>
      </c>
      <c r="AR275" s="76">
        <f>AR$18*NOMENCLATURE!AR262</f>
        <v>0</v>
      </c>
      <c r="AS275" s="76">
        <f>AS$18*NOMENCLATURE!AS262</f>
        <v>0</v>
      </c>
      <c r="AT275" s="76">
        <f>AT$18*NOMENCLATURE!AT262</f>
        <v>0</v>
      </c>
      <c r="AU275" s="76">
        <f>AU$18*NOMENCLATURE!AU262</f>
        <v>0</v>
      </c>
      <c r="AV275" s="76">
        <f>AV$18*NOMENCLATURE!AV262</f>
        <v>0</v>
      </c>
      <c r="AW275" s="76">
        <f>AW$18*NOMENCLATURE!AW262</f>
        <v>0</v>
      </c>
      <c r="AX275" s="76">
        <f>AX$18*NOMENCLATURE!AX262</f>
        <v>0</v>
      </c>
      <c r="AY275" s="76">
        <f>AY$18*NOMENCLATURE!AY262</f>
        <v>0</v>
      </c>
      <c r="AZ275" s="76">
        <f>AZ$18*NOMENCLATURE!AZ262</f>
        <v>0</v>
      </c>
      <c r="BA275" s="76">
        <f>BA$18*NOMENCLATURE!BA262</f>
        <v>0</v>
      </c>
      <c r="BB275" s="76">
        <f>BB$18*NOMENCLATURE!BB262</f>
        <v>787086</v>
      </c>
      <c r="BC275" s="76">
        <f>BC$18*NOMENCLATURE!BC262</f>
        <v>0</v>
      </c>
      <c r="BD275" s="76">
        <f>BD$18*NOMENCLATURE!BD262</f>
        <v>0</v>
      </c>
      <c r="BE275" s="76">
        <f>BE$18*NOMENCLATURE!BE262</f>
        <v>0</v>
      </c>
      <c r="BF275" s="76">
        <f>BF$18*NOMENCLATURE!BF262</f>
        <v>0</v>
      </c>
      <c r="BG275" s="76">
        <f>BG$18*NOMENCLATURE!BG262</f>
        <v>0</v>
      </c>
      <c r="BH275" s="76">
        <f>BH$18*NOMENCLATURE!BH262</f>
        <v>0</v>
      </c>
      <c r="BI275" s="76">
        <f>BI$18*NOMENCLATURE!BI262</f>
        <v>0</v>
      </c>
      <c r="BJ275" s="76">
        <f>BJ$18*NOMENCLATURE!BJ262</f>
        <v>0</v>
      </c>
      <c r="BK275" s="76">
        <f>BK$18*NOMENCLATURE!BK262</f>
        <v>0</v>
      </c>
      <c r="BL275" s="76">
        <f t="shared" si="8"/>
        <v>787086</v>
      </c>
      <c r="BM275" s="95" t="str">
        <f>IFERROR(VLOOKUP(A275,'STOCKS MP AC'!#REF!,4,FALSE),"0")</f>
        <v>0</v>
      </c>
      <c r="BN275" s="95">
        <f t="shared" si="9"/>
        <v>-787086</v>
      </c>
      <c r="BO275" s="75" t="str">
        <f>IFERROR(VLOOKUP(A275,'STOCKS MP AC'!#REF!,3,FALSE),"0")</f>
        <v>0</v>
      </c>
    </row>
    <row r="276" spans="1:67" x14ac:dyDescent="0.25">
      <c r="A276" s="82" t="s">
        <v>374</v>
      </c>
      <c r="B276" s="83" t="s">
        <v>674</v>
      </c>
      <c r="C276" s="90" t="s">
        <v>959</v>
      </c>
      <c r="D276" s="76">
        <f>D$18*NOMENCLATURE!D263</f>
        <v>0</v>
      </c>
      <c r="E276" s="76">
        <f>$E$18*NOMENCLATURE!E263</f>
        <v>0</v>
      </c>
      <c r="F276" s="76">
        <f>F$18*NOMENCLATURE!F263</f>
        <v>0</v>
      </c>
      <c r="G276" s="76">
        <f>G$18*NOMENCLATURE!G263</f>
        <v>0</v>
      </c>
      <c r="H276" s="76">
        <f>H$18*NOMENCLATURE!H263</f>
        <v>0</v>
      </c>
      <c r="I276" s="76">
        <f>I$18*NOMENCLATURE!I263</f>
        <v>0</v>
      </c>
      <c r="J276" s="76">
        <f>J$18*NOMENCLATURE!J263</f>
        <v>0</v>
      </c>
      <c r="K276" s="76">
        <f>K$18*NOMENCLATURE!K263</f>
        <v>0</v>
      </c>
      <c r="L276" s="76">
        <f>L$18*NOMENCLATURE!L263</f>
        <v>0</v>
      </c>
      <c r="M276" s="76">
        <f>M$18*NOMENCLATURE!M263</f>
        <v>0</v>
      </c>
      <c r="N276" s="76">
        <f>N$18*NOMENCLATURE!N263</f>
        <v>0</v>
      </c>
      <c r="O276" s="76">
        <f>O$18*NOMENCLATURE!O263</f>
        <v>0</v>
      </c>
      <c r="P276" s="76">
        <f>P$18*NOMENCLATURE!P263</f>
        <v>0</v>
      </c>
      <c r="Q276" s="76">
        <f>Q$18*NOMENCLATURE!Q263</f>
        <v>0</v>
      </c>
      <c r="R276" s="76">
        <f>R$18*NOMENCLATURE!R263</f>
        <v>0</v>
      </c>
      <c r="S276" s="76">
        <f>S$18*NOMENCLATURE!S263</f>
        <v>0</v>
      </c>
      <c r="T276" s="76">
        <f>T$18*NOMENCLATURE!T263</f>
        <v>0</v>
      </c>
      <c r="U276" s="76">
        <f>U$18*NOMENCLATURE!U263</f>
        <v>0</v>
      </c>
      <c r="V276" s="76">
        <f>V$18*NOMENCLATURE!V263</f>
        <v>0</v>
      </c>
      <c r="W276" s="76">
        <f>W$18*NOMENCLATURE!W263</f>
        <v>0</v>
      </c>
      <c r="X276" s="76">
        <f>X$18*NOMENCLATURE!X263</f>
        <v>0</v>
      </c>
      <c r="Y276" s="76">
        <f>Y$18*NOMENCLATURE!Y263</f>
        <v>0</v>
      </c>
      <c r="Z276" s="76">
        <f>Z$18*NOMENCLATURE!Z263</f>
        <v>0</v>
      </c>
      <c r="AA276" s="76">
        <f>AA$18*NOMENCLATURE!AA263</f>
        <v>0</v>
      </c>
      <c r="AB276" s="76">
        <f>AB$18*NOMENCLATURE!AB263</f>
        <v>0</v>
      </c>
      <c r="AC276" s="76">
        <f>AC$18*NOMENCLATURE!AC263</f>
        <v>0</v>
      </c>
      <c r="AD276" s="76">
        <f>AD$18*NOMENCLATURE!AD263</f>
        <v>0</v>
      </c>
      <c r="AE276" s="76">
        <f>AE$18*NOMENCLATURE!AE263</f>
        <v>0</v>
      </c>
      <c r="AF276" s="76">
        <f>AF$18*NOMENCLATURE!AF263</f>
        <v>0</v>
      </c>
      <c r="AG276" s="76">
        <f>AG$18*NOMENCLATURE!AG263</f>
        <v>0</v>
      </c>
      <c r="AH276" s="76">
        <f>AH$18*NOMENCLATURE!AH263</f>
        <v>0</v>
      </c>
      <c r="AI276" s="76">
        <f>AI$18*NOMENCLATURE!AI263</f>
        <v>0</v>
      </c>
      <c r="AJ276" s="76">
        <f>AJ$18*NOMENCLATURE!AJ263</f>
        <v>0</v>
      </c>
      <c r="AK276" s="76">
        <f>AK$18*NOMENCLATURE!AK263</f>
        <v>0</v>
      </c>
      <c r="AL276" s="76">
        <f>AL$18*NOMENCLATURE!AL263</f>
        <v>0</v>
      </c>
      <c r="AM276" s="76">
        <f>AM$18*NOMENCLATURE!AM263</f>
        <v>0</v>
      </c>
      <c r="AN276" s="76">
        <f>AN$18*NOMENCLATURE!AN263</f>
        <v>0</v>
      </c>
      <c r="AO276" s="76">
        <f>AO$18*NOMENCLATURE!AO263</f>
        <v>0</v>
      </c>
      <c r="AP276" s="76">
        <f>AP$18*NOMENCLATURE!AP263</f>
        <v>0</v>
      </c>
      <c r="AQ276" s="76">
        <f>AQ$18*NOMENCLATURE!AQ263</f>
        <v>0</v>
      </c>
      <c r="AR276" s="76">
        <f>AR$18*NOMENCLATURE!AR263</f>
        <v>0</v>
      </c>
      <c r="AS276" s="76">
        <f>AS$18*NOMENCLATURE!AS263</f>
        <v>0</v>
      </c>
      <c r="AT276" s="76">
        <f>AT$18*NOMENCLATURE!AT263</f>
        <v>0</v>
      </c>
      <c r="AU276" s="76">
        <f>AU$18*NOMENCLATURE!AU263</f>
        <v>0</v>
      </c>
      <c r="AV276" s="76">
        <f>AV$18*NOMENCLATURE!AV263</f>
        <v>0</v>
      </c>
      <c r="AW276" s="76">
        <f>AW$18*NOMENCLATURE!AW263</f>
        <v>0</v>
      </c>
      <c r="AX276" s="76">
        <f>AX$18*NOMENCLATURE!AX263</f>
        <v>0</v>
      </c>
      <c r="AY276" s="76">
        <f>AY$18*NOMENCLATURE!AY263</f>
        <v>0</v>
      </c>
      <c r="AZ276" s="76">
        <f>AZ$18*NOMENCLATURE!AZ263</f>
        <v>0</v>
      </c>
      <c r="BA276" s="76">
        <f>BA$18*NOMENCLATURE!BA263</f>
        <v>0</v>
      </c>
      <c r="BB276" s="76">
        <f>BB$18*NOMENCLATURE!BB263</f>
        <v>0</v>
      </c>
      <c r="BC276" s="76">
        <f>BC$18*NOMENCLATURE!BC263</f>
        <v>235684</v>
      </c>
      <c r="BD276" s="76">
        <f>BD$18*NOMENCLATURE!BD263</f>
        <v>0</v>
      </c>
      <c r="BE276" s="76">
        <f>BE$18*NOMENCLATURE!BE263</f>
        <v>0</v>
      </c>
      <c r="BF276" s="76">
        <f>BF$18*NOMENCLATURE!BF263</f>
        <v>0</v>
      </c>
      <c r="BG276" s="76">
        <f>BG$18*NOMENCLATURE!BG263</f>
        <v>0</v>
      </c>
      <c r="BH276" s="76">
        <f>BH$18*NOMENCLATURE!BH263</f>
        <v>0</v>
      </c>
      <c r="BI276" s="76">
        <f>BI$18*NOMENCLATURE!BI263</f>
        <v>0</v>
      </c>
      <c r="BJ276" s="76">
        <f>BJ$18*NOMENCLATURE!BJ263</f>
        <v>0</v>
      </c>
      <c r="BK276" s="76">
        <f>BK$18*NOMENCLATURE!BK263</f>
        <v>0</v>
      </c>
      <c r="BL276" s="76">
        <f t="shared" ref="BL276:BL339" si="10">SUM(D276:BK276)</f>
        <v>235684</v>
      </c>
      <c r="BM276" s="95" t="str">
        <f>IFERROR(VLOOKUP(A276,'STOCKS MP AC'!#REF!,4,FALSE),"0")</f>
        <v>0</v>
      </c>
      <c r="BN276" s="95">
        <f t="shared" ref="BN276:BN339" si="11">IF(BL276&lt;BM276,BM276-BL276,0)</f>
        <v>-235684</v>
      </c>
      <c r="BO276" s="75" t="str">
        <f>IFERROR(VLOOKUP(A276,'STOCKS MP AC'!#REF!,3,FALSE),"0")</f>
        <v>0</v>
      </c>
    </row>
    <row r="277" spans="1:67" x14ac:dyDescent="0.25">
      <c r="A277" s="82" t="s">
        <v>380</v>
      </c>
      <c r="B277" s="83" t="s">
        <v>680</v>
      </c>
      <c r="C277" s="90" t="s">
        <v>959</v>
      </c>
      <c r="D277" s="76">
        <f>D$18*NOMENCLATURE!D264</f>
        <v>0</v>
      </c>
      <c r="E277" s="76">
        <f>$E$18*NOMENCLATURE!E264</f>
        <v>0</v>
      </c>
      <c r="F277" s="76">
        <f>F$18*NOMENCLATURE!F264</f>
        <v>0</v>
      </c>
      <c r="G277" s="76">
        <f>G$18*NOMENCLATURE!G264</f>
        <v>0</v>
      </c>
      <c r="H277" s="76">
        <f>H$18*NOMENCLATURE!H264</f>
        <v>0</v>
      </c>
      <c r="I277" s="76">
        <f>I$18*NOMENCLATURE!I264</f>
        <v>0</v>
      </c>
      <c r="J277" s="76">
        <f>J$18*NOMENCLATURE!J264</f>
        <v>0</v>
      </c>
      <c r="K277" s="76">
        <f>K$18*NOMENCLATURE!K264</f>
        <v>0</v>
      </c>
      <c r="L277" s="76">
        <f>L$18*NOMENCLATURE!L264</f>
        <v>0</v>
      </c>
      <c r="M277" s="76">
        <f>M$18*NOMENCLATURE!M264</f>
        <v>0</v>
      </c>
      <c r="N277" s="76">
        <f>N$18*NOMENCLATURE!N264</f>
        <v>0</v>
      </c>
      <c r="O277" s="76">
        <f>O$18*NOMENCLATURE!O264</f>
        <v>0</v>
      </c>
      <c r="P277" s="76">
        <f>P$18*NOMENCLATURE!P264</f>
        <v>0</v>
      </c>
      <c r="Q277" s="76">
        <f>Q$18*NOMENCLATURE!Q264</f>
        <v>0</v>
      </c>
      <c r="R277" s="76">
        <f>R$18*NOMENCLATURE!R264</f>
        <v>0</v>
      </c>
      <c r="S277" s="76">
        <f>S$18*NOMENCLATURE!S264</f>
        <v>0</v>
      </c>
      <c r="T277" s="76">
        <f>T$18*NOMENCLATURE!T264</f>
        <v>0</v>
      </c>
      <c r="U277" s="76">
        <f>U$18*NOMENCLATURE!U264</f>
        <v>0</v>
      </c>
      <c r="V277" s="76">
        <f>V$18*NOMENCLATURE!V264</f>
        <v>0</v>
      </c>
      <c r="W277" s="76">
        <f>W$18*NOMENCLATURE!W264</f>
        <v>0</v>
      </c>
      <c r="X277" s="76">
        <f>X$18*NOMENCLATURE!X264</f>
        <v>0</v>
      </c>
      <c r="Y277" s="76">
        <f>Y$18*NOMENCLATURE!Y264</f>
        <v>0</v>
      </c>
      <c r="Z277" s="76">
        <f>Z$18*NOMENCLATURE!Z264</f>
        <v>0</v>
      </c>
      <c r="AA277" s="76">
        <f>AA$18*NOMENCLATURE!AA264</f>
        <v>0</v>
      </c>
      <c r="AB277" s="76">
        <f>AB$18*NOMENCLATURE!AB264</f>
        <v>0</v>
      </c>
      <c r="AC277" s="76">
        <f>AC$18*NOMENCLATURE!AC264</f>
        <v>0</v>
      </c>
      <c r="AD277" s="76">
        <f>AD$18*NOMENCLATURE!AD264</f>
        <v>0</v>
      </c>
      <c r="AE277" s="76">
        <f>AE$18*NOMENCLATURE!AE264</f>
        <v>0</v>
      </c>
      <c r="AF277" s="76">
        <f>AF$18*NOMENCLATURE!AF264</f>
        <v>0</v>
      </c>
      <c r="AG277" s="76">
        <f>AG$18*NOMENCLATURE!AG264</f>
        <v>0</v>
      </c>
      <c r="AH277" s="76">
        <f>AH$18*NOMENCLATURE!AH264</f>
        <v>0</v>
      </c>
      <c r="AI277" s="76">
        <f>AI$18*NOMENCLATURE!AI264</f>
        <v>0</v>
      </c>
      <c r="AJ277" s="76">
        <f>AJ$18*NOMENCLATURE!AJ264</f>
        <v>0</v>
      </c>
      <c r="AK277" s="76">
        <f>AK$18*NOMENCLATURE!AK264</f>
        <v>0</v>
      </c>
      <c r="AL277" s="76">
        <f>AL$18*NOMENCLATURE!AL264</f>
        <v>0</v>
      </c>
      <c r="AM277" s="76">
        <f>AM$18*NOMENCLATURE!AM264</f>
        <v>0</v>
      </c>
      <c r="AN277" s="76">
        <f>AN$18*NOMENCLATURE!AN264</f>
        <v>0</v>
      </c>
      <c r="AO277" s="76">
        <f>AO$18*NOMENCLATURE!AO264</f>
        <v>0</v>
      </c>
      <c r="AP277" s="76">
        <f>AP$18*NOMENCLATURE!AP264</f>
        <v>0</v>
      </c>
      <c r="AQ277" s="76">
        <f>AQ$18*NOMENCLATURE!AQ264</f>
        <v>0</v>
      </c>
      <c r="AR277" s="76">
        <f>AR$18*NOMENCLATURE!AR264</f>
        <v>0</v>
      </c>
      <c r="AS277" s="76">
        <f>AS$18*NOMENCLATURE!AS264</f>
        <v>0</v>
      </c>
      <c r="AT277" s="76">
        <f>AT$18*NOMENCLATURE!AT264</f>
        <v>0</v>
      </c>
      <c r="AU277" s="76">
        <f>AU$18*NOMENCLATURE!AU264</f>
        <v>0</v>
      </c>
      <c r="AV277" s="76">
        <f>AV$18*NOMENCLATURE!AV264</f>
        <v>0</v>
      </c>
      <c r="AW277" s="76">
        <f>AW$18*NOMENCLATURE!AW264</f>
        <v>0</v>
      </c>
      <c r="AX277" s="76">
        <f>AX$18*NOMENCLATURE!AX264</f>
        <v>0</v>
      </c>
      <c r="AY277" s="76">
        <f>AY$18*NOMENCLATURE!AY264</f>
        <v>0</v>
      </c>
      <c r="AZ277" s="76">
        <f>AZ$18*NOMENCLATURE!AZ264</f>
        <v>0</v>
      </c>
      <c r="BA277" s="76">
        <f>BA$18*NOMENCLATURE!BA264</f>
        <v>0</v>
      </c>
      <c r="BB277" s="76">
        <f>BB$18*NOMENCLATURE!BB264</f>
        <v>0</v>
      </c>
      <c r="BC277" s="76">
        <f>BC$18*NOMENCLATURE!BC264</f>
        <v>0</v>
      </c>
      <c r="BD277" s="76">
        <f>BD$18*NOMENCLATURE!BD264</f>
        <v>0</v>
      </c>
      <c r="BE277" s="76">
        <f>BE$18*NOMENCLATURE!BE264</f>
        <v>0</v>
      </c>
      <c r="BF277" s="76">
        <f>BF$18*NOMENCLATURE!BF264</f>
        <v>0</v>
      </c>
      <c r="BG277" s="76">
        <f>BG$18*NOMENCLATURE!BG264</f>
        <v>200000</v>
      </c>
      <c r="BH277" s="76">
        <f>BH$18*NOMENCLATURE!BH264</f>
        <v>300000</v>
      </c>
      <c r="BI277" s="76">
        <f>BI$18*NOMENCLATURE!BI264</f>
        <v>0</v>
      </c>
      <c r="BJ277" s="76">
        <f>BJ$18*NOMENCLATURE!BJ264</f>
        <v>0</v>
      </c>
      <c r="BK277" s="76">
        <f>BK$18*NOMENCLATURE!BK264</f>
        <v>0</v>
      </c>
      <c r="BL277" s="76">
        <f t="shared" si="10"/>
        <v>500000</v>
      </c>
      <c r="BM277" s="95" t="str">
        <f>IFERROR(VLOOKUP(A277,'STOCKS MP AC'!#REF!,4,FALSE),"0")</f>
        <v>0</v>
      </c>
      <c r="BN277" s="95">
        <f t="shared" si="11"/>
        <v>-500000</v>
      </c>
      <c r="BO277" s="75" t="str">
        <f>IFERROR(VLOOKUP(A277,'STOCKS MP AC'!#REF!,3,FALSE),"0")</f>
        <v>0</v>
      </c>
    </row>
    <row r="278" spans="1:67" x14ac:dyDescent="0.25">
      <c r="A278" s="82" t="s">
        <v>368</v>
      </c>
      <c r="B278" s="83" t="s">
        <v>668</v>
      </c>
      <c r="C278" s="90" t="s">
        <v>959</v>
      </c>
      <c r="D278" s="76">
        <f>D$18*NOMENCLATURE!D265</f>
        <v>0</v>
      </c>
      <c r="E278" s="76">
        <f>$E$18*NOMENCLATURE!E265</f>
        <v>0</v>
      </c>
      <c r="F278" s="76">
        <f>F$18*NOMENCLATURE!F265</f>
        <v>0</v>
      </c>
      <c r="G278" s="76">
        <f>G$18*NOMENCLATURE!G265</f>
        <v>0</v>
      </c>
      <c r="H278" s="76">
        <f>H$18*NOMENCLATURE!H265</f>
        <v>0</v>
      </c>
      <c r="I278" s="76">
        <f>I$18*NOMENCLATURE!I265</f>
        <v>0</v>
      </c>
      <c r="J278" s="76">
        <f>J$18*NOMENCLATURE!J265</f>
        <v>0</v>
      </c>
      <c r="K278" s="76">
        <f>K$18*NOMENCLATURE!K265</f>
        <v>0</v>
      </c>
      <c r="L278" s="76">
        <f>L$18*NOMENCLATURE!L265</f>
        <v>0</v>
      </c>
      <c r="M278" s="76">
        <f>M$18*NOMENCLATURE!M265</f>
        <v>0</v>
      </c>
      <c r="N278" s="76">
        <f>N$18*NOMENCLATURE!N265</f>
        <v>0</v>
      </c>
      <c r="O278" s="76">
        <f>O$18*NOMENCLATURE!O265</f>
        <v>0</v>
      </c>
      <c r="P278" s="76">
        <f>P$18*NOMENCLATURE!P265</f>
        <v>0</v>
      </c>
      <c r="Q278" s="76">
        <f>Q$18*NOMENCLATURE!Q265</f>
        <v>0</v>
      </c>
      <c r="R278" s="76">
        <f>R$18*NOMENCLATURE!R265</f>
        <v>0</v>
      </c>
      <c r="S278" s="76">
        <f>S$18*NOMENCLATURE!S265</f>
        <v>0</v>
      </c>
      <c r="T278" s="76">
        <f>T$18*NOMENCLATURE!T265</f>
        <v>0</v>
      </c>
      <c r="U278" s="76">
        <f>U$18*NOMENCLATURE!U265</f>
        <v>0</v>
      </c>
      <c r="V278" s="76">
        <f>V$18*NOMENCLATURE!V265</f>
        <v>0</v>
      </c>
      <c r="W278" s="76">
        <f>W$18*NOMENCLATURE!W265</f>
        <v>0</v>
      </c>
      <c r="X278" s="76">
        <f>X$18*NOMENCLATURE!X265</f>
        <v>0</v>
      </c>
      <c r="Y278" s="76">
        <f>Y$18*NOMENCLATURE!Y265</f>
        <v>0</v>
      </c>
      <c r="Z278" s="76">
        <f>Z$18*NOMENCLATURE!Z265</f>
        <v>0</v>
      </c>
      <c r="AA278" s="76">
        <f>AA$18*NOMENCLATURE!AA265</f>
        <v>0</v>
      </c>
      <c r="AB278" s="76">
        <f>AB$18*NOMENCLATURE!AB265</f>
        <v>0</v>
      </c>
      <c r="AC278" s="76">
        <f>AC$18*NOMENCLATURE!AC265</f>
        <v>0</v>
      </c>
      <c r="AD278" s="76">
        <f>AD$18*NOMENCLATURE!AD265</f>
        <v>0</v>
      </c>
      <c r="AE278" s="76">
        <f>AE$18*NOMENCLATURE!AE265</f>
        <v>0</v>
      </c>
      <c r="AF278" s="76">
        <f>AF$18*NOMENCLATURE!AF265</f>
        <v>0</v>
      </c>
      <c r="AG278" s="76">
        <f>AG$18*NOMENCLATURE!AG265</f>
        <v>0</v>
      </c>
      <c r="AH278" s="76">
        <f>AH$18*NOMENCLATURE!AH265</f>
        <v>0</v>
      </c>
      <c r="AI278" s="76">
        <f>AI$18*NOMENCLATURE!AI265</f>
        <v>0</v>
      </c>
      <c r="AJ278" s="76">
        <f>AJ$18*NOMENCLATURE!AJ265</f>
        <v>0</v>
      </c>
      <c r="AK278" s="76">
        <f>AK$18*NOMENCLATURE!AK265</f>
        <v>0</v>
      </c>
      <c r="AL278" s="76">
        <f>AL$18*NOMENCLATURE!AL265</f>
        <v>0</v>
      </c>
      <c r="AM278" s="76">
        <f>AM$18*NOMENCLATURE!AM265</f>
        <v>0</v>
      </c>
      <c r="AN278" s="76">
        <f>AN$18*NOMENCLATURE!AN265</f>
        <v>0</v>
      </c>
      <c r="AO278" s="76">
        <f>AO$18*NOMENCLATURE!AO265</f>
        <v>0</v>
      </c>
      <c r="AP278" s="76">
        <f>AP$18*NOMENCLATURE!AP265</f>
        <v>0</v>
      </c>
      <c r="AQ278" s="76">
        <f>AQ$18*NOMENCLATURE!AQ265</f>
        <v>0</v>
      </c>
      <c r="AR278" s="76">
        <f>AR$18*NOMENCLATURE!AR265</f>
        <v>0</v>
      </c>
      <c r="AS278" s="76">
        <f>AS$18*NOMENCLATURE!AS265</f>
        <v>0</v>
      </c>
      <c r="AT278" s="76">
        <f>AT$18*NOMENCLATURE!AT265</f>
        <v>0</v>
      </c>
      <c r="AU278" s="76">
        <f>AU$18*NOMENCLATURE!AU265</f>
        <v>0</v>
      </c>
      <c r="AV278" s="76">
        <f>AV$18*NOMENCLATURE!AV265</f>
        <v>0</v>
      </c>
      <c r="AW278" s="76">
        <f>AW$18*NOMENCLATURE!AW265</f>
        <v>0</v>
      </c>
      <c r="AX278" s="76">
        <f>AX$18*NOMENCLATURE!AX265</f>
        <v>0</v>
      </c>
      <c r="AY278" s="76">
        <f>AY$18*NOMENCLATURE!AY265</f>
        <v>0</v>
      </c>
      <c r="AZ278" s="76">
        <f>AZ$18*NOMENCLATURE!AZ265</f>
        <v>0</v>
      </c>
      <c r="BA278" s="76">
        <f>BA$18*NOMENCLATURE!BA265</f>
        <v>0</v>
      </c>
      <c r="BB278" s="76">
        <f>BB$18*NOMENCLATURE!BB265</f>
        <v>0</v>
      </c>
      <c r="BC278" s="76">
        <f>BC$18*NOMENCLATURE!BC265</f>
        <v>0</v>
      </c>
      <c r="BD278" s="76">
        <f>BD$18*NOMENCLATURE!BD265</f>
        <v>150000</v>
      </c>
      <c r="BE278" s="76">
        <f>BE$18*NOMENCLATURE!BE265</f>
        <v>0</v>
      </c>
      <c r="BF278" s="76">
        <f>BF$18*NOMENCLATURE!BF265</f>
        <v>0</v>
      </c>
      <c r="BG278" s="76">
        <f>BG$18*NOMENCLATURE!BG265</f>
        <v>0</v>
      </c>
      <c r="BH278" s="76">
        <f>BH$18*NOMENCLATURE!BH265</f>
        <v>0</v>
      </c>
      <c r="BI278" s="76">
        <f>BI$18*NOMENCLATURE!BI265</f>
        <v>0</v>
      </c>
      <c r="BJ278" s="76">
        <f>BJ$18*NOMENCLATURE!BJ265</f>
        <v>0</v>
      </c>
      <c r="BK278" s="76">
        <f>BK$18*NOMENCLATURE!BK265</f>
        <v>0</v>
      </c>
      <c r="BL278" s="76">
        <f t="shared" si="10"/>
        <v>150000</v>
      </c>
      <c r="BM278" s="95" t="str">
        <f>IFERROR(VLOOKUP(A278,'STOCKS MP AC'!#REF!,4,FALSE),"0")</f>
        <v>0</v>
      </c>
      <c r="BN278" s="95">
        <f t="shared" si="11"/>
        <v>-150000</v>
      </c>
      <c r="BO278" s="75" t="str">
        <f>IFERROR(VLOOKUP(A278,'STOCKS MP AC'!#REF!,3,FALSE),"0")</f>
        <v>0</v>
      </c>
    </row>
    <row r="279" spans="1:67" x14ac:dyDescent="0.25">
      <c r="A279" s="82" t="s">
        <v>355</v>
      </c>
      <c r="B279" s="83" t="s">
        <v>655</v>
      </c>
      <c r="C279" s="90" t="s">
        <v>959</v>
      </c>
      <c r="D279" s="76">
        <f>D$18*NOMENCLATURE!D266</f>
        <v>0</v>
      </c>
      <c r="E279" s="76">
        <f>$E$18*NOMENCLATURE!E266</f>
        <v>0</v>
      </c>
      <c r="F279" s="76">
        <f>F$18*NOMENCLATURE!F266</f>
        <v>0</v>
      </c>
      <c r="G279" s="76">
        <f>G$18*NOMENCLATURE!G266</f>
        <v>0</v>
      </c>
      <c r="H279" s="76">
        <f>H$18*NOMENCLATURE!H266</f>
        <v>0</v>
      </c>
      <c r="I279" s="76">
        <f>I$18*NOMENCLATURE!I266</f>
        <v>0</v>
      </c>
      <c r="J279" s="76">
        <f>J$18*NOMENCLATURE!J266</f>
        <v>0</v>
      </c>
      <c r="K279" s="76">
        <f>K$18*NOMENCLATURE!K266</f>
        <v>0</v>
      </c>
      <c r="L279" s="76">
        <f>L$18*NOMENCLATURE!L266</f>
        <v>0</v>
      </c>
      <c r="M279" s="76">
        <f>M$18*NOMENCLATURE!M266</f>
        <v>0</v>
      </c>
      <c r="N279" s="76">
        <f>N$18*NOMENCLATURE!N266</f>
        <v>0</v>
      </c>
      <c r="O279" s="76">
        <f>O$18*NOMENCLATURE!O266</f>
        <v>0</v>
      </c>
      <c r="P279" s="76">
        <f>P$18*NOMENCLATURE!P266</f>
        <v>0</v>
      </c>
      <c r="Q279" s="76">
        <f>Q$18*NOMENCLATURE!Q266</f>
        <v>0</v>
      </c>
      <c r="R279" s="76">
        <f>R$18*NOMENCLATURE!R266</f>
        <v>0</v>
      </c>
      <c r="S279" s="76">
        <f>S$18*NOMENCLATURE!S266</f>
        <v>0</v>
      </c>
      <c r="T279" s="76">
        <f>T$18*NOMENCLATURE!T266</f>
        <v>0</v>
      </c>
      <c r="U279" s="76">
        <f>U$18*NOMENCLATURE!U266</f>
        <v>0</v>
      </c>
      <c r="V279" s="76">
        <f>V$18*NOMENCLATURE!V266</f>
        <v>0</v>
      </c>
      <c r="W279" s="76">
        <f>W$18*NOMENCLATURE!W266</f>
        <v>0</v>
      </c>
      <c r="X279" s="76">
        <f>X$18*NOMENCLATURE!X266</f>
        <v>0</v>
      </c>
      <c r="Y279" s="76">
        <f>Y$18*NOMENCLATURE!Y266</f>
        <v>0</v>
      </c>
      <c r="Z279" s="76">
        <f>Z$18*NOMENCLATURE!Z266</f>
        <v>0</v>
      </c>
      <c r="AA279" s="76">
        <f>AA$18*NOMENCLATURE!AA266</f>
        <v>0</v>
      </c>
      <c r="AB279" s="76">
        <f>AB$18*NOMENCLATURE!AB266</f>
        <v>0</v>
      </c>
      <c r="AC279" s="76">
        <f>AC$18*NOMENCLATURE!AC266</f>
        <v>0</v>
      </c>
      <c r="AD279" s="76">
        <f>AD$18*NOMENCLATURE!AD266</f>
        <v>0</v>
      </c>
      <c r="AE279" s="76">
        <f>AE$18*NOMENCLATURE!AE266</f>
        <v>0</v>
      </c>
      <c r="AF279" s="76">
        <f>AF$18*NOMENCLATURE!AF266</f>
        <v>0</v>
      </c>
      <c r="AG279" s="76">
        <f>AG$18*NOMENCLATURE!AG266</f>
        <v>0</v>
      </c>
      <c r="AH279" s="76">
        <f>AH$18*NOMENCLATURE!AH266</f>
        <v>0</v>
      </c>
      <c r="AI279" s="76">
        <f>AI$18*NOMENCLATURE!AI266</f>
        <v>0</v>
      </c>
      <c r="AJ279" s="76">
        <f>AJ$18*NOMENCLATURE!AJ266</f>
        <v>0</v>
      </c>
      <c r="AK279" s="76">
        <f>AK$18*NOMENCLATURE!AK266</f>
        <v>0</v>
      </c>
      <c r="AL279" s="76">
        <f>AL$18*NOMENCLATURE!AL266</f>
        <v>0</v>
      </c>
      <c r="AM279" s="76">
        <f>AM$18*NOMENCLATURE!AM266</f>
        <v>0</v>
      </c>
      <c r="AN279" s="76">
        <f>AN$18*NOMENCLATURE!AN266</f>
        <v>0</v>
      </c>
      <c r="AO279" s="76">
        <f>AO$18*NOMENCLATURE!AO266</f>
        <v>0</v>
      </c>
      <c r="AP279" s="76">
        <f>AP$18*NOMENCLATURE!AP266</f>
        <v>0</v>
      </c>
      <c r="AQ279" s="76">
        <f>AQ$18*NOMENCLATURE!AQ266</f>
        <v>0</v>
      </c>
      <c r="AR279" s="76">
        <f>AR$18*NOMENCLATURE!AR266</f>
        <v>0</v>
      </c>
      <c r="AS279" s="76">
        <f>AS$18*NOMENCLATURE!AS266</f>
        <v>0</v>
      </c>
      <c r="AT279" s="76">
        <f>AT$18*NOMENCLATURE!AT266</f>
        <v>0</v>
      </c>
      <c r="AU279" s="76">
        <f>AU$18*NOMENCLATURE!AU266</f>
        <v>0</v>
      </c>
      <c r="AV279" s="76">
        <f>AV$18*NOMENCLATURE!AV266</f>
        <v>0</v>
      </c>
      <c r="AW279" s="76">
        <f>AW$18*NOMENCLATURE!AW266</f>
        <v>0</v>
      </c>
      <c r="AX279" s="76">
        <f>AX$18*NOMENCLATURE!AX266</f>
        <v>0</v>
      </c>
      <c r="AY279" s="76">
        <f>AY$18*NOMENCLATURE!AY266</f>
        <v>0</v>
      </c>
      <c r="AZ279" s="76">
        <f>AZ$18*NOMENCLATURE!AZ266</f>
        <v>0</v>
      </c>
      <c r="BA279" s="76">
        <f>BA$18*NOMENCLATURE!BA266</f>
        <v>0</v>
      </c>
      <c r="BB279" s="76">
        <f>BB$18*NOMENCLATURE!BB266</f>
        <v>0</v>
      </c>
      <c r="BC279" s="76">
        <f>BC$18*NOMENCLATURE!BC266</f>
        <v>0</v>
      </c>
      <c r="BD279" s="76">
        <f>BD$18*NOMENCLATURE!BD266</f>
        <v>0</v>
      </c>
      <c r="BE279" s="76">
        <f>BE$18*NOMENCLATURE!BE266</f>
        <v>0</v>
      </c>
      <c r="BF279" s="76">
        <f>BF$18*NOMENCLATURE!BF266</f>
        <v>150000</v>
      </c>
      <c r="BG279" s="76">
        <f>BG$18*NOMENCLATURE!BG266</f>
        <v>0</v>
      </c>
      <c r="BH279" s="76">
        <f>BH$18*NOMENCLATURE!BH266</f>
        <v>0</v>
      </c>
      <c r="BI279" s="76">
        <f>BI$18*NOMENCLATURE!BI266</f>
        <v>0</v>
      </c>
      <c r="BJ279" s="76">
        <f>BJ$18*NOMENCLATURE!BJ266</f>
        <v>0</v>
      </c>
      <c r="BK279" s="76">
        <f>BK$18*NOMENCLATURE!BK266</f>
        <v>0</v>
      </c>
      <c r="BL279" s="76">
        <f t="shared" si="10"/>
        <v>150000</v>
      </c>
      <c r="BM279" s="95" t="str">
        <f>IFERROR(VLOOKUP(A279,'STOCKS MP AC'!#REF!,4,FALSE),"0")</f>
        <v>0</v>
      </c>
      <c r="BN279" s="95">
        <f t="shared" si="11"/>
        <v>-150000</v>
      </c>
      <c r="BO279" s="75" t="str">
        <f>IFERROR(VLOOKUP(A279,'STOCKS MP AC'!#REF!,3,FALSE),"0")</f>
        <v>0</v>
      </c>
    </row>
    <row r="280" spans="1:67" x14ac:dyDescent="0.25">
      <c r="A280" s="82" t="s">
        <v>344</v>
      </c>
      <c r="B280" s="83" t="s">
        <v>643</v>
      </c>
      <c r="C280" s="90" t="s">
        <v>959</v>
      </c>
      <c r="D280" s="76">
        <f>D$18*NOMENCLATURE!D267</f>
        <v>0</v>
      </c>
      <c r="E280" s="76">
        <f>$E$18*NOMENCLATURE!E267</f>
        <v>0</v>
      </c>
      <c r="F280" s="76">
        <f>F$18*NOMENCLATURE!F267</f>
        <v>0</v>
      </c>
      <c r="G280" s="76">
        <f>G$18*NOMENCLATURE!G267</f>
        <v>0</v>
      </c>
      <c r="H280" s="76">
        <f>H$18*NOMENCLATURE!H267</f>
        <v>0</v>
      </c>
      <c r="I280" s="76">
        <f>I$18*NOMENCLATURE!I267</f>
        <v>0</v>
      </c>
      <c r="J280" s="76">
        <f>J$18*NOMENCLATURE!J267</f>
        <v>0</v>
      </c>
      <c r="K280" s="76">
        <f>K$18*NOMENCLATURE!K267</f>
        <v>0</v>
      </c>
      <c r="L280" s="76">
        <f>L$18*NOMENCLATURE!L267</f>
        <v>0</v>
      </c>
      <c r="M280" s="76">
        <f>M$18*NOMENCLATURE!M267</f>
        <v>0</v>
      </c>
      <c r="N280" s="76">
        <f>N$18*NOMENCLATURE!N267</f>
        <v>0</v>
      </c>
      <c r="O280" s="76">
        <f>O$18*NOMENCLATURE!O267</f>
        <v>0</v>
      </c>
      <c r="P280" s="76">
        <f>P$18*NOMENCLATURE!P267</f>
        <v>0</v>
      </c>
      <c r="Q280" s="76">
        <f>Q$18*NOMENCLATURE!Q267</f>
        <v>0</v>
      </c>
      <c r="R280" s="76">
        <f>R$18*NOMENCLATURE!R267</f>
        <v>0</v>
      </c>
      <c r="S280" s="76">
        <f>S$18*NOMENCLATURE!S267</f>
        <v>0</v>
      </c>
      <c r="T280" s="76">
        <f>T$18*NOMENCLATURE!T267</f>
        <v>0</v>
      </c>
      <c r="U280" s="76">
        <f>U$18*NOMENCLATURE!U267</f>
        <v>0</v>
      </c>
      <c r="V280" s="76">
        <f>V$18*NOMENCLATURE!V267</f>
        <v>0</v>
      </c>
      <c r="W280" s="76">
        <f>W$18*NOMENCLATURE!W267</f>
        <v>0</v>
      </c>
      <c r="X280" s="76">
        <f>X$18*NOMENCLATURE!X267</f>
        <v>0</v>
      </c>
      <c r="Y280" s="76">
        <f>Y$18*NOMENCLATURE!Y267</f>
        <v>0</v>
      </c>
      <c r="Z280" s="76">
        <f>Z$18*NOMENCLATURE!Z267</f>
        <v>0</v>
      </c>
      <c r="AA280" s="76">
        <f>AA$18*NOMENCLATURE!AA267</f>
        <v>0</v>
      </c>
      <c r="AB280" s="76">
        <f>AB$18*NOMENCLATURE!AB267</f>
        <v>0</v>
      </c>
      <c r="AC280" s="76">
        <f>AC$18*NOMENCLATURE!AC267</f>
        <v>0</v>
      </c>
      <c r="AD280" s="76">
        <f>AD$18*NOMENCLATURE!AD267</f>
        <v>0</v>
      </c>
      <c r="AE280" s="76">
        <f>AE$18*NOMENCLATURE!AE267</f>
        <v>0</v>
      </c>
      <c r="AF280" s="76">
        <f>AF$18*NOMENCLATURE!AF267</f>
        <v>0</v>
      </c>
      <c r="AG280" s="76">
        <f>AG$18*NOMENCLATURE!AG267</f>
        <v>0</v>
      </c>
      <c r="AH280" s="76">
        <f>AH$18*NOMENCLATURE!AH267</f>
        <v>0</v>
      </c>
      <c r="AI280" s="76">
        <f>AI$18*NOMENCLATURE!AI267</f>
        <v>0</v>
      </c>
      <c r="AJ280" s="76">
        <f>AJ$18*NOMENCLATURE!AJ267</f>
        <v>0</v>
      </c>
      <c r="AK280" s="76">
        <f>AK$18*NOMENCLATURE!AK267</f>
        <v>0</v>
      </c>
      <c r="AL280" s="76">
        <f>AL$18*NOMENCLATURE!AL267</f>
        <v>0</v>
      </c>
      <c r="AM280" s="76">
        <f>AM$18*NOMENCLATURE!AM267</f>
        <v>0</v>
      </c>
      <c r="AN280" s="76">
        <f>AN$18*NOMENCLATURE!AN267</f>
        <v>0</v>
      </c>
      <c r="AO280" s="76">
        <f>AO$18*NOMENCLATURE!AO267</f>
        <v>0</v>
      </c>
      <c r="AP280" s="76">
        <f>AP$18*NOMENCLATURE!AP267</f>
        <v>0</v>
      </c>
      <c r="AQ280" s="76">
        <f>AQ$18*NOMENCLATURE!AQ267</f>
        <v>0</v>
      </c>
      <c r="AR280" s="76">
        <f>AR$18*NOMENCLATURE!AR267</f>
        <v>0</v>
      </c>
      <c r="AS280" s="76">
        <f>AS$18*NOMENCLATURE!AS267</f>
        <v>0</v>
      </c>
      <c r="AT280" s="76">
        <f>AT$18*NOMENCLATURE!AT267</f>
        <v>0</v>
      </c>
      <c r="AU280" s="76">
        <f>AU$18*NOMENCLATURE!AU267</f>
        <v>0</v>
      </c>
      <c r="AV280" s="76">
        <f>AV$18*NOMENCLATURE!AV267</f>
        <v>0</v>
      </c>
      <c r="AW280" s="76">
        <f>AW$18*NOMENCLATURE!AW267</f>
        <v>0</v>
      </c>
      <c r="AX280" s="76">
        <f>AX$18*NOMENCLATURE!AX267</f>
        <v>0</v>
      </c>
      <c r="AY280" s="76">
        <f>AY$18*NOMENCLATURE!AY267</f>
        <v>0</v>
      </c>
      <c r="AZ280" s="76">
        <f>AZ$18*NOMENCLATURE!AZ267</f>
        <v>0</v>
      </c>
      <c r="BA280" s="76">
        <f>BA$18*NOMENCLATURE!BA267</f>
        <v>0</v>
      </c>
      <c r="BB280" s="76">
        <f>BB$18*NOMENCLATURE!BB267</f>
        <v>0</v>
      </c>
      <c r="BC280" s="76">
        <f>BC$18*NOMENCLATURE!BC267</f>
        <v>0</v>
      </c>
      <c r="BD280" s="76">
        <f>BD$18*NOMENCLATURE!BD267</f>
        <v>0</v>
      </c>
      <c r="BE280" s="76">
        <f>BE$18*NOMENCLATURE!BE267</f>
        <v>200000</v>
      </c>
      <c r="BF280" s="76">
        <f>BF$18*NOMENCLATURE!BF267</f>
        <v>0</v>
      </c>
      <c r="BG280" s="76">
        <f>BG$18*NOMENCLATURE!BG267</f>
        <v>0</v>
      </c>
      <c r="BH280" s="76">
        <f>BH$18*NOMENCLATURE!BH267</f>
        <v>0</v>
      </c>
      <c r="BI280" s="76">
        <f>BI$18*NOMENCLATURE!BI267</f>
        <v>0</v>
      </c>
      <c r="BJ280" s="76">
        <f>BJ$18*NOMENCLATURE!BJ267</f>
        <v>0</v>
      </c>
      <c r="BK280" s="76">
        <f>BK$18*NOMENCLATURE!BK267</f>
        <v>0</v>
      </c>
      <c r="BL280" s="76">
        <f t="shared" si="10"/>
        <v>200000</v>
      </c>
      <c r="BM280" s="95" t="str">
        <f>IFERROR(VLOOKUP(A280,'STOCKS MP AC'!#REF!,4,FALSE),"0")</f>
        <v>0</v>
      </c>
      <c r="BN280" s="95">
        <f t="shared" si="11"/>
        <v>-200000</v>
      </c>
      <c r="BO280" s="75" t="str">
        <f>IFERROR(VLOOKUP(A280,'STOCKS MP AC'!#REF!,3,FALSE),"0")</f>
        <v>0</v>
      </c>
    </row>
    <row r="281" spans="1:67" x14ac:dyDescent="0.25">
      <c r="A281" s="82" t="s">
        <v>706</v>
      </c>
      <c r="B281" s="83" t="s">
        <v>705</v>
      </c>
      <c r="C281" s="90" t="s">
        <v>959</v>
      </c>
      <c r="D281" s="76">
        <f>D$18*NOMENCLATURE!D268</f>
        <v>0</v>
      </c>
      <c r="E281" s="76">
        <f>$E$18*NOMENCLATURE!E268</f>
        <v>0</v>
      </c>
      <c r="F281" s="76">
        <f>F$18*NOMENCLATURE!F268</f>
        <v>0</v>
      </c>
      <c r="G281" s="76">
        <f>G$18*NOMENCLATURE!G268</f>
        <v>0</v>
      </c>
      <c r="H281" s="76">
        <f>H$18*NOMENCLATURE!H268</f>
        <v>0</v>
      </c>
      <c r="I281" s="76">
        <f>I$18*NOMENCLATURE!I268</f>
        <v>0</v>
      </c>
      <c r="J281" s="76">
        <f>J$18*NOMENCLATURE!J268</f>
        <v>0</v>
      </c>
      <c r="K281" s="76">
        <f>K$18*NOMENCLATURE!K268</f>
        <v>0</v>
      </c>
      <c r="L281" s="76">
        <f>L$18*NOMENCLATURE!L268</f>
        <v>0</v>
      </c>
      <c r="M281" s="76">
        <f>M$18*NOMENCLATURE!M268</f>
        <v>0</v>
      </c>
      <c r="N281" s="76">
        <f>N$18*NOMENCLATURE!N268</f>
        <v>0</v>
      </c>
      <c r="O281" s="76">
        <f>O$18*NOMENCLATURE!O268</f>
        <v>0</v>
      </c>
      <c r="P281" s="76">
        <f>P$18*NOMENCLATURE!P268</f>
        <v>0</v>
      </c>
      <c r="Q281" s="76">
        <f>Q$18*NOMENCLATURE!Q268</f>
        <v>0</v>
      </c>
      <c r="R281" s="76">
        <f>R$18*NOMENCLATURE!R268</f>
        <v>0</v>
      </c>
      <c r="S281" s="76">
        <f>S$18*NOMENCLATURE!S268</f>
        <v>0</v>
      </c>
      <c r="T281" s="76">
        <f>T$18*NOMENCLATURE!T268</f>
        <v>0</v>
      </c>
      <c r="U281" s="76">
        <f>U$18*NOMENCLATURE!U268</f>
        <v>0</v>
      </c>
      <c r="V281" s="76">
        <f>V$18*NOMENCLATURE!V268</f>
        <v>0</v>
      </c>
      <c r="W281" s="76">
        <f>W$18*NOMENCLATURE!W268</f>
        <v>0</v>
      </c>
      <c r="X281" s="76">
        <f>X$18*NOMENCLATURE!X268</f>
        <v>0</v>
      </c>
      <c r="Y281" s="76">
        <f>Y$18*NOMENCLATURE!Y268</f>
        <v>0</v>
      </c>
      <c r="Z281" s="76">
        <f>Z$18*NOMENCLATURE!Z268</f>
        <v>0</v>
      </c>
      <c r="AA281" s="76">
        <f>AA$18*NOMENCLATURE!AA268</f>
        <v>0</v>
      </c>
      <c r="AB281" s="76">
        <f>AB$18*NOMENCLATURE!AB268</f>
        <v>0</v>
      </c>
      <c r="AC281" s="76">
        <f>AC$18*NOMENCLATURE!AC268</f>
        <v>0</v>
      </c>
      <c r="AD281" s="76">
        <f>AD$18*NOMENCLATURE!AD268</f>
        <v>0</v>
      </c>
      <c r="AE281" s="76">
        <f>AE$18*NOMENCLATURE!AE268</f>
        <v>0</v>
      </c>
      <c r="AF281" s="76">
        <f>AF$18*NOMENCLATURE!AF268</f>
        <v>0</v>
      </c>
      <c r="AG281" s="76">
        <f>AG$18*NOMENCLATURE!AG268</f>
        <v>0</v>
      </c>
      <c r="AH281" s="76">
        <f>AH$18*NOMENCLATURE!AH268</f>
        <v>0</v>
      </c>
      <c r="AI281" s="76">
        <f>AI$18*NOMENCLATURE!AI268</f>
        <v>0</v>
      </c>
      <c r="AJ281" s="76">
        <f>AJ$18*NOMENCLATURE!AJ268</f>
        <v>0</v>
      </c>
      <c r="AK281" s="76">
        <f>AK$18*NOMENCLATURE!AK268</f>
        <v>0</v>
      </c>
      <c r="AL281" s="76">
        <f>AL$18*NOMENCLATURE!AL268</f>
        <v>0</v>
      </c>
      <c r="AM281" s="76">
        <f>AM$18*NOMENCLATURE!AM268</f>
        <v>0</v>
      </c>
      <c r="AN281" s="76">
        <f>AN$18*NOMENCLATURE!AN268</f>
        <v>0</v>
      </c>
      <c r="AO281" s="76">
        <f>AO$18*NOMENCLATURE!AO268</f>
        <v>0</v>
      </c>
      <c r="AP281" s="76">
        <f>AP$18*NOMENCLATURE!AP268</f>
        <v>0</v>
      </c>
      <c r="AQ281" s="76">
        <f>AQ$18*NOMENCLATURE!AQ268</f>
        <v>0</v>
      </c>
      <c r="AR281" s="76">
        <f>AR$18*NOMENCLATURE!AR268</f>
        <v>0</v>
      </c>
      <c r="AS281" s="76">
        <f>AS$18*NOMENCLATURE!AS268</f>
        <v>0</v>
      </c>
      <c r="AT281" s="76">
        <f>AT$18*NOMENCLATURE!AT268</f>
        <v>0</v>
      </c>
      <c r="AU281" s="76">
        <f>AU$18*NOMENCLATURE!AU268</f>
        <v>0</v>
      </c>
      <c r="AV281" s="76">
        <f>AV$18*NOMENCLATURE!AV268</f>
        <v>0</v>
      </c>
      <c r="AW281" s="76">
        <f>AW$18*NOMENCLATURE!AW268</f>
        <v>0</v>
      </c>
      <c r="AX281" s="76">
        <f>AX$18*NOMENCLATURE!AX268</f>
        <v>0</v>
      </c>
      <c r="AY281" s="76">
        <f>AY$18*NOMENCLATURE!AY268</f>
        <v>0</v>
      </c>
      <c r="AZ281" s="76">
        <f>AZ$18*NOMENCLATURE!AZ268</f>
        <v>0</v>
      </c>
      <c r="BA281" s="76">
        <f>BA$18*NOMENCLATURE!BA268</f>
        <v>0</v>
      </c>
      <c r="BB281" s="76">
        <f>BB$18*NOMENCLATURE!BB268</f>
        <v>0</v>
      </c>
      <c r="BC281" s="76">
        <f>BC$18*NOMENCLATURE!BC268</f>
        <v>0</v>
      </c>
      <c r="BD281" s="76">
        <f>BD$18*NOMENCLATURE!BD268</f>
        <v>0</v>
      </c>
      <c r="BE281" s="76">
        <f>BE$18*NOMENCLATURE!BE268</f>
        <v>0</v>
      </c>
      <c r="BF281" s="76">
        <f>BF$18*NOMENCLATURE!BF268</f>
        <v>0</v>
      </c>
      <c r="BG281" s="76">
        <f>BG$18*NOMENCLATURE!BG268</f>
        <v>0</v>
      </c>
      <c r="BH281" s="76">
        <f>BH$18*NOMENCLATURE!BH268</f>
        <v>0</v>
      </c>
      <c r="BI281" s="76">
        <f>BI$18*NOMENCLATURE!BI268</f>
        <v>300000</v>
      </c>
      <c r="BJ281" s="76">
        <f>BJ$18*NOMENCLATURE!BJ268</f>
        <v>0</v>
      </c>
      <c r="BK281" s="76">
        <f>BK$18*NOMENCLATURE!BK268</f>
        <v>0</v>
      </c>
      <c r="BL281" s="76">
        <f t="shared" si="10"/>
        <v>300000</v>
      </c>
      <c r="BM281" s="95" t="str">
        <f>IFERROR(VLOOKUP(A281,'STOCKS MP AC'!#REF!,4,FALSE),"0")</f>
        <v>0</v>
      </c>
      <c r="BN281" s="95">
        <f t="shared" si="11"/>
        <v>-300000</v>
      </c>
      <c r="BO281" s="75" t="str">
        <f>IFERROR(VLOOKUP(A281,'STOCKS MP AC'!#REF!,3,FALSE),"0")</f>
        <v>0</v>
      </c>
    </row>
    <row r="282" spans="1:67" x14ac:dyDescent="0.25">
      <c r="A282" s="82" t="s">
        <v>349</v>
      </c>
      <c r="B282" s="83" t="s">
        <v>648</v>
      </c>
      <c r="C282" s="90" t="s">
        <v>959</v>
      </c>
      <c r="D282" s="76">
        <f>D$18*NOMENCLATURE!D269</f>
        <v>0</v>
      </c>
      <c r="E282" s="76">
        <f>$E$18*NOMENCLATURE!E269</f>
        <v>0</v>
      </c>
      <c r="F282" s="76">
        <f>F$18*NOMENCLATURE!F269</f>
        <v>0</v>
      </c>
      <c r="G282" s="76">
        <f>G$18*NOMENCLATURE!G269</f>
        <v>0</v>
      </c>
      <c r="H282" s="76">
        <f>H$18*NOMENCLATURE!H269</f>
        <v>0</v>
      </c>
      <c r="I282" s="76">
        <f>I$18*NOMENCLATURE!I269</f>
        <v>0</v>
      </c>
      <c r="J282" s="76">
        <f>J$18*NOMENCLATURE!J269</f>
        <v>0</v>
      </c>
      <c r="K282" s="76">
        <f>K$18*NOMENCLATURE!K269</f>
        <v>0</v>
      </c>
      <c r="L282" s="76">
        <f>L$18*NOMENCLATURE!L269</f>
        <v>0</v>
      </c>
      <c r="M282" s="76">
        <f>M$18*NOMENCLATURE!M269</f>
        <v>0</v>
      </c>
      <c r="N282" s="76">
        <f>N$18*NOMENCLATURE!N269</f>
        <v>0</v>
      </c>
      <c r="O282" s="76">
        <f>O$18*NOMENCLATURE!O269</f>
        <v>0</v>
      </c>
      <c r="P282" s="76">
        <f>P$18*NOMENCLATURE!P269</f>
        <v>0</v>
      </c>
      <c r="Q282" s="76">
        <f>Q$18*NOMENCLATURE!Q269</f>
        <v>0</v>
      </c>
      <c r="R282" s="76">
        <f>R$18*NOMENCLATURE!R269</f>
        <v>0</v>
      </c>
      <c r="S282" s="76">
        <f>S$18*NOMENCLATURE!S269</f>
        <v>0</v>
      </c>
      <c r="T282" s="76">
        <f>T$18*NOMENCLATURE!T269</f>
        <v>0</v>
      </c>
      <c r="U282" s="76">
        <f>U$18*NOMENCLATURE!U269</f>
        <v>0</v>
      </c>
      <c r="V282" s="76">
        <f>V$18*NOMENCLATURE!V269</f>
        <v>0</v>
      </c>
      <c r="W282" s="76">
        <f>W$18*NOMENCLATURE!W269</f>
        <v>0</v>
      </c>
      <c r="X282" s="76">
        <f>X$18*NOMENCLATURE!X269</f>
        <v>0</v>
      </c>
      <c r="Y282" s="76">
        <f>Y$18*NOMENCLATURE!Y269</f>
        <v>0</v>
      </c>
      <c r="Z282" s="76">
        <f>Z$18*NOMENCLATURE!Z269</f>
        <v>0</v>
      </c>
      <c r="AA282" s="76">
        <f>AA$18*NOMENCLATURE!AA269</f>
        <v>0</v>
      </c>
      <c r="AB282" s="76">
        <f>AB$18*NOMENCLATURE!AB269</f>
        <v>0</v>
      </c>
      <c r="AC282" s="76">
        <f>AC$18*NOMENCLATURE!AC269</f>
        <v>0</v>
      </c>
      <c r="AD282" s="76">
        <f>AD$18*NOMENCLATURE!AD269</f>
        <v>0</v>
      </c>
      <c r="AE282" s="76">
        <f>AE$18*NOMENCLATURE!AE269</f>
        <v>0</v>
      </c>
      <c r="AF282" s="76">
        <f>AF$18*NOMENCLATURE!AF269</f>
        <v>0</v>
      </c>
      <c r="AG282" s="76">
        <f>AG$18*NOMENCLATURE!AG269</f>
        <v>0</v>
      </c>
      <c r="AH282" s="76">
        <f>AH$18*NOMENCLATURE!AH269</f>
        <v>0</v>
      </c>
      <c r="AI282" s="76">
        <f>AI$18*NOMENCLATURE!AI269</f>
        <v>0</v>
      </c>
      <c r="AJ282" s="76">
        <f>AJ$18*NOMENCLATURE!AJ269</f>
        <v>0</v>
      </c>
      <c r="AK282" s="76">
        <f>AK$18*NOMENCLATURE!AK269</f>
        <v>0</v>
      </c>
      <c r="AL282" s="76">
        <f>AL$18*NOMENCLATURE!AL269</f>
        <v>0</v>
      </c>
      <c r="AM282" s="76">
        <f>AM$18*NOMENCLATURE!AM269</f>
        <v>0</v>
      </c>
      <c r="AN282" s="76">
        <f>AN$18*NOMENCLATURE!AN269</f>
        <v>0</v>
      </c>
      <c r="AO282" s="76">
        <f>AO$18*NOMENCLATURE!AO269</f>
        <v>0</v>
      </c>
      <c r="AP282" s="76">
        <f>AP$18*NOMENCLATURE!AP269</f>
        <v>0</v>
      </c>
      <c r="AQ282" s="76">
        <f>AQ$18*NOMENCLATURE!AQ269</f>
        <v>0</v>
      </c>
      <c r="AR282" s="76">
        <f>AR$18*NOMENCLATURE!AR269</f>
        <v>0</v>
      </c>
      <c r="AS282" s="76">
        <f>AS$18*NOMENCLATURE!AS269</f>
        <v>0</v>
      </c>
      <c r="AT282" s="76">
        <f>AT$18*NOMENCLATURE!AT269</f>
        <v>0</v>
      </c>
      <c r="AU282" s="76">
        <f>AU$18*NOMENCLATURE!AU269</f>
        <v>0</v>
      </c>
      <c r="AV282" s="76">
        <f>AV$18*NOMENCLATURE!AV269</f>
        <v>0</v>
      </c>
      <c r="AW282" s="76">
        <f>AW$18*NOMENCLATURE!AW269</f>
        <v>0</v>
      </c>
      <c r="AX282" s="76">
        <f>AX$18*NOMENCLATURE!AX269</f>
        <v>0</v>
      </c>
      <c r="AY282" s="76">
        <f>AY$18*NOMENCLATURE!AY269</f>
        <v>0</v>
      </c>
      <c r="AZ282" s="76">
        <f>AZ$18*NOMENCLATURE!AZ269</f>
        <v>0</v>
      </c>
      <c r="BA282" s="76">
        <f>BA$18*NOMENCLATURE!BA269</f>
        <v>0</v>
      </c>
      <c r="BB282" s="76">
        <f>BB$18*NOMENCLATURE!BB269</f>
        <v>0</v>
      </c>
      <c r="BC282" s="76">
        <f>BC$18*NOMENCLATURE!BC269</f>
        <v>0</v>
      </c>
      <c r="BD282" s="76">
        <f>BD$18*NOMENCLATURE!BD269</f>
        <v>0</v>
      </c>
      <c r="BE282" s="76">
        <f>BE$18*NOMENCLATURE!BE269</f>
        <v>0</v>
      </c>
      <c r="BF282" s="76">
        <f>BF$18*NOMENCLATURE!BF269</f>
        <v>0</v>
      </c>
      <c r="BG282" s="76">
        <f>BG$18*NOMENCLATURE!BG269</f>
        <v>0</v>
      </c>
      <c r="BH282" s="76">
        <f>BH$18*NOMENCLATURE!BH269</f>
        <v>0</v>
      </c>
      <c r="BI282" s="76">
        <f>BI$18*NOMENCLATURE!BI269</f>
        <v>0</v>
      </c>
      <c r="BJ282" s="76">
        <f>BJ$18*NOMENCLATURE!BJ269</f>
        <v>0</v>
      </c>
      <c r="BK282" s="76">
        <f>BK$18*NOMENCLATURE!BK269</f>
        <v>0</v>
      </c>
      <c r="BL282" s="76">
        <f t="shared" si="10"/>
        <v>0</v>
      </c>
      <c r="BM282" s="95" t="str">
        <f>IFERROR(VLOOKUP(A282,'STOCKS MP AC'!#REF!,4,FALSE),"0")</f>
        <v>0</v>
      </c>
      <c r="BN282" s="95">
        <f t="shared" si="11"/>
        <v>0</v>
      </c>
      <c r="BO282" s="75" t="str">
        <f>IFERROR(VLOOKUP(A282,'STOCKS MP AC'!#REF!,3,FALSE),"0")</f>
        <v>0</v>
      </c>
    </row>
    <row r="283" spans="1:67" x14ac:dyDescent="0.25">
      <c r="A283" s="82" t="s">
        <v>704</v>
      </c>
      <c r="B283" s="83" t="s">
        <v>703</v>
      </c>
      <c r="C283" s="90" t="s">
        <v>959</v>
      </c>
      <c r="D283" s="76">
        <f>D$18*NOMENCLATURE!D270</f>
        <v>0</v>
      </c>
      <c r="E283" s="76">
        <f>$E$18*NOMENCLATURE!E270</f>
        <v>0</v>
      </c>
      <c r="F283" s="76">
        <f>F$18*NOMENCLATURE!F270</f>
        <v>0</v>
      </c>
      <c r="G283" s="76">
        <f>G$18*NOMENCLATURE!G270</f>
        <v>0</v>
      </c>
      <c r="H283" s="76">
        <f>H$18*NOMENCLATURE!H270</f>
        <v>0</v>
      </c>
      <c r="I283" s="76">
        <f>I$18*NOMENCLATURE!I270</f>
        <v>0</v>
      </c>
      <c r="J283" s="76">
        <f>J$18*NOMENCLATURE!J270</f>
        <v>0</v>
      </c>
      <c r="K283" s="76">
        <f>K$18*NOMENCLATURE!K270</f>
        <v>0</v>
      </c>
      <c r="L283" s="76">
        <f>L$18*NOMENCLATURE!L270</f>
        <v>0</v>
      </c>
      <c r="M283" s="76">
        <f>M$18*NOMENCLATURE!M270</f>
        <v>0</v>
      </c>
      <c r="N283" s="76">
        <f>N$18*NOMENCLATURE!N270</f>
        <v>0</v>
      </c>
      <c r="O283" s="76">
        <f>O$18*NOMENCLATURE!O270</f>
        <v>0</v>
      </c>
      <c r="P283" s="76">
        <f>P$18*NOMENCLATURE!P270</f>
        <v>0</v>
      </c>
      <c r="Q283" s="76">
        <f>Q$18*NOMENCLATURE!Q270</f>
        <v>0</v>
      </c>
      <c r="R283" s="76">
        <f>R$18*NOMENCLATURE!R270</f>
        <v>0</v>
      </c>
      <c r="S283" s="76">
        <f>S$18*NOMENCLATURE!S270</f>
        <v>0</v>
      </c>
      <c r="T283" s="76">
        <f>T$18*NOMENCLATURE!T270</f>
        <v>0</v>
      </c>
      <c r="U283" s="76">
        <f>U$18*NOMENCLATURE!U270</f>
        <v>0</v>
      </c>
      <c r="V283" s="76">
        <f>V$18*NOMENCLATURE!V270</f>
        <v>0</v>
      </c>
      <c r="W283" s="76">
        <f>W$18*NOMENCLATURE!W270</f>
        <v>0</v>
      </c>
      <c r="X283" s="76">
        <f>X$18*NOMENCLATURE!X270</f>
        <v>0</v>
      </c>
      <c r="Y283" s="76">
        <f>Y$18*NOMENCLATURE!Y270</f>
        <v>0</v>
      </c>
      <c r="Z283" s="76">
        <f>Z$18*NOMENCLATURE!Z270</f>
        <v>0</v>
      </c>
      <c r="AA283" s="76">
        <f>AA$18*NOMENCLATURE!AA270</f>
        <v>0</v>
      </c>
      <c r="AB283" s="76">
        <f>AB$18*NOMENCLATURE!AB270</f>
        <v>0</v>
      </c>
      <c r="AC283" s="76">
        <f>AC$18*NOMENCLATURE!AC270</f>
        <v>0</v>
      </c>
      <c r="AD283" s="76">
        <f>AD$18*NOMENCLATURE!AD270</f>
        <v>0</v>
      </c>
      <c r="AE283" s="76">
        <f>AE$18*NOMENCLATURE!AE270</f>
        <v>0</v>
      </c>
      <c r="AF283" s="76">
        <f>AF$18*NOMENCLATURE!AF270</f>
        <v>0</v>
      </c>
      <c r="AG283" s="76">
        <f>AG$18*NOMENCLATURE!AG270</f>
        <v>0</v>
      </c>
      <c r="AH283" s="76">
        <f>AH$18*NOMENCLATURE!AH270</f>
        <v>0</v>
      </c>
      <c r="AI283" s="76">
        <f>AI$18*NOMENCLATURE!AI270</f>
        <v>0</v>
      </c>
      <c r="AJ283" s="76">
        <f>AJ$18*NOMENCLATURE!AJ270</f>
        <v>0</v>
      </c>
      <c r="AK283" s="76">
        <f>AK$18*NOMENCLATURE!AK270</f>
        <v>0</v>
      </c>
      <c r="AL283" s="76">
        <f>AL$18*NOMENCLATURE!AL270</f>
        <v>0</v>
      </c>
      <c r="AM283" s="76">
        <f>AM$18*NOMENCLATURE!AM270</f>
        <v>0</v>
      </c>
      <c r="AN283" s="76">
        <f>AN$18*NOMENCLATURE!AN270</f>
        <v>0</v>
      </c>
      <c r="AO283" s="76">
        <f>AO$18*NOMENCLATURE!AO270</f>
        <v>0</v>
      </c>
      <c r="AP283" s="76">
        <f>AP$18*NOMENCLATURE!AP270</f>
        <v>0</v>
      </c>
      <c r="AQ283" s="76">
        <f>AQ$18*NOMENCLATURE!AQ270</f>
        <v>0</v>
      </c>
      <c r="AR283" s="76">
        <f>AR$18*NOMENCLATURE!AR270</f>
        <v>0</v>
      </c>
      <c r="AS283" s="76">
        <f>AS$18*NOMENCLATURE!AS270</f>
        <v>0</v>
      </c>
      <c r="AT283" s="76">
        <f>AT$18*NOMENCLATURE!AT270</f>
        <v>0</v>
      </c>
      <c r="AU283" s="76">
        <f>AU$18*NOMENCLATURE!AU270</f>
        <v>0</v>
      </c>
      <c r="AV283" s="76">
        <f>AV$18*NOMENCLATURE!AV270</f>
        <v>0</v>
      </c>
      <c r="AW283" s="76">
        <f>AW$18*NOMENCLATURE!AW270</f>
        <v>0</v>
      </c>
      <c r="AX283" s="76">
        <f>AX$18*NOMENCLATURE!AX270</f>
        <v>0</v>
      </c>
      <c r="AY283" s="76">
        <f>AY$18*NOMENCLATURE!AY270</f>
        <v>0</v>
      </c>
      <c r="AZ283" s="76">
        <f>AZ$18*NOMENCLATURE!AZ270</f>
        <v>0</v>
      </c>
      <c r="BA283" s="76">
        <f>BA$18*NOMENCLATURE!BA270</f>
        <v>0</v>
      </c>
      <c r="BB283" s="76">
        <f>BB$18*NOMENCLATURE!BB270</f>
        <v>0</v>
      </c>
      <c r="BC283" s="76">
        <f>BC$18*NOMENCLATURE!BC270</f>
        <v>0</v>
      </c>
      <c r="BD283" s="76">
        <f>BD$18*NOMENCLATURE!BD270</f>
        <v>0</v>
      </c>
      <c r="BE283" s="76">
        <f>BE$18*NOMENCLATURE!BE270</f>
        <v>0</v>
      </c>
      <c r="BF283" s="76">
        <f>BF$18*NOMENCLATURE!BF270</f>
        <v>0</v>
      </c>
      <c r="BG283" s="76">
        <f>BG$18*NOMENCLATURE!BG270</f>
        <v>0</v>
      </c>
      <c r="BH283" s="76">
        <f>BH$18*NOMENCLATURE!BH270</f>
        <v>0</v>
      </c>
      <c r="BI283" s="76">
        <f>BI$18*NOMENCLATURE!BI270</f>
        <v>0</v>
      </c>
      <c r="BJ283" s="76">
        <f>BJ$18*NOMENCLATURE!BJ270</f>
        <v>200000</v>
      </c>
      <c r="BK283" s="76">
        <f>BK$18*NOMENCLATURE!BK270</f>
        <v>0</v>
      </c>
      <c r="BL283" s="76">
        <f t="shared" si="10"/>
        <v>200000</v>
      </c>
      <c r="BM283" s="95" t="str">
        <f>IFERROR(VLOOKUP(A283,'STOCKS MP AC'!#REF!,4,FALSE),"0")</f>
        <v>0</v>
      </c>
      <c r="BN283" s="95">
        <f t="shared" si="11"/>
        <v>-200000</v>
      </c>
      <c r="BO283" s="75" t="str">
        <f>IFERROR(VLOOKUP(A283,'STOCKS MP AC'!#REF!,3,FALSE),"0")</f>
        <v>0</v>
      </c>
    </row>
    <row r="284" spans="1:67" x14ac:dyDescent="0.25">
      <c r="A284" s="82" t="s">
        <v>349</v>
      </c>
      <c r="B284" s="83" t="s">
        <v>649</v>
      </c>
      <c r="C284" s="90" t="s">
        <v>959</v>
      </c>
      <c r="D284" s="76">
        <f>D$18*NOMENCLATURE!D271</f>
        <v>0</v>
      </c>
      <c r="E284" s="76">
        <f>$E$18*NOMENCLATURE!E271</f>
        <v>0</v>
      </c>
      <c r="F284" s="76">
        <f>F$18*NOMENCLATURE!F271</f>
        <v>0</v>
      </c>
      <c r="G284" s="76">
        <f>G$18*NOMENCLATURE!G271</f>
        <v>0</v>
      </c>
      <c r="H284" s="76">
        <f>H$18*NOMENCLATURE!H271</f>
        <v>0</v>
      </c>
      <c r="I284" s="76">
        <f>I$18*NOMENCLATURE!I271</f>
        <v>0</v>
      </c>
      <c r="J284" s="76">
        <f>J$18*NOMENCLATURE!J271</f>
        <v>0</v>
      </c>
      <c r="K284" s="76">
        <f>K$18*NOMENCLATURE!K271</f>
        <v>0</v>
      </c>
      <c r="L284" s="76">
        <f>L$18*NOMENCLATURE!L271</f>
        <v>0</v>
      </c>
      <c r="M284" s="76">
        <f>M$18*NOMENCLATURE!M271</f>
        <v>0</v>
      </c>
      <c r="N284" s="76">
        <f>N$18*NOMENCLATURE!N271</f>
        <v>0</v>
      </c>
      <c r="O284" s="76">
        <f>O$18*NOMENCLATURE!O271</f>
        <v>0</v>
      </c>
      <c r="P284" s="76">
        <f>P$18*NOMENCLATURE!P271</f>
        <v>0</v>
      </c>
      <c r="Q284" s="76">
        <f>Q$18*NOMENCLATURE!Q271</f>
        <v>0</v>
      </c>
      <c r="R284" s="76">
        <f>R$18*NOMENCLATURE!R271</f>
        <v>0</v>
      </c>
      <c r="S284" s="76">
        <f>S$18*NOMENCLATURE!S271</f>
        <v>0</v>
      </c>
      <c r="T284" s="76">
        <f>T$18*NOMENCLATURE!T271</f>
        <v>0</v>
      </c>
      <c r="U284" s="76">
        <f>U$18*NOMENCLATURE!U271</f>
        <v>0</v>
      </c>
      <c r="V284" s="76">
        <f>V$18*NOMENCLATURE!V271</f>
        <v>0</v>
      </c>
      <c r="W284" s="76">
        <f>W$18*NOMENCLATURE!W271</f>
        <v>0</v>
      </c>
      <c r="X284" s="76">
        <f>X$18*NOMENCLATURE!X271</f>
        <v>0</v>
      </c>
      <c r="Y284" s="76">
        <f>Y$18*NOMENCLATURE!Y271</f>
        <v>0</v>
      </c>
      <c r="Z284" s="76">
        <f>Z$18*NOMENCLATURE!Z271</f>
        <v>0</v>
      </c>
      <c r="AA284" s="76">
        <f>AA$18*NOMENCLATURE!AA271</f>
        <v>0</v>
      </c>
      <c r="AB284" s="76">
        <f>AB$18*NOMENCLATURE!AB271</f>
        <v>0</v>
      </c>
      <c r="AC284" s="76">
        <f>AC$18*NOMENCLATURE!AC271</f>
        <v>0</v>
      </c>
      <c r="AD284" s="76">
        <f>AD$18*NOMENCLATURE!AD271</f>
        <v>0</v>
      </c>
      <c r="AE284" s="76">
        <f>AE$18*NOMENCLATURE!AE271</f>
        <v>0</v>
      </c>
      <c r="AF284" s="76">
        <f>AF$18*NOMENCLATURE!AF271</f>
        <v>0</v>
      </c>
      <c r="AG284" s="76">
        <f>AG$18*NOMENCLATURE!AG271</f>
        <v>0</v>
      </c>
      <c r="AH284" s="76">
        <f>AH$18*NOMENCLATURE!AH271</f>
        <v>0</v>
      </c>
      <c r="AI284" s="76">
        <f>AI$18*NOMENCLATURE!AI271</f>
        <v>0</v>
      </c>
      <c r="AJ284" s="76">
        <f>AJ$18*NOMENCLATURE!AJ271</f>
        <v>0</v>
      </c>
      <c r="AK284" s="76">
        <f>AK$18*NOMENCLATURE!AK271</f>
        <v>0</v>
      </c>
      <c r="AL284" s="76">
        <f>AL$18*NOMENCLATURE!AL271</f>
        <v>0</v>
      </c>
      <c r="AM284" s="76">
        <f>AM$18*NOMENCLATURE!AM271</f>
        <v>0</v>
      </c>
      <c r="AN284" s="76">
        <f>AN$18*NOMENCLATURE!AN271</f>
        <v>0</v>
      </c>
      <c r="AO284" s="76">
        <f>AO$18*NOMENCLATURE!AO271</f>
        <v>0</v>
      </c>
      <c r="AP284" s="76">
        <f>AP$18*NOMENCLATURE!AP271</f>
        <v>0</v>
      </c>
      <c r="AQ284" s="76">
        <f>AQ$18*NOMENCLATURE!AQ271</f>
        <v>0</v>
      </c>
      <c r="AR284" s="76">
        <f>AR$18*NOMENCLATURE!AR271</f>
        <v>0</v>
      </c>
      <c r="AS284" s="76">
        <f>AS$18*NOMENCLATURE!AS271</f>
        <v>0</v>
      </c>
      <c r="AT284" s="76">
        <f>AT$18*NOMENCLATURE!AT271</f>
        <v>0</v>
      </c>
      <c r="AU284" s="76">
        <f>AU$18*NOMENCLATURE!AU271</f>
        <v>0</v>
      </c>
      <c r="AV284" s="76">
        <f>AV$18*NOMENCLATURE!AV271</f>
        <v>0</v>
      </c>
      <c r="AW284" s="76">
        <f>AW$18*NOMENCLATURE!AW271</f>
        <v>0</v>
      </c>
      <c r="AX284" s="76">
        <f>AX$18*NOMENCLATURE!AX271</f>
        <v>0</v>
      </c>
      <c r="AY284" s="76">
        <f>AY$18*NOMENCLATURE!AY271</f>
        <v>0</v>
      </c>
      <c r="AZ284" s="76">
        <f>AZ$18*NOMENCLATURE!AZ271</f>
        <v>0</v>
      </c>
      <c r="BA284" s="76">
        <f>BA$18*NOMENCLATURE!BA271</f>
        <v>0</v>
      </c>
      <c r="BB284" s="76">
        <f>BB$18*NOMENCLATURE!BB271</f>
        <v>0</v>
      </c>
      <c r="BC284" s="76">
        <f>BC$18*NOMENCLATURE!BC271</f>
        <v>0</v>
      </c>
      <c r="BD284" s="76">
        <f>BD$18*NOMENCLATURE!BD271</f>
        <v>0</v>
      </c>
      <c r="BE284" s="76">
        <f>BE$18*NOMENCLATURE!BE271</f>
        <v>0</v>
      </c>
      <c r="BF284" s="76">
        <f>BF$18*NOMENCLATURE!BF271</f>
        <v>0</v>
      </c>
      <c r="BG284" s="76">
        <f>BG$18*NOMENCLATURE!BG271</f>
        <v>0</v>
      </c>
      <c r="BH284" s="76">
        <f>BH$18*NOMENCLATURE!BH271</f>
        <v>0</v>
      </c>
      <c r="BI284" s="76">
        <f>BI$18*NOMENCLATURE!BI271</f>
        <v>0</v>
      </c>
      <c r="BJ284" s="76">
        <f>BJ$18*NOMENCLATURE!BJ271</f>
        <v>0</v>
      </c>
      <c r="BK284" s="76">
        <f>BK$18*NOMENCLATURE!BK271</f>
        <v>0</v>
      </c>
      <c r="BL284" s="76">
        <f t="shared" si="10"/>
        <v>0</v>
      </c>
      <c r="BM284" s="95" t="str">
        <f>IFERROR(VLOOKUP(A284,'STOCKS MP AC'!#REF!,4,FALSE),"0")</f>
        <v>0</v>
      </c>
      <c r="BN284" s="95">
        <f t="shared" si="11"/>
        <v>0</v>
      </c>
      <c r="BO284" s="75" t="str">
        <f>IFERROR(VLOOKUP(A284,'STOCKS MP AC'!#REF!,3,FALSE),"0")</f>
        <v>0</v>
      </c>
    </row>
    <row r="285" spans="1:67" x14ac:dyDescent="0.25">
      <c r="A285" s="82" t="s">
        <v>354</v>
      </c>
      <c r="B285" s="83" t="s">
        <v>654</v>
      </c>
      <c r="C285" s="90" t="s">
        <v>959</v>
      </c>
      <c r="D285" s="76">
        <f>D$18*NOMENCLATURE!D272</f>
        <v>0</v>
      </c>
      <c r="E285" s="76">
        <f>$E$18*NOMENCLATURE!E272</f>
        <v>0</v>
      </c>
      <c r="F285" s="76">
        <f>F$18*NOMENCLATURE!F272</f>
        <v>0</v>
      </c>
      <c r="G285" s="76">
        <f>G$18*NOMENCLATURE!G272</f>
        <v>0</v>
      </c>
      <c r="H285" s="76">
        <f>H$18*NOMENCLATURE!H272</f>
        <v>0</v>
      </c>
      <c r="I285" s="76">
        <f>I$18*NOMENCLATURE!I272</f>
        <v>0</v>
      </c>
      <c r="J285" s="76">
        <f>J$18*NOMENCLATURE!J272</f>
        <v>0</v>
      </c>
      <c r="K285" s="76">
        <f>K$18*NOMENCLATURE!K272</f>
        <v>0</v>
      </c>
      <c r="L285" s="76">
        <f>L$18*NOMENCLATURE!L272</f>
        <v>0</v>
      </c>
      <c r="M285" s="76">
        <f>M$18*NOMENCLATURE!M272</f>
        <v>0</v>
      </c>
      <c r="N285" s="76">
        <f>N$18*NOMENCLATURE!N272</f>
        <v>0</v>
      </c>
      <c r="O285" s="76">
        <f>O$18*NOMENCLATURE!O272</f>
        <v>0</v>
      </c>
      <c r="P285" s="76">
        <f>P$18*NOMENCLATURE!P272</f>
        <v>0</v>
      </c>
      <c r="Q285" s="76">
        <f>Q$18*NOMENCLATURE!Q272</f>
        <v>0</v>
      </c>
      <c r="R285" s="76">
        <f>R$18*NOMENCLATURE!R272</f>
        <v>0</v>
      </c>
      <c r="S285" s="76">
        <f>S$18*NOMENCLATURE!S272</f>
        <v>0</v>
      </c>
      <c r="T285" s="76">
        <f>T$18*NOMENCLATURE!T272</f>
        <v>0</v>
      </c>
      <c r="U285" s="76">
        <f>U$18*NOMENCLATURE!U272</f>
        <v>0</v>
      </c>
      <c r="V285" s="76">
        <f>V$18*NOMENCLATURE!V272</f>
        <v>0</v>
      </c>
      <c r="W285" s="76">
        <f>W$18*NOMENCLATURE!W272</f>
        <v>0</v>
      </c>
      <c r="X285" s="76">
        <f>X$18*NOMENCLATURE!X272</f>
        <v>0</v>
      </c>
      <c r="Y285" s="76">
        <f>Y$18*NOMENCLATURE!Y272</f>
        <v>0</v>
      </c>
      <c r="Z285" s="76">
        <f>Z$18*NOMENCLATURE!Z272</f>
        <v>0</v>
      </c>
      <c r="AA285" s="76">
        <f>AA$18*NOMENCLATURE!AA272</f>
        <v>0</v>
      </c>
      <c r="AB285" s="76">
        <f>AB$18*NOMENCLATURE!AB272</f>
        <v>0</v>
      </c>
      <c r="AC285" s="76">
        <f>AC$18*NOMENCLATURE!AC272</f>
        <v>0</v>
      </c>
      <c r="AD285" s="76">
        <f>AD$18*NOMENCLATURE!AD272</f>
        <v>0</v>
      </c>
      <c r="AE285" s="76">
        <f>AE$18*NOMENCLATURE!AE272</f>
        <v>0</v>
      </c>
      <c r="AF285" s="76">
        <f>AF$18*NOMENCLATURE!AF272</f>
        <v>0</v>
      </c>
      <c r="AG285" s="76">
        <f>AG$18*NOMENCLATURE!AG272</f>
        <v>0</v>
      </c>
      <c r="AH285" s="76">
        <f>AH$18*NOMENCLATURE!AH272</f>
        <v>0</v>
      </c>
      <c r="AI285" s="76">
        <f>AI$18*NOMENCLATURE!AI272</f>
        <v>0</v>
      </c>
      <c r="AJ285" s="76">
        <f>AJ$18*NOMENCLATURE!AJ272</f>
        <v>0</v>
      </c>
      <c r="AK285" s="76">
        <f>AK$18*NOMENCLATURE!AK272</f>
        <v>0</v>
      </c>
      <c r="AL285" s="76">
        <f>AL$18*NOMENCLATURE!AL272</f>
        <v>0</v>
      </c>
      <c r="AM285" s="76">
        <f>AM$18*NOMENCLATURE!AM272</f>
        <v>0</v>
      </c>
      <c r="AN285" s="76">
        <f>AN$18*NOMENCLATURE!AN272</f>
        <v>0</v>
      </c>
      <c r="AO285" s="76">
        <f>AO$18*NOMENCLATURE!AO272</f>
        <v>0</v>
      </c>
      <c r="AP285" s="76">
        <f>AP$18*NOMENCLATURE!AP272</f>
        <v>0</v>
      </c>
      <c r="AQ285" s="76">
        <f>AQ$18*NOMENCLATURE!AQ272</f>
        <v>0</v>
      </c>
      <c r="AR285" s="76">
        <f>AR$18*NOMENCLATURE!AR272</f>
        <v>0</v>
      </c>
      <c r="AS285" s="76">
        <f>AS$18*NOMENCLATURE!AS272</f>
        <v>0</v>
      </c>
      <c r="AT285" s="76">
        <f>AT$18*NOMENCLATURE!AT272</f>
        <v>0</v>
      </c>
      <c r="AU285" s="76">
        <f>AU$18*NOMENCLATURE!AU272</f>
        <v>0</v>
      </c>
      <c r="AV285" s="76">
        <f>AV$18*NOMENCLATURE!AV272</f>
        <v>0</v>
      </c>
      <c r="AW285" s="76">
        <f>AW$18*NOMENCLATURE!AW272</f>
        <v>0</v>
      </c>
      <c r="AX285" s="76">
        <f>AX$18*NOMENCLATURE!AX272</f>
        <v>0</v>
      </c>
      <c r="AY285" s="76">
        <f>AY$18*NOMENCLATURE!AY272</f>
        <v>0</v>
      </c>
      <c r="AZ285" s="76">
        <f>AZ$18*NOMENCLATURE!AZ272</f>
        <v>0</v>
      </c>
      <c r="BA285" s="76">
        <f>BA$18*NOMENCLATURE!BA272</f>
        <v>0</v>
      </c>
      <c r="BB285" s="76">
        <f>BB$18*NOMENCLATURE!BB272</f>
        <v>0</v>
      </c>
      <c r="BC285" s="76">
        <f>BC$18*NOMENCLATURE!BC272</f>
        <v>0</v>
      </c>
      <c r="BD285" s="76">
        <f>BD$18*NOMENCLATURE!BD272</f>
        <v>0</v>
      </c>
      <c r="BE285" s="76">
        <f>BE$18*NOMENCLATURE!BE272</f>
        <v>0</v>
      </c>
      <c r="BF285" s="76">
        <f>BF$18*NOMENCLATURE!BF272</f>
        <v>0</v>
      </c>
      <c r="BG285" s="76">
        <f>BG$18*NOMENCLATURE!BG272</f>
        <v>0</v>
      </c>
      <c r="BH285" s="76">
        <f>BH$18*NOMENCLATURE!BH272</f>
        <v>0</v>
      </c>
      <c r="BI285" s="76">
        <f>BI$18*NOMENCLATURE!BI272</f>
        <v>0</v>
      </c>
      <c r="BJ285" s="76">
        <f>BJ$18*NOMENCLATURE!BJ272</f>
        <v>0</v>
      </c>
      <c r="BK285" s="76">
        <f>BK$18*NOMENCLATURE!BK272</f>
        <v>185094</v>
      </c>
      <c r="BL285" s="76">
        <f t="shared" si="10"/>
        <v>185094</v>
      </c>
      <c r="BM285" s="95" t="str">
        <f>IFERROR(VLOOKUP(A285,'STOCKS MP AC'!#REF!,4,FALSE),"0")</f>
        <v>0</v>
      </c>
      <c r="BN285" s="95">
        <f t="shared" si="11"/>
        <v>-185094</v>
      </c>
      <c r="BO285" s="75" t="str">
        <f>IFERROR(VLOOKUP(A285,'STOCKS MP AC'!#REF!,3,FALSE),"0")</f>
        <v>0</v>
      </c>
    </row>
    <row r="286" spans="1:67" x14ac:dyDescent="0.25">
      <c r="A286" s="82" t="s">
        <v>261</v>
      </c>
      <c r="B286" s="83" t="s">
        <v>561</v>
      </c>
      <c r="C286" s="90" t="s">
        <v>959</v>
      </c>
      <c r="D286" s="76">
        <f>D$18*NOMENCLATURE!D273</f>
        <v>448.34608000000003</v>
      </c>
      <c r="E286" s="76">
        <f>$E$18*NOMENCLATURE!E273</f>
        <v>0</v>
      </c>
      <c r="F286" s="76">
        <f>F$18*NOMENCLATURE!F273</f>
        <v>0</v>
      </c>
      <c r="G286" s="76">
        <f>G$18*NOMENCLATURE!G273</f>
        <v>0</v>
      </c>
      <c r="H286" s="76">
        <f>H$18*NOMENCLATURE!H273</f>
        <v>0</v>
      </c>
      <c r="I286" s="76">
        <f>I$18*NOMENCLATURE!I273</f>
        <v>0</v>
      </c>
      <c r="J286" s="76">
        <f>J$18*NOMENCLATURE!J273</f>
        <v>0</v>
      </c>
      <c r="K286" s="76">
        <f>K$18*NOMENCLATURE!K273</f>
        <v>0</v>
      </c>
      <c r="L286" s="76">
        <f>L$18*NOMENCLATURE!L273</f>
        <v>0</v>
      </c>
      <c r="M286" s="76">
        <f>M$18*NOMENCLATURE!M273</f>
        <v>0</v>
      </c>
      <c r="N286" s="76">
        <f>N$18*NOMENCLATURE!N273</f>
        <v>0</v>
      </c>
      <c r="O286" s="76">
        <f>O$18*NOMENCLATURE!O273</f>
        <v>0</v>
      </c>
      <c r="P286" s="76">
        <f>P$18*NOMENCLATURE!P273</f>
        <v>0</v>
      </c>
      <c r="Q286" s="76">
        <f>Q$18*NOMENCLATURE!Q273</f>
        <v>0</v>
      </c>
      <c r="R286" s="76">
        <f>R$18*NOMENCLATURE!R273</f>
        <v>0</v>
      </c>
      <c r="S286" s="76">
        <f>S$18*NOMENCLATURE!S273</f>
        <v>0</v>
      </c>
      <c r="T286" s="76">
        <f>T$18*NOMENCLATURE!T273</f>
        <v>0</v>
      </c>
      <c r="U286" s="76">
        <f>U$18*NOMENCLATURE!U273</f>
        <v>0</v>
      </c>
      <c r="V286" s="76">
        <f>V$18*NOMENCLATURE!V273</f>
        <v>0</v>
      </c>
      <c r="W286" s="76">
        <f>W$18*NOMENCLATURE!W273</f>
        <v>0</v>
      </c>
      <c r="X286" s="76">
        <f>X$18*NOMENCLATURE!X273</f>
        <v>0</v>
      </c>
      <c r="Y286" s="76">
        <f>Y$18*NOMENCLATURE!Y273</f>
        <v>0</v>
      </c>
      <c r="Z286" s="76">
        <f>Z$18*NOMENCLATURE!Z273</f>
        <v>0</v>
      </c>
      <c r="AA286" s="76">
        <f>AA$18*NOMENCLATURE!AA273</f>
        <v>0</v>
      </c>
      <c r="AB286" s="76">
        <f>AB$18*NOMENCLATURE!AB273</f>
        <v>0</v>
      </c>
      <c r="AC286" s="76">
        <f>AC$18*NOMENCLATURE!AC273</f>
        <v>0</v>
      </c>
      <c r="AD286" s="76">
        <f>AD$18*NOMENCLATURE!AD273</f>
        <v>0</v>
      </c>
      <c r="AE286" s="76">
        <f>AE$18*NOMENCLATURE!AE273</f>
        <v>0</v>
      </c>
      <c r="AF286" s="76">
        <f>AF$18*NOMENCLATURE!AF273</f>
        <v>0</v>
      </c>
      <c r="AG286" s="76">
        <f>AG$18*NOMENCLATURE!AG273</f>
        <v>0</v>
      </c>
      <c r="AH286" s="76">
        <f>AH$18*NOMENCLATURE!AH273</f>
        <v>0</v>
      </c>
      <c r="AI286" s="76">
        <f>AI$18*NOMENCLATURE!AI273</f>
        <v>0</v>
      </c>
      <c r="AJ286" s="76">
        <f>AJ$18*NOMENCLATURE!AJ273</f>
        <v>0</v>
      </c>
      <c r="AK286" s="76">
        <f>AK$18*NOMENCLATURE!AK273</f>
        <v>0</v>
      </c>
      <c r="AL286" s="76">
        <f>AL$18*NOMENCLATURE!AL273</f>
        <v>0</v>
      </c>
      <c r="AM286" s="76">
        <f>AM$18*NOMENCLATURE!AM273</f>
        <v>0</v>
      </c>
      <c r="AN286" s="76">
        <f>AN$18*NOMENCLATURE!AN273</f>
        <v>0</v>
      </c>
      <c r="AO286" s="76">
        <f>AO$18*NOMENCLATURE!AO273</f>
        <v>0</v>
      </c>
      <c r="AP286" s="76">
        <f>AP$18*NOMENCLATURE!AP273</f>
        <v>0</v>
      </c>
      <c r="AQ286" s="76">
        <f>AQ$18*NOMENCLATURE!AQ273</f>
        <v>0</v>
      </c>
      <c r="AR286" s="76">
        <f>AR$18*NOMENCLATURE!AR273</f>
        <v>0</v>
      </c>
      <c r="AS286" s="76">
        <f>AS$18*NOMENCLATURE!AS273</f>
        <v>0</v>
      </c>
      <c r="AT286" s="76">
        <f>AT$18*NOMENCLATURE!AT273</f>
        <v>0</v>
      </c>
      <c r="AU286" s="76">
        <f>AU$18*NOMENCLATURE!AU273</f>
        <v>0</v>
      </c>
      <c r="AV286" s="76">
        <f>AV$18*NOMENCLATURE!AV273</f>
        <v>0</v>
      </c>
      <c r="AW286" s="76">
        <f>AW$18*NOMENCLATURE!AW273</f>
        <v>0</v>
      </c>
      <c r="AX286" s="76">
        <f>AX$18*NOMENCLATURE!AX273</f>
        <v>0</v>
      </c>
      <c r="AY286" s="76">
        <f>AY$18*NOMENCLATURE!AY273</f>
        <v>0</v>
      </c>
      <c r="AZ286" s="76">
        <f>AZ$18*NOMENCLATURE!AZ273</f>
        <v>0</v>
      </c>
      <c r="BA286" s="76">
        <f>BA$18*NOMENCLATURE!BA273</f>
        <v>0</v>
      </c>
      <c r="BB286" s="76">
        <f>BB$18*NOMENCLATURE!BB273</f>
        <v>0</v>
      </c>
      <c r="BC286" s="76">
        <f>BC$18*NOMENCLATURE!BC273</f>
        <v>0</v>
      </c>
      <c r="BD286" s="76">
        <f>BD$18*NOMENCLATURE!BD273</f>
        <v>0</v>
      </c>
      <c r="BE286" s="76">
        <f>BE$18*NOMENCLATURE!BE273</f>
        <v>0</v>
      </c>
      <c r="BF286" s="76">
        <f>BF$18*NOMENCLATURE!BF273</f>
        <v>0</v>
      </c>
      <c r="BG286" s="76">
        <f>BG$18*NOMENCLATURE!BG273</f>
        <v>0</v>
      </c>
      <c r="BH286" s="76">
        <f>BH$18*NOMENCLATURE!BH273</f>
        <v>0</v>
      </c>
      <c r="BI286" s="76">
        <f>BI$18*NOMENCLATURE!BI273</f>
        <v>0</v>
      </c>
      <c r="BJ286" s="76">
        <f>BJ$18*NOMENCLATURE!BJ273</f>
        <v>0</v>
      </c>
      <c r="BK286" s="76">
        <f>BK$18*NOMENCLATURE!BK273</f>
        <v>0</v>
      </c>
      <c r="BL286" s="76">
        <f t="shared" si="10"/>
        <v>448.34608000000003</v>
      </c>
      <c r="BM286" s="95" t="str">
        <f>IFERROR(VLOOKUP(A286,'STOCKS MP AC'!#REF!,4,FALSE),"0")</f>
        <v>0</v>
      </c>
      <c r="BN286" s="95">
        <f t="shared" si="11"/>
        <v>-448.34608000000003</v>
      </c>
      <c r="BO286" s="75" t="str">
        <f>IFERROR(VLOOKUP(A286,'STOCKS MP AC'!#REF!,3,FALSE),"0")</f>
        <v>0</v>
      </c>
    </row>
    <row r="287" spans="1:67" x14ac:dyDescent="0.25">
      <c r="A287" s="82" t="s">
        <v>244</v>
      </c>
      <c r="B287" s="83" t="s">
        <v>544</v>
      </c>
      <c r="C287" s="90" t="s">
        <v>959</v>
      </c>
      <c r="D287" s="76">
        <f>D$18*NOMENCLATURE!D274</f>
        <v>491.56016</v>
      </c>
      <c r="E287" s="76">
        <f>$E$18*NOMENCLATURE!E274</f>
        <v>0</v>
      </c>
      <c r="F287" s="76">
        <f>F$18*NOMENCLATURE!F274</f>
        <v>0</v>
      </c>
      <c r="G287" s="76">
        <f>G$18*NOMENCLATURE!G274</f>
        <v>0</v>
      </c>
      <c r="H287" s="76">
        <f>H$18*NOMENCLATURE!H274</f>
        <v>0</v>
      </c>
      <c r="I287" s="76">
        <f>I$18*NOMENCLATURE!I274</f>
        <v>345.89086199999997</v>
      </c>
      <c r="J287" s="76">
        <f>J$18*NOMENCLATURE!J274</f>
        <v>391.11543</v>
      </c>
      <c r="K287" s="76">
        <f>K$18*NOMENCLATURE!K274</f>
        <v>509.03999999999996</v>
      </c>
      <c r="L287" s="76">
        <f>L$18*NOMENCLATURE!L274</f>
        <v>521.95688999999993</v>
      </c>
      <c r="M287" s="76">
        <f>M$18*NOMENCLATURE!M274</f>
        <v>0</v>
      </c>
      <c r="N287" s="76">
        <f>N$18*NOMENCLATURE!N274</f>
        <v>0</v>
      </c>
      <c r="O287" s="76">
        <f>O$18*NOMENCLATURE!O274</f>
        <v>0</v>
      </c>
      <c r="P287" s="76">
        <f>P$18*NOMENCLATURE!P274</f>
        <v>0</v>
      </c>
      <c r="Q287" s="76">
        <f>Q$18*NOMENCLATURE!Q274</f>
        <v>0</v>
      </c>
      <c r="R287" s="76">
        <f>R$18*NOMENCLATURE!R274</f>
        <v>222.61228199999999</v>
      </c>
      <c r="S287" s="76">
        <f>S$18*NOMENCLATURE!S274</f>
        <v>0</v>
      </c>
      <c r="T287" s="76">
        <f>T$18*NOMENCLATURE!T274</f>
        <v>518.32089000000008</v>
      </c>
      <c r="U287" s="76">
        <f>U$18*NOMENCLATURE!U274</f>
        <v>163.62</v>
      </c>
      <c r="V287" s="76">
        <f>V$18*NOMENCLATURE!V274</f>
        <v>951.512112</v>
      </c>
      <c r="W287" s="76">
        <f>W$18*NOMENCLATURE!W274</f>
        <v>54.769067999999997</v>
      </c>
      <c r="X287" s="76">
        <f>X$18*NOMENCLATURE!X274</f>
        <v>0</v>
      </c>
      <c r="Y287" s="76">
        <f>Y$18*NOMENCLATURE!Y274</f>
        <v>251.14033799999999</v>
      </c>
      <c r="Z287" s="76">
        <f>Z$18*NOMENCLATURE!Z274</f>
        <v>0</v>
      </c>
      <c r="AA287" s="76">
        <f>AA$18*NOMENCLATURE!AA274</f>
        <v>0</v>
      </c>
      <c r="AB287" s="76">
        <f>AB$18*NOMENCLATURE!AB274</f>
        <v>0</v>
      </c>
      <c r="AC287" s="76">
        <f>AC$18*NOMENCLATURE!AC274</f>
        <v>0</v>
      </c>
      <c r="AD287" s="76">
        <f>AD$18*NOMENCLATURE!AD274</f>
        <v>0</v>
      </c>
      <c r="AE287" s="76">
        <f>AE$18*NOMENCLATURE!AE274</f>
        <v>0</v>
      </c>
      <c r="AF287" s="76">
        <f>AF$18*NOMENCLATURE!AF274</f>
        <v>0</v>
      </c>
      <c r="AG287" s="76">
        <f>AG$18*NOMENCLATURE!AG274</f>
        <v>109.53967299999999</v>
      </c>
      <c r="AH287" s="76">
        <f>AH$18*NOMENCLATURE!AH274</f>
        <v>47.634150999999996</v>
      </c>
      <c r="AI287" s="76">
        <f>AI$18*NOMENCLATURE!AI274</f>
        <v>15.048162999999999</v>
      </c>
      <c r="AJ287" s="76">
        <f>AJ$18*NOMENCLATURE!AJ274</f>
        <v>0</v>
      </c>
      <c r="AK287" s="76">
        <f>AK$18*NOMENCLATURE!AK274</f>
        <v>47.502139999999997</v>
      </c>
      <c r="AL287" s="76">
        <f>AL$18*NOMENCLATURE!AL274</f>
        <v>0</v>
      </c>
      <c r="AM287" s="76">
        <f>AM$18*NOMENCLATURE!AM274</f>
        <v>632.95488</v>
      </c>
      <c r="AN287" s="76">
        <f>AN$18*NOMENCLATURE!AN274</f>
        <v>970.90217280000002</v>
      </c>
      <c r="AO287" s="76">
        <f>AO$18*NOMENCLATURE!AO274</f>
        <v>243.72108</v>
      </c>
      <c r="AP287" s="76">
        <f>AP$18*NOMENCLATURE!AP274</f>
        <v>0</v>
      </c>
      <c r="AQ287" s="76">
        <f>AQ$18*NOMENCLATURE!AQ274</f>
        <v>0</v>
      </c>
      <c r="AR287" s="76">
        <f>AR$18*NOMENCLATURE!AR274</f>
        <v>0</v>
      </c>
      <c r="AS287" s="76">
        <f>AS$18*NOMENCLATURE!AS274</f>
        <v>0</v>
      </c>
      <c r="AT287" s="76">
        <f>AT$18*NOMENCLATURE!AT274</f>
        <v>0</v>
      </c>
      <c r="AU287" s="76">
        <f>AU$18*NOMENCLATURE!AU274</f>
        <v>181.79999999999998</v>
      </c>
      <c r="AV287" s="76">
        <f>AV$18*NOMENCLATURE!AV274</f>
        <v>909</v>
      </c>
      <c r="AW287" s="76">
        <f>AW$18*NOMENCLATURE!AW274</f>
        <v>0</v>
      </c>
      <c r="AX287" s="76">
        <f>AX$18*NOMENCLATURE!AX274</f>
        <v>0</v>
      </c>
      <c r="AY287" s="76">
        <f>AY$18*NOMENCLATURE!AY274</f>
        <v>0</v>
      </c>
      <c r="AZ287" s="76">
        <f>AZ$18*NOMENCLATURE!AZ274</f>
        <v>0</v>
      </c>
      <c r="BA287" s="76">
        <f>BA$18*NOMENCLATURE!BA274</f>
        <v>54.54</v>
      </c>
      <c r="BB287" s="76">
        <f>BB$18*NOMENCLATURE!BB274</f>
        <v>1430.9223480000001</v>
      </c>
      <c r="BC287" s="76">
        <f>BC$18*NOMENCLATURE!BC274</f>
        <v>0</v>
      </c>
      <c r="BD287" s="76">
        <f>BD$18*NOMENCLATURE!BD274</f>
        <v>0</v>
      </c>
      <c r="BE287" s="76">
        <f>BE$18*NOMENCLATURE!BE274</f>
        <v>0</v>
      </c>
      <c r="BF287" s="76">
        <f>BF$18*NOMENCLATURE!BF274</f>
        <v>272.7</v>
      </c>
      <c r="BG287" s="76">
        <f>BG$18*NOMENCLATURE!BG274</f>
        <v>0</v>
      </c>
      <c r="BH287" s="76">
        <f>BH$18*NOMENCLATURE!BH274</f>
        <v>0</v>
      </c>
      <c r="BI287" s="76">
        <f>BI$18*NOMENCLATURE!BI274</f>
        <v>436.32</v>
      </c>
      <c r="BJ287" s="76">
        <f>BJ$18*NOMENCLATURE!BJ274</f>
        <v>290.88</v>
      </c>
      <c r="BK287" s="76">
        <f>BK$18*NOMENCLATURE!BK274</f>
        <v>336.50089199999996</v>
      </c>
      <c r="BL287" s="76">
        <f t="shared" si="10"/>
        <v>10401.503531799999</v>
      </c>
      <c r="BM287" s="95" t="str">
        <f>IFERROR(VLOOKUP(A287,'STOCKS MP AC'!#REF!,4,FALSE),"0")</f>
        <v>0</v>
      </c>
      <c r="BN287" s="95">
        <f t="shared" si="11"/>
        <v>-10401.503531799999</v>
      </c>
      <c r="BO287" s="75" t="str">
        <f>IFERROR(VLOOKUP(A287,'STOCKS MP AC'!#REF!,3,FALSE),"0")</f>
        <v>0</v>
      </c>
    </row>
    <row r="288" spans="1:67" x14ac:dyDescent="0.25">
      <c r="A288" s="82" t="s">
        <v>234</v>
      </c>
      <c r="B288" s="83" t="s">
        <v>534</v>
      </c>
      <c r="C288" s="90" t="s">
        <v>959</v>
      </c>
      <c r="D288" s="76">
        <f>D$18*NOMENCLATURE!D275</f>
        <v>0</v>
      </c>
      <c r="E288" s="76">
        <f>$E$18*NOMENCLATURE!E275</f>
        <v>0</v>
      </c>
      <c r="F288" s="76">
        <f>F$18*NOMENCLATURE!F275</f>
        <v>0</v>
      </c>
      <c r="G288" s="76">
        <f>G$18*NOMENCLATURE!G275</f>
        <v>0</v>
      </c>
      <c r="H288" s="76">
        <f>H$18*NOMENCLATURE!H275</f>
        <v>0</v>
      </c>
      <c r="I288" s="76">
        <f>I$18*NOMENCLATURE!I275</f>
        <v>315.06890399999997</v>
      </c>
      <c r="J288" s="76">
        <f>J$18*NOMENCLATURE!J275</f>
        <v>0</v>
      </c>
      <c r="K288" s="76">
        <f>K$18*NOMENCLATURE!K275</f>
        <v>0</v>
      </c>
      <c r="L288" s="76">
        <f>L$18*NOMENCLATURE!L275</f>
        <v>0</v>
      </c>
      <c r="M288" s="76">
        <f>M$18*NOMENCLATURE!M275</f>
        <v>0</v>
      </c>
      <c r="N288" s="76">
        <f>N$18*NOMENCLATURE!N275</f>
        <v>0</v>
      </c>
      <c r="O288" s="76">
        <f>O$18*NOMENCLATURE!O275</f>
        <v>0</v>
      </c>
      <c r="P288" s="76">
        <f>P$18*NOMENCLATURE!P275</f>
        <v>0</v>
      </c>
      <c r="Q288" s="76">
        <f>Q$18*NOMENCLATURE!Q275</f>
        <v>0</v>
      </c>
      <c r="R288" s="76">
        <f>R$18*NOMENCLATURE!R275</f>
        <v>0</v>
      </c>
      <c r="S288" s="76">
        <f>S$18*NOMENCLATURE!S275</f>
        <v>0</v>
      </c>
      <c r="T288" s="76">
        <f>T$18*NOMENCLATURE!T275</f>
        <v>0</v>
      </c>
      <c r="U288" s="76">
        <f>U$18*NOMENCLATURE!U275</f>
        <v>0</v>
      </c>
      <c r="V288" s="76">
        <f>V$18*NOMENCLATURE!V275</f>
        <v>0</v>
      </c>
      <c r="W288" s="76">
        <f>W$18*NOMENCLATURE!W275</f>
        <v>0</v>
      </c>
      <c r="X288" s="76">
        <f>X$18*NOMENCLATURE!X275</f>
        <v>0</v>
      </c>
      <c r="Y288" s="76">
        <f>Y$18*NOMENCLATURE!Y275</f>
        <v>0</v>
      </c>
      <c r="Z288" s="76">
        <f>Z$18*NOMENCLATURE!Z275</f>
        <v>0</v>
      </c>
      <c r="AA288" s="76">
        <f>AA$18*NOMENCLATURE!AA275</f>
        <v>0</v>
      </c>
      <c r="AB288" s="76">
        <f>AB$18*NOMENCLATURE!AB275</f>
        <v>0</v>
      </c>
      <c r="AC288" s="76">
        <f>AC$18*NOMENCLATURE!AC275</f>
        <v>0</v>
      </c>
      <c r="AD288" s="76">
        <f>AD$18*NOMENCLATURE!AD275</f>
        <v>0</v>
      </c>
      <c r="AE288" s="76">
        <f>AE$18*NOMENCLATURE!AE275</f>
        <v>0</v>
      </c>
      <c r="AF288" s="76">
        <f>AF$18*NOMENCLATURE!AF275</f>
        <v>0</v>
      </c>
      <c r="AG288" s="76">
        <f>AG$18*NOMENCLATURE!AG275</f>
        <v>0</v>
      </c>
      <c r="AH288" s="76">
        <f>AH$18*NOMENCLATURE!AH275</f>
        <v>0</v>
      </c>
      <c r="AI288" s="76">
        <f>AI$18*NOMENCLATURE!AI275</f>
        <v>0</v>
      </c>
      <c r="AJ288" s="76">
        <f>AJ$18*NOMENCLATURE!AJ275</f>
        <v>0</v>
      </c>
      <c r="AK288" s="76">
        <f>AK$18*NOMENCLATURE!AK275</f>
        <v>0</v>
      </c>
      <c r="AL288" s="76">
        <f>AL$18*NOMENCLATURE!AL275</f>
        <v>0</v>
      </c>
      <c r="AM288" s="76">
        <f>AM$18*NOMENCLATURE!AM275</f>
        <v>0</v>
      </c>
      <c r="AN288" s="76">
        <f>AN$18*NOMENCLATURE!AN275</f>
        <v>0</v>
      </c>
      <c r="AO288" s="76">
        <f>AO$18*NOMENCLATURE!AO275</f>
        <v>0</v>
      </c>
      <c r="AP288" s="76">
        <f>AP$18*NOMENCLATURE!AP275</f>
        <v>0</v>
      </c>
      <c r="AQ288" s="76">
        <f>AQ$18*NOMENCLATURE!AQ275</f>
        <v>0</v>
      </c>
      <c r="AR288" s="76">
        <f>AR$18*NOMENCLATURE!AR275</f>
        <v>0</v>
      </c>
      <c r="AS288" s="76">
        <f>AS$18*NOMENCLATURE!AS275</f>
        <v>0</v>
      </c>
      <c r="AT288" s="76">
        <f>AT$18*NOMENCLATURE!AT275</f>
        <v>0</v>
      </c>
      <c r="AU288" s="76">
        <f>AU$18*NOMENCLATURE!AU275</f>
        <v>0</v>
      </c>
      <c r="AV288" s="76">
        <f>AV$18*NOMENCLATURE!AV275</f>
        <v>0</v>
      </c>
      <c r="AW288" s="76">
        <f>AW$18*NOMENCLATURE!AW275</f>
        <v>0</v>
      </c>
      <c r="AX288" s="76">
        <f>AX$18*NOMENCLATURE!AX275</f>
        <v>0</v>
      </c>
      <c r="AY288" s="76">
        <f>AY$18*NOMENCLATURE!AY275</f>
        <v>0</v>
      </c>
      <c r="AZ288" s="76">
        <f>AZ$18*NOMENCLATURE!AZ275</f>
        <v>0</v>
      </c>
      <c r="BA288" s="76">
        <f>BA$18*NOMENCLATURE!BA275</f>
        <v>0</v>
      </c>
      <c r="BB288" s="76">
        <f>BB$18*NOMENCLATURE!BB275</f>
        <v>0</v>
      </c>
      <c r="BC288" s="76">
        <f>BC$18*NOMENCLATURE!BC275</f>
        <v>0</v>
      </c>
      <c r="BD288" s="76">
        <f>BD$18*NOMENCLATURE!BD275</f>
        <v>0</v>
      </c>
      <c r="BE288" s="76">
        <f>BE$18*NOMENCLATURE!BE275</f>
        <v>0</v>
      </c>
      <c r="BF288" s="76">
        <f>BF$18*NOMENCLATURE!BF275</f>
        <v>0</v>
      </c>
      <c r="BG288" s="76">
        <f>BG$18*NOMENCLATURE!BG275</f>
        <v>0</v>
      </c>
      <c r="BH288" s="76">
        <f>BH$18*NOMENCLATURE!BH275</f>
        <v>0</v>
      </c>
      <c r="BI288" s="76">
        <f>BI$18*NOMENCLATURE!BI275</f>
        <v>0</v>
      </c>
      <c r="BJ288" s="76">
        <f>BJ$18*NOMENCLATURE!BJ275</f>
        <v>0</v>
      </c>
      <c r="BK288" s="76">
        <f>BK$18*NOMENCLATURE!BK275</f>
        <v>0</v>
      </c>
      <c r="BL288" s="76">
        <f t="shared" si="10"/>
        <v>315.06890399999997</v>
      </c>
      <c r="BM288" s="95" t="str">
        <f>IFERROR(VLOOKUP(A288,'STOCKS MP AC'!#REF!,4,FALSE),"0")</f>
        <v>0</v>
      </c>
      <c r="BN288" s="95">
        <f t="shared" si="11"/>
        <v>-315.06890399999997</v>
      </c>
      <c r="BO288" s="75" t="str">
        <f>IFERROR(VLOOKUP(A288,'STOCKS MP AC'!#REF!,3,FALSE),"0")</f>
        <v>0</v>
      </c>
    </row>
    <row r="289" spans="1:67" x14ac:dyDescent="0.25">
      <c r="A289" s="82" t="s">
        <v>331</v>
      </c>
      <c r="B289" s="83" t="s">
        <v>630</v>
      </c>
      <c r="C289" s="90" t="s">
        <v>959</v>
      </c>
      <c r="D289" s="76">
        <f>D$18*NOMENCLATURE!D276</f>
        <v>0</v>
      </c>
      <c r="E289" s="76">
        <f>$E$18*NOMENCLATURE!E276</f>
        <v>0</v>
      </c>
      <c r="F289" s="76">
        <f>F$18*NOMENCLATURE!F276</f>
        <v>0</v>
      </c>
      <c r="G289" s="76">
        <f>G$18*NOMENCLATURE!G276</f>
        <v>0</v>
      </c>
      <c r="H289" s="76">
        <f>H$18*NOMENCLATURE!H276</f>
        <v>0</v>
      </c>
      <c r="I289" s="76">
        <f>I$18*NOMENCLATURE!I276</f>
        <v>0</v>
      </c>
      <c r="J289" s="76">
        <f>J$18*NOMENCLATURE!J276</f>
        <v>356.26355999999998</v>
      </c>
      <c r="K289" s="76">
        <f>K$18*NOMENCLATURE!K276</f>
        <v>0</v>
      </c>
      <c r="L289" s="76">
        <f>L$18*NOMENCLATURE!L276</f>
        <v>0</v>
      </c>
      <c r="M289" s="76">
        <f>M$18*NOMENCLATURE!M276</f>
        <v>0</v>
      </c>
      <c r="N289" s="76">
        <f>N$18*NOMENCLATURE!N276</f>
        <v>0</v>
      </c>
      <c r="O289" s="76">
        <f>O$18*NOMENCLATURE!O276</f>
        <v>0</v>
      </c>
      <c r="P289" s="76">
        <f>P$18*NOMENCLATURE!P276</f>
        <v>0</v>
      </c>
      <c r="Q289" s="76">
        <f>Q$18*NOMENCLATURE!Q276</f>
        <v>0</v>
      </c>
      <c r="R289" s="76">
        <f>R$18*NOMENCLATURE!R276</f>
        <v>0</v>
      </c>
      <c r="S289" s="76">
        <f>S$18*NOMENCLATURE!S276</f>
        <v>0</v>
      </c>
      <c r="T289" s="76">
        <f>T$18*NOMENCLATURE!T276</f>
        <v>0</v>
      </c>
      <c r="U289" s="76">
        <f>U$18*NOMENCLATURE!U276</f>
        <v>0</v>
      </c>
      <c r="V289" s="76">
        <f>V$18*NOMENCLATURE!V276</f>
        <v>0</v>
      </c>
      <c r="W289" s="76">
        <f>W$18*NOMENCLATURE!W276</f>
        <v>0</v>
      </c>
      <c r="X289" s="76">
        <f>X$18*NOMENCLATURE!X276</f>
        <v>0</v>
      </c>
      <c r="Y289" s="76">
        <f>Y$18*NOMENCLATURE!Y276</f>
        <v>0</v>
      </c>
      <c r="Z289" s="76">
        <f>Z$18*NOMENCLATURE!Z276</f>
        <v>0</v>
      </c>
      <c r="AA289" s="76">
        <f>AA$18*NOMENCLATURE!AA276</f>
        <v>0</v>
      </c>
      <c r="AB289" s="76">
        <f>AB$18*NOMENCLATURE!AB276</f>
        <v>0</v>
      </c>
      <c r="AC289" s="76">
        <f>AC$18*NOMENCLATURE!AC276</f>
        <v>0</v>
      </c>
      <c r="AD289" s="76">
        <f>AD$18*NOMENCLATURE!AD276</f>
        <v>0</v>
      </c>
      <c r="AE289" s="76">
        <f>AE$18*NOMENCLATURE!AE276</f>
        <v>0</v>
      </c>
      <c r="AF289" s="76">
        <f>AF$18*NOMENCLATURE!AF276</f>
        <v>0</v>
      </c>
      <c r="AG289" s="76">
        <f>AG$18*NOMENCLATURE!AG276</f>
        <v>0</v>
      </c>
      <c r="AH289" s="76">
        <f>AH$18*NOMENCLATURE!AH276</f>
        <v>0</v>
      </c>
      <c r="AI289" s="76">
        <f>AI$18*NOMENCLATURE!AI276</f>
        <v>0</v>
      </c>
      <c r="AJ289" s="76">
        <f>AJ$18*NOMENCLATURE!AJ276</f>
        <v>0</v>
      </c>
      <c r="AK289" s="76">
        <f>AK$18*NOMENCLATURE!AK276</f>
        <v>0</v>
      </c>
      <c r="AL289" s="76">
        <f>AL$18*NOMENCLATURE!AL276</f>
        <v>0</v>
      </c>
      <c r="AM289" s="76">
        <f>AM$18*NOMENCLATURE!AM276</f>
        <v>0</v>
      </c>
      <c r="AN289" s="76">
        <f>AN$18*NOMENCLATURE!AN276</f>
        <v>0</v>
      </c>
      <c r="AO289" s="76">
        <f>AO$18*NOMENCLATURE!AO276</f>
        <v>0</v>
      </c>
      <c r="AP289" s="76">
        <f>AP$18*NOMENCLATURE!AP276</f>
        <v>0</v>
      </c>
      <c r="AQ289" s="76">
        <f>AQ$18*NOMENCLATURE!AQ276</f>
        <v>0</v>
      </c>
      <c r="AR289" s="76">
        <f>AR$18*NOMENCLATURE!AR276</f>
        <v>0</v>
      </c>
      <c r="AS289" s="76">
        <f>AS$18*NOMENCLATURE!AS276</f>
        <v>0</v>
      </c>
      <c r="AT289" s="76">
        <f>AT$18*NOMENCLATURE!AT276</f>
        <v>0</v>
      </c>
      <c r="AU289" s="76">
        <f>AU$18*NOMENCLATURE!AU276</f>
        <v>0</v>
      </c>
      <c r="AV289" s="76">
        <f>AV$18*NOMENCLATURE!AV276</f>
        <v>0</v>
      </c>
      <c r="AW289" s="76">
        <f>AW$18*NOMENCLATURE!AW276</f>
        <v>0</v>
      </c>
      <c r="AX289" s="76">
        <f>AX$18*NOMENCLATURE!AX276</f>
        <v>0</v>
      </c>
      <c r="AY289" s="76">
        <f>AY$18*NOMENCLATURE!AY276</f>
        <v>0</v>
      </c>
      <c r="AZ289" s="76">
        <f>AZ$18*NOMENCLATURE!AZ276</f>
        <v>0</v>
      </c>
      <c r="BA289" s="76">
        <f>BA$18*NOMENCLATURE!BA276</f>
        <v>0</v>
      </c>
      <c r="BB289" s="76">
        <f>BB$18*NOMENCLATURE!BB276</f>
        <v>0</v>
      </c>
      <c r="BC289" s="76">
        <f>BC$18*NOMENCLATURE!BC276</f>
        <v>0</v>
      </c>
      <c r="BD289" s="76">
        <f>BD$18*NOMENCLATURE!BD276</f>
        <v>0</v>
      </c>
      <c r="BE289" s="76">
        <f>BE$18*NOMENCLATURE!BE276</f>
        <v>0</v>
      </c>
      <c r="BF289" s="76">
        <f>BF$18*NOMENCLATURE!BF276</f>
        <v>0</v>
      </c>
      <c r="BG289" s="76">
        <f>BG$18*NOMENCLATURE!BG276</f>
        <v>0</v>
      </c>
      <c r="BH289" s="76">
        <f>BH$18*NOMENCLATURE!BH276</f>
        <v>0</v>
      </c>
      <c r="BI289" s="76">
        <f>BI$18*NOMENCLATURE!BI276</f>
        <v>0</v>
      </c>
      <c r="BJ289" s="76">
        <f>BJ$18*NOMENCLATURE!BJ276</f>
        <v>0</v>
      </c>
      <c r="BK289" s="76">
        <f>BK$18*NOMENCLATURE!BK276</f>
        <v>0</v>
      </c>
      <c r="BL289" s="76">
        <f t="shared" si="10"/>
        <v>356.26355999999998</v>
      </c>
      <c r="BM289" s="95" t="str">
        <f>IFERROR(VLOOKUP(A289,'STOCKS MP AC'!#REF!,4,FALSE),"0")</f>
        <v>0</v>
      </c>
      <c r="BN289" s="95">
        <f t="shared" si="11"/>
        <v>-356.26355999999998</v>
      </c>
      <c r="BO289" s="75" t="str">
        <f>IFERROR(VLOOKUP(A289,'STOCKS MP AC'!#REF!,3,FALSE),"0")</f>
        <v>0</v>
      </c>
    </row>
    <row r="290" spans="1:67" x14ac:dyDescent="0.25">
      <c r="A290" s="82" t="s">
        <v>269</v>
      </c>
      <c r="B290" s="83" t="s">
        <v>569</v>
      </c>
      <c r="C290" s="90" t="s">
        <v>959</v>
      </c>
      <c r="D290" s="76">
        <f>D$18*NOMENCLATURE!D277</f>
        <v>0</v>
      </c>
      <c r="E290" s="76">
        <f>$E$18*NOMENCLATURE!E277</f>
        <v>0</v>
      </c>
      <c r="F290" s="76">
        <f>F$18*NOMENCLATURE!F277</f>
        <v>0</v>
      </c>
      <c r="G290" s="76">
        <f>G$18*NOMENCLATURE!G277</f>
        <v>0</v>
      </c>
      <c r="H290" s="76">
        <f>H$18*NOMENCLATURE!H277</f>
        <v>0</v>
      </c>
      <c r="I290" s="76">
        <f>I$18*NOMENCLATURE!I277</f>
        <v>0</v>
      </c>
      <c r="J290" s="76">
        <f>J$18*NOMENCLATURE!J277</f>
        <v>0</v>
      </c>
      <c r="K290" s="76">
        <f>K$18*NOMENCLATURE!K277</f>
        <v>463.67999999999995</v>
      </c>
      <c r="L290" s="76">
        <f>L$18*NOMENCLATURE!L277</f>
        <v>0</v>
      </c>
      <c r="M290" s="76">
        <f>M$18*NOMENCLATURE!M277</f>
        <v>0</v>
      </c>
      <c r="N290" s="76">
        <f>N$18*NOMENCLATURE!N277</f>
        <v>0</v>
      </c>
      <c r="O290" s="76">
        <f>O$18*NOMENCLATURE!O277</f>
        <v>0</v>
      </c>
      <c r="P290" s="76">
        <f>P$18*NOMENCLATURE!P277</f>
        <v>0</v>
      </c>
      <c r="Q290" s="76">
        <f>Q$18*NOMENCLATURE!Q277</f>
        <v>0</v>
      </c>
      <c r="R290" s="76">
        <f>R$18*NOMENCLATURE!R277</f>
        <v>0</v>
      </c>
      <c r="S290" s="76">
        <f>S$18*NOMENCLATURE!S277</f>
        <v>0</v>
      </c>
      <c r="T290" s="76">
        <f>T$18*NOMENCLATURE!T277</f>
        <v>0</v>
      </c>
      <c r="U290" s="76">
        <f>U$18*NOMENCLATURE!U277</f>
        <v>0</v>
      </c>
      <c r="V290" s="76">
        <f>V$18*NOMENCLATURE!V277</f>
        <v>0</v>
      </c>
      <c r="W290" s="76">
        <f>W$18*NOMENCLATURE!W277</f>
        <v>0</v>
      </c>
      <c r="X290" s="76">
        <f>X$18*NOMENCLATURE!X277</f>
        <v>0</v>
      </c>
      <c r="Y290" s="76">
        <f>Y$18*NOMENCLATURE!Y277</f>
        <v>0</v>
      </c>
      <c r="Z290" s="76">
        <f>Z$18*NOMENCLATURE!Z277</f>
        <v>0</v>
      </c>
      <c r="AA290" s="76">
        <f>AA$18*NOMENCLATURE!AA277</f>
        <v>0</v>
      </c>
      <c r="AB290" s="76">
        <f>AB$18*NOMENCLATURE!AB277</f>
        <v>0</v>
      </c>
      <c r="AC290" s="76">
        <f>AC$18*NOMENCLATURE!AC277</f>
        <v>0</v>
      </c>
      <c r="AD290" s="76">
        <f>AD$18*NOMENCLATURE!AD277</f>
        <v>0</v>
      </c>
      <c r="AE290" s="76">
        <f>AE$18*NOMENCLATURE!AE277</f>
        <v>0</v>
      </c>
      <c r="AF290" s="76">
        <f>AF$18*NOMENCLATURE!AF277</f>
        <v>0</v>
      </c>
      <c r="AG290" s="76">
        <f>AG$18*NOMENCLATURE!AG277</f>
        <v>0</v>
      </c>
      <c r="AH290" s="76">
        <f>AH$18*NOMENCLATURE!AH277</f>
        <v>0</v>
      </c>
      <c r="AI290" s="76">
        <f>AI$18*NOMENCLATURE!AI277</f>
        <v>0</v>
      </c>
      <c r="AJ290" s="76">
        <f>AJ$18*NOMENCLATURE!AJ277</f>
        <v>0</v>
      </c>
      <c r="AK290" s="76">
        <f>AK$18*NOMENCLATURE!AK277</f>
        <v>0</v>
      </c>
      <c r="AL290" s="76">
        <f>AL$18*NOMENCLATURE!AL277</f>
        <v>0</v>
      </c>
      <c r="AM290" s="76">
        <f>AM$18*NOMENCLATURE!AM277</f>
        <v>0</v>
      </c>
      <c r="AN290" s="76">
        <f>AN$18*NOMENCLATURE!AN277</f>
        <v>0</v>
      </c>
      <c r="AO290" s="76">
        <f>AO$18*NOMENCLATURE!AO277</f>
        <v>0</v>
      </c>
      <c r="AP290" s="76">
        <f>AP$18*NOMENCLATURE!AP277</f>
        <v>0</v>
      </c>
      <c r="AQ290" s="76">
        <f>AQ$18*NOMENCLATURE!AQ277</f>
        <v>0</v>
      </c>
      <c r="AR290" s="76">
        <f>AR$18*NOMENCLATURE!AR277</f>
        <v>0</v>
      </c>
      <c r="AS290" s="76">
        <f>AS$18*NOMENCLATURE!AS277</f>
        <v>0</v>
      </c>
      <c r="AT290" s="76">
        <f>AT$18*NOMENCLATURE!AT277</f>
        <v>0</v>
      </c>
      <c r="AU290" s="76">
        <f>AU$18*NOMENCLATURE!AU277</f>
        <v>0</v>
      </c>
      <c r="AV290" s="76">
        <f>AV$18*NOMENCLATURE!AV277</f>
        <v>0</v>
      </c>
      <c r="AW290" s="76">
        <f>AW$18*NOMENCLATURE!AW277</f>
        <v>0</v>
      </c>
      <c r="AX290" s="76">
        <f>AX$18*NOMENCLATURE!AX277</f>
        <v>0</v>
      </c>
      <c r="AY290" s="76">
        <f>AY$18*NOMENCLATURE!AY277</f>
        <v>0</v>
      </c>
      <c r="AZ290" s="76">
        <f>AZ$18*NOMENCLATURE!AZ277</f>
        <v>0</v>
      </c>
      <c r="BA290" s="76">
        <f>BA$18*NOMENCLATURE!BA277</f>
        <v>0</v>
      </c>
      <c r="BB290" s="76">
        <f>BB$18*NOMENCLATURE!BB277</f>
        <v>0</v>
      </c>
      <c r="BC290" s="76">
        <f>BC$18*NOMENCLATURE!BC277</f>
        <v>0</v>
      </c>
      <c r="BD290" s="76">
        <f>BD$18*NOMENCLATURE!BD277</f>
        <v>0</v>
      </c>
      <c r="BE290" s="76">
        <f>BE$18*NOMENCLATURE!BE277</f>
        <v>0</v>
      </c>
      <c r="BF290" s="76">
        <f>BF$18*NOMENCLATURE!BF277</f>
        <v>0</v>
      </c>
      <c r="BG290" s="76">
        <f>BG$18*NOMENCLATURE!BG277</f>
        <v>0</v>
      </c>
      <c r="BH290" s="76">
        <f>BH$18*NOMENCLATURE!BH277</f>
        <v>0</v>
      </c>
      <c r="BI290" s="76">
        <f>BI$18*NOMENCLATURE!BI277</f>
        <v>0</v>
      </c>
      <c r="BJ290" s="76">
        <f>BJ$18*NOMENCLATURE!BJ277</f>
        <v>0</v>
      </c>
      <c r="BK290" s="76">
        <f>BK$18*NOMENCLATURE!BK277</f>
        <v>0</v>
      </c>
      <c r="BL290" s="76">
        <f t="shared" si="10"/>
        <v>463.67999999999995</v>
      </c>
      <c r="BM290" s="95" t="str">
        <f>IFERROR(VLOOKUP(A290,'STOCKS MP AC'!#REF!,4,FALSE),"0")</f>
        <v>0</v>
      </c>
      <c r="BN290" s="95">
        <f t="shared" si="11"/>
        <v>-463.67999999999995</v>
      </c>
      <c r="BO290" s="75" t="str">
        <f>IFERROR(VLOOKUP(A290,'STOCKS MP AC'!#REF!,3,FALSE),"0")</f>
        <v>0</v>
      </c>
    </row>
    <row r="291" spans="1:67" x14ac:dyDescent="0.25">
      <c r="A291" s="82" t="s">
        <v>247</v>
      </c>
      <c r="B291" s="83" t="s">
        <v>547</v>
      </c>
      <c r="C291" s="90" t="s">
        <v>959</v>
      </c>
      <c r="D291" s="76">
        <f>D$18*NOMENCLATURE!D278</f>
        <v>0</v>
      </c>
      <c r="E291" s="76">
        <f>$E$18*NOMENCLATURE!E278</f>
        <v>0</v>
      </c>
      <c r="F291" s="76">
        <f>F$18*NOMENCLATURE!F278</f>
        <v>0</v>
      </c>
      <c r="G291" s="76">
        <f>G$18*NOMENCLATURE!G278</f>
        <v>0</v>
      </c>
      <c r="H291" s="76">
        <f>H$18*NOMENCLATURE!H278</f>
        <v>0</v>
      </c>
      <c r="I291" s="76">
        <f>I$18*NOMENCLATURE!I278</f>
        <v>0</v>
      </c>
      <c r="J291" s="76">
        <f>J$18*NOMENCLATURE!J278</f>
        <v>0</v>
      </c>
      <c r="K291" s="76">
        <f>K$18*NOMENCLATURE!K278</f>
        <v>0</v>
      </c>
      <c r="L291" s="76">
        <f>L$18*NOMENCLATURE!L278</f>
        <v>475.44587999999999</v>
      </c>
      <c r="M291" s="76">
        <f>M$18*NOMENCLATURE!M278</f>
        <v>0</v>
      </c>
      <c r="N291" s="76">
        <f>N$18*NOMENCLATURE!N278</f>
        <v>0</v>
      </c>
      <c r="O291" s="76">
        <f>O$18*NOMENCLATURE!O278</f>
        <v>0</v>
      </c>
      <c r="P291" s="76">
        <f>P$18*NOMENCLATURE!P278</f>
        <v>0</v>
      </c>
      <c r="Q291" s="76">
        <f>Q$18*NOMENCLATURE!Q278</f>
        <v>0</v>
      </c>
      <c r="R291" s="76">
        <f>R$18*NOMENCLATURE!R278</f>
        <v>0</v>
      </c>
      <c r="S291" s="76">
        <f>S$18*NOMENCLATURE!S278</f>
        <v>0</v>
      </c>
      <c r="T291" s="76">
        <f>T$18*NOMENCLATURE!T278</f>
        <v>0</v>
      </c>
      <c r="U291" s="76">
        <f>U$18*NOMENCLATURE!U278</f>
        <v>0</v>
      </c>
      <c r="V291" s="76">
        <f>V$18*NOMENCLATURE!V278</f>
        <v>0</v>
      </c>
      <c r="W291" s="76">
        <f>W$18*NOMENCLATURE!W278</f>
        <v>0</v>
      </c>
      <c r="X291" s="76">
        <f>X$18*NOMENCLATURE!X278</f>
        <v>0</v>
      </c>
      <c r="Y291" s="76">
        <f>Y$18*NOMENCLATURE!Y278</f>
        <v>0</v>
      </c>
      <c r="Z291" s="76">
        <f>Z$18*NOMENCLATURE!Z278</f>
        <v>0</v>
      </c>
      <c r="AA291" s="76">
        <f>AA$18*NOMENCLATURE!AA278</f>
        <v>0</v>
      </c>
      <c r="AB291" s="76">
        <f>AB$18*NOMENCLATURE!AB278</f>
        <v>0</v>
      </c>
      <c r="AC291" s="76">
        <f>AC$18*NOMENCLATURE!AC278</f>
        <v>0</v>
      </c>
      <c r="AD291" s="76">
        <f>AD$18*NOMENCLATURE!AD278</f>
        <v>0</v>
      </c>
      <c r="AE291" s="76">
        <f>AE$18*NOMENCLATURE!AE278</f>
        <v>0</v>
      </c>
      <c r="AF291" s="76">
        <f>AF$18*NOMENCLATURE!AF278</f>
        <v>0</v>
      </c>
      <c r="AG291" s="76">
        <f>AG$18*NOMENCLATURE!AG278</f>
        <v>0</v>
      </c>
      <c r="AH291" s="76">
        <f>AH$18*NOMENCLATURE!AH278</f>
        <v>0</v>
      </c>
      <c r="AI291" s="76">
        <f>AI$18*NOMENCLATURE!AI278</f>
        <v>0</v>
      </c>
      <c r="AJ291" s="76">
        <f>AJ$18*NOMENCLATURE!AJ278</f>
        <v>0</v>
      </c>
      <c r="AK291" s="76">
        <f>AK$18*NOMENCLATURE!AK278</f>
        <v>0</v>
      </c>
      <c r="AL291" s="76">
        <f>AL$18*NOMENCLATURE!AL278</f>
        <v>0</v>
      </c>
      <c r="AM291" s="76">
        <f>AM$18*NOMENCLATURE!AM278</f>
        <v>0</v>
      </c>
      <c r="AN291" s="76">
        <f>AN$18*NOMENCLATURE!AN278</f>
        <v>0</v>
      </c>
      <c r="AO291" s="76">
        <f>AO$18*NOMENCLATURE!AO278</f>
        <v>0</v>
      </c>
      <c r="AP291" s="76">
        <f>AP$18*NOMENCLATURE!AP278</f>
        <v>0</v>
      </c>
      <c r="AQ291" s="76">
        <f>AQ$18*NOMENCLATURE!AQ278</f>
        <v>0</v>
      </c>
      <c r="AR291" s="76">
        <f>AR$18*NOMENCLATURE!AR278</f>
        <v>0</v>
      </c>
      <c r="AS291" s="76">
        <f>AS$18*NOMENCLATURE!AS278</f>
        <v>0</v>
      </c>
      <c r="AT291" s="76">
        <f>AT$18*NOMENCLATURE!AT278</f>
        <v>0</v>
      </c>
      <c r="AU291" s="76">
        <f>AU$18*NOMENCLATURE!AU278</f>
        <v>0</v>
      </c>
      <c r="AV291" s="76">
        <f>AV$18*NOMENCLATURE!AV278</f>
        <v>0</v>
      </c>
      <c r="AW291" s="76">
        <f>AW$18*NOMENCLATURE!AW278</f>
        <v>0</v>
      </c>
      <c r="AX291" s="76">
        <f>AX$18*NOMENCLATURE!AX278</f>
        <v>0</v>
      </c>
      <c r="AY291" s="76">
        <f>AY$18*NOMENCLATURE!AY278</f>
        <v>0</v>
      </c>
      <c r="AZ291" s="76">
        <f>AZ$18*NOMENCLATURE!AZ278</f>
        <v>0</v>
      </c>
      <c r="BA291" s="76">
        <f>BA$18*NOMENCLATURE!BA278</f>
        <v>0</v>
      </c>
      <c r="BB291" s="76">
        <f>BB$18*NOMENCLATURE!BB278</f>
        <v>0</v>
      </c>
      <c r="BC291" s="76">
        <f>BC$18*NOMENCLATURE!BC278</f>
        <v>0</v>
      </c>
      <c r="BD291" s="76">
        <f>BD$18*NOMENCLATURE!BD278</f>
        <v>0</v>
      </c>
      <c r="BE291" s="76">
        <f>BE$18*NOMENCLATURE!BE278</f>
        <v>0</v>
      </c>
      <c r="BF291" s="76">
        <f>BF$18*NOMENCLATURE!BF278</f>
        <v>0</v>
      </c>
      <c r="BG291" s="76">
        <f>BG$18*NOMENCLATURE!BG278</f>
        <v>0</v>
      </c>
      <c r="BH291" s="76">
        <f>BH$18*NOMENCLATURE!BH278</f>
        <v>0</v>
      </c>
      <c r="BI291" s="76">
        <f>BI$18*NOMENCLATURE!BI278</f>
        <v>0</v>
      </c>
      <c r="BJ291" s="76">
        <f>BJ$18*NOMENCLATURE!BJ278</f>
        <v>0</v>
      </c>
      <c r="BK291" s="76">
        <f>BK$18*NOMENCLATURE!BK278</f>
        <v>0</v>
      </c>
      <c r="BL291" s="76">
        <f t="shared" si="10"/>
        <v>475.44587999999999</v>
      </c>
      <c r="BM291" s="95" t="str">
        <f>IFERROR(VLOOKUP(A291,'STOCKS MP AC'!#REF!,4,FALSE),"0")</f>
        <v>0</v>
      </c>
      <c r="BN291" s="95">
        <f t="shared" si="11"/>
        <v>-475.44587999999999</v>
      </c>
      <c r="BO291" s="75" t="str">
        <f>IFERROR(VLOOKUP(A291,'STOCKS MP AC'!#REF!,3,FALSE),"0")</f>
        <v>0</v>
      </c>
    </row>
    <row r="292" spans="1:67" x14ac:dyDescent="0.25">
      <c r="A292" s="82" t="s">
        <v>264</v>
      </c>
      <c r="B292" s="83" t="s">
        <v>564</v>
      </c>
      <c r="C292" s="90" t="s">
        <v>959</v>
      </c>
      <c r="D292" s="76">
        <f>D$18*NOMENCLATURE!D279</f>
        <v>0</v>
      </c>
      <c r="E292" s="76">
        <f>$E$18*NOMENCLATURE!E279</f>
        <v>0</v>
      </c>
      <c r="F292" s="76">
        <f>F$18*NOMENCLATURE!F279</f>
        <v>0</v>
      </c>
      <c r="G292" s="76">
        <f>G$18*NOMENCLATURE!G279</f>
        <v>0</v>
      </c>
      <c r="H292" s="76">
        <f>H$18*NOMENCLATURE!H279</f>
        <v>0</v>
      </c>
      <c r="I292" s="76">
        <f>I$18*NOMENCLATURE!I279</f>
        <v>0</v>
      </c>
      <c r="J292" s="76">
        <f>J$18*NOMENCLATURE!J279</f>
        <v>0</v>
      </c>
      <c r="K292" s="76">
        <f>K$18*NOMENCLATURE!K279</f>
        <v>0</v>
      </c>
      <c r="L292" s="76">
        <f>L$18*NOMENCLATURE!L279</f>
        <v>0</v>
      </c>
      <c r="M292" s="76">
        <f>M$18*NOMENCLATURE!M279</f>
        <v>0</v>
      </c>
      <c r="N292" s="76">
        <f>N$18*NOMENCLATURE!N279</f>
        <v>0</v>
      </c>
      <c r="O292" s="76">
        <f>O$18*NOMENCLATURE!O279</f>
        <v>0</v>
      </c>
      <c r="P292" s="76">
        <f>P$18*NOMENCLATURE!P279</f>
        <v>0</v>
      </c>
      <c r="Q292" s="76">
        <f>Q$18*NOMENCLATURE!Q279</f>
        <v>0</v>
      </c>
      <c r="R292" s="76">
        <f>R$18*NOMENCLATURE!R279</f>
        <v>202.775544</v>
      </c>
      <c r="S292" s="76">
        <f>S$18*NOMENCLATURE!S279</f>
        <v>0</v>
      </c>
      <c r="T292" s="76">
        <f>T$18*NOMENCLATURE!T279</f>
        <v>0</v>
      </c>
      <c r="U292" s="76">
        <f>U$18*NOMENCLATURE!U279</f>
        <v>0</v>
      </c>
      <c r="V292" s="76">
        <f>V$18*NOMENCLATURE!V279</f>
        <v>0</v>
      </c>
      <c r="W292" s="76">
        <f>W$18*NOMENCLATURE!W279</f>
        <v>0</v>
      </c>
      <c r="X292" s="76">
        <f>X$18*NOMENCLATURE!X279</f>
        <v>0</v>
      </c>
      <c r="Y292" s="76">
        <f>Y$18*NOMENCLATURE!Y279</f>
        <v>0</v>
      </c>
      <c r="Z292" s="76">
        <f>Z$18*NOMENCLATURE!Z279</f>
        <v>0</v>
      </c>
      <c r="AA292" s="76">
        <f>AA$18*NOMENCLATURE!AA279</f>
        <v>0</v>
      </c>
      <c r="AB292" s="76">
        <f>AB$18*NOMENCLATURE!AB279</f>
        <v>0</v>
      </c>
      <c r="AC292" s="76">
        <f>AC$18*NOMENCLATURE!AC279</f>
        <v>0</v>
      </c>
      <c r="AD292" s="76">
        <f>AD$18*NOMENCLATURE!AD279</f>
        <v>0</v>
      </c>
      <c r="AE292" s="76">
        <f>AE$18*NOMENCLATURE!AE279</f>
        <v>0</v>
      </c>
      <c r="AF292" s="76">
        <f>AF$18*NOMENCLATURE!AF279</f>
        <v>0</v>
      </c>
      <c r="AG292" s="76">
        <f>AG$18*NOMENCLATURE!AG279</f>
        <v>0</v>
      </c>
      <c r="AH292" s="76">
        <f>AH$18*NOMENCLATURE!AH279</f>
        <v>0</v>
      </c>
      <c r="AI292" s="76">
        <f>AI$18*NOMENCLATURE!AI279</f>
        <v>0</v>
      </c>
      <c r="AJ292" s="76">
        <f>AJ$18*NOMENCLATURE!AJ279</f>
        <v>0</v>
      </c>
      <c r="AK292" s="76">
        <f>AK$18*NOMENCLATURE!AK279</f>
        <v>0</v>
      </c>
      <c r="AL292" s="76">
        <f>AL$18*NOMENCLATURE!AL279</f>
        <v>0</v>
      </c>
      <c r="AM292" s="76">
        <f>AM$18*NOMENCLATURE!AM279</f>
        <v>0</v>
      </c>
      <c r="AN292" s="76">
        <f>AN$18*NOMENCLATURE!AN279</f>
        <v>0</v>
      </c>
      <c r="AO292" s="76">
        <f>AO$18*NOMENCLATURE!AO279</f>
        <v>0</v>
      </c>
      <c r="AP292" s="76">
        <f>AP$18*NOMENCLATURE!AP279</f>
        <v>0</v>
      </c>
      <c r="AQ292" s="76">
        <f>AQ$18*NOMENCLATURE!AQ279</f>
        <v>0</v>
      </c>
      <c r="AR292" s="76">
        <f>AR$18*NOMENCLATURE!AR279</f>
        <v>0</v>
      </c>
      <c r="AS292" s="76">
        <f>AS$18*NOMENCLATURE!AS279</f>
        <v>0</v>
      </c>
      <c r="AT292" s="76">
        <f>AT$18*NOMENCLATURE!AT279</f>
        <v>0</v>
      </c>
      <c r="AU292" s="76">
        <f>AU$18*NOMENCLATURE!AU279</f>
        <v>0</v>
      </c>
      <c r="AV292" s="76">
        <f>AV$18*NOMENCLATURE!AV279</f>
        <v>0</v>
      </c>
      <c r="AW292" s="76">
        <f>AW$18*NOMENCLATURE!AW279</f>
        <v>0</v>
      </c>
      <c r="AX292" s="76">
        <f>AX$18*NOMENCLATURE!AX279</f>
        <v>0</v>
      </c>
      <c r="AY292" s="76">
        <f>AY$18*NOMENCLATURE!AY279</f>
        <v>0</v>
      </c>
      <c r="AZ292" s="76">
        <f>AZ$18*NOMENCLATURE!AZ279</f>
        <v>0</v>
      </c>
      <c r="BA292" s="76">
        <f>BA$18*NOMENCLATURE!BA279</f>
        <v>0</v>
      </c>
      <c r="BB292" s="76">
        <f>BB$18*NOMENCLATURE!BB279</f>
        <v>0</v>
      </c>
      <c r="BC292" s="76">
        <f>BC$18*NOMENCLATURE!BC279</f>
        <v>0</v>
      </c>
      <c r="BD292" s="76">
        <f>BD$18*NOMENCLATURE!BD279</f>
        <v>0</v>
      </c>
      <c r="BE292" s="76">
        <f>BE$18*NOMENCLATURE!BE279</f>
        <v>0</v>
      </c>
      <c r="BF292" s="76">
        <f>BF$18*NOMENCLATURE!BF279</f>
        <v>0</v>
      </c>
      <c r="BG292" s="76">
        <f>BG$18*NOMENCLATURE!BG279</f>
        <v>0</v>
      </c>
      <c r="BH292" s="76">
        <f>BH$18*NOMENCLATURE!BH279</f>
        <v>0</v>
      </c>
      <c r="BI292" s="76">
        <f>BI$18*NOMENCLATURE!BI279</f>
        <v>0</v>
      </c>
      <c r="BJ292" s="76">
        <f>BJ$18*NOMENCLATURE!BJ279</f>
        <v>0</v>
      </c>
      <c r="BK292" s="76">
        <f>BK$18*NOMENCLATURE!BK279</f>
        <v>0</v>
      </c>
      <c r="BL292" s="76">
        <f t="shared" si="10"/>
        <v>202.775544</v>
      </c>
      <c r="BM292" s="95" t="str">
        <f>IFERROR(VLOOKUP(A292,'STOCKS MP AC'!#REF!,4,FALSE),"0")</f>
        <v>0</v>
      </c>
      <c r="BN292" s="95">
        <f t="shared" si="11"/>
        <v>-202.775544</v>
      </c>
      <c r="BO292" s="75" t="str">
        <f>IFERROR(VLOOKUP(A292,'STOCKS MP AC'!#REF!,3,FALSE),"0")</f>
        <v>0</v>
      </c>
    </row>
    <row r="293" spans="1:67" x14ac:dyDescent="0.25">
      <c r="A293" s="82" t="s">
        <v>265</v>
      </c>
      <c r="B293" s="83" t="s">
        <v>565</v>
      </c>
      <c r="C293" s="90" t="s">
        <v>959</v>
      </c>
      <c r="D293" s="76">
        <f>D$18*NOMENCLATURE!D280</f>
        <v>0</v>
      </c>
      <c r="E293" s="76">
        <f>$E$18*NOMENCLATURE!E280</f>
        <v>0</v>
      </c>
      <c r="F293" s="76">
        <f>F$18*NOMENCLATURE!F280</f>
        <v>0</v>
      </c>
      <c r="G293" s="76">
        <f>G$18*NOMENCLATURE!G280</f>
        <v>0</v>
      </c>
      <c r="H293" s="76">
        <f>H$18*NOMENCLATURE!H280</f>
        <v>0</v>
      </c>
      <c r="I293" s="76">
        <f>I$18*NOMENCLATURE!I280</f>
        <v>0</v>
      </c>
      <c r="J293" s="76">
        <f>J$18*NOMENCLATURE!J280</f>
        <v>0</v>
      </c>
      <c r="K293" s="76">
        <f>K$18*NOMENCLATURE!K280</f>
        <v>0</v>
      </c>
      <c r="L293" s="76">
        <f>L$18*NOMENCLATURE!L280</f>
        <v>0</v>
      </c>
      <c r="M293" s="76">
        <f>M$18*NOMENCLATURE!M280</f>
        <v>0</v>
      </c>
      <c r="N293" s="76">
        <f>N$18*NOMENCLATURE!N280</f>
        <v>0</v>
      </c>
      <c r="O293" s="76">
        <f>O$18*NOMENCLATURE!O280</f>
        <v>0</v>
      </c>
      <c r="P293" s="76">
        <f>P$18*NOMENCLATURE!P280</f>
        <v>0</v>
      </c>
      <c r="Q293" s="76">
        <f>Q$18*NOMENCLATURE!Q280</f>
        <v>0</v>
      </c>
      <c r="R293" s="76">
        <f>R$18*NOMENCLATURE!R280</f>
        <v>0</v>
      </c>
      <c r="S293" s="76">
        <f>S$18*NOMENCLATURE!S280</f>
        <v>0</v>
      </c>
      <c r="T293" s="76">
        <f>T$18*NOMENCLATURE!T280</f>
        <v>472.13388000000003</v>
      </c>
      <c r="U293" s="76">
        <f>U$18*NOMENCLATURE!U280</f>
        <v>0</v>
      </c>
      <c r="V293" s="76">
        <f>V$18*NOMENCLATURE!V280</f>
        <v>0</v>
      </c>
      <c r="W293" s="76">
        <f>W$18*NOMENCLATURE!W280</f>
        <v>0</v>
      </c>
      <c r="X293" s="76">
        <f>X$18*NOMENCLATURE!X280</f>
        <v>0</v>
      </c>
      <c r="Y293" s="76">
        <f>Y$18*NOMENCLATURE!Y280</f>
        <v>0</v>
      </c>
      <c r="Z293" s="76">
        <f>Z$18*NOMENCLATURE!Z280</f>
        <v>0</v>
      </c>
      <c r="AA293" s="76">
        <f>AA$18*NOMENCLATURE!AA280</f>
        <v>0</v>
      </c>
      <c r="AB293" s="76">
        <f>AB$18*NOMENCLATURE!AB280</f>
        <v>0</v>
      </c>
      <c r="AC293" s="76">
        <f>AC$18*NOMENCLATURE!AC280</f>
        <v>0</v>
      </c>
      <c r="AD293" s="76">
        <f>AD$18*NOMENCLATURE!AD280</f>
        <v>0</v>
      </c>
      <c r="AE293" s="76">
        <f>AE$18*NOMENCLATURE!AE280</f>
        <v>0</v>
      </c>
      <c r="AF293" s="76">
        <f>AF$18*NOMENCLATURE!AF280</f>
        <v>0</v>
      </c>
      <c r="AG293" s="76">
        <f>AG$18*NOMENCLATURE!AG280</f>
        <v>0</v>
      </c>
      <c r="AH293" s="76">
        <f>AH$18*NOMENCLATURE!AH280</f>
        <v>0</v>
      </c>
      <c r="AI293" s="76">
        <f>AI$18*NOMENCLATURE!AI280</f>
        <v>0</v>
      </c>
      <c r="AJ293" s="76">
        <f>AJ$18*NOMENCLATURE!AJ280</f>
        <v>0</v>
      </c>
      <c r="AK293" s="76">
        <f>AK$18*NOMENCLATURE!AK280</f>
        <v>0</v>
      </c>
      <c r="AL293" s="76">
        <f>AL$18*NOMENCLATURE!AL280</f>
        <v>0</v>
      </c>
      <c r="AM293" s="76">
        <f>AM$18*NOMENCLATURE!AM280</f>
        <v>0</v>
      </c>
      <c r="AN293" s="76">
        <f>AN$18*NOMENCLATURE!AN280</f>
        <v>0</v>
      </c>
      <c r="AO293" s="76">
        <f>AO$18*NOMENCLATURE!AO280</f>
        <v>0</v>
      </c>
      <c r="AP293" s="76">
        <f>AP$18*NOMENCLATURE!AP280</f>
        <v>0</v>
      </c>
      <c r="AQ293" s="76">
        <f>AQ$18*NOMENCLATURE!AQ280</f>
        <v>0</v>
      </c>
      <c r="AR293" s="76">
        <f>AR$18*NOMENCLATURE!AR280</f>
        <v>0</v>
      </c>
      <c r="AS293" s="76">
        <f>AS$18*NOMENCLATURE!AS280</f>
        <v>0</v>
      </c>
      <c r="AT293" s="76">
        <f>AT$18*NOMENCLATURE!AT280</f>
        <v>0</v>
      </c>
      <c r="AU293" s="76">
        <f>AU$18*NOMENCLATURE!AU280</f>
        <v>0</v>
      </c>
      <c r="AV293" s="76">
        <f>AV$18*NOMENCLATURE!AV280</f>
        <v>0</v>
      </c>
      <c r="AW293" s="76">
        <f>AW$18*NOMENCLATURE!AW280</f>
        <v>0</v>
      </c>
      <c r="AX293" s="76">
        <f>AX$18*NOMENCLATURE!AX280</f>
        <v>0</v>
      </c>
      <c r="AY293" s="76">
        <f>AY$18*NOMENCLATURE!AY280</f>
        <v>0</v>
      </c>
      <c r="AZ293" s="76">
        <f>AZ$18*NOMENCLATURE!AZ280</f>
        <v>0</v>
      </c>
      <c r="BA293" s="76">
        <f>BA$18*NOMENCLATURE!BA280</f>
        <v>0</v>
      </c>
      <c r="BB293" s="76">
        <f>BB$18*NOMENCLATURE!BB280</f>
        <v>0</v>
      </c>
      <c r="BC293" s="76">
        <f>BC$18*NOMENCLATURE!BC280</f>
        <v>0</v>
      </c>
      <c r="BD293" s="76">
        <f>BD$18*NOMENCLATURE!BD280</f>
        <v>0</v>
      </c>
      <c r="BE293" s="76">
        <f>BE$18*NOMENCLATURE!BE280</f>
        <v>0</v>
      </c>
      <c r="BF293" s="76">
        <f>BF$18*NOMENCLATURE!BF280</f>
        <v>0</v>
      </c>
      <c r="BG293" s="76">
        <f>BG$18*NOMENCLATURE!BG280</f>
        <v>0</v>
      </c>
      <c r="BH293" s="76">
        <f>BH$18*NOMENCLATURE!BH280</f>
        <v>0</v>
      </c>
      <c r="BI293" s="76">
        <f>BI$18*NOMENCLATURE!BI280</f>
        <v>0</v>
      </c>
      <c r="BJ293" s="76">
        <f>BJ$18*NOMENCLATURE!BJ280</f>
        <v>0</v>
      </c>
      <c r="BK293" s="76">
        <f>BK$18*NOMENCLATURE!BK280</f>
        <v>0</v>
      </c>
      <c r="BL293" s="76">
        <f t="shared" si="10"/>
        <v>472.13388000000003</v>
      </c>
      <c r="BM293" s="95" t="str">
        <f>IFERROR(VLOOKUP(A293,'STOCKS MP AC'!#REF!,4,FALSE),"0")</f>
        <v>0</v>
      </c>
      <c r="BN293" s="95">
        <f t="shared" si="11"/>
        <v>-472.13388000000003</v>
      </c>
      <c r="BO293" s="75" t="str">
        <f>IFERROR(VLOOKUP(A293,'STOCKS MP AC'!#REF!,3,FALSE),"0")</f>
        <v>0</v>
      </c>
    </row>
    <row r="294" spans="1:67" x14ac:dyDescent="0.25">
      <c r="A294" s="82" t="s">
        <v>313</v>
      </c>
      <c r="B294" s="83" t="s">
        <v>613</v>
      </c>
      <c r="C294" s="90" t="s">
        <v>959</v>
      </c>
      <c r="D294" s="76">
        <f>D$18*NOMENCLATURE!D281</f>
        <v>0</v>
      </c>
      <c r="E294" s="76">
        <f>$E$18*NOMENCLATURE!E281</f>
        <v>0</v>
      </c>
      <c r="F294" s="76">
        <f>F$18*NOMENCLATURE!F281</f>
        <v>0</v>
      </c>
      <c r="G294" s="76">
        <f>G$18*NOMENCLATURE!G281</f>
        <v>0</v>
      </c>
      <c r="H294" s="76">
        <f>H$18*NOMENCLATURE!H281</f>
        <v>0</v>
      </c>
      <c r="I294" s="76">
        <f>I$18*NOMENCLATURE!I281</f>
        <v>0</v>
      </c>
      <c r="J294" s="76">
        <f>J$18*NOMENCLATURE!J281</f>
        <v>0</v>
      </c>
      <c r="K294" s="76">
        <f>K$18*NOMENCLATURE!K281</f>
        <v>0</v>
      </c>
      <c r="L294" s="76">
        <f>L$18*NOMENCLATURE!L281</f>
        <v>0</v>
      </c>
      <c r="M294" s="76">
        <f>M$18*NOMENCLATURE!M281</f>
        <v>0</v>
      </c>
      <c r="N294" s="76">
        <f>N$18*NOMENCLATURE!N281</f>
        <v>0</v>
      </c>
      <c r="O294" s="76">
        <f>O$18*NOMENCLATURE!O281</f>
        <v>0</v>
      </c>
      <c r="P294" s="76">
        <f>P$18*NOMENCLATURE!P281</f>
        <v>0</v>
      </c>
      <c r="Q294" s="76">
        <f>Q$18*NOMENCLATURE!Q281</f>
        <v>0</v>
      </c>
      <c r="R294" s="76">
        <f>R$18*NOMENCLATURE!R281</f>
        <v>0</v>
      </c>
      <c r="S294" s="76">
        <f>S$18*NOMENCLATURE!S281</f>
        <v>0</v>
      </c>
      <c r="T294" s="76">
        <f>T$18*NOMENCLATURE!T281</f>
        <v>0</v>
      </c>
      <c r="U294" s="76">
        <f>U$18*NOMENCLATURE!U281</f>
        <v>149.04000000000002</v>
      </c>
      <c r="V294" s="76">
        <f>V$18*NOMENCLATURE!V281</f>
        <v>0</v>
      </c>
      <c r="W294" s="76">
        <f>W$18*NOMENCLATURE!W281</f>
        <v>0</v>
      </c>
      <c r="X294" s="76">
        <f>X$18*NOMENCLATURE!X281</f>
        <v>0</v>
      </c>
      <c r="Y294" s="76">
        <f>Y$18*NOMENCLATURE!Y281</f>
        <v>0</v>
      </c>
      <c r="Z294" s="76">
        <f>Z$18*NOMENCLATURE!Z281</f>
        <v>0</v>
      </c>
      <c r="AA294" s="76">
        <f>AA$18*NOMENCLATURE!AA281</f>
        <v>0</v>
      </c>
      <c r="AB294" s="76">
        <f>AB$18*NOMENCLATURE!AB281</f>
        <v>0</v>
      </c>
      <c r="AC294" s="76">
        <f>AC$18*NOMENCLATURE!AC281</f>
        <v>0</v>
      </c>
      <c r="AD294" s="76">
        <f>AD$18*NOMENCLATURE!AD281</f>
        <v>0</v>
      </c>
      <c r="AE294" s="76">
        <f>AE$18*NOMENCLATURE!AE281</f>
        <v>0</v>
      </c>
      <c r="AF294" s="76">
        <f>AF$18*NOMENCLATURE!AF281</f>
        <v>0</v>
      </c>
      <c r="AG294" s="76">
        <f>AG$18*NOMENCLATURE!AG281</f>
        <v>0</v>
      </c>
      <c r="AH294" s="76">
        <f>AH$18*NOMENCLATURE!AH281</f>
        <v>0</v>
      </c>
      <c r="AI294" s="76">
        <f>AI$18*NOMENCLATURE!AI281</f>
        <v>0</v>
      </c>
      <c r="AJ294" s="76">
        <f>AJ$18*NOMENCLATURE!AJ281</f>
        <v>0</v>
      </c>
      <c r="AK294" s="76">
        <f>AK$18*NOMENCLATURE!AK281</f>
        <v>0</v>
      </c>
      <c r="AL294" s="76">
        <f>AL$18*NOMENCLATURE!AL281</f>
        <v>0</v>
      </c>
      <c r="AM294" s="76">
        <f>AM$18*NOMENCLATURE!AM281</f>
        <v>0</v>
      </c>
      <c r="AN294" s="76">
        <f>AN$18*NOMENCLATURE!AN281</f>
        <v>0</v>
      </c>
      <c r="AO294" s="76">
        <f>AO$18*NOMENCLATURE!AO281</f>
        <v>0</v>
      </c>
      <c r="AP294" s="76">
        <f>AP$18*NOMENCLATURE!AP281</f>
        <v>0</v>
      </c>
      <c r="AQ294" s="76">
        <f>AQ$18*NOMENCLATURE!AQ281</f>
        <v>0</v>
      </c>
      <c r="AR294" s="76">
        <f>AR$18*NOMENCLATURE!AR281</f>
        <v>0</v>
      </c>
      <c r="AS294" s="76">
        <f>AS$18*NOMENCLATURE!AS281</f>
        <v>0</v>
      </c>
      <c r="AT294" s="76">
        <f>AT$18*NOMENCLATURE!AT281</f>
        <v>0</v>
      </c>
      <c r="AU294" s="76">
        <f>AU$18*NOMENCLATURE!AU281</f>
        <v>0</v>
      </c>
      <c r="AV294" s="76">
        <f>AV$18*NOMENCLATURE!AV281</f>
        <v>0</v>
      </c>
      <c r="AW294" s="76">
        <f>AW$18*NOMENCLATURE!AW281</f>
        <v>0</v>
      </c>
      <c r="AX294" s="76">
        <f>AX$18*NOMENCLATURE!AX281</f>
        <v>0</v>
      </c>
      <c r="AY294" s="76">
        <f>AY$18*NOMENCLATURE!AY281</f>
        <v>0</v>
      </c>
      <c r="AZ294" s="76">
        <f>AZ$18*NOMENCLATURE!AZ281</f>
        <v>0</v>
      </c>
      <c r="BA294" s="76">
        <f>BA$18*NOMENCLATURE!BA281</f>
        <v>0</v>
      </c>
      <c r="BB294" s="76">
        <f>BB$18*NOMENCLATURE!BB281</f>
        <v>0</v>
      </c>
      <c r="BC294" s="76">
        <f>BC$18*NOMENCLATURE!BC281</f>
        <v>0</v>
      </c>
      <c r="BD294" s="76">
        <f>BD$18*NOMENCLATURE!BD281</f>
        <v>0</v>
      </c>
      <c r="BE294" s="76">
        <f>BE$18*NOMENCLATURE!BE281</f>
        <v>0</v>
      </c>
      <c r="BF294" s="76">
        <f>BF$18*NOMENCLATURE!BF281</f>
        <v>0</v>
      </c>
      <c r="BG294" s="76">
        <f>BG$18*NOMENCLATURE!BG281</f>
        <v>0</v>
      </c>
      <c r="BH294" s="76">
        <f>BH$18*NOMENCLATURE!BH281</f>
        <v>0</v>
      </c>
      <c r="BI294" s="76">
        <f>BI$18*NOMENCLATURE!BI281</f>
        <v>0</v>
      </c>
      <c r="BJ294" s="76">
        <f>BJ$18*NOMENCLATURE!BJ281</f>
        <v>0</v>
      </c>
      <c r="BK294" s="76">
        <f>BK$18*NOMENCLATURE!BK281</f>
        <v>0</v>
      </c>
      <c r="BL294" s="76">
        <f t="shared" si="10"/>
        <v>149.04000000000002</v>
      </c>
      <c r="BM294" s="95" t="str">
        <f>IFERROR(VLOOKUP(A294,'STOCKS MP AC'!#REF!,4,FALSE),"0")</f>
        <v>0</v>
      </c>
      <c r="BN294" s="95">
        <f t="shared" si="11"/>
        <v>-149.04000000000002</v>
      </c>
      <c r="BO294" s="75" t="str">
        <f>IFERROR(VLOOKUP(A294,'STOCKS MP AC'!#REF!,3,FALSE),"0")</f>
        <v>0</v>
      </c>
    </row>
    <row r="295" spans="1:67" x14ac:dyDescent="0.25">
      <c r="A295" s="82" t="s">
        <v>231</v>
      </c>
      <c r="B295" s="83" t="s">
        <v>531</v>
      </c>
      <c r="C295" s="90" t="s">
        <v>959</v>
      </c>
      <c r="D295" s="76">
        <f>D$18*NOMENCLATURE!D282</f>
        <v>0</v>
      </c>
      <c r="E295" s="76">
        <f>$E$18*NOMENCLATURE!E282</f>
        <v>0</v>
      </c>
      <c r="F295" s="76">
        <f>F$18*NOMENCLATURE!F282</f>
        <v>0</v>
      </c>
      <c r="G295" s="76">
        <f>G$18*NOMENCLATURE!G282</f>
        <v>0</v>
      </c>
      <c r="H295" s="76">
        <f>H$18*NOMENCLATURE!H282</f>
        <v>0</v>
      </c>
      <c r="I295" s="76">
        <f>I$18*NOMENCLATURE!I282</f>
        <v>0</v>
      </c>
      <c r="J295" s="76">
        <f>J$18*NOMENCLATURE!J282</f>
        <v>0</v>
      </c>
      <c r="K295" s="76">
        <f>K$18*NOMENCLATURE!K282</f>
        <v>0</v>
      </c>
      <c r="L295" s="76">
        <f>L$18*NOMENCLATURE!L282</f>
        <v>0</v>
      </c>
      <c r="M295" s="76">
        <f>M$18*NOMENCLATURE!M282</f>
        <v>0</v>
      </c>
      <c r="N295" s="76">
        <f>N$18*NOMENCLATURE!N282</f>
        <v>0</v>
      </c>
      <c r="O295" s="76">
        <f>O$18*NOMENCLATURE!O282</f>
        <v>0</v>
      </c>
      <c r="P295" s="76">
        <f>P$18*NOMENCLATURE!P282</f>
        <v>0</v>
      </c>
      <c r="Q295" s="76">
        <f>Q$18*NOMENCLATURE!Q282</f>
        <v>0</v>
      </c>
      <c r="R295" s="76">
        <f>R$18*NOMENCLATURE!R282</f>
        <v>0</v>
      </c>
      <c r="S295" s="76">
        <f>S$18*NOMENCLATURE!S282</f>
        <v>0</v>
      </c>
      <c r="T295" s="76">
        <f>T$18*NOMENCLATURE!T282</f>
        <v>0</v>
      </c>
      <c r="U295" s="76">
        <f>U$18*NOMENCLATURE!U282</f>
        <v>0</v>
      </c>
      <c r="V295" s="76">
        <f>V$18*NOMENCLATURE!V282</f>
        <v>866.72390399999995</v>
      </c>
      <c r="W295" s="76">
        <f>W$18*NOMENCLATURE!W282</f>
        <v>0</v>
      </c>
      <c r="X295" s="76">
        <f>X$18*NOMENCLATURE!X282</f>
        <v>0</v>
      </c>
      <c r="Y295" s="76">
        <f>Y$18*NOMENCLATURE!Y282</f>
        <v>0</v>
      </c>
      <c r="Z295" s="76">
        <f>Z$18*NOMENCLATURE!Z282</f>
        <v>0</v>
      </c>
      <c r="AA295" s="76">
        <f>AA$18*NOMENCLATURE!AA282</f>
        <v>0</v>
      </c>
      <c r="AB295" s="76">
        <f>AB$18*NOMENCLATURE!AB282</f>
        <v>0</v>
      </c>
      <c r="AC295" s="76">
        <f>AC$18*NOMENCLATURE!AC282</f>
        <v>0</v>
      </c>
      <c r="AD295" s="76">
        <f>AD$18*NOMENCLATURE!AD282</f>
        <v>0</v>
      </c>
      <c r="AE295" s="76">
        <f>AE$18*NOMENCLATURE!AE282</f>
        <v>0</v>
      </c>
      <c r="AF295" s="76">
        <f>AF$18*NOMENCLATURE!AF282</f>
        <v>0</v>
      </c>
      <c r="AG295" s="76">
        <f>AG$18*NOMENCLATURE!AG282</f>
        <v>0</v>
      </c>
      <c r="AH295" s="76">
        <f>AH$18*NOMENCLATURE!AH282</f>
        <v>0</v>
      </c>
      <c r="AI295" s="76">
        <f>AI$18*NOMENCLATURE!AI282</f>
        <v>0</v>
      </c>
      <c r="AJ295" s="76">
        <f>AJ$18*NOMENCLATURE!AJ282</f>
        <v>0</v>
      </c>
      <c r="AK295" s="76">
        <f>AK$18*NOMENCLATURE!AK282</f>
        <v>0</v>
      </c>
      <c r="AL295" s="76">
        <f>AL$18*NOMENCLATURE!AL282</f>
        <v>0</v>
      </c>
      <c r="AM295" s="76">
        <f>AM$18*NOMENCLATURE!AM282</f>
        <v>0</v>
      </c>
      <c r="AN295" s="76">
        <f>AN$18*NOMENCLATURE!AN282</f>
        <v>0</v>
      </c>
      <c r="AO295" s="76">
        <f>AO$18*NOMENCLATURE!AO282</f>
        <v>0</v>
      </c>
      <c r="AP295" s="76">
        <f>AP$18*NOMENCLATURE!AP282</f>
        <v>0</v>
      </c>
      <c r="AQ295" s="76">
        <f>AQ$18*NOMENCLATURE!AQ282</f>
        <v>0</v>
      </c>
      <c r="AR295" s="76">
        <f>AR$18*NOMENCLATURE!AR282</f>
        <v>0</v>
      </c>
      <c r="AS295" s="76">
        <f>AS$18*NOMENCLATURE!AS282</f>
        <v>0</v>
      </c>
      <c r="AT295" s="76">
        <f>AT$18*NOMENCLATURE!AT282</f>
        <v>0</v>
      </c>
      <c r="AU295" s="76">
        <f>AU$18*NOMENCLATURE!AU282</f>
        <v>0</v>
      </c>
      <c r="AV295" s="76">
        <f>AV$18*NOMENCLATURE!AV282</f>
        <v>0</v>
      </c>
      <c r="AW295" s="76">
        <f>AW$18*NOMENCLATURE!AW282</f>
        <v>0</v>
      </c>
      <c r="AX295" s="76">
        <f>AX$18*NOMENCLATURE!AX282</f>
        <v>0</v>
      </c>
      <c r="AY295" s="76">
        <f>AY$18*NOMENCLATURE!AY282</f>
        <v>0</v>
      </c>
      <c r="AZ295" s="76">
        <f>AZ$18*NOMENCLATURE!AZ282</f>
        <v>0</v>
      </c>
      <c r="BA295" s="76">
        <f>BA$18*NOMENCLATURE!BA282</f>
        <v>0</v>
      </c>
      <c r="BB295" s="76">
        <f>BB$18*NOMENCLATURE!BB282</f>
        <v>0</v>
      </c>
      <c r="BC295" s="76">
        <f>BC$18*NOMENCLATURE!BC282</f>
        <v>0</v>
      </c>
      <c r="BD295" s="76">
        <f>BD$18*NOMENCLATURE!BD282</f>
        <v>0</v>
      </c>
      <c r="BE295" s="76">
        <f>BE$18*NOMENCLATURE!BE282</f>
        <v>0</v>
      </c>
      <c r="BF295" s="76">
        <f>BF$18*NOMENCLATURE!BF282</f>
        <v>0</v>
      </c>
      <c r="BG295" s="76">
        <f>BG$18*NOMENCLATURE!BG282</f>
        <v>0</v>
      </c>
      <c r="BH295" s="76">
        <f>BH$18*NOMENCLATURE!BH282</f>
        <v>0</v>
      </c>
      <c r="BI295" s="76">
        <f>BI$18*NOMENCLATURE!BI282</f>
        <v>0</v>
      </c>
      <c r="BJ295" s="76">
        <f>BJ$18*NOMENCLATURE!BJ282</f>
        <v>0</v>
      </c>
      <c r="BK295" s="76">
        <f>BK$18*NOMENCLATURE!BK282</f>
        <v>0</v>
      </c>
      <c r="BL295" s="76">
        <f t="shared" si="10"/>
        <v>866.72390399999995</v>
      </c>
      <c r="BM295" s="95" t="str">
        <f>IFERROR(VLOOKUP(A295,'STOCKS MP AC'!#REF!,4,FALSE),"0")</f>
        <v>0</v>
      </c>
      <c r="BN295" s="95">
        <f t="shared" si="11"/>
        <v>-866.72390399999995</v>
      </c>
      <c r="BO295" s="75" t="str">
        <f>IFERROR(VLOOKUP(A295,'STOCKS MP AC'!#REF!,3,FALSE),"0")</f>
        <v>0</v>
      </c>
    </row>
    <row r="296" spans="1:67" x14ac:dyDescent="0.25">
      <c r="A296" s="82" t="s">
        <v>232</v>
      </c>
      <c r="B296" s="83" t="s">
        <v>532</v>
      </c>
      <c r="C296" s="90" t="s">
        <v>959</v>
      </c>
      <c r="D296" s="76">
        <f>D$18*NOMENCLATURE!D283</f>
        <v>0</v>
      </c>
      <c r="E296" s="76">
        <f>$E$18*NOMENCLATURE!E283</f>
        <v>0</v>
      </c>
      <c r="F296" s="76">
        <f>F$18*NOMENCLATURE!F283</f>
        <v>0</v>
      </c>
      <c r="G296" s="76">
        <f>G$18*NOMENCLATURE!G283</f>
        <v>0</v>
      </c>
      <c r="H296" s="76">
        <f>H$18*NOMENCLATURE!H283</f>
        <v>0</v>
      </c>
      <c r="I296" s="76">
        <f>I$18*NOMENCLATURE!I283</f>
        <v>0</v>
      </c>
      <c r="J296" s="76">
        <f>J$18*NOMENCLATURE!J283</f>
        <v>0</v>
      </c>
      <c r="K296" s="76">
        <f>K$18*NOMENCLATURE!K283</f>
        <v>0</v>
      </c>
      <c r="L296" s="76">
        <f>L$18*NOMENCLATURE!L283</f>
        <v>0</v>
      </c>
      <c r="M296" s="76">
        <f>M$18*NOMENCLATURE!M283</f>
        <v>0</v>
      </c>
      <c r="N296" s="76">
        <f>N$18*NOMENCLATURE!N283</f>
        <v>0</v>
      </c>
      <c r="O296" s="76">
        <f>O$18*NOMENCLATURE!O283</f>
        <v>0</v>
      </c>
      <c r="P296" s="76">
        <f>P$18*NOMENCLATURE!P283</f>
        <v>0</v>
      </c>
      <c r="Q296" s="76">
        <f>Q$18*NOMENCLATURE!Q283</f>
        <v>0</v>
      </c>
      <c r="R296" s="76">
        <f>R$18*NOMENCLATURE!R283</f>
        <v>0</v>
      </c>
      <c r="S296" s="76">
        <f>S$18*NOMENCLATURE!S283</f>
        <v>0</v>
      </c>
      <c r="T296" s="76">
        <f>T$18*NOMENCLATURE!T283</f>
        <v>0</v>
      </c>
      <c r="U296" s="76">
        <f>U$18*NOMENCLATURE!U283</f>
        <v>0</v>
      </c>
      <c r="V296" s="76">
        <f>V$18*NOMENCLATURE!V283</f>
        <v>0</v>
      </c>
      <c r="W296" s="76">
        <f>W$18*NOMENCLATURE!W283</f>
        <v>0</v>
      </c>
      <c r="X296" s="76">
        <f>X$18*NOMENCLATURE!X283</f>
        <v>0</v>
      </c>
      <c r="Y296" s="76">
        <f>Y$18*NOMENCLATURE!Y283</f>
        <v>0</v>
      </c>
      <c r="Z296" s="76">
        <f>Z$18*NOMENCLATURE!Z283</f>
        <v>0</v>
      </c>
      <c r="AA296" s="76">
        <f>AA$18*NOMENCLATURE!AA283</f>
        <v>0</v>
      </c>
      <c r="AB296" s="76">
        <f>AB$18*NOMENCLATURE!AB283</f>
        <v>0</v>
      </c>
      <c r="AC296" s="76">
        <f>AC$18*NOMENCLATURE!AC283</f>
        <v>0</v>
      </c>
      <c r="AD296" s="76">
        <f>AD$18*NOMENCLATURE!AD283</f>
        <v>0</v>
      </c>
      <c r="AE296" s="76">
        <f>AE$18*NOMENCLATURE!AE283</f>
        <v>0</v>
      </c>
      <c r="AF296" s="76">
        <f>AF$18*NOMENCLATURE!AF283</f>
        <v>0</v>
      </c>
      <c r="AG296" s="76">
        <f>AG$18*NOMENCLATURE!AG283</f>
        <v>0</v>
      </c>
      <c r="AH296" s="76">
        <f>AH$18*NOMENCLATURE!AH283</f>
        <v>0</v>
      </c>
      <c r="AI296" s="76">
        <f>AI$18*NOMENCLATURE!AI283</f>
        <v>0</v>
      </c>
      <c r="AJ296" s="76">
        <f>AJ$18*NOMENCLATURE!AJ283</f>
        <v>0</v>
      </c>
      <c r="AK296" s="76">
        <f>AK$18*NOMENCLATURE!AK283</f>
        <v>0</v>
      </c>
      <c r="AL296" s="76">
        <f>AL$18*NOMENCLATURE!AL283</f>
        <v>0</v>
      </c>
      <c r="AM296" s="76">
        <f>AM$18*NOMENCLATURE!AM283</f>
        <v>0</v>
      </c>
      <c r="AN296" s="76">
        <f>AN$18*NOMENCLATURE!AN283</f>
        <v>0</v>
      </c>
      <c r="AO296" s="76">
        <f>AO$18*NOMENCLATURE!AO283</f>
        <v>0</v>
      </c>
      <c r="AP296" s="76">
        <f>AP$18*NOMENCLATURE!AP283</f>
        <v>0</v>
      </c>
      <c r="AQ296" s="76">
        <f>AQ$18*NOMENCLATURE!AQ283</f>
        <v>0</v>
      </c>
      <c r="AR296" s="76">
        <f>AR$18*NOMENCLATURE!AR283</f>
        <v>0</v>
      </c>
      <c r="AS296" s="76">
        <f>AS$18*NOMENCLATURE!AS283</f>
        <v>0</v>
      </c>
      <c r="AT296" s="76">
        <f>AT$18*NOMENCLATURE!AT283</f>
        <v>0</v>
      </c>
      <c r="AU296" s="76">
        <f>AU$18*NOMENCLATURE!AU283</f>
        <v>0</v>
      </c>
      <c r="AV296" s="76">
        <f>AV$18*NOMENCLATURE!AV283</f>
        <v>0</v>
      </c>
      <c r="AW296" s="76">
        <f>AW$18*NOMENCLATURE!AW283</f>
        <v>0</v>
      </c>
      <c r="AX296" s="76">
        <f>AX$18*NOMENCLATURE!AX283</f>
        <v>0</v>
      </c>
      <c r="AY296" s="76">
        <f>AY$18*NOMENCLATURE!AY283</f>
        <v>0</v>
      </c>
      <c r="AZ296" s="76">
        <f>AZ$18*NOMENCLATURE!AZ283</f>
        <v>0</v>
      </c>
      <c r="BA296" s="76">
        <f>BA$18*NOMENCLATURE!BA283</f>
        <v>0</v>
      </c>
      <c r="BB296" s="76">
        <f>BB$18*NOMENCLATURE!BB283</f>
        <v>0</v>
      </c>
      <c r="BC296" s="76">
        <f>BC$18*NOMENCLATURE!BC283</f>
        <v>0</v>
      </c>
      <c r="BD296" s="76">
        <f>BD$18*NOMENCLATURE!BD283</f>
        <v>0</v>
      </c>
      <c r="BE296" s="76">
        <f>BE$18*NOMENCLATURE!BE283</f>
        <v>0</v>
      </c>
      <c r="BF296" s="76">
        <f>BF$18*NOMENCLATURE!BF283</f>
        <v>0</v>
      </c>
      <c r="BG296" s="76">
        <f>BG$18*NOMENCLATURE!BG283</f>
        <v>0</v>
      </c>
      <c r="BH296" s="76">
        <f>BH$18*NOMENCLATURE!BH283</f>
        <v>0</v>
      </c>
      <c r="BI296" s="76">
        <f>BI$18*NOMENCLATURE!BI283</f>
        <v>0</v>
      </c>
      <c r="BJ296" s="76">
        <f>BJ$18*NOMENCLATURE!BJ283</f>
        <v>0</v>
      </c>
      <c r="BK296" s="76">
        <f>BK$18*NOMENCLATURE!BK283</f>
        <v>0</v>
      </c>
      <c r="BL296" s="76">
        <f t="shared" si="10"/>
        <v>0</v>
      </c>
      <c r="BM296" s="95" t="str">
        <f>IFERROR(VLOOKUP(A296,'STOCKS MP AC'!#REF!,4,FALSE),"0")</f>
        <v>0</v>
      </c>
      <c r="BN296" s="95">
        <f t="shared" si="11"/>
        <v>0</v>
      </c>
      <c r="BO296" s="75" t="str">
        <f>IFERROR(VLOOKUP(A296,'STOCKS MP AC'!#REF!,3,FALSE),"0")</f>
        <v>0</v>
      </c>
    </row>
    <row r="297" spans="1:67" x14ac:dyDescent="0.25">
      <c r="A297" s="82" t="s">
        <v>256</v>
      </c>
      <c r="B297" s="83" t="s">
        <v>556</v>
      </c>
      <c r="C297" s="90" t="s">
        <v>959</v>
      </c>
      <c r="D297" s="76">
        <f>D$18*NOMENCLATURE!D284</f>
        <v>0</v>
      </c>
      <c r="E297" s="76">
        <f>$E$18*NOMENCLATURE!E284</f>
        <v>0</v>
      </c>
      <c r="F297" s="76">
        <f>F$18*NOMENCLATURE!F284</f>
        <v>0</v>
      </c>
      <c r="G297" s="76">
        <f>G$18*NOMENCLATURE!G284</f>
        <v>0</v>
      </c>
      <c r="H297" s="76">
        <f>H$18*NOMENCLATURE!H284</f>
        <v>0</v>
      </c>
      <c r="I297" s="76">
        <f>I$18*NOMENCLATURE!I284</f>
        <v>0</v>
      </c>
      <c r="J297" s="76">
        <f>J$18*NOMENCLATURE!J284</f>
        <v>0</v>
      </c>
      <c r="K297" s="76">
        <f>K$18*NOMENCLATURE!K284</f>
        <v>0</v>
      </c>
      <c r="L297" s="76">
        <f>L$18*NOMENCLATURE!L284</f>
        <v>0</v>
      </c>
      <c r="M297" s="76">
        <f>M$18*NOMENCLATURE!M284</f>
        <v>0</v>
      </c>
      <c r="N297" s="76">
        <f>N$18*NOMENCLATURE!N284</f>
        <v>0</v>
      </c>
      <c r="O297" s="76">
        <f>O$18*NOMENCLATURE!O284</f>
        <v>0</v>
      </c>
      <c r="P297" s="76">
        <f>P$18*NOMENCLATURE!P284</f>
        <v>0</v>
      </c>
      <c r="Q297" s="76">
        <f>Q$18*NOMENCLATURE!Q284</f>
        <v>0</v>
      </c>
      <c r="R297" s="76">
        <f>R$18*NOMENCLATURE!R284</f>
        <v>0</v>
      </c>
      <c r="S297" s="76">
        <f>S$18*NOMENCLATURE!S284</f>
        <v>0</v>
      </c>
      <c r="T297" s="76">
        <f>T$18*NOMENCLATURE!T284</f>
        <v>0</v>
      </c>
      <c r="U297" s="76">
        <f>U$18*NOMENCLATURE!U284</f>
        <v>0</v>
      </c>
      <c r="V297" s="76">
        <f>V$18*NOMENCLATURE!V284</f>
        <v>0</v>
      </c>
      <c r="W297" s="76">
        <f>W$18*NOMENCLATURE!W284</f>
        <v>0</v>
      </c>
      <c r="X297" s="76">
        <f>X$18*NOMENCLATURE!X284</f>
        <v>0</v>
      </c>
      <c r="Y297" s="76">
        <f>Y$18*NOMENCLATURE!Y284</f>
        <v>0</v>
      </c>
      <c r="Z297" s="76">
        <f>Z$18*NOMENCLATURE!Z284</f>
        <v>0</v>
      </c>
      <c r="AA297" s="76">
        <f>AA$18*NOMENCLATURE!AA284</f>
        <v>0</v>
      </c>
      <c r="AB297" s="76">
        <f>AB$18*NOMENCLATURE!AB284</f>
        <v>0</v>
      </c>
      <c r="AC297" s="76">
        <f>AC$18*NOMENCLATURE!AC284</f>
        <v>0</v>
      </c>
      <c r="AD297" s="76">
        <f>AD$18*NOMENCLATURE!AD284</f>
        <v>0</v>
      </c>
      <c r="AE297" s="76">
        <f>AE$18*NOMENCLATURE!AE284</f>
        <v>0</v>
      </c>
      <c r="AF297" s="76">
        <f>AF$18*NOMENCLATURE!AF284</f>
        <v>0</v>
      </c>
      <c r="AG297" s="76">
        <f>AG$18*NOMENCLATURE!AG284</f>
        <v>0</v>
      </c>
      <c r="AH297" s="76">
        <f>AH$18*NOMENCLATURE!AH284</f>
        <v>0</v>
      </c>
      <c r="AI297" s="76">
        <f>AI$18*NOMENCLATURE!AI284</f>
        <v>0</v>
      </c>
      <c r="AJ297" s="76">
        <f>AJ$18*NOMENCLATURE!AJ284</f>
        <v>0</v>
      </c>
      <c r="AK297" s="76">
        <f>AK$18*NOMENCLATURE!AK284</f>
        <v>0</v>
      </c>
      <c r="AL297" s="76">
        <f>AL$18*NOMENCLATURE!AL284</f>
        <v>0</v>
      </c>
      <c r="AM297" s="76">
        <f>AM$18*NOMENCLATURE!AM284</f>
        <v>0</v>
      </c>
      <c r="AN297" s="76">
        <f>AN$18*NOMENCLATURE!AN284</f>
        <v>0</v>
      </c>
      <c r="AO297" s="76">
        <f>AO$18*NOMENCLATURE!AO284</f>
        <v>0</v>
      </c>
      <c r="AP297" s="76">
        <f>AP$18*NOMENCLATURE!AP284</f>
        <v>0</v>
      </c>
      <c r="AQ297" s="76">
        <f>AQ$18*NOMENCLATURE!AQ284</f>
        <v>0</v>
      </c>
      <c r="AR297" s="76">
        <f>AR$18*NOMENCLATURE!AR284</f>
        <v>0</v>
      </c>
      <c r="AS297" s="76">
        <f>AS$18*NOMENCLATURE!AS284</f>
        <v>0</v>
      </c>
      <c r="AT297" s="76">
        <f>AT$18*NOMENCLATURE!AT284</f>
        <v>0</v>
      </c>
      <c r="AU297" s="76">
        <f>AU$18*NOMENCLATURE!AU284</f>
        <v>0</v>
      </c>
      <c r="AV297" s="76">
        <f>AV$18*NOMENCLATURE!AV284</f>
        <v>0</v>
      </c>
      <c r="AW297" s="76">
        <f>AW$18*NOMENCLATURE!AW284</f>
        <v>0</v>
      </c>
      <c r="AX297" s="76">
        <f>AX$18*NOMENCLATURE!AX284</f>
        <v>0</v>
      </c>
      <c r="AY297" s="76">
        <f>AY$18*NOMENCLATURE!AY284</f>
        <v>0</v>
      </c>
      <c r="AZ297" s="76">
        <f>AZ$18*NOMENCLATURE!AZ284</f>
        <v>0</v>
      </c>
      <c r="BA297" s="76">
        <f>BA$18*NOMENCLATURE!BA284</f>
        <v>0</v>
      </c>
      <c r="BB297" s="76">
        <f>BB$18*NOMENCLATURE!BB284</f>
        <v>0</v>
      </c>
      <c r="BC297" s="76">
        <f>BC$18*NOMENCLATURE!BC284</f>
        <v>0</v>
      </c>
      <c r="BD297" s="76">
        <f>BD$18*NOMENCLATURE!BD284</f>
        <v>0</v>
      </c>
      <c r="BE297" s="76">
        <f>BE$18*NOMENCLATURE!BE284</f>
        <v>0</v>
      </c>
      <c r="BF297" s="76">
        <f>BF$18*NOMENCLATURE!BF284</f>
        <v>0</v>
      </c>
      <c r="BG297" s="76">
        <f>BG$18*NOMENCLATURE!BG284</f>
        <v>0</v>
      </c>
      <c r="BH297" s="76">
        <f>BH$18*NOMENCLATURE!BH284</f>
        <v>0</v>
      </c>
      <c r="BI297" s="76">
        <f>BI$18*NOMENCLATURE!BI284</f>
        <v>0</v>
      </c>
      <c r="BJ297" s="76">
        <f>BJ$18*NOMENCLATURE!BJ284</f>
        <v>0</v>
      </c>
      <c r="BK297" s="76">
        <f>BK$18*NOMENCLATURE!BK284</f>
        <v>0</v>
      </c>
      <c r="BL297" s="76">
        <f t="shared" si="10"/>
        <v>0</v>
      </c>
      <c r="BM297" s="95" t="str">
        <f>IFERROR(VLOOKUP(A297,'STOCKS MP AC'!#REF!,4,FALSE),"0")</f>
        <v>0</v>
      </c>
      <c r="BN297" s="95">
        <f t="shared" si="11"/>
        <v>0</v>
      </c>
      <c r="BO297" s="75" t="str">
        <f>IFERROR(VLOOKUP(A297,'STOCKS MP AC'!#REF!,3,FALSE),"0")</f>
        <v>0</v>
      </c>
    </row>
    <row r="298" spans="1:67" x14ac:dyDescent="0.25">
      <c r="A298" s="82" t="s">
        <v>266</v>
      </c>
      <c r="B298" s="83" t="s">
        <v>566</v>
      </c>
      <c r="C298" s="90" t="s">
        <v>959</v>
      </c>
      <c r="D298" s="76">
        <f>D$18*NOMENCLATURE!D285</f>
        <v>0</v>
      </c>
      <c r="E298" s="76">
        <f>$E$18*NOMENCLATURE!E285</f>
        <v>0</v>
      </c>
      <c r="F298" s="76">
        <f>F$18*NOMENCLATURE!F285</f>
        <v>0</v>
      </c>
      <c r="G298" s="76">
        <f>G$18*NOMENCLATURE!G285</f>
        <v>0</v>
      </c>
      <c r="H298" s="76">
        <f>H$18*NOMENCLATURE!H285</f>
        <v>0</v>
      </c>
      <c r="I298" s="76">
        <f>I$18*NOMENCLATURE!I285</f>
        <v>0</v>
      </c>
      <c r="J298" s="76">
        <f>J$18*NOMENCLATURE!J285</f>
        <v>0</v>
      </c>
      <c r="K298" s="76">
        <f>K$18*NOMENCLATURE!K285</f>
        <v>0</v>
      </c>
      <c r="L298" s="76">
        <f>L$18*NOMENCLATURE!L285</f>
        <v>0</v>
      </c>
      <c r="M298" s="76">
        <f>M$18*NOMENCLATURE!M285</f>
        <v>0</v>
      </c>
      <c r="N298" s="76">
        <f>N$18*NOMENCLATURE!N285</f>
        <v>0</v>
      </c>
      <c r="O298" s="76">
        <f>O$18*NOMENCLATURE!O285</f>
        <v>0</v>
      </c>
      <c r="P298" s="76">
        <f>P$18*NOMENCLATURE!P285</f>
        <v>0</v>
      </c>
      <c r="Q298" s="76">
        <f>Q$18*NOMENCLATURE!Q285</f>
        <v>0</v>
      </c>
      <c r="R298" s="76">
        <f>R$18*NOMENCLATURE!R285</f>
        <v>0</v>
      </c>
      <c r="S298" s="76">
        <f>S$18*NOMENCLATURE!S285</f>
        <v>0</v>
      </c>
      <c r="T298" s="76">
        <f>T$18*NOMENCLATURE!T285</f>
        <v>0</v>
      </c>
      <c r="U298" s="76">
        <f>U$18*NOMENCLATURE!U285</f>
        <v>0</v>
      </c>
      <c r="V298" s="76">
        <f>V$18*NOMENCLATURE!V285</f>
        <v>0</v>
      </c>
      <c r="W298" s="76">
        <f>W$18*NOMENCLATURE!W285</f>
        <v>0</v>
      </c>
      <c r="X298" s="76">
        <f>X$18*NOMENCLATURE!X285</f>
        <v>0</v>
      </c>
      <c r="Y298" s="76">
        <f>Y$18*NOMENCLATURE!Y285</f>
        <v>228.76149599999999</v>
      </c>
      <c r="Z298" s="76">
        <f>Z$18*NOMENCLATURE!Z285</f>
        <v>0</v>
      </c>
      <c r="AA298" s="76">
        <f>AA$18*NOMENCLATURE!AA285</f>
        <v>0</v>
      </c>
      <c r="AB298" s="76">
        <f>AB$18*NOMENCLATURE!AB285</f>
        <v>0</v>
      </c>
      <c r="AC298" s="76">
        <f>AC$18*NOMENCLATURE!AC285</f>
        <v>0</v>
      </c>
      <c r="AD298" s="76">
        <f>AD$18*NOMENCLATURE!AD285</f>
        <v>0</v>
      </c>
      <c r="AE298" s="76">
        <f>AE$18*NOMENCLATURE!AE285</f>
        <v>0</v>
      </c>
      <c r="AF298" s="76">
        <f>AF$18*NOMENCLATURE!AF285</f>
        <v>0</v>
      </c>
      <c r="AG298" s="76">
        <f>AG$18*NOMENCLATURE!AG285</f>
        <v>0</v>
      </c>
      <c r="AH298" s="76">
        <f>AH$18*NOMENCLATURE!AH285</f>
        <v>0</v>
      </c>
      <c r="AI298" s="76">
        <f>AI$18*NOMENCLATURE!AI285</f>
        <v>0</v>
      </c>
      <c r="AJ298" s="76">
        <f>AJ$18*NOMENCLATURE!AJ285</f>
        <v>0</v>
      </c>
      <c r="AK298" s="76">
        <f>AK$18*NOMENCLATURE!AK285</f>
        <v>0</v>
      </c>
      <c r="AL298" s="76">
        <f>AL$18*NOMENCLATURE!AL285</f>
        <v>0</v>
      </c>
      <c r="AM298" s="76">
        <f>AM$18*NOMENCLATURE!AM285</f>
        <v>0</v>
      </c>
      <c r="AN298" s="76">
        <f>AN$18*NOMENCLATURE!AN285</f>
        <v>0</v>
      </c>
      <c r="AO298" s="76">
        <f>AO$18*NOMENCLATURE!AO285</f>
        <v>0</v>
      </c>
      <c r="AP298" s="76">
        <f>AP$18*NOMENCLATURE!AP285</f>
        <v>0</v>
      </c>
      <c r="AQ298" s="76">
        <f>AQ$18*NOMENCLATURE!AQ285</f>
        <v>0</v>
      </c>
      <c r="AR298" s="76">
        <f>AR$18*NOMENCLATURE!AR285</f>
        <v>0</v>
      </c>
      <c r="AS298" s="76">
        <f>AS$18*NOMENCLATURE!AS285</f>
        <v>0</v>
      </c>
      <c r="AT298" s="76">
        <f>AT$18*NOMENCLATURE!AT285</f>
        <v>0</v>
      </c>
      <c r="AU298" s="76">
        <f>AU$18*NOMENCLATURE!AU285</f>
        <v>0</v>
      </c>
      <c r="AV298" s="76">
        <f>AV$18*NOMENCLATURE!AV285</f>
        <v>0</v>
      </c>
      <c r="AW298" s="76">
        <f>AW$18*NOMENCLATURE!AW285</f>
        <v>0</v>
      </c>
      <c r="AX298" s="76">
        <f>AX$18*NOMENCLATURE!AX285</f>
        <v>0</v>
      </c>
      <c r="AY298" s="76">
        <f>AY$18*NOMENCLATURE!AY285</f>
        <v>0</v>
      </c>
      <c r="AZ298" s="76">
        <f>AZ$18*NOMENCLATURE!AZ285</f>
        <v>0</v>
      </c>
      <c r="BA298" s="76">
        <f>BA$18*NOMENCLATURE!BA285</f>
        <v>0</v>
      </c>
      <c r="BB298" s="76">
        <f>BB$18*NOMENCLATURE!BB285</f>
        <v>0</v>
      </c>
      <c r="BC298" s="76">
        <f>BC$18*NOMENCLATURE!BC285</f>
        <v>0</v>
      </c>
      <c r="BD298" s="76">
        <f>BD$18*NOMENCLATURE!BD285</f>
        <v>0</v>
      </c>
      <c r="BE298" s="76">
        <f>BE$18*NOMENCLATURE!BE285</f>
        <v>0</v>
      </c>
      <c r="BF298" s="76">
        <f>BF$18*NOMENCLATURE!BF285</f>
        <v>0</v>
      </c>
      <c r="BG298" s="76">
        <f>BG$18*NOMENCLATURE!BG285</f>
        <v>0</v>
      </c>
      <c r="BH298" s="76">
        <f>BH$18*NOMENCLATURE!BH285</f>
        <v>0</v>
      </c>
      <c r="BI298" s="76">
        <f>BI$18*NOMENCLATURE!BI285</f>
        <v>0</v>
      </c>
      <c r="BJ298" s="76">
        <f>BJ$18*NOMENCLATURE!BJ285</f>
        <v>0</v>
      </c>
      <c r="BK298" s="76">
        <f>BK$18*NOMENCLATURE!BK285</f>
        <v>0</v>
      </c>
      <c r="BL298" s="76">
        <f t="shared" si="10"/>
        <v>228.76149599999999</v>
      </c>
      <c r="BM298" s="95" t="str">
        <f>IFERROR(VLOOKUP(A298,'STOCKS MP AC'!#REF!,4,FALSE),"0")</f>
        <v>0</v>
      </c>
      <c r="BN298" s="95">
        <f t="shared" si="11"/>
        <v>-228.76149599999999</v>
      </c>
      <c r="BO298" s="75" t="str">
        <f>IFERROR(VLOOKUP(A298,'STOCKS MP AC'!#REF!,3,FALSE),"0")</f>
        <v>0</v>
      </c>
    </row>
    <row r="299" spans="1:67" x14ac:dyDescent="0.25">
      <c r="A299" s="82" t="s">
        <v>246</v>
      </c>
      <c r="B299" s="83" t="s">
        <v>546</v>
      </c>
      <c r="C299" s="90" t="s">
        <v>959</v>
      </c>
      <c r="D299" s="76">
        <f>D$18*NOMENCLATURE!D286</f>
        <v>0</v>
      </c>
      <c r="E299" s="76">
        <f>$E$18*NOMENCLATURE!E286</f>
        <v>0</v>
      </c>
      <c r="F299" s="76">
        <f>F$18*NOMENCLATURE!F286</f>
        <v>0</v>
      </c>
      <c r="G299" s="76">
        <f>G$18*NOMENCLATURE!G286</f>
        <v>0</v>
      </c>
      <c r="H299" s="76">
        <f>H$18*NOMENCLATURE!H286</f>
        <v>0</v>
      </c>
      <c r="I299" s="76">
        <f>I$18*NOMENCLATURE!I286</f>
        <v>0</v>
      </c>
      <c r="J299" s="76">
        <f>J$18*NOMENCLATURE!J286</f>
        <v>0</v>
      </c>
      <c r="K299" s="76">
        <f>K$18*NOMENCLATURE!K286</f>
        <v>0</v>
      </c>
      <c r="L299" s="76">
        <f>L$18*NOMENCLATURE!L286</f>
        <v>0</v>
      </c>
      <c r="M299" s="76">
        <f>M$18*NOMENCLATURE!M286</f>
        <v>0</v>
      </c>
      <c r="N299" s="76">
        <f>N$18*NOMENCLATURE!N286</f>
        <v>0</v>
      </c>
      <c r="O299" s="76">
        <f>O$18*NOMENCLATURE!O286</f>
        <v>0</v>
      </c>
      <c r="P299" s="76">
        <f>P$18*NOMENCLATURE!P286</f>
        <v>0</v>
      </c>
      <c r="Q299" s="76">
        <f>Q$18*NOMENCLATURE!Q286</f>
        <v>0</v>
      </c>
      <c r="R299" s="76">
        <f>R$18*NOMENCLATURE!R286</f>
        <v>0</v>
      </c>
      <c r="S299" s="76">
        <f>S$18*NOMENCLATURE!S286</f>
        <v>0</v>
      </c>
      <c r="T299" s="76">
        <f>T$18*NOMENCLATURE!T286</f>
        <v>0</v>
      </c>
      <c r="U299" s="76">
        <f>U$18*NOMENCLATURE!U286</f>
        <v>0</v>
      </c>
      <c r="V299" s="76">
        <f>V$18*NOMENCLATURE!V286</f>
        <v>0</v>
      </c>
      <c r="W299" s="76">
        <f>W$18*NOMENCLATURE!W286</f>
        <v>0</v>
      </c>
      <c r="X299" s="76">
        <f>X$18*NOMENCLATURE!X286</f>
        <v>0</v>
      </c>
      <c r="Y299" s="76">
        <f>Y$18*NOMENCLATURE!Y286</f>
        <v>0</v>
      </c>
      <c r="Z299" s="76">
        <f>Z$18*NOMENCLATURE!Z286</f>
        <v>0</v>
      </c>
      <c r="AA299" s="76">
        <f>AA$18*NOMENCLATURE!AA286</f>
        <v>0</v>
      </c>
      <c r="AB299" s="76">
        <f>AB$18*NOMENCLATURE!AB286</f>
        <v>0</v>
      </c>
      <c r="AC299" s="76">
        <f>AC$18*NOMENCLATURE!AC286</f>
        <v>252.61948799999999</v>
      </c>
      <c r="AD299" s="76">
        <f>AD$18*NOMENCLATURE!AD286</f>
        <v>0</v>
      </c>
      <c r="AE299" s="76">
        <f>AE$18*NOMENCLATURE!AE286</f>
        <v>0</v>
      </c>
      <c r="AF299" s="76">
        <f>AF$18*NOMENCLATURE!AF286</f>
        <v>0</v>
      </c>
      <c r="AG299" s="76">
        <f>AG$18*NOMENCLATURE!AG286</f>
        <v>0</v>
      </c>
      <c r="AH299" s="76">
        <f>AH$18*NOMENCLATURE!AH286</f>
        <v>0</v>
      </c>
      <c r="AI299" s="76">
        <f>AI$18*NOMENCLATURE!AI286</f>
        <v>0</v>
      </c>
      <c r="AJ299" s="76">
        <f>AJ$18*NOMENCLATURE!AJ286</f>
        <v>0</v>
      </c>
      <c r="AK299" s="76">
        <f>AK$18*NOMENCLATURE!AK286</f>
        <v>0</v>
      </c>
      <c r="AL299" s="76">
        <f>AL$18*NOMENCLATURE!AL286</f>
        <v>0</v>
      </c>
      <c r="AM299" s="76">
        <f>AM$18*NOMENCLATURE!AM286</f>
        <v>0</v>
      </c>
      <c r="AN299" s="76">
        <f>AN$18*NOMENCLATURE!AN286</f>
        <v>0</v>
      </c>
      <c r="AO299" s="76">
        <f>AO$18*NOMENCLATURE!AO286</f>
        <v>0</v>
      </c>
      <c r="AP299" s="76">
        <f>AP$18*NOMENCLATURE!AP286</f>
        <v>0</v>
      </c>
      <c r="AQ299" s="76">
        <f>AQ$18*NOMENCLATURE!AQ286</f>
        <v>0</v>
      </c>
      <c r="AR299" s="76">
        <f>AR$18*NOMENCLATURE!AR286</f>
        <v>0</v>
      </c>
      <c r="AS299" s="76">
        <f>AS$18*NOMENCLATURE!AS286</f>
        <v>0</v>
      </c>
      <c r="AT299" s="76">
        <f>AT$18*NOMENCLATURE!AT286</f>
        <v>0</v>
      </c>
      <c r="AU299" s="76">
        <f>AU$18*NOMENCLATURE!AU286</f>
        <v>0</v>
      </c>
      <c r="AV299" s="76">
        <f>AV$18*NOMENCLATURE!AV286</f>
        <v>0</v>
      </c>
      <c r="AW299" s="76">
        <f>AW$18*NOMENCLATURE!AW286</f>
        <v>0</v>
      </c>
      <c r="AX299" s="76">
        <f>AX$18*NOMENCLATURE!AX286</f>
        <v>0</v>
      </c>
      <c r="AY299" s="76">
        <f>AY$18*NOMENCLATURE!AY286</f>
        <v>0</v>
      </c>
      <c r="AZ299" s="76">
        <f>AZ$18*NOMENCLATURE!AZ286</f>
        <v>0</v>
      </c>
      <c r="BA299" s="76">
        <f>BA$18*NOMENCLATURE!BA286</f>
        <v>0</v>
      </c>
      <c r="BB299" s="76">
        <f>BB$18*NOMENCLATURE!BB286</f>
        <v>0</v>
      </c>
      <c r="BC299" s="76">
        <f>BC$18*NOMENCLATURE!BC286</f>
        <v>0</v>
      </c>
      <c r="BD299" s="76">
        <f>BD$18*NOMENCLATURE!BD286</f>
        <v>0</v>
      </c>
      <c r="BE299" s="76">
        <f>BE$18*NOMENCLATURE!BE286</f>
        <v>0</v>
      </c>
      <c r="BF299" s="76">
        <f>BF$18*NOMENCLATURE!BF286</f>
        <v>0</v>
      </c>
      <c r="BG299" s="76">
        <f>BG$18*NOMENCLATURE!BG286</f>
        <v>0</v>
      </c>
      <c r="BH299" s="76">
        <f>BH$18*NOMENCLATURE!BH286</f>
        <v>0</v>
      </c>
      <c r="BI299" s="76">
        <f>BI$18*NOMENCLATURE!BI286</f>
        <v>0</v>
      </c>
      <c r="BJ299" s="76">
        <f>BJ$18*NOMENCLATURE!BJ286</f>
        <v>0</v>
      </c>
      <c r="BK299" s="76">
        <f>BK$18*NOMENCLATURE!BK286</f>
        <v>0</v>
      </c>
      <c r="BL299" s="76">
        <f t="shared" si="10"/>
        <v>252.61948799999999</v>
      </c>
      <c r="BM299" s="95" t="str">
        <f>IFERROR(VLOOKUP(A299,'STOCKS MP AC'!#REF!,4,FALSE),"0")</f>
        <v>0</v>
      </c>
      <c r="BN299" s="95">
        <f t="shared" si="11"/>
        <v>-252.61948799999999</v>
      </c>
      <c r="BO299" s="75" t="str">
        <f>IFERROR(VLOOKUP(A299,'STOCKS MP AC'!#REF!,3,FALSE),"0")</f>
        <v>0</v>
      </c>
    </row>
    <row r="300" spans="1:67" x14ac:dyDescent="0.25">
      <c r="A300" s="82" t="s">
        <v>243</v>
      </c>
      <c r="B300" s="83" t="s">
        <v>543</v>
      </c>
      <c r="C300" s="90" t="s">
        <v>959</v>
      </c>
      <c r="D300" s="76">
        <f>D$18*NOMENCLATURE!D287</f>
        <v>0</v>
      </c>
      <c r="E300" s="76">
        <f>$E$18*NOMENCLATURE!E287</f>
        <v>0</v>
      </c>
      <c r="F300" s="76">
        <f>F$18*NOMENCLATURE!F287</f>
        <v>0</v>
      </c>
      <c r="G300" s="76">
        <f>G$18*NOMENCLATURE!G287</f>
        <v>0</v>
      </c>
      <c r="H300" s="76">
        <f>H$18*NOMENCLATURE!H287</f>
        <v>0</v>
      </c>
      <c r="I300" s="76">
        <f>I$18*NOMENCLATURE!I287</f>
        <v>0</v>
      </c>
      <c r="J300" s="76">
        <f>J$18*NOMENCLATURE!J287</f>
        <v>0</v>
      </c>
      <c r="K300" s="76">
        <f>K$18*NOMENCLATURE!K287</f>
        <v>0</v>
      </c>
      <c r="L300" s="76">
        <f>L$18*NOMENCLATURE!L287</f>
        <v>0</v>
      </c>
      <c r="M300" s="76">
        <f>M$18*NOMENCLATURE!M287</f>
        <v>0</v>
      </c>
      <c r="N300" s="76">
        <f>N$18*NOMENCLATURE!N287</f>
        <v>0</v>
      </c>
      <c r="O300" s="76">
        <f>O$18*NOMENCLATURE!O287</f>
        <v>0</v>
      </c>
      <c r="P300" s="76">
        <f>P$18*NOMENCLATURE!P287</f>
        <v>0</v>
      </c>
      <c r="Q300" s="76">
        <f>Q$18*NOMENCLATURE!Q287</f>
        <v>0</v>
      </c>
      <c r="R300" s="76">
        <f>R$18*NOMENCLATURE!R287</f>
        <v>0</v>
      </c>
      <c r="S300" s="76">
        <f>S$18*NOMENCLATURE!S287</f>
        <v>0</v>
      </c>
      <c r="T300" s="76">
        <f>T$18*NOMENCLATURE!T287</f>
        <v>0</v>
      </c>
      <c r="U300" s="76">
        <f>U$18*NOMENCLATURE!U287</f>
        <v>0</v>
      </c>
      <c r="V300" s="76">
        <f>V$18*NOMENCLATURE!V287</f>
        <v>0</v>
      </c>
      <c r="W300" s="76">
        <f>W$18*NOMENCLATURE!W287</f>
        <v>0</v>
      </c>
      <c r="X300" s="76">
        <f>X$18*NOMENCLATURE!X287</f>
        <v>0</v>
      </c>
      <c r="Y300" s="76">
        <f>Y$18*NOMENCLATURE!Y287</f>
        <v>0</v>
      </c>
      <c r="Z300" s="76">
        <f>Z$18*NOMENCLATURE!Z287</f>
        <v>0</v>
      </c>
      <c r="AA300" s="76">
        <f>AA$18*NOMENCLATURE!AA287</f>
        <v>0</v>
      </c>
      <c r="AB300" s="76">
        <f>AB$18*NOMENCLATURE!AB287</f>
        <v>301.65346799999998</v>
      </c>
      <c r="AC300" s="76">
        <f>AC$18*NOMENCLATURE!AC287</f>
        <v>0</v>
      </c>
      <c r="AD300" s="76">
        <f>AD$18*NOMENCLATURE!AD287</f>
        <v>0</v>
      </c>
      <c r="AE300" s="76">
        <f>AE$18*NOMENCLATURE!AE287</f>
        <v>0</v>
      </c>
      <c r="AF300" s="76">
        <f>AF$18*NOMENCLATURE!AF287</f>
        <v>0</v>
      </c>
      <c r="AG300" s="76">
        <f>AG$18*NOMENCLATURE!AG287</f>
        <v>0</v>
      </c>
      <c r="AH300" s="76">
        <f>AH$18*NOMENCLATURE!AH287</f>
        <v>0</v>
      </c>
      <c r="AI300" s="76">
        <f>AI$18*NOMENCLATURE!AI287</f>
        <v>0</v>
      </c>
      <c r="AJ300" s="76">
        <f>AJ$18*NOMENCLATURE!AJ287</f>
        <v>0</v>
      </c>
      <c r="AK300" s="76">
        <f>AK$18*NOMENCLATURE!AK287</f>
        <v>0</v>
      </c>
      <c r="AL300" s="76">
        <f>AL$18*NOMENCLATURE!AL287</f>
        <v>0</v>
      </c>
      <c r="AM300" s="76">
        <f>AM$18*NOMENCLATURE!AM287</f>
        <v>0</v>
      </c>
      <c r="AN300" s="76">
        <f>AN$18*NOMENCLATURE!AN287</f>
        <v>0</v>
      </c>
      <c r="AO300" s="76">
        <f>AO$18*NOMENCLATURE!AO287</f>
        <v>0</v>
      </c>
      <c r="AP300" s="76">
        <f>AP$18*NOMENCLATURE!AP287</f>
        <v>0</v>
      </c>
      <c r="AQ300" s="76">
        <f>AQ$18*NOMENCLATURE!AQ287</f>
        <v>0</v>
      </c>
      <c r="AR300" s="76">
        <f>AR$18*NOMENCLATURE!AR287</f>
        <v>0</v>
      </c>
      <c r="AS300" s="76">
        <f>AS$18*NOMENCLATURE!AS287</f>
        <v>0</v>
      </c>
      <c r="AT300" s="76">
        <f>AT$18*NOMENCLATURE!AT287</f>
        <v>0</v>
      </c>
      <c r="AU300" s="76">
        <f>AU$18*NOMENCLATURE!AU287</f>
        <v>0</v>
      </c>
      <c r="AV300" s="76">
        <f>AV$18*NOMENCLATURE!AV287</f>
        <v>0</v>
      </c>
      <c r="AW300" s="76">
        <f>AW$18*NOMENCLATURE!AW287</f>
        <v>0</v>
      </c>
      <c r="AX300" s="76">
        <f>AX$18*NOMENCLATURE!AX287</f>
        <v>0</v>
      </c>
      <c r="AY300" s="76">
        <f>AY$18*NOMENCLATURE!AY287</f>
        <v>0</v>
      </c>
      <c r="AZ300" s="76">
        <f>AZ$18*NOMENCLATURE!AZ287</f>
        <v>0</v>
      </c>
      <c r="BA300" s="76">
        <f>BA$18*NOMENCLATURE!BA287</f>
        <v>0</v>
      </c>
      <c r="BB300" s="76">
        <f>BB$18*NOMENCLATURE!BB287</f>
        <v>0</v>
      </c>
      <c r="BC300" s="76">
        <f>BC$18*NOMENCLATURE!BC287</f>
        <v>0</v>
      </c>
      <c r="BD300" s="76">
        <f>BD$18*NOMENCLATURE!BD287</f>
        <v>0</v>
      </c>
      <c r="BE300" s="76">
        <f>BE$18*NOMENCLATURE!BE287</f>
        <v>0</v>
      </c>
      <c r="BF300" s="76">
        <f>BF$18*NOMENCLATURE!BF287</f>
        <v>0</v>
      </c>
      <c r="BG300" s="76">
        <f>BG$18*NOMENCLATURE!BG287</f>
        <v>0</v>
      </c>
      <c r="BH300" s="76">
        <f>BH$18*NOMENCLATURE!BH287</f>
        <v>0</v>
      </c>
      <c r="BI300" s="76">
        <f>BI$18*NOMENCLATURE!BI287</f>
        <v>0</v>
      </c>
      <c r="BJ300" s="76">
        <f>BJ$18*NOMENCLATURE!BJ287</f>
        <v>0</v>
      </c>
      <c r="BK300" s="76">
        <f>BK$18*NOMENCLATURE!BK287</f>
        <v>0</v>
      </c>
      <c r="BL300" s="76">
        <f t="shared" si="10"/>
        <v>301.65346799999998</v>
      </c>
      <c r="BM300" s="95" t="str">
        <f>IFERROR(VLOOKUP(A300,'STOCKS MP AC'!#REF!,4,FALSE),"0")</f>
        <v>0</v>
      </c>
      <c r="BN300" s="95">
        <f t="shared" si="11"/>
        <v>-301.65346799999998</v>
      </c>
      <c r="BO300" s="75" t="str">
        <f>IFERROR(VLOOKUP(A300,'STOCKS MP AC'!#REF!,3,FALSE),"0")</f>
        <v>0</v>
      </c>
    </row>
    <row r="301" spans="1:67" x14ac:dyDescent="0.25">
      <c r="A301" s="82" t="s">
        <v>245</v>
      </c>
      <c r="B301" s="83" t="s">
        <v>545</v>
      </c>
      <c r="C301" s="90" t="s">
        <v>959</v>
      </c>
      <c r="D301" s="76">
        <f>D$18*NOMENCLATURE!D288</f>
        <v>0</v>
      </c>
      <c r="E301" s="76">
        <f>$E$18*NOMENCLATURE!E288</f>
        <v>0</v>
      </c>
      <c r="F301" s="76">
        <f>F$18*NOMENCLATURE!F288</f>
        <v>0</v>
      </c>
      <c r="G301" s="76">
        <f>G$18*NOMENCLATURE!G288</f>
        <v>0</v>
      </c>
      <c r="H301" s="76">
        <f>H$18*NOMENCLATURE!H288</f>
        <v>0</v>
      </c>
      <c r="I301" s="76">
        <f>I$18*NOMENCLATURE!I288</f>
        <v>0</v>
      </c>
      <c r="J301" s="76">
        <f>J$18*NOMENCLATURE!J288</f>
        <v>0</v>
      </c>
      <c r="K301" s="76">
        <f>K$18*NOMENCLATURE!K288</f>
        <v>0</v>
      </c>
      <c r="L301" s="76">
        <f>L$18*NOMENCLATURE!L288</f>
        <v>0</v>
      </c>
      <c r="M301" s="76">
        <f>M$18*NOMENCLATURE!M288</f>
        <v>0</v>
      </c>
      <c r="N301" s="76">
        <f>N$18*NOMENCLATURE!N288</f>
        <v>0</v>
      </c>
      <c r="O301" s="76">
        <f>O$18*NOMENCLATURE!O288</f>
        <v>0</v>
      </c>
      <c r="P301" s="76">
        <f>P$18*NOMENCLATURE!P288</f>
        <v>0</v>
      </c>
      <c r="Q301" s="76">
        <f>Q$18*NOMENCLATURE!Q288</f>
        <v>0</v>
      </c>
      <c r="R301" s="76">
        <f>R$18*NOMENCLATURE!R288</f>
        <v>0</v>
      </c>
      <c r="S301" s="76">
        <f>S$18*NOMENCLATURE!S288</f>
        <v>0</v>
      </c>
      <c r="T301" s="76">
        <f>T$18*NOMENCLATURE!T288</f>
        <v>0</v>
      </c>
      <c r="U301" s="76">
        <f>U$18*NOMENCLATURE!U288</f>
        <v>0</v>
      </c>
      <c r="V301" s="76">
        <f>V$18*NOMENCLATURE!V288</f>
        <v>0</v>
      </c>
      <c r="W301" s="76">
        <f>W$18*NOMENCLATURE!W288</f>
        <v>0</v>
      </c>
      <c r="X301" s="76">
        <f>X$18*NOMENCLATURE!X288</f>
        <v>0</v>
      </c>
      <c r="Y301" s="76">
        <f>Y$18*NOMENCLATURE!Y288</f>
        <v>0</v>
      </c>
      <c r="Z301" s="76">
        <f>Z$18*NOMENCLATURE!Z288</f>
        <v>0</v>
      </c>
      <c r="AA301" s="76">
        <f>AA$18*NOMENCLATURE!AA288</f>
        <v>0</v>
      </c>
      <c r="AB301" s="76">
        <f>AB$18*NOMENCLATURE!AB288</f>
        <v>0</v>
      </c>
      <c r="AC301" s="76">
        <f>AC$18*NOMENCLATURE!AC288</f>
        <v>0</v>
      </c>
      <c r="AD301" s="76">
        <f>AD$18*NOMENCLATURE!AD288</f>
        <v>198.72</v>
      </c>
      <c r="AE301" s="76">
        <f>AE$18*NOMENCLATURE!AE288</f>
        <v>0</v>
      </c>
      <c r="AF301" s="76">
        <f>AF$18*NOMENCLATURE!AF288</f>
        <v>0</v>
      </c>
      <c r="AG301" s="76">
        <f>AG$18*NOMENCLATURE!AG288</f>
        <v>0</v>
      </c>
      <c r="AH301" s="76">
        <f>AH$18*NOMENCLATURE!AH288</f>
        <v>0</v>
      </c>
      <c r="AI301" s="76">
        <f>AI$18*NOMENCLATURE!AI288</f>
        <v>0</v>
      </c>
      <c r="AJ301" s="76">
        <f>AJ$18*NOMENCLATURE!AJ288</f>
        <v>0</v>
      </c>
      <c r="AK301" s="76">
        <f>AK$18*NOMENCLATURE!AK288</f>
        <v>0</v>
      </c>
      <c r="AL301" s="76">
        <f>AL$18*NOMENCLATURE!AL288</f>
        <v>0</v>
      </c>
      <c r="AM301" s="76">
        <f>AM$18*NOMENCLATURE!AM288</f>
        <v>0</v>
      </c>
      <c r="AN301" s="76">
        <f>AN$18*NOMENCLATURE!AN288</f>
        <v>0</v>
      </c>
      <c r="AO301" s="76">
        <f>AO$18*NOMENCLATURE!AO288</f>
        <v>0</v>
      </c>
      <c r="AP301" s="76">
        <f>AP$18*NOMENCLATURE!AP288</f>
        <v>0</v>
      </c>
      <c r="AQ301" s="76">
        <f>AQ$18*NOMENCLATURE!AQ288</f>
        <v>0</v>
      </c>
      <c r="AR301" s="76">
        <f>AR$18*NOMENCLATURE!AR288</f>
        <v>0</v>
      </c>
      <c r="AS301" s="76">
        <f>AS$18*NOMENCLATURE!AS288</f>
        <v>0</v>
      </c>
      <c r="AT301" s="76">
        <f>AT$18*NOMENCLATURE!AT288</f>
        <v>0</v>
      </c>
      <c r="AU301" s="76">
        <f>AU$18*NOMENCLATURE!AU288</f>
        <v>0</v>
      </c>
      <c r="AV301" s="76">
        <f>AV$18*NOMENCLATURE!AV288</f>
        <v>0</v>
      </c>
      <c r="AW301" s="76">
        <f>AW$18*NOMENCLATURE!AW288</f>
        <v>0</v>
      </c>
      <c r="AX301" s="76">
        <f>AX$18*NOMENCLATURE!AX288</f>
        <v>0</v>
      </c>
      <c r="AY301" s="76">
        <f>AY$18*NOMENCLATURE!AY288</f>
        <v>0</v>
      </c>
      <c r="AZ301" s="76">
        <f>AZ$18*NOMENCLATURE!AZ288</f>
        <v>0</v>
      </c>
      <c r="BA301" s="76">
        <f>BA$18*NOMENCLATURE!BA288</f>
        <v>0</v>
      </c>
      <c r="BB301" s="76">
        <f>BB$18*NOMENCLATURE!BB288</f>
        <v>0</v>
      </c>
      <c r="BC301" s="76">
        <f>BC$18*NOMENCLATURE!BC288</f>
        <v>0</v>
      </c>
      <c r="BD301" s="76">
        <f>BD$18*NOMENCLATURE!BD288</f>
        <v>0</v>
      </c>
      <c r="BE301" s="76">
        <f>BE$18*NOMENCLATURE!BE288</f>
        <v>0</v>
      </c>
      <c r="BF301" s="76">
        <f>BF$18*NOMENCLATURE!BF288</f>
        <v>0</v>
      </c>
      <c r="BG301" s="76">
        <f>BG$18*NOMENCLATURE!BG288</f>
        <v>0</v>
      </c>
      <c r="BH301" s="76">
        <f>BH$18*NOMENCLATURE!BH288</f>
        <v>0</v>
      </c>
      <c r="BI301" s="76">
        <f>BI$18*NOMENCLATURE!BI288</f>
        <v>0</v>
      </c>
      <c r="BJ301" s="76">
        <f>BJ$18*NOMENCLATURE!BJ288</f>
        <v>0</v>
      </c>
      <c r="BK301" s="76">
        <f>BK$18*NOMENCLATURE!BK288</f>
        <v>0</v>
      </c>
      <c r="BL301" s="76">
        <f t="shared" si="10"/>
        <v>198.72</v>
      </c>
      <c r="BM301" s="95" t="str">
        <f>IFERROR(VLOOKUP(A301,'STOCKS MP AC'!#REF!,4,FALSE),"0")</f>
        <v>0</v>
      </c>
      <c r="BN301" s="95">
        <f t="shared" si="11"/>
        <v>-198.72</v>
      </c>
      <c r="BO301" s="75" t="str">
        <f>IFERROR(VLOOKUP(A301,'STOCKS MP AC'!#REF!,3,FALSE),"0")</f>
        <v>0</v>
      </c>
    </row>
    <row r="302" spans="1:67" x14ac:dyDescent="0.25">
      <c r="A302" s="82" t="s">
        <v>953</v>
      </c>
      <c r="B302" s="83" t="s">
        <v>770</v>
      </c>
      <c r="C302" s="90" t="s">
        <v>959</v>
      </c>
      <c r="D302" s="76">
        <f>D$18*NOMENCLATURE!D289</f>
        <v>0</v>
      </c>
      <c r="E302" s="76">
        <f>$E$18*NOMENCLATURE!E289</f>
        <v>0</v>
      </c>
      <c r="F302" s="76">
        <f>F$18*NOMENCLATURE!F289</f>
        <v>0</v>
      </c>
      <c r="G302" s="76">
        <f>G$18*NOMENCLATURE!G289</f>
        <v>0</v>
      </c>
      <c r="H302" s="76">
        <f>H$18*NOMENCLATURE!H289</f>
        <v>0</v>
      </c>
      <c r="I302" s="76">
        <f>I$18*NOMENCLATURE!I289</f>
        <v>0</v>
      </c>
      <c r="J302" s="76">
        <f>J$18*NOMENCLATURE!J289</f>
        <v>0</v>
      </c>
      <c r="K302" s="76">
        <f>K$18*NOMENCLATURE!K289</f>
        <v>0</v>
      </c>
      <c r="L302" s="76">
        <f>L$18*NOMENCLATURE!L289</f>
        <v>0</v>
      </c>
      <c r="M302" s="76">
        <f>M$18*NOMENCLATURE!M289</f>
        <v>0</v>
      </c>
      <c r="N302" s="76">
        <f>N$18*NOMENCLATURE!N289</f>
        <v>0</v>
      </c>
      <c r="O302" s="76">
        <f>O$18*NOMENCLATURE!O289</f>
        <v>0</v>
      </c>
      <c r="P302" s="76">
        <f>P$18*NOMENCLATURE!P289</f>
        <v>0</v>
      </c>
      <c r="Q302" s="76">
        <f>Q$18*NOMENCLATURE!Q289</f>
        <v>0</v>
      </c>
      <c r="R302" s="76">
        <f>R$18*NOMENCLATURE!R289</f>
        <v>0</v>
      </c>
      <c r="S302" s="76">
        <f>S$18*NOMENCLATURE!S289</f>
        <v>0</v>
      </c>
      <c r="T302" s="76">
        <f>T$18*NOMENCLATURE!T289</f>
        <v>0</v>
      </c>
      <c r="U302" s="76">
        <f>U$18*NOMENCLATURE!U289</f>
        <v>0</v>
      </c>
      <c r="V302" s="76">
        <f>V$18*NOMENCLATURE!V289</f>
        <v>0</v>
      </c>
      <c r="W302" s="76">
        <f>W$18*NOMENCLATURE!W289</f>
        <v>0</v>
      </c>
      <c r="X302" s="76">
        <f>X$18*NOMENCLATURE!X289</f>
        <v>0</v>
      </c>
      <c r="Y302" s="76">
        <f>Y$18*NOMENCLATURE!Y289</f>
        <v>0</v>
      </c>
      <c r="Z302" s="76">
        <f>Z$18*NOMENCLATURE!Z289</f>
        <v>0</v>
      </c>
      <c r="AA302" s="76">
        <f>AA$18*NOMENCLATURE!AA289</f>
        <v>0</v>
      </c>
      <c r="AB302" s="76">
        <f>AB$18*NOMENCLATURE!AB289</f>
        <v>0</v>
      </c>
      <c r="AC302" s="76">
        <f>AC$18*NOMENCLATURE!AC289</f>
        <v>0</v>
      </c>
      <c r="AD302" s="76">
        <f>AD$18*NOMENCLATURE!AD289</f>
        <v>0</v>
      </c>
      <c r="AE302" s="76">
        <f>AE$18*NOMENCLATURE!AE289</f>
        <v>0</v>
      </c>
      <c r="AF302" s="76">
        <f>AF$18*NOMENCLATURE!AF289</f>
        <v>0</v>
      </c>
      <c r="AG302" s="76">
        <f>AG$18*NOMENCLATURE!AG289</f>
        <v>0</v>
      </c>
      <c r="AH302" s="76">
        <f>AH$18*NOMENCLATURE!AH289</f>
        <v>0</v>
      </c>
      <c r="AI302" s="76">
        <f>AI$18*NOMENCLATURE!AI289</f>
        <v>0</v>
      </c>
      <c r="AJ302" s="76">
        <f>AJ$18*NOMENCLATURE!AJ289</f>
        <v>0</v>
      </c>
      <c r="AK302" s="76">
        <f>AK$18*NOMENCLATURE!AK289</f>
        <v>0</v>
      </c>
      <c r="AL302" s="76">
        <f>AL$18*NOMENCLATURE!AL289</f>
        <v>0</v>
      </c>
      <c r="AM302" s="76">
        <f>AM$18*NOMENCLATURE!AM289</f>
        <v>0</v>
      </c>
      <c r="AN302" s="76">
        <f>AN$18*NOMENCLATURE!AN289</f>
        <v>0</v>
      </c>
      <c r="AO302" s="76">
        <f>AO$18*NOMENCLATURE!AO289</f>
        <v>0</v>
      </c>
      <c r="AP302" s="76">
        <f>AP$18*NOMENCLATURE!AP289</f>
        <v>0</v>
      </c>
      <c r="AQ302" s="76">
        <f>AQ$18*NOMENCLATURE!AQ289</f>
        <v>0</v>
      </c>
      <c r="AR302" s="76">
        <f>AR$18*NOMENCLATURE!AR289</f>
        <v>0</v>
      </c>
      <c r="AS302" s="76">
        <f>AS$18*NOMENCLATURE!AS289</f>
        <v>0</v>
      </c>
      <c r="AT302" s="76">
        <f>AT$18*NOMENCLATURE!AT289</f>
        <v>0</v>
      </c>
      <c r="AU302" s="76">
        <f>AU$18*NOMENCLATURE!AU289</f>
        <v>0</v>
      </c>
      <c r="AV302" s="76">
        <f>AV$18*NOMENCLATURE!AV289</f>
        <v>0</v>
      </c>
      <c r="AW302" s="76">
        <f>AW$18*NOMENCLATURE!AW289</f>
        <v>0</v>
      </c>
      <c r="AX302" s="76">
        <f>AX$18*NOMENCLATURE!AX289</f>
        <v>0</v>
      </c>
      <c r="AY302" s="76">
        <f>AY$18*NOMENCLATURE!AY289</f>
        <v>0</v>
      </c>
      <c r="AZ302" s="76">
        <f>AZ$18*NOMENCLATURE!AZ289</f>
        <v>0</v>
      </c>
      <c r="BA302" s="76">
        <f>BA$18*NOMENCLATURE!BA289</f>
        <v>49.68</v>
      </c>
      <c r="BB302" s="76">
        <f>BB$18*NOMENCLATURE!BB289</f>
        <v>0</v>
      </c>
      <c r="BC302" s="76">
        <f>BC$18*NOMENCLATURE!BC289</f>
        <v>0</v>
      </c>
      <c r="BD302" s="76">
        <f>BD$18*NOMENCLATURE!BD289</f>
        <v>0</v>
      </c>
      <c r="BE302" s="76">
        <f>BE$18*NOMENCLATURE!BE289</f>
        <v>0</v>
      </c>
      <c r="BF302" s="76">
        <f>BF$18*NOMENCLATURE!BF289</f>
        <v>0</v>
      </c>
      <c r="BG302" s="76">
        <f>BG$18*NOMENCLATURE!BG289</f>
        <v>0</v>
      </c>
      <c r="BH302" s="76">
        <f>BH$18*NOMENCLATURE!BH289</f>
        <v>0</v>
      </c>
      <c r="BI302" s="76">
        <f>BI$18*NOMENCLATURE!BI289</f>
        <v>0</v>
      </c>
      <c r="BJ302" s="76">
        <f>BJ$18*NOMENCLATURE!BJ289</f>
        <v>0</v>
      </c>
      <c r="BK302" s="76">
        <f>BK$18*NOMENCLATURE!BK289</f>
        <v>0</v>
      </c>
      <c r="BL302" s="76">
        <f t="shared" si="10"/>
        <v>49.68</v>
      </c>
      <c r="BM302" s="95" t="str">
        <f>IFERROR(VLOOKUP(A302,'STOCKS MP AC'!#REF!,4,FALSE),"0")</f>
        <v>0</v>
      </c>
      <c r="BN302" s="95">
        <f t="shared" si="11"/>
        <v>-49.68</v>
      </c>
      <c r="BO302" s="75" t="str">
        <f>IFERROR(VLOOKUP(A302,'STOCKS MP AC'!#REF!,3,FALSE),"0")</f>
        <v>0</v>
      </c>
    </row>
    <row r="303" spans="1:67" x14ac:dyDescent="0.25">
      <c r="A303" s="82" t="s">
        <v>262</v>
      </c>
      <c r="B303" s="83" t="s">
        <v>562</v>
      </c>
      <c r="C303" s="90" t="s">
        <v>959</v>
      </c>
      <c r="D303" s="76">
        <f>D$18*NOMENCLATURE!D290</f>
        <v>0</v>
      </c>
      <c r="E303" s="76">
        <f>$E$18*NOMENCLATURE!E290</f>
        <v>0</v>
      </c>
      <c r="F303" s="76">
        <f>F$18*NOMENCLATURE!F290</f>
        <v>0</v>
      </c>
      <c r="G303" s="76">
        <f>G$18*NOMENCLATURE!G290</f>
        <v>0</v>
      </c>
      <c r="H303" s="76">
        <f>H$18*NOMENCLATURE!H290</f>
        <v>0</v>
      </c>
      <c r="I303" s="76">
        <f>I$18*NOMENCLATURE!I290</f>
        <v>0</v>
      </c>
      <c r="J303" s="76">
        <f>J$18*NOMENCLATURE!J290</f>
        <v>0</v>
      </c>
      <c r="K303" s="76">
        <f>K$18*NOMENCLATURE!K290</f>
        <v>0</v>
      </c>
      <c r="L303" s="76">
        <f>L$18*NOMENCLATURE!L290</f>
        <v>0</v>
      </c>
      <c r="M303" s="76">
        <f>M$18*NOMENCLATURE!M290</f>
        <v>0</v>
      </c>
      <c r="N303" s="76">
        <f>N$18*NOMENCLATURE!N290</f>
        <v>0</v>
      </c>
      <c r="O303" s="76">
        <f>O$18*NOMENCLATURE!O290</f>
        <v>0</v>
      </c>
      <c r="P303" s="76">
        <f>P$18*NOMENCLATURE!P290</f>
        <v>0</v>
      </c>
      <c r="Q303" s="76">
        <f>Q$18*NOMENCLATURE!Q290</f>
        <v>0</v>
      </c>
      <c r="R303" s="76">
        <f>R$18*NOMENCLATURE!R290</f>
        <v>0</v>
      </c>
      <c r="S303" s="76">
        <f>S$18*NOMENCLATURE!S290</f>
        <v>0</v>
      </c>
      <c r="T303" s="76">
        <f>T$18*NOMENCLATURE!T290</f>
        <v>0</v>
      </c>
      <c r="U303" s="76">
        <f>U$18*NOMENCLATURE!U290</f>
        <v>0</v>
      </c>
      <c r="V303" s="76">
        <f>V$18*NOMENCLATURE!V290</f>
        <v>0</v>
      </c>
      <c r="W303" s="76">
        <f>W$18*NOMENCLATURE!W290</f>
        <v>0</v>
      </c>
      <c r="X303" s="76">
        <f>X$18*NOMENCLATURE!X290</f>
        <v>0</v>
      </c>
      <c r="Y303" s="76">
        <f>Y$18*NOMENCLATURE!Y290</f>
        <v>0</v>
      </c>
      <c r="Z303" s="76">
        <f>Z$18*NOMENCLATURE!Z290</f>
        <v>0</v>
      </c>
      <c r="AA303" s="76">
        <f>AA$18*NOMENCLATURE!AA290</f>
        <v>0</v>
      </c>
      <c r="AB303" s="76">
        <f>AB$18*NOMENCLATURE!AB290</f>
        <v>0</v>
      </c>
      <c r="AC303" s="76">
        <f>AC$18*NOMENCLATURE!AC290</f>
        <v>0</v>
      </c>
      <c r="AD303" s="76">
        <f>AD$18*NOMENCLATURE!AD290</f>
        <v>0</v>
      </c>
      <c r="AE303" s="76">
        <f>AE$18*NOMENCLATURE!AE290</f>
        <v>0</v>
      </c>
      <c r="AF303" s="76">
        <f>AF$18*NOMENCLATURE!AF290</f>
        <v>0</v>
      </c>
      <c r="AG303" s="76">
        <f>AG$18*NOMENCLATURE!AG290</f>
        <v>99.800582000000006</v>
      </c>
      <c r="AH303" s="76">
        <f>AH$18*NOMENCLATURE!AH290</f>
        <v>0</v>
      </c>
      <c r="AI303" s="76">
        <f>AI$18*NOMENCLATURE!AI290</f>
        <v>0</v>
      </c>
      <c r="AJ303" s="76">
        <f>AJ$18*NOMENCLATURE!AJ290</f>
        <v>0</v>
      </c>
      <c r="AK303" s="76">
        <f>AK$18*NOMENCLATURE!AK290</f>
        <v>0</v>
      </c>
      <c r="AL303" s="76">
        <f>AL$18*NOMENCLATURE!AL290</f>
        <v>0</v>
      </c>
      <c r="AM303" s="76">
        <f>AM$18*NOMENCLATURE!AM290</f>
        <v>0</v>
      </c>
      <c r="AN303" s="76">
        <f>AN$18*NOMENCLATURE!AN290</f>
        <v>0</v>
      </c>
      <c r="AO303" s="76">
        <f>AO$18*NOMENCLATURE!AO290</f>
        <v>0</v>
      </c>
      <c r="AP303" s="76">
        <f>AP$18*NOMENCLATURE!AP290</f>
        <v>0</v>
      </c>
      <c r="AQ303" s="76">
        <f>AQ$18*NOMENCLATURE!AQ290</f>
        <v>0</v>
      </c>
      <c r="AR303" s="76">
        <f>AR$18*NOMENCLATURE!AR290</f>
        <v>0</v>
      </c>
      <c r="AS303" s="76">
        <f>AS$18*NOMENCLATURE!AS290</f>
        <v>0</v>
      </c>
      <c r="AT303" s="76">
        <f>AT$18*NOMENCLATURE!AT290</f>
        <v>0</v>
      </c>
      <c r="AU303" s="76">
        <f>AU$18*NOMENCLATURE!AU290</f>
        <v>0</v>
      </c>
      <c r="AV303" s="76">
        <f>AV$18*NOMENCLATURE!AV290</f>
        <v>0</v>
      </c>
      <c r="AW303" s="76">
        <f>AW$18*NOMENCLATURE!AW290</f>
        <v>0</v>
      </c>
      <c r="AX303" s="76">
        <f>AX$18*NOMENCLATURE!AX290</f>
        <v>0</v>
      </c>
      <c r="AY303" s="76">
        <f>AY$18*NOMENCLATURE!AY290</f>
        <v>0</v>
      </c>
      <c r="AZ303" s="76">
        <f>AZ$18*NOMENCLATURE!AZ290</f>
        <v>0</v>
      </c>
      <c r="BA303" s="76">
        <f>BA$18*NOMENCLATURE!BA290</f>
        <v>0</v>
      </c>
      <c r="BB303" s="76">
        <f>BB$18*NOMENCLATURE!BB290</f>
        <v>0</v>
      </c>
      <c r="BC303" s="76">
        <f>BC$18*NOMENCLATURE!BC290</f>
        <v>0</v>
      </c>
      <c r="BD303" s="76">
        <f>BD$18*NOMENCLATURE!BD290</f>
        <v>0</v>
      </c>
      <c r="BE303" s="76">
        <f>BE$18*NOMENCLATURE!BE290</f>
        <v>0</v>
      </c>
      <c r="BF303" s="76">
        <f>BF$18*NOMENCLATURE!BF290</f>
        <v>0</v>
      </c>
      <c r="BG303" s="76">
        <f>BG$18*NOMENCLATURE!BG290</f>
        <v>0</v>
      </c>
      <c r="BH303" s="76">
        <f>BH$18*NOMENCLATURE!BH290</f>
        <v>0</v>
      </c>
      <c r="BI303" s="76">
        <f>BI$18*NOMENCLATURE!BI290</f>
        <v>0</v>
      </c>
      <c r="BJ303" s="76">
        <f>BJ$18*NOMENCLATURE!BJ290</f>
        <v>0</v>
      </c>
      <c r="BK303" s="76">
        <f>BK$18*NOMENCLATURE!BK290</f>
        <v>0</v>
      </c>
      <c r="BL303" s="76">
        <f t="shared" si="10"/>
        <v>99.800582000000006</v>
      </c>
      <c r="BM303" s="95" t="str">
        <f>IFERROR(VLOOKUP(A303,'STOCKS MP AC'!#REF!,4,FALSE),"0")</f>
        <v>0</v>
      </c>
      <c r="BN303" s="95">
        <f t="shared" si="11"/>
        <v>-99.800582000000006</v>
      </c>
      <c r="BO303" s="75" t="str">
        <f>IFERROR(VLOOKUP(A303,'STOCKS MP AC'!#REF!,3,FALSE),"0")</f>
        <v>0</v>
      </c>
    </row>
    <row r="304" spans="1:67" x14ac:dyDescent="0.25">
      <c r="A304" s="82" t="s">
        <v>311</v>
      </c>
      <c r="B304" s="83" t="s">
        <v>611</v>
      </c>
      <c r="C304" s="90" t="s">
        <v>959</v>
      </c>
      <c r="D304" s="76">
        <f>D$18*NOMENCLATURE!D291</f>
        <v>0</v>
      </c>
      <c r="E304" s="76">
        <f>$E$18*NOMENCLATURE!E291</f>
        <v>0</v>
      </c>
      <c r="F304" s="76">
        <f>F$18*NOMENCLATURE!F291</f>
        <v>0</v>
      </c>
      <c r="G304" s="76">
        <f>G$18*NOMENCLATURE!G291</f>
        <v>0</v>
      </c>
      <c r="H304" s="76">
        <f>H$18*NOMENCLATURE!H291</f>
        <v>0</v>
      </c>
      <c r="I304" s="76">
        <f>I$18*NOMENCLATURE!I291</f>
        <v>0</v>
      </c>
      <c r="J304" s="76">
        <f>J$18*NOMENCLATURE!J291</f>
        <v>0</v>
      </c>
      <c r="K304" s="76">
        <f>K$18*NOMENCLATURE!K291</f>
        <v>0</v>
      </c>
      <c r="L304" s="76">
        <f>L$18*NOMENCLATURE!L291</f>
        <v>0</v>
      </c>
      <c r="M304" s="76">
        <f>M$18*NOMENCLATURE!M291</f>
        <v>0</v>
      </c>
      <c r="N304" s="76">
        <f>N$18*NOMENCLATURE!N291</f>
        <v>0</v>
      </c>
      <c r="O304" s="76">
        <f>O$18*NOMENCLATURE!O291</f>
        <v>0</v>
      </c>
      <c r="P304" s="76">
        <f>P$18*NOMENCLATURE!P291</f>
        <v>0</v>
      </c>
      <c r="Q304" s="76">
        <f>Q$18*NOMENCLATURE!Q291</f>
        <v>0</v>
      </c>
      <c r="R304" s="76">
        <f>R$18*NOMENCLATURE!R291</f>
        <v>0</v>
      </c>
      <c r="S304" s="76">
        <f>S$18*NOMENCLATURE!S291</f>
        <v>0</v>
      </c>
      <c r="T304" s="76">
        <f>T$18*NOMENCLATURE!T291</f>
        <v>0</v>
      </c>
      <c r="U304" s="76">
        <f>U$18*NOMENCLATURE!U291</f>
        <v>0</v>
      </c>
      <c r="V304" s="76">
        <f>V$18*NOMENCLATURE!V291</f>
        <v>0</v>
      </c>
      <c r="W304" s="76">
        <f>W$18*NOMENCLATURE!W291</f>
        <v>0</v>
      </c>
      <c r="X304" s="76">
        <f>X$18*NOMENCLATURE!X291</f>
        <v>0</v>
      </c>
      <c r="Y304" s="76">
        <f>Y$18*NOMENCLATURE!Y291</f>
        <v>0</v>
      </c>
      <c r="Z304" s="76">
        <f>Z$18*NOMENCLATURE!Z291</f>
        <v>0</v>
      </c>
      <c r="AA304" s="76">
        <f>AA$18*NOMENCLATURE!AA291</f>
        <v>0</v>
      </c>
      <c r="AB304" s="76">
        <f>AB$18*NOMENCLATURE!AB291</f>
        <v>0</v>
      </c>
      <c r="AC304" s="76">
        <f>AC$18*NOMENCLATURE!AC291</f>
        <v>0</v>
      </c>
      <c r="AD304" s="76">
        <f>AD$18*NOMENCLATURE!AD291</f>
        <v>0</v>
      </c>
      <c r="AE304" s="76">
        <f>AE$18*NOMENCLATURE!AE291</f>
        <v>0</v>
      </c>
      <c r="AF304" s="76">
        <f>AF$18*NOMENCLATURE!AF291</f>
        <v>0</v>
      </c>
      <c r="AG304" s="76">
        <f>AG$18*NOMENCLATURE!AG291</f>
        <v>0</v>
      </c>
      <c r="AH304" s="76">
        <f>AH$18*NOMENCLATURE!AH291</f>
        <v>43.399034000000007</v>
      </c>
      <c r="AI304" s="76">
        <f>AI$18*NOMENCLATURE!AI291</f>
        <v>0</v>
      </c>
      <c r="AJ304" s="76">
        <f>AJ$18*NOMENCLATURE!AJ291</f>
        <v>0</v>
      </c>
      <c r="AK304" s="76">
        <f>AK$18*NOMENCLATURE!AK291</f>
        <v>0</v>
      </c>
      <c r="AL304" s="76">
        <f>AL$18*NOMENCLATURE!AL291</f>
        <v>0</v>
      </c>
      <c r="AM304" s="76">
        <f>AM$18*NOMENCLATURE!AM291</f>
        <v>0</v>
      </c>
      <c r="AN304" s="76">
        <f>AN$18*NOMENCLATURE!AN291</f>
        <v>0</v>
      </c>
      <c r="AO304" s="76">
        <f>AO$18*NOMENCLATURE!AO291</f>
        <v>0</v>
      </c>
      <c r="AP304" s="76">
        <f>AP$18*NOMENCLATURE!AP291</f>
        <v>0</v>
      </c>
      <c r="AQ304" s="76">
        <f>AQ$18*NOMENCLATURE!AQ291</f>
        <v>0</v>
      </c>
      <c r="AR304" s="76">
        <f>AR$18*NOMENCLATURE!AR291</f>
        <v>0</v>
      </c>
      <c r="AS304" s="76">
        <f>AS$18*NOMENCLATURE!AS291</f>
        <v>0</v>
      </c>
      <c r="AT304" s="76">
        <f>AT$18*NOMENCLATURE!AT291</f>
        <v>0</v>
      </c>
      <c r="AU304" s="76">
        <f>AU$18*NOMENCLATURE!AU291</f>
        <v>0</v>
      </c>
      <c r="AV304" s="76">
        <f>AV$18*NOMENCLATURE!AV291</f>
        <v>0</v>
      </c>
      <c r="AW304" s="76">
        <f>AW$18*NOMENCLATURE!AW291</f>
        <v>0</v>
      </c>
      <c r="AX304" s="76">
        <f>AX$18*NOMENCLATURE!AX291</f>
        <v>0</v>
      </c>
      <c r="AY304" s="76">
        <f>AY$18*NOMENCLATURE!AY291</f>
        <v>0</v>
      </c>
      <c r="AZ304" s="76">
        <f>AZ$18*NOMENCLATURE!AZ291</f>
        <v>0</v>
      </c>
      <c r="BA304" s="76">
        <f>BA$18*NOMENCLATURE!BA291</f>
        <v>0</v>
      </c>
      <c r="BB304" s="76">
        <f>BB$18*NOMENCLATURE!BB291</f>
        <v>0</v>
      </c>
      <c r="BC304" s="76">
        <f>BC$18*NOMENCLATURE!BC291</f>
        <v>0</v>
      </c>
      <c r="BD304" s="76">
        <f>BD$18*NOMENCLATURE!BD291</f>
        <v>0</v>
      </c>
      <c r="BE304" s="76">
        <f>BE$18*NOMENCLATURE!BE291</f>
        <v>0</v>
      </c>
      <c r="BF304" s="76">
        <f>BF$18*NOMENCLATURE!BF291</f>
        <v>0</v>
      </c>
      <c r="BG304" s="76">
        <f>BG$18*NOMENCLATURE!BG291</f>
        <v>0</v>
      </c>
      <c r="BH304" s="76">
        <f>BH$18*NOMENCLATURE!BH291</f>
        <v>0</v>
      </c>
      <c r="BI304" s="76">
        <f>BI$18*NOMENCLATURE!BI291</f>
        <v>0</v>
      </c>
      <c r="BJ304" s="76">
        <f>BJ$18*NOMENCLATURE!BJ291</f>
        <v>0</v>
      </c>
      <c r="BK304" s="76">
        <f>BK$18*NOMENCLATURE!BK291</f>
        <v>0</v>
      </c>
      <c r="BL304" s="76">
        <f t="shared" si="10"/>
        <v>43.399034000000007</v>
      </c>
      <c r="BM304" s="95" t="str">
        <f>IFERROR(VLOOKUP(A304,'STOCKS MP AC'!#REF!,4,FALSE),"0")</f>
        <v>0</v>
      </c>
      <c r="BN304" s="95">
        <f t="shared" si="11"/>
        <v>-43.399034000000007</v>
      </c>
      <c r="BO304" s="75" t="str">
        <f>IFERROR(VLOOKUP(A304,'STOCKS MP AC'!#REF!,3,FALSE),"0")</f>
        <v>0</v>
      </c>
    </row>
    <row r="305" spans="1:67" x14ac:dyDescent="0.25">
      <c r="A305" s="82" t="s">
        <v>309</v>
      </c>
      <c r="B305" s="83" t="s">
        <v>609</v>
      </c>
      <c r="C305" s="90" t="s">
        <v>959</v>
      </c>
      <c r="D305" s="76">
        <f>D$18*NOMENCLATURE!D292</f>
        <v>0</v>
      </c>
      <c r="E305" s="76">
        <f>$E$18*NOMENCLATURE!E292</f>
        <v>0</v>
      </c>
      <c r="F305" s="76">
        <f>F$18*NOMENCLATURE!F292</f>
        <v>0</v>
      </c>
      <c r="G305" s="76">
        <f>G$18*NOMENCLATURE!G292</f>
        <v>0</v>
      </c>
      <c r="H305" s="76">
        <f>H$18*NOMENCLATURE!H292</f>
        <v>0</v>
      </c>
      <c r="I305" s="76">
        <f>I$18*NOMENCLATURE!I292</f>
        <v>0</v>
      </c>
      <c r="J305" s="76">
        <f>J$18*NOMENCLATURE!J292</f>
        <v>0</v>
      </c>
      <c r="K305" s="76">
        <f>K$18*NOMENCLATURE!K292</f>
        <v>0</v>
      </c>
      <c r="L305" s="76">
        <f>L$18*NOMENCLATURE!L292</f>
        <v>0</v>
      </c>
      <c r="M305" s="76">
        <f>M$18*NOMENCLATURE!M292</f>
        <v>0</v>
      </c>
      <c r="N305" s="76">
        <f>N$18*NOMENCLATURE!N292</f>
        <v>0</v>
      </c>
      <c r="O305" s="76">
        <f>O$18*NOMENCLATURE!O292</f>
        <v>0</v>
      </c>
      <c r="P305" s="76">
        <f>P$18*NOMENCLATURE!P292</f>
        <v>0</v>
      </c>
      <c r="Q305" s="76">
        <f>Q$18*NOMENCLATURE!Q292</f>
        <v>0</v>
      </c>
      <c r="R305" s="76">
        <f>R$18*NOMENCLATURE!R292</f>
        <v>0</v>
      </c>
      <c r="S305" s="76">
        <f>S$18*NOMENCLATURE!S292</f>
        <v>0</v>
      </c>
      <c r="T305" s="76">
        <f>T$18*NOMENCLATURE!T292</f>
        <v>0</v>
      </c>
      <c r="U305" s="76">
        <f>U$18*NOMENCLATURE!U292</f>
        <v>0</v>
      </c>
      <c r="V305" s="76">
        <f>V$18*NOMENCLATURE!V292</f>
        <v>0</v>
      </c>
      <c r="W305" s="76">
        <f>W$18*NOMENCLATURE!W292</f>
        <v>0</v>
      </c>
      <c r="X305" s="76">
        <f>X$18*NOMENCLATURE!X292</f>
        <v>0</v>
      </c>
      <c r="Y305" s="76">
        <f>Y$18*NOMENCLATURE!Y292</f>
        <v>0</v>
      </c>
      <c r="Z305" s="76">
        <f>Z$18*NOMENCLATURE!Z292</f>
        <v>0</v>
      </c>
      <c r="AA305" s="76">
        <f>AA$18*NOMENCLATURE!AA292</f>
        <v>0</v>
      </c>
      <c r="AB305" s="76">
        <f>AB$18*NOMENCLATURE!AB292</f>
        <v>0</v>
      </c>
      <c r="AC305" s="76">
        <f>AC$18*NOMENCLATURE!AC292</f>
        <v>0</v>
      </c>
      <c r="AD305" s="76">
        <f>AD$18*NOMENCLATURE!AD292</f>
        <v>0</v>
      </c>
      <c r="AE305" s="76">
        <f>AE$18*NOMENCLATURE!AE292</f>
        <v>0</v>
      </c>
      <c r="AF305" s="76">
        <f>AF$18*NOMENCLATURE!AF292</f>
        <v>0</v>
      </c>
      <c r="AG305" s="76">
        <f>AG$18*NOMENCLATURE!AG292</f>
        <v>0</v>
      </c>
      <c r="AH305" s="76">
        <f>AH$18*NOMENCLATURE!AH292</f>
        <v>0</v>
      </c>
      <c r="AI305" s="76">
        <f>AI$18*NOMENCLATURE!AI292</f>
        <v>13.710242000000001</v>
      </c>
      <c r="AJ305" s="76">
        <f>AJ$18*NOMENCLATURE!AJ292</f>
        <v>0</v>
      </c>
      <c r="AK305" s="76">
        <f>AK$18*NOMENCLATURE!AK292</f>
        <v>0</v>
      </c>
      <c r="AL305" s="76">
        <f>AL$18*NOMENCLATURE!AL292</f>
        <v>0</v>
      </c>
      <c r="AM305" s="76">
        <f>AM$18*NOMENCLATURE!AM292</f>
        <v>0</v>
      </c>
      <c r="AN305" s="76">
        <f>AN$18*NOMENCLATURE!AN292</f>
        <v>0</v>
      </c>
      <c r="AO305" s="76">
        <f>AO$18*NOMENCLATURE!AO292</f>
        <v>0</v>
      </c>
      <c r="AP305" s="76">
        <f>AP$18*NOMENCLATURE!AP292</f>
        <v>0</v>
      </c>
      <c r="AQ305" s="76">
        <f>AQ$18*NOMENCLATURE!AQ292</f>
        <v>0</v>
      </c>
      <c r="AR305" s="76">
        <f>AR$18*NOMENCLATURE!AR292</f>
        <v>0</v>
      </c>
      <c r="AS305" s="76">
        <f>AS$18*NOMENCLATURE!AS292</f>
        <v>0</v>
      </c>
      <c r="AT305" s="76">
        <f>AT$18*NOMENCLATURE!AT292</f>
        <v>0</v>
      </c>
      <c r="AU305" s="76">
        <f>AU$18*NOMENCLATURE!AU292</f>
        <v>0</v>
      </c>
      <c r="AV305" s="76">
        <f>AV$18*NOMENCLATURE!AV292</f>
        <v>0</v>
      </c>
      <c r="AW305" s="76">
        <f>AW$18*NOMENCLATURE!AW292</f>
        <v>0</v>
      </c>
      <c r="AX305" s="76">
        <f>AX$18*NOMENCLATURE!AX292</f>
        <v>0</v>
      </c>
      <c r="AY305" s="76">
        <f>AY$18*NOMENCLATURE!AY292</f>
        <v>0</v>
      </c>
      <c r="AZ305" s="76">
        <f>AZ$18*NOMENCLATURE!AZ292</f>
        <v>0</v>
      </c>
      <c r="BA305" s="76">
        <f>BA$18*NOMENCLATURE!BA292</f>
        <v>0</v>
      </c>
      <c r="BB305" s="76">
        <f>BB$18*NOMENCLATURE!BB292</f>
        <v>0</v>
      </c>
      <c r="BC305" s="76">
        <f>BC$18*NOMENCLATURE!BC292</f>
        <v>0</v>
      </c>
      <c r="BD305" s="76">
        <f>BD$18*NOMENCLATURE!BD292</f>
        <v>0</v>
      </c>
      <c r="BE305" s="76">
        <f>BE$18*NOMENCLATURE!BE292</f>
        <v>0</v>
      </c>
      <c r="BF305" s="76">
        <f>BF$18*NOMENCLATURE!BF292</f>
        <v>0</v>
      </c>
      <c r="BG305" s="76">
        <f>BG$18*NOMENCLATURE!BG292</f>
        <v>0</v>
      </c>
      <c r="BH305" s="76">
        <f>BH$18*NOMENCLATURE!BH292</f>
        <v>0</v>
      </c>
      <c r="BI305" s="76">
        <f>BI$18*NOMENCLATURE!BI292</f>
        <v>0</v>
      </c>
      <c r="BJ305" s="76">
        <f>BJ$18*NOMENCLATURE!BJ292</f>
        <v>0</v>
      </c>
      <c r="BK305" s="76">
        <f>BK$18*NOMENCLATURE!BK292</f>
        <v>0</v>
      </c>
      <c r="BL305" s="76">
        <f t="shared" si="10"/>
        <v>13.710242000000001</v>
      </c>
      <c r="BM305" s="95" t="str">
        <f>IFERROR(VLOOKUP(A305,'STOCKS MP AC'!#REF!,4,FALSE),"0")</f>
        <v>0</v>
      </c>
      <c r="BN305" s="95">
        <f t="shared" si="11"/>
        <v>-13.710242000000001</v>
      </c>
      <c r="BO305" s="75" t="str">
        <f>IFERROR(VLOOKUP(A305,'STOCKS MP AC'!#REF!,3,FALSE),"0")</f>
        <v>0</v>
      </c>
    </row>
    <row r="306" spans="1:67" x14ac:dyDescent="0.25">
      <c r="A306" s="82" t="s">
        <v>310</v>
      </c>
      <c r="B306" s="83" t="s">
        <v>610</v>
      </c>
      <c r="C306" s="90" t="s">
        <v>959</v>
      </c>
      <c r="D306" s="76">
        <f>D$18*NOMENCLATURE!D293</f>
        <v>0</v>
      </c>
      <c r="E306" s="76">
        <f>$E$18*NOMENCLATURE!E293</f>
        <v>0</v>
      </c>
      <c r="F306" s="76">
        <f>F$18*NOMENCLATURE!F293</f>
        <v>0</v>
      </c>
      <c r="G306" s="76">
        <f>G$18*NOMENCLATURE!G293</f>
        <v>0</v>
      </c>
      <c r="H306" s="76">
        <f>H$18*NOMENCLATURE!H293</f>
        <v>0</v>
      </c>
      <c r="I306" s="76">
        <f>I$18*NOMENCLATURE!I293</f>
        <v>0</v>
      </c>
      <c r="J306" s="76">
        <f>J$18*NOMENCLATURE!J293</f>
        <v>0</v>
      </c>
      <c r="K306" s="76">
        <f>K$18*NOMENCLATURE!K293</f>
        <v>0</v>
      </c>
      <c r="L306" s="76">
        <f>L$18*NOMENCLATURE!L293</f>
        <v>0</v>
      </c>
      <c r="M306" s="76">
        <f>M$18*NOMENCLATURE!M293</f>
        <v>0</v>
      </c>
      <c r="N306" s="76">
        <f>N$18*NOMENCLATURE!N293</f>
        <v>0</v>
      </c>
      <c r="O306" s="76">
        <f>O$18*NOMENCLATURE!O293</f>
        <v>0</v>
      </c>
      <c r="P306" s="76">
        <f>P$18*NOMENCLATURE!P293</f>
        <v>0</v>
      </c>
      <c r="Q306" s="76">
        <f>Q$18*NOMENCLATURE!Q293</f>
        <v>0</v>
      </c>
      <c r="R306" s="76">
        <f>R$18*NOMENCLATURE!R293</f>
        <v>0</v>
      </c>
      <c r="S306" s="76">
        <f>S$18*NOMENCLATURE!S293</f>
        <v>0</v>
      </c>
      <c r="T306" s="76">
        <f>T$18*NOMENCLATURE!T293</f>
        <v>0</v>
      </c>
      <c r="U306" s="76">
        <f>U$18*NOMENCLATURE!U293</f>
        <v>0</v>
      </c>
      <c r="V306" s="76">
        <f>V$18*NOMENCLATURE!V293</f>
        <v>0</v>
      </c>
      <c r="W306" s="76">
        <f>W$18*NOMENCLATURE!W293</f>
        <v>0</v>
      </c>
      <c r="X306" s="76">
        <f>X$18*NOMENCLATURE!X293</f>
        <v>0</v>
      </c>
      <c r="Y306" s="76">
        <f>Y$18*NOMENCLATURE!Y293</f>
        <v>0</v>
      </c>
      <c r="Z306" s="76">
        <f>Z$18*NOMENCLATURE!Z293</f>
        <v>0</v>
      </c>
      <c r="AA306" s="76">
        <f>AA$18*NOMENCLATURE!AA293</f>
        <v>0</v>
      </c>
      <c r="AB306" s="76">
        <f>AB$18*NOMENCLATURE!AB293</f>
        <v>0</v>
      </c>
      <c r="AC306" s="76">
        <f>AC$18*NOMENCLATURE!AC293</f>
        <v>0</v>
      </c>
      <c r="AD306" s="76">
        <f>AD$18*NOMENCLATURE!AD293</f>
        <v>0</v>
      </c>
      <c r="AE306" s="76">
        <f>AE$18*NOMENCLATURE!AE293</f>
        <v>0</v>
      </c>
      <c r="AF306" s="76">
        <f>AF$18*NOMENCLATURE!AF293</f>
        <v>0</v>
      </c>
      <c r="AG306" s="76">
        <f>AG$18*NOMENCLATURE!AG293</f>
        <v>0</v>
      </c>
      <c r="AH306" s="76">
        <f>AH$18*NOMENCLATURE!AH293</f>
        <v>0</v>
      </c>
      <c r="AI306" s="76">
        <f>AI$18*NOMENCLATURE!AI293</f>
        <v>0</v>
      </c>
      <c r="AJ306" s="76">
        <f>AJ$18*NOMENCLATURE!AJ293</f>
        <v>0</v>
      </c>
      <c r="AK306" s="76">
        <f>AK$18*NOMENCLATURE!AK293</f>
        <v>43.278760000000005</v>
      </c>
      <c r="AL306" s="76">
        <f>AL$18*NOMENCLATURE!AL293</f>
        <v>0</v>
      </c>
      <c r="AM306" s="76">
        <f>AM$18*NOMENCLATURE!AM293</f>
        <v>0</v>
      </c>
      <c r="AN306" s="76">
        <f>AN$18*NOMENCLATURE!AN293</f>
        <v>0</v>
      </c>
      <c r="AO306" s="76">
        <f>AO$18*NOMENCLATURE!AO293</f>
        <v>0</v>
      </c>
      <c r="AP306" s="76">
        <f>AP$18*NOMENCLATURE!AP293</f>
        <v>0</v>
      </c>
      <c r="AQ306" s="76">
        <f>AQ$18*NOMENCLATURE!AQ293</f>
        <v>0</v>
      </c>
      <c r="AR306" s="76">
        <f>AR$18*NOMENCLATURE!AR293</f>
        <v>0</v>
      </c>
      <c r="AS306" s="76">
        <f>AS$18*NOMENCLATURE!AS293</f>
        <v>0</v>
      </c>
      <c r="AT306" s="76">
        <f>AT$18*NOMENCLATURE!AT293</f>
        <v>0</v>
      </c>
      <c r="AU306" s="76">
        <f>AU$18*NOMENCLATURE!AU293</f>
        <v>0</v>
      </c>
      <c r="AV306" s="76">
        <f>AV$18*NOMENCLATURE!AV293</f>
        <v>0</v>
      </c>
      <c r="AW306" s="76">
        <f>AW$18*NOMENCLATURE!AW293</f>
        <v>0</v>
      </c>
      <c r="AX306" s="76">
        <f>AX$18*NOMENCLATURE!AX293</f>
        <v>0</v>
      </c>
      <c r="AY306" s="76">
        <f>AY$18*NOMENCLATURE!AY293</f>
        <v>0</v>
      </c>
      <c r="AZ306" s="76">
        <f>AZ$18*NOMENCLATURE!AZ293</f>
        <v>0</v>
      </c>
      <c r="BA306" s="76">
        <f>BA$18*NOMENCLATURE!BA293</f>
        <v>0</v>
      </c>
      <c r="BB306" s="76">
        <f>BB$18*NOMENCLATURE!BB293</f>
        <v>0</v>
      </c>
      <c r="BC306" s="76">
        <f>BC$18*NOMENCLATURE!BC293</f>
        <v>0</v>
      </c>
      <c r="BD306" s="76">
        <f>BD$18*NOMENCLATURE!BD293</f>
        <v>0</v>
      </c>
      <c r="BE306" s="76">
        <f>BE$18*NOMENCLATURE!BE293</f>
        <v>0</v>
      </c>
      <c r="BF306" s="76">
        <f>BF$18*NOMENCLATURE!BF293</f>
        <v>0</v>
      </c>
      <c r="BG306" s="76">
        <f>BG$18*NOMENCLATURE!BG293</f>
        <v>0</v>
      </c>
      <c r="BH306" s="76">
        <f>BH$18*NOMENCLATURE!BH293</f>
        <v>0</v>
      </c>
      <c r="BI306" s="76">
        <f>BI$18*NOMENCLATURE!BI293</f>
        <v>0</v>
      </c>
      <c r="BJ306" s="76">
        <f>BJ$18*NOMENCLATURE!BJ293</f>
        <v>0</v>
      </c>
      <c r="BK306" s="76">
        <f>BK$18*NOMENCLATURE!BK293</f>
        <v>0</v>
      </c>
      <c r="BL306" s="76">
        <f t="shared" si="10"/>
        <v>43.278760000000005</v>
      </c>
      <c r="BM306" s="95" t="str">
        <f>IFERROR(VLOOKUP(A306,'STOCKS MP AC'!#REF!,4,FALSE),"0")</f>
        <v>0</v>
      </c>
      <c r="BN306" s="95">
        <f t="shared" si="11"/>
        <v>-43.278760000000005</v>
      </c>
      <c r="BO306" s="75" t="str">
        <f>IFERROR(VLOOKUP(A306,'STOCKS MP AC'!#REF!,3,FALSE),"0")</f>
        <v>0</v>
      </c>
    </row>
    <row r="307" spans="1:67" x14ac:dyDescent="0.25">
      <c r="A307" s="82" t="s">
        <v>307</v>
      </c>
      <c r="B307" s="83" t="s">
        <v>607</v>
      </c>
      <c r="C307" s="90" t="s">
        <v>959</v>
      </c>
      <c r="D307" s="76">
        <f>D$18*NOMENCLATURE!D294</f>
        <v>0</v>
      </c>
      <c r="E307" s="76">
        <f>$E$18*NOMENCLATURE!E294</f>
        <v>0</v>
      </c>
      <c r="F307" s="76">
        <f>F$18*NOMENCLATURE!F294</f>
        <v>0</v>
      </c>
      <c r="G307" s="76">
        <f>G$18*NOMENCLATURE!G294</f>
        <v>0</v>
      </c>
      <c r="H307" s="76">
        <f>H$18*NOMENCLATURE!H294</f>
        <v>0</v>
      </c>
      <c r="I307" s="76">
        <f>I$18*NOMENCLATURE!I294</f>
        <v>0</v>
      </c>
      <c r="J307" s="76">
        <f>J$18*NOMENCLATURE!J294</f>
        <v>0</v>
      </c>
      <c r="K307" s="76">
        <f>K$18*NOMENCLATURE!K294</f>
        <v>0</v>
      </c>
      <c r="L307" s="76">
        <f>L$18*NOMENCLATURE!L294</f>
        <v>0</v>
      </c>
      <c r="M307" s="76">
        <f>M$18*NOMENCLATURE!M294</f>
        <v>0</v>
      </c>
      <c r="N307" s="76">
        <f>N$18*NOMENCLATURE!N294</f>
        <v>0</v>
      </c>
      <c r="O307" s="76">
        <f>O$18*NOMENCLATURE!O294</f>
        <v>0</v>
      </c>
      <c r="P307" s="76">
        <f>P$18*NOMENCLATURE!P294</f>
        <v>0</v>
      </c>
      <c r="Q307" s="76">
        <f>Q$18*NOMENCLATURE!Q294</f>
        <v>0</v>
      </c>
      <c r="R307" s="76">
        <f>R$18*NOMENCLATURE!R294</f>
        <v>0</v>
      </c>
      <c r="S307" s="76">
        <f>S$18*NOMENCLATURE!S294</f>
        <v>0</v>
      </c>
      <c r="T307" s="76">
        <f>T$18*NOMENCLATURE!T294</f>
        <v>0</v>
      </c>
      <c r="U307" s="76">
        <f>U$18*NOMENCLATURE!U294</f>
        <v>0</v>
      </c>
      <c r="V307" s="76">
        <f>V$18*NOMENCLATURE!V294</f>
        <v>0</v>
      </c>
      <c r="W307" s="76">
        <f>W$18*NOMENCLATURE!W294</f>
        <v>0</v>
      </c>
      <c r="X307" s="76">
        <f>X$18*NOMENCLATURE!X294</f>
        <v>0</v>
      </c>
      <c r="Y307" s="76">
        <f>Y$18*NOMENCLATURE!Y294</f>
        <v>0</v>
      </c>
      <c r="Z307" s="76">
        <f>Z$18*NOMENCLATURE!Z294</f>
        <v>0</v>
      </c>
      <c r="AA307" s="76">
        <f>AA$18*NOMENCLATURE!AA294</f>
        <v>0</v>
      </c>
      <c r="AB307" s="76">
        <f>AB$18*NOMENCLATURE!AB294</f>
        <v>0</v>
      </c>
      <c r="AC307" s="76">
        <f>AC$18*NOMENCLATURE!AC294</f>
        <v>0</v>
      </c>
      <c r="AD307" s="76">
        <f>AD$18*NOMENCLATURE!AD294</f>
        <v>0</v>
      </c>
      <c r="AE307" s="76">
        <f>AE$18*NOMENCLATURE!AE294</f>
        <v>0</v>
      </c>
      <c r="AF307" s="76">
        <f>AF$18*NOMENCLATURE!AF294</f>
        <v>0</v>
      </c>
      <c r="AG307" s="76">
        <f>AG$18*NOMENCLATURE!AG294</f>
        <v>0</v>
      </c>
      <c r="AH307" s="76">
        <f>AH$18*NOMENCLATURE!AH294</f>
        <v>0</v>
      </c>
      <c r="AI307" s="76">
        <f>AI$18*NOMENCLATURE!AI294</f>
        <v>0</v>
      </c>
      <c r="AJ307" s="76">
        <f>AJ$18*NOMENCLATURE!AJ294</f>
        <v>0</v>
      </c>
      <c r="AK307" s="76">
        <f>AK$18*NOMENCLATURE!AK294</f>
        <v>0</v>
      </c>
      <c r="AL307" s="76">
        <f>AL$18*NOMENCLATURE!AL294</f>
        <v>0</v>
      </c>
      <c r="AM307" s="76">
        <f>AM$18*NOMENCLATURE!AM294</f>
        <v>576.55295999999998</v>
      </c>
      <c r="AN307" s="76">
        <f>AN$18*NOMENCLATURE!AN294</f>
        <v>0</v>
      </c>
      <c r="AO307" s="76">
        <f>AO$18*NOMENCLATURE!AO294</f>
        <v>0</v>
      </c>
      <c r="AP307" s="76">
        <f>AP$18*NOMENCLATURE!AP294</f>
        <v>0</v>
      </c>
      <c r="AQ307" s="76">
        <f>AQ$18*NOMENCLATURE!AQ294</f>
        <v>0</v>
      </c>
      <c r="AR307" s="76">
        <f>AR$18*NOMENCLATURE!AR294</f>
        <v>0</v>
      </c>
      <c r="AS307" s="76">
        <f>AS$18*NOMENCLATURE!AS294</f>
        <v>0</v>
      </c>
      <c r="AT307" s="76">
        <f>AT$18*NOMENCLATURE!AT294</f>
        <v>0</v>
      </c>
      <c r="AU307" s="76">
        <f>AU$18*NOMENCLATURE!AU294</f>
        <v>0</v>
      </c>
      <c r="AV307" s="76">
        <f>AV$18*NOMENCLATURE!AV294</f>
        <v>0</v>
      </c>
      <c r="AW307" s="76">
        <f>AW$18*NOMENCLATURE!AW294</f>
        <v>0</v>
      </c>
      <c r="AX307" s="76">
        <f>AX$18*NOMENCLATURE!AX294</f>
        <v>0</v>
      </c>
      <c r="AY307" s="76">
        <f>AY$18*NOMENCLATURE!AY294</f>
        <v>0</v>
      </c>
      <c r="AZ307" s="76">
        <f>AZ$18*NOMENCLATURE!AZ294</f>
        <v>0</v>
      </c>
      <c r="BA307" s="76">
        <f>BA$18*NOMENCLATURE!BA294</f>
        <v>0</v>
      </c>
      <c r="BB307" s="76">
        <f>BB$18*NOMENCLATURE!BB294</f>
        <v>0</v>
      </c>
      <c r="BC307" s="76">
        <f>BC$18*NOMENCLATURE!BC294</f>
        <v>0</v>
      </c>
      <c r="BD307" s="76">
        <f>BD$18*NOMENCLATURE!BD294</f>
        <v>0</v>
      </c>
      <c r="BE307" s="76">
        <f>BE$18*NOMENCLATURE!BE294</f>
        <v>0</v>
      </c>
      <c r="BF307" s="76">
        <f>BF$18*NOMENCLATURE!BF294</f>
        <v>0</v>
      </c>
      <c r="BG307" s="76">
        <f>BG$18*NOMENCLATURE!BG294</f>
        <v>0</v>
      </c>
      <c r="BH307" s="76">
        <f>BH$18*NOMENCLATURE!BH294</f>
        <v>0</v>
      </c>
      <c r="BI307" s="76">
        <f>BI$18*NOMENCLATURE!BI294</f>
        <v>0</v>
      </c>
      <c r="BJ307" s="76">
        <f>BJ$18*NOMENCLATURE!BJ294</f>
        <v>0</v>
      </c>
      <c r="BK307" s="76">
        <f>BK$18*NOMENCLATURE!BK294</f>
        <v>0</v>
      </c>
      <c r="BL307" s="76">
        <f t="shared" si="10"/>
        <v>576.55295999999998</v>
      </c>
      <c r="BM307" s="95" t="str">
        <f>IFERROR(VLOOKUP(A307,'STOCKS MP AC'!#REF!,4,FALSE),"0")</f>
        <v>0</v>
      </c>
      <c r="BN307" s="95">
        <f t="shared" si="11"/>
        <v>-576.55295999999998</v>
      </c>
      <c r="BO307" s="75" t="str">
        <f>IFERROR(VLOOKUP(A307,'STOCKS MP AC'!#REF!,3,FALSE),"0")</f>
        <v>0</v>
      </c>
    </row>
    <row r="308" spans="1:67" x14ac:dyDescent="0.25">
      <c r="A308" s="82" t="s">
        <v>267</v>
      </c>
      <c r="B308" s="83" t="s">
        <v>567</v>
      </c>
      <c r="C308" s="90" t="s">
        <v>959</v>
      </c>
      <c r="D308" s="76">
        <f>D$18*NOMENCLATURE!D295</f>
        <v>0</v>
      </c>
      <c r="E308" s="76">
        <f>$E$18*NOMENCLATURE!E295</f>
        <v>0</v>
      </c>
      <c r="F308" s="76">
        <f>F$18*NOMENCLATURE!F295</f>
        <v>0</v>
      </c>
      <c r="G308" s="76">
        <f>G$18*NOMENCLATURE!G295</f>
        <v>0</v>
      </c>
      <c r="H308" s="76">
        <f>H$18*NOMENCLATURE!H295</f>
        <v>0</v>
      </c>
      <c r="I308" s="76">
        <f>I$18*NOMENCLATURE!I295</f>
        <v>0</v>
      </c>
      <c r="J308" s="76">
        <f>J$18*NOMENCLATURE!J295</f>
        <v>0</v>
      </c>
      <c r="K308" s="76">
        <f>K$18*NOMENCLATURE!K295</f>
        <v>0</v>
      </c>
      <c r="L308" s="76">
        <f>L$18*NOMENCLATURE!L295</f>
        <v>0</v>
      </c>
      <c r="M308" s="76">
        <f>M$18*NOMENCLATURE!M295</f>
        <v>0</v>
      </c>
      <c r="N308" s="76">
        <f>N$18*NOMENCLATURE!N295</f>
        <v>0</v>
      </c>
      <c r="O308" s="76">
        <f>O$18*NOMENCLATURE!O295</f>
        <v>0</v>
      </c>
      <c r="P308" s="76">
        <f>P$18*NOMENCLATURE!P295</f>
        <v>0</v>
      </c>
      <c r="Q308" s="76">
        <f>Q$18*NOMENCLATURE!Q295</f>
        <v>0</v>
      </c>
      <c r="R308" s="76">
        <f>R$18*NOMENCLATURE!R295</f>
        <v>0</v>
      </c>
      <c r="S308" s="76">
        <f>S$18*NOMENCLATURE!S295</f>
        <v>0</v>
      </c>
      <c r="T308" s="76">
        <f>T$18*NOMENCLATURE!T295</f>
        <v>0</v>
      </c>
      <c r="U308" s="76">
        <f>U$18*NOMENCLATURE!U295</f>
        <v>0</v>
      </c>
      <c r="V308" s="76">
        <f>V$18*NOMENCLATURE!V295</f>
        <v>0</v>
      </c>
      <c r="W308" s="76">
        <f>W$18*NOMENCLATURE!W295</f>
        <v>0</v>
      </c>
      <c r="X308" s="76">
        <f>X$18*NOMENCLATURE!X295</f>
        <v>0</v>
      </c>
      <c r="Y308" s="76">
        <f>Y$18*NOMENCLATURE!Y295</f>
        <v>0</v>
      </c>
      <c r="Z308" s="76">
        <f>Z$18*NOMENCLATURE!Z295</f>
        <v>0</v>
      </c>
      <c r="AA308" s="76">
        <f>AA$18*NOMENCLATURE!AA295</f>
        <v>0</v>
      </c>
      <c r="AB308" s="76">
        <f>AB$18*NOMENCLATURE!AB295</f>
        <v>0</v>
      </c>
      <c r="AC308" s="76">
        <f>AC$18*NOMENCLATURE!AC295</f>
        <v>0</v>
      </c>
      <c r="AD308" s="76">
        <f>AD$18*NOMENCLATURE!AD295</f>
        <v>0</v>
      </c>
      <c r="AE308" s="76">
        <f>AE$18*NOMENCLATURE!AE295</f>
        <v>0</v>
      </c>
      <c r="AF308" s="76">
        <f>AF$18*NOMENCLATURE!AF295</f>
        <v>0</v>
      </c>
      <c r="AG308" s="76">
        <f>AG$18*NOMENCLATURE!AG295</f>
        <v>0</v>
      </c>
      <c r="AH308" s="76">
        <f>AH$18*NOMENCLATURE!AH295</f>
        <v>0</v>
      </c>
      <c r="AI308" s="76">
        <f>AI$18*NOMENCLATURE!AI295</f>
        <v>0</v>
      </c>
      <c r="AJ308" s="76">
        <f>AJ$18*NOMENCLATURE!AJ295</f>
        <v>0</v>
      </c>
      <c r="AK308" s="76">
        <f>AK$18*NOMENCLATURE!AK295</f>
        <v>0</v>
      </c>
      <c r="AL308" s="76">
        <f>AL$18*NOMENCLATURE!AL295</f>
        <v>0</v>
      </c>
      <c r="AM308" s="76">
        <f>AM$18*NOMENCLATURE!AM295</f>
        <v>0</v>
      </c>
      <c r="AN308" s="76">
        <f>AN$18*NOMENCLATURE!AN295</f>
        <v>884.38613759999998</v>
      </c>
      <c r="AO308" s="76">
        <f>AO$18*NOMENCLATURE!AO295</f>
        <v>0</v>
      </c>
      <c r="AP308" s="76">
        <f>AP$18*NOMENCLATURE!AP295</f>
        <v>0</v>
      </c>
      <c r="AQ308" s="76">
        <f>AQ$18*NOMENCLATURE!AQ295</f>
        <v>0</v>
      </c>
      <c r="AR308" s="76">
        <f>AR$18*NOMENCLATURE!AR295</f>
        <v>0</v>
      </c>
      <c r="AS308" s="76">
        <f>AS$18*NOMENCLATURE!AS295</f>
        <v>0</v>
      </c>
      <c r="AT308" s="76">
        <f>AT$18*NOMENCLATURE!AT295</f>
        <v>0</v>
      </c>
      <c r="AU308" s="76">
        <f>AU$18*NOMENCLATURE!AU295</f>
        <v>0</v>
      </c>
      <c r="AV308" s="76">
        <f>AV$18*NOMENCLATURE!AV295</f>
        <v>0</v>
      </c>
      <c r="AW308" s="76">
        <f>AW$18*NOMENCLATURE!AW295</f>
        <v>0</v>
      </c>
      <c r="AX308" s="76">
        <f>AX$18*NOMENCLATURE!AX295</f>
        <v>0</v>
      </c>
      <c r="AY308" s="76">
        <f>AY$18*NOMENCLATURE!AY295</f>
        <v>0</v>
      </c>
      <c r="AZ308" s="76">
        <f>AZ$18*NOMENCLATURE!AZ295</f>
        <v>0</v>
      </c>
      <c r="BA308" s="76">
        <f>BA$18*NOMENCLATURE!BA295</f>
        <v>0</v>
      </c>
      <c r="BB308" s="76">
        <f>BB$18*NOMENCLATURE!BB295</f>
        <v>0</v>
      </c>
      <c r="BC308" s="76">
        <f>BC$18*NOMENCLATURE!BC295</f>
        <v>0</v>
      </c>
      <c r="BD308" s="76">
        <f>BD$18*NOMENCLATURE!BD295</f>
        <v>0</v>
      </c>
      <c r="BE308" s="76">
        <f>BE$18*NOMENCLATURE!BE295</f>
        <v>0</v>
      </c>
      <c r="BF308" s="76">
        <f>BF$18*NOMENCLATURE!BF295</f>
        <v>0</v>
      </c>
      <c r="BG308" s="76">
        <f>BG$18*NOMENCLATURE!BG295</f>
        <v>0</v>
      </c>
      <c r="BH308" s="76">
        <f>BH$18*NOMENCLATURE!BH295</f>
        <v>0</v>
      </c>
      <c r="BI308" s="76">
        <f>BI$18*NOMENCLATURE!BI295</f>
        <v>0</v>
      </c>
      <c r="BJ308" s="76">
        <f>BJ$18*NOMENCLATURE!BJ295</f>
        <v>0</v>
      </c>
      <c r="BK308" s="76">
        <f>BK$18*NOMENCLATURE!BK295</f>
        <v>0</v>
      </c>
      <c r="BL308" s="76">
        <f t="shared" si="10"/>
        <v>884.38613759999998</v>
      </c>
      <c r="BM308" s="95" t="str">
        <f>IFERROR(VLOOKUP(A308,'STOCKS MP AC'!#REF!,4,FALSE),"0")</f>
        <v>0</v>
      </c>
      <c r="BN308" s="95">
        <f t="shared" si="11"/>
        <v>-884.38613759999998</v>
      </c>
      <c r="BO308" s="75" t="str">
        <f>IFERROR(VLOOKUP(A308,'STOCKS MP AC'!#REF!,3,FALSE),"0")</f>
        <v>0</v>
      </c>
    </row>
    <row r="309" spans="1:67" x14ac:dyDescent="0.25">
      <c r="A309" s="82" t="s">
        <v>308</v>
      </c>
      <c r="B309" s="83" t="s">
        <v>608</v>
      </c>
      <c r="C309" s="90" t="s">
        <v>959</v>
      </c>
      <c r="D309" s="76">
        <f>D$18*NOMENCLATURE!D296</f>
        <v>0</v>
      </c>
      <c r="E309" s="76">
        <f>$E$18*NOMENCLATURE!E296</f>
        <v>0</v>
      </c>
      <c r="F309" s="76">
        <f>F$18*NOMENCLATURE!F296</f>
        <v>0</v>
      </c>
      <c r="G309" s="76">
        <f>G$18*NOMENCLATURE!G296</f>
        <v>0</v>
      </c>
      <c r="H309" s="76">
        <f>H$18*NOMENCLATURE!H296</f>
        <v>0</v>
      </c>
      <c r="I309" s="76">
        <f>I$18*NOMENCLATURE!I296</f>
        <v>0</v>
      </c>
      <c r="J309" s="76">
        <f>J$18*NOMENCLATURE!J296</f>
        <v>0</v>
      </c>
      <c r="K309" s="76">
        <f>K$18*NOMENCLATURE!K296</f>
        <v>0</v>
      </c>
      <c r="L309" s="76">
        <f>L$18*NOMENCLATURE!L296</f>
        <v>0</v>
      </c>
      <c r="M309" s="76">
        <f>M$18*NOMENCLATURE!M296</f>
        <v>0</v>
      </c>
      <c r="N309" s="76">
        <f>N$18*NOMENCLATURE!N296</f>
        <v>0</v>
      </c>
      <c r="O309" s="76">
        <f>O$18*NOMENCLATURE!O296</f>
        <v>0</v>
      </c>
      <c r="P309" s="76">
        <f>P$18*NOMENCLATURE!P296</f>
        <v>0</v>
      </c>
      <c r="Q309" s="76">
        <f>Q$18*NOMENCLATURE!Q296</f>
        <v>0</v>
      </c>
      <c r="R309" s="76">
        <f>R$18*NOMENCLATURE!R296</f>
        <v>0</v>
      </c>
      <c r="S309" s="76">
        <f>S$18*NOMENCLATURE!S296</f>
        <v>0</v>
      </c>
      <c r="T309" s="76">
        <f>T$18*NOMENCLATURE!T296</f>
        <v>0</v>
      </c>
      <c r="U309" s="76">
        <f>U$18*NOMENCLATURE!U296</f>
        <v>0</v>
      </c>
      <c r="V309" s="76">
        <f>V$18*NOMENCLATURE!V296</f>
        <v>0</v>
      </c>
      <c r="W309" s="76">
        <f>W$18*NOMENCLATURE!W296</f>
        <v>0</v>
      </c>
      <c r="X309" s="76">
        <f>X$18*NOMENCLATURE!X296</f>
        <v>0</v>
      </c>
      <c r="Y309" s="76">
        <f>Y$18*NOMENCLATURE!Y296</f>
        <v>0</v>
      </c>
      <c r="Z309" s="76">
        <f>Z$18*NOMENCLATURE!Z296</f>
        <v>0</v>
      </c>
      <c r="AA309" s="76">
        <f>AA$18*NOMENCLATURE!AA296</f>
        <v>0</v>
      </c>
      <c r="AB309" s="76">
        <f>AB$18*NOMENCLATURE!AB296</f>
        <v>0</v>
      </c>
      <c r="AC309" s="76">
        <f>AC$18*NOMENCLATURE!AC296</f>
        <v>0</v>
      </c>
      <c r="AD309" s="76">
        <f>AD$18*NOMENCLATURE!AD296</f>
        <v>0</v>
      </c>
      <c r="AE309" s="76">
        <f>AE$18*NOMENCLATURE!AE296</f>
        <v>0</v>
      </c>
      <c r="AF309" s="76">
        <f>AF$18*NOMENCLATURE!AF296</f>
        <v>0</v>
      </c>
      <c r="AG309" s="76">
        <f>AG$18*NOMENCLATURE!AG296</f>
        <v>0</v>
      </c>
      <c r="AH309" s="76">
        <f>AH$18*NOMENCLATURE!AH296</f>
        <v>0</v>
      </c>
      <c r="AI309" s="76">
        <f>AI$18*NOMENCLATURE!AI296</f>
        <v>0</v>
      </c>
      <c r="AJ309" s="76">
        <f>AJ$18*NOMENCLATURE!AJ296</f>
        <v>0</v>
      </c>
      <c r="AK309" s="76">
        <f>AK$18*NOMENCLATURE!AK296</f>
        <v>0</v>
      </c>
      <c r="AL309" s="76">
        <f>AL$18*NOMENCLATURE!AL296</f>
        <v>0</v>
      </c>
      <c r="AM309" s="76">
        <f>AM$18*NOMENCLATURE!AM296</f>
        <v>0</v>
      </c>
      <c r="AN309" s="76">
        <f>AN$18*NOMENCLATURE!AN296</f>
        <v>0</v>
      </c>
      <c r="AO309" s="76">
        <f>AO$18*NOMENCLATURE!AO296</f>
        <v>222.00335999999999</v>
      </c>
      <c r="AP309" s="76">
        <f>AP$18*NOMENCLATURE!AP296</f>
        <v>0</v>
      </c>
      <c r="AQ309" s="76">
        <f>AQ$18*NOMENCLATURE!AQ296</f>
        <v>0</v>
      </c>
      <c r="AR309" s="76">
        <f>AR$18*NOMENCLATURE!AR296</f>
        <v>0</v>
      </c>
      <c r="AS309" s="76">
        <f>AS$18*NOMENCLATURE!AS296</f>
        <v>0</v>
      </c>
      <c r="AT309" s="76">
        <f>AT$18*NOMENCLATURE!AT296</f>
        <v>0</v>
      </c>
      <c r="AU309" s="76">
        <f>AU$18*NOMENCLATURE!AU296</f>
        <v>0</v>
      </c>
      <c r="AV309" s="76">
        <f>AV$18*NOMENCLATURE!AV296</f>
        <v>0</v>
      </c>
      <c r="AW309" s="76">
        <f>AW$18*NOMENCLATURE!AW296</f>
        <v>0</v>
      </c>
      <c r="AX309" s="76">
        <f>AX$18*NOMENCLATURE!AX296</f>
        <v>0</v>
      </c>
      <c r="AY309" s="76">
        <f>AY$18*NOMENCLATURE!AY296</f>
        <v>0</v>
      </c>
      <c r="AZ309" s="76">
        <f>AZ$18*NOMENCLATURE!AZ296</f>
        <v>0</v>
      </c>
      <c r="BA309" s="76">
        <f>BA$18*NOMENCLATURE!BA296</f>
        <v>0</v>
      </c>
      <c r="BB309" s="76">
        <f>BB$18*NOMENCLATURE!BB296</f>
        <v>0</v>
      </c>
      <c r="BC309" s="76">
        <f>BC$18*NOMENCLATURE!BC296</f>
        <v>0</v>
      </c>
      <c r="BD309" s="76">
        <f>BD$18*NOMENCLATURE!BD296</f>
        <v>0</v>
      </c>
      <c r="BE309" s="76">
        <f>BE$18*NOMENCLATURE!BE296</f>
        <v>0</v>
      </c>
      <c r="BF309" s="76">
        <f>BF$18*NOMENCLATURE!BF296</f>
        <v>0</v>
      </c>
      <c r="BG309" s="76">
        <f>BG$18*NOMENCLATURE!BG296</f>
        <v>0</v>
      </c>
      <c r="BH309" s="76">
        <f>BH$18*NOMENCLATURE!BH296</f>
        <v>0</v>
      </c>
      <c r="BI309" s="76">
        <f>BI$18*NOMENCLATURE!BI296</f>
        <v>0</v>
      </c>
      <c r="BJ309" s="76">
        <f>BJ$18*NOMENCLATURE!BJ296</f>
        <v>0</v>
      </c>
      <c r="BK309" s="76">
        <f>BK$18*NOMENCLATURE!BK296</f>
        <v>0</v>
      </c>
      <c r="BL309" s="76">
        <f t="shared" si="10"/>
        <v>222.00335999999999</v>
      </c>
      <c r="BM309" s="95" t="str">
        <f>IFERROR(VLOOKUP(A309,'STOCKS MP AC'!#REF!,4,FALSE),"0")</f>
        <v>0</v>
      </c>
      <c r="BN309" s="95">
        <f t="shared" si="11"/>
        <v>-222.00335999999999</v>
      </c>
      <c r="BO309" s="75" t="str">
        <f>IFERROR(VLOOKUP(A309,'STOCKS MP AC'!#REF!,3,FALSE),"0")</f>
        <v>0</v>
      </c>
    </row>
    <row r="310" spans="1:67" x14ac:dyDescent="0.25">
      <c r="A310" s="82" t="s">
        <v>257</v>
      </c>
      <c r="B310" s="83" t="s">
        <v>557</v>
      </c>
      <c r="C310" s="90" t="s">
        <v>959</v>
      </c>
      <c r="D310" s="76">
        <f>D$18*NOMENCLATURE!D297</f>
        <v>0</v>
      </c>
      <c r="E310" s="76">
        <f>$E$18*NOMENCLATURE!E297</f>
        <v>0</v>
      </c>
      <c r="F310" s="76">
        <f>F$18*NOMENCLATURE!F297</f>
        <v>0</v>
      </c>
      <c r="G310" s="76">
        <f>G$18*NOMENCLATURE!G297</f>
        <v>0</v>
      </c>
      <c r="H310" s="76">
        <f>H$18*NOMENCLATURE!H297</f>
        <v>0</v>
      </c>
      <c r="I310" s="76">
        <f>I$18*NOMENCLATURE!I297</f>
        <v>0</v>
      </c>
      <c r="J310" s="76">
        <f>J$18*NOMENCLATURE!J297</f>
        <v>0</v>
      </c>
      <c r="K310" s="76">
        <f>K$18*NOMENCLATURE!K297</f>
        <v>0</v>
      </c>
      <c r="L310" s="76">
        <f>L$18*NOMENCLATURE!L297</f>
        <v>0</v>
      </c>
      <c r="M310" s="76">
        <f>M$18*NOMENCLATURE!M297</f>
        <v>0</v>
      </c>
      <c r="N310" s="76">
        <f>N$18*NOMENCLATURE!N297</f>
        <v>0</v>
      </c>
      <c r="O310" s="76">
        <f>O$18*NOMENCLATURE!O297</f>
        <v>0</v>
      </c>
      <c r="P310" s="76">
        <f>P$18*NOMENCLATURE!P297</f>
        <v>0</v>
      </c>
      <c r="Q310" s="76">
        <f>Q$18*NOMENCLATURE!Q297</f>
        <v>0</v>
      </c>
      <c r="R310" s="76">
        <f>R$18*NOMENCLATURE!R297</f>
        <v>0</v>
      </c>
      <c r="S310" s="76">
        <f>S$18*NOMENCLATURE!S297</f>
        <v>0</v>
      </c>
      <c r="T310" s="76">
        <f>T$18*NOMENCLATURE!T297</f>
        <v>0</v>
      </c>
      <c r="U310" s="76">
        <f>U$18*NOMENCLATURE!U297</f>
        <v>0</v>
      </c>
      <c r="V310" s="76">
        <f>V$18*NOMENCLATURE!V297</f>
        <v>0</v>
      </c>
      <c r="W310" s="76">
        <f>W$18*NOMENCLATURE!W297</f>
        <v>0</v>
      </c>
      <c r="X310" s="76">
        <f>X$18*NOMENCLATURE!X297</f>
        <v>0</v>
      </c>
      <c r="Y310" s="76">
        <f>Y$18*NOMENCLATURE!Y297</f>
        <v>0</v>
      </c>
      <c r="Z310" s="76">
        <f>Z$18*NOMENCLATURE!Z297</f>
        <v>0</v>
      </c>
      <c r="AA310" s="76">
        <f>AA$18*NOMENCLATURE!AA297</f>
        <v>0</v>
      </c>
      <c r="AB310" s="76">
        <f>AB$18*NOMENCLATURE!AB297</f>
        <v>0</v>
      </c>
      <c r="AC310" s="76">
        <f>AC$18*NOMENCLATURE!AC297</f>
        <v>0</v>
      </c>
      <c r="AD310" s="76">
        <f>AD$18*NOMENCLATURE!AD297</f>
        <v>0</v>
      </c>
      <c r="AE310" s="76">
        <f>AE$18*NOMENCLATURE!AE297</f>
        <v>0</v>
      </c>
      <c r="AF310" s="76">
        <f>AF$18*NOMENCLATURE!AF297</f>
        <v>0</v>
      </c>
      <c r="AG310" s="76">
        <f>AG$18*NOMENCLATURE!AG297</f>
        <v>0</v>
      </c>
      <c r="AH310" s="76">
        <f>AH$18*NOMENCLATURE!AH297</f>
        <v>0</v>
      </c>
      <c r="AI310" s="76">
        <f>AI$18*NOMENCLATURE!AI297</f>
        <v>0</v>
      </c>
      <c r="AJ310" s="76">
        <f>AJ$18*NOMENCLATURE!AJ297</f>
        <v>0</v>
      </c>
      <c r="AK310" s="76">
        <f>AK$18*NOMENCLATURE!AK297</f>
        <v>0</v>
      </c>
      <c r="AL310" s="76">
        <f>AL$18*NOMENCLATURE!AL297</f>
        <v>0</v>
      </c>
      <c r="AM310" s="76">
        <f>AM$18*NOMENCLATURE!AM297</f>
        <v>0</v>
      </c>
      <c r="AN310" s="76">
        <f>AN$18*NOMENCLATURE!AN297</f>
        <v>0</v>
      </c>
      <c r="AO310" s="76">
        <f>AO$18*NOMENCLATURE!AO297</f>
        <v>0</v>
      </c>
      <c r="AP310" s="76">
        <f>AP$18*NOMENCLATURE!AP297</f>
        <v>0</v>
      </c>
      <c r="AQ310" s="76">
        <f>AQ$18*NOMENCLATURE!AQ297</f>
        <v>0</v>
      </c>
      <c r="AR310" s="76">
        <f>AR$18*NOMENCLATURE!AR297</f>
        <v>0</v>
      </c>
      <c r="AS310" s="76">
        <f>AS$18*NOMENCLATURE!AS297</f>
        <v>0</v>
      </c>
      <c r="AT310" s="76">
        <f>AT$18*NOMENCLATURE!AT297</f>
        <v>0</v>
      </c>
      <c r="AU310" s="76">
        <f>AU$18*NOMENCLATURE!AU297</f>
        <v>165.6</v>
      </c>
      <c r="AV310" s="76">
        <f>AV$18*NOMENCLATURE!AV297</f>
        <v>0</v>
      </c>
      <c r="AW310" s="76">
        <f>AW$18*NOMENCLATURE!AW297</f>
        <v>0</v>
      </c>
      <c r="AX310" s="76">
        <f>AX$18*NOMENCLATURE!AX297</f>
        <v>0</v>
      </c>
      <c r="AY310" s="76">
        <f>AY$18*NOMENCLATURE!AY297</f>
        <v>0</v>
      </c>
      <c r="AZ310" s="76">
        <f>AZ$18*NOMENCLATURE!AZ297</f>
        <v>0</v>
      </c>
      <c r="BA310" s="76">
        <f>BA$18*NOMENCLATURE!BA297</f>
        <v>0</v>
      </c>
      <c r="BB310" s="76">
        <f>BB$18*NOMENCLATURE!BB297</f>
        <v>0</v>
      </c>
      <c r="BC310" s="76">
        <f>BC$18*NOMENCLATURE!BC297</f>
        <v>0</v>
      </c>
      <c r="BD310" s="76">
        <f>BD$18*NOMENCLATURE!BD297</f>
        <v>0</v>
      </c>
      <c r="BE310" s="76">
        <f>BE$18*NOMENCLATURE!BE297</f>
        <v>0</v>
      </c>
      <c r="BF310" s="76">
        <f>BF$18*NOMENCLATURE!BF297</f>
        <v>0</v>
      </c>
      <c r="BG310" s="76">
        <f>BG$18*NOMENCLATURE!BG297</f>
        <v>0</v>
      </c>
      <c r="BH310" s="76">
        <f>BH$18*NOMENCLATURE!BH297</f>
        <v>0</v>
      </c>
      <c r="BI310" s="76">
        <f>BI$18*NOMENCLATURE!BI297</f>
        <v>0</v>
      </c>
      <c r="BJ310" s="76">
        <f>BJ$18*NOMENCLATURE!BJ297</f>
        <v>0</v>
      </c>
      <c r="BK310" s="76">
        <f>BK$18*NOMENCLATURE!BK297</f>
        <v>0</v>
      </c>
      <c r="BL310" s="76">
        <f t="shared" si="10"/>
        <v>165.6</v>
      </c>
      <c r="BM310" s="95" t="str">
        <f>IFERROR(VLOOKUP(A310,'STOCKS MP AC'!#REF!,4,FALSE),"0")</f>
        <v>0</v>
      </c>
      <c r="BN310" s="95">
        <f t="shared" si="11"/>
        <v>-165.6</v>
      </c>
      <c r="BO310" s="75" t="str">
        <f>IFERROR(VLOOKUP(A310,'STOCKS MP AC'!#REF!,3,FALSE),"0")</f>
        <v>0</v>
      </c>
    </row>
    <row r="311" spans="1:67" x14ac:dyDescent="0.25">
      <c r="A311" s="82" t="s">
        <v>260</v>
      </c>
      <c r="B311" s="83" t="s">
        <v>560</v>
      </c>
      <c r="C311" s="90" t="s">
        <v>959</v>
      </c>
      <c r="D311" s="76">
        <f>D$18*NOMENCLATURE!D298</f>
        <v>0</v>
      </c>
      <c r="E311" s="76">
        <f>$E$18*NOMENCLATURE!E298</f>
        <v>0</v>
      </c>
      <c r="F311" s="76">
        <f>F$18*NOMENCLATURE!F298</f>
        <v>0</v>
      </c>
      <c r="G311" s="76">
        <f>G$18*NOMENCLATURE!G298</f>
        <v>0</v>
      </c>
      <c r="H311" s="76">
        <f>H$18*NOMENCLATURE!H298</f>
        <v>0</v>
      </c>
      <c r="I311" s="76">
        <f>I$18*NOMENCLATURE!I298</f>
        <v>0</v>
      </c>
      <c r="J311" s="76">
        <f>J$18*NOMENCLATURE!J298</f>
        <v>0</v>
      </c>
      <c r="K311" s="76">
        <f>K$18*NOMENCLATURE!K298</f>
        <v>0</v>
      </c>
      <c r="L311" s="76">
        <f>L$18*NOMENCLATURE!L298</f>
        <v>0</v>
      </c>
      <c r="M311" s="76">
        <f>M$18*NOMENCLATURE!M298</f>
        <v>0</v>
      </c>
      <c r="N311" s="76">
        <f>N$18*NOMENCLATURE!N298</f>
        <v>0</v>
      </c>
      <c r="O311" s="76">
        <f>O$18*NOMENCLATURE!O298</f>
        <v>0</v>
      </c>
      <c r="P311" s="76">
        <f>P$18*NOMENCLATURE!P298</f>
        <v>0</v>
      </c>
      <c r="Q311" s="76">
        <f>Q$18*NOMENCLATURE!Q298</f>
        <v>0</v>
      </c>
      <c r="R311" s="76">
        <f>R$18*NOMENCLATURE!R298</f>
        <v>0</v>
      </c>
      <c r="S311" s="76">
        <f>S$18*NOMENCLATURE!S298</f>
        <v>0</v>
      </c>
      <c r="T311" s="76">
        <f>T$18*NOMENCLATURE!T298</f>
        <v>0</v>
      </c>
      <c r="U311" s="76">
        <f>U$18*NOMENCLATURE!U298</f>
        <v>0</v>
      </c>
      <c r="V311" s="76">
        <f>V$18*NOMENCLATURE!V298</f>
        <v>0</v>
      </c>
      <c r="W311" s="76">
        <f>W$18*NOMENCLATURE!W298</f>
        <v>0</v>
      </c>
      <c r="X311" s="76">
        <f>X$18*NOMENCLATURE!X298</f>
        <v>0</v>
      </c>
      <c r="Y311" s="76">
        <f>Y$18*NOMENCLATURE!Y298</f>
        <v>0</v>
      </c>
      <c r="Z311" s="76">
        <f>Z$18*NOMENCLATURE!Z298</f>
        <v>0</v>
      </c>
      <c r="AA311" s="76">
        <f>AA$18*NOMENCLATURE!AA298</f>
        <v>0</v>
      </c>
      <c r="AB311" s="76">
        <f>AB$18*NOMENCLATURE!AB298</f>
        <v>0</v>
      </c>
      <c r="AC311" s="76">
        <f>AC$18*NOMENCLATURE!AC298</f>
        <v>0</v>
      </c>
      <c r="AD311" s="76">
        <f>AD$18*NOMENCLATURE!AD298</f>
        <v>0</v>
      </c>
      <c r="AE311" s="76">
        <f>AE$18*NOMENCLATURE!AE298</f>
        <v>0</v>
      </c>
      <c r="AF311" s="76">
        <f>AF$18*NOMENCLATURE!AF298</f>
        <v>0</v>
      </c>
      <c r="AG311" s="76">
        <f>AG$18*NOMENCLATURE!AG298</f>
        <v>0</v>
      </c>
      <c r="AH311" s="76">
        <f>AH$18*NOMENCLATURE!AH298</f>
        <v>0</v>
      </c>
      <c r="AI311" s="76">
        <f>AI$18*NOMENCLATURE!AI298</f>
        <v>0</v>
      </c>
      <c r="AJ311" s="76">
        <f>AJ$18*NOMENCLATURE!AJ298</f>
        <v>0</v>
      </c>
      <c r="AK311" s="76">
        <f>AK$18*NOMENCLATURE!AK298</f>
        <v>0</v>
      </c>
      <c r="AL311" s="76">
        <f>AL$18*NOMENCLATURE!AL298</f>
        <v>0</v>
      </c>
      <c r="AM311" s="76">
        <f>AM$18*NOMENCLATURE!AM298</f>
        <v>0</v>
      </c>
      <c r="AN311" s="76">
        <f>AN$18*NOMENCLATURE!AN298</f>
        <v>0</v>
      </c>
      <c r="AO311" s="76">
        <f>AO$18*NOMENCLATURE!AO298</f>
        <v>0</v>
      </c>
      <c r="AP311" s="76">
        <f>AP$18*NOMENCLATURE!AP298</f>
        <v>0</v>
      </c>
      <c r="AQ311" s="76">
        <f>AQ$18*NOMENCLATURE!AQ298</f>
        <v>0</v>
      </c>
      <c r="AR311" s="76">
        <f>AR$18*NOMENCLATURE!AR298</f>
        <v>0</v>
      </c>
      <c r="AS311" s="76">
        <f>AS$18*NOMENCLATURE!AS298</f>
        <v>0</v>
      </c>
      <c r="AT311" s="76">
        <f>AT$18*NOMENCLATURE!AT298</f>
        <v>0</v>
      </c>
      <c r="AU311" s="76">
        <f>AU$18*NOMENCLATURE!AU298</f>
        <v>0</v>
      </c>
      <c r="AV311" s="76">
        <f>AV$18*NOMENCLATURE!AV298</f>
        <v>828</v>
      </c>
      <c r="AW311" s="76">
        <f>AW$18*NOMENCLATURE!AW298</f>
        <v>0</v>
      </c>
      <c r="AX311" s="76">
        <f>AX$18*NOMENCLATURE!AX298</f>
        <v>0</v>
      </c>
      <c r="AY311" s="76">
        <f>AY$18*NOMENCLATURE!AY298</f>
        <v>0</v>
      </c>
      <c r="AZ311" s="76">
        <f>AZ$18*NOMENCLATURE!AZ298</f>
        <v>0</v>
      </c>
      <c r="BA311" s="76">
        <f>BA$18*NOMENCLATURE!BA298</f>
        <v>0</v>
      </c>
      <c r="BB311" s="76">
        <f>BB$18*NOMENCLATURE!BB298</f>
        <v>0</v>
      </c>
      <c r="BC311" s="76">
        <f>BC$18*NOMENCLATURE!BC298</f>
        <v>0</v>
      </c>
      <c r="BD311" s="76">
        <f>BD$18*NOMENCLATURE!BD298</f>
        <v>0</v>
      </c>
      <c r="BE311" s="76">
        <f>BE$18*NOMENCLATURE!BE298</f>
        <v>0</v>
      </c>
      <c r="BF311" s="76">
        <f>BF$18*NOMENCLATURE!BF298</f>
        <v>0</v>
      </c>
      <c r="BG311" s="76">
        <f>BG$18*NOMENCLATURE!BG298</f>
        <v>0</v>
      </c>
      <c r="BH311" s="76">
        <f>BH$18*NOMENCLATURE!BH298</f>
        <v>0</v>
      </c>
      <c r="BI311" s="76">
        <f>BI$18*NOMENCLATURE!BI298</f>
        <v>0</v>
      </c>
      <c r="BJ311" s="76">
        <f>BJ$18*NOMENCLATURE!BJ298</f>
        <v>0</v>
      </c>
      <c r="BK311" s="76">
        <f>BK$18*NOMENCLATURE!BK298</f>
        <v>0</v>
      </c>
      <c r="BL311" s="76">
        <f t="shared" si="10"/>
        <v>828</v>
      </c>
      <c r="BM311" s="95" t="str">
        <f>IFERROR(VLOOKUP(A311,'STOCKS MP AC'!#REF!,4,FALSE),"0")</f>
        <v>0</v>
      </c>
      <c r="BN311" s="95">
        <f t="shared" si="11"/>
        <v>-828</v>
      </c>
      <c r="BO311" s="75" t="str">
        <f>IFERROR(VLOOKUP(A311,'STOCKS MP AC'!#REF!,3,FALSE),"0")</f>
        <v>0</v>
      </c>
    </row>
    <row r="312" spans="1:67" x14ac:dyDescent="0.25">
      <c r="A312" s="82" t="s">
        <v>239</v>
      </c>
      <c r="B312" s="83" t="s">
        <v>539</v>
      </c>
      <c r="C312" s="90" t="s">
        <v>959</v>
      </c>
      <c r="D312" s="76">
        <f>D$18*NOMENCLATURE!D299</f>
        <v>0</v>
      </c>
      <c r="E312" s="76">
        <f>$E$18*NOMENCLATURE!E299</f>
        <v>0</v>
      </c>
      <c r="F312" s="76">
        <f>F$18*NOMENCLATURE!F299</f>
        <v>0</v>
      </c>
      <c r="G312" s="76">
        <f>G$18*NOMENCLATURE!G299</f>
        <v>0</v>
      </c>
      <c r="H312" s="76">
        <f>H$18*NOMENCLATURE!H299</f>
        <v>0</v>
      </c>
      <c r="I312" s="76">
        <f>I$18*NOMENCLATURE!I299</f>
        <v>0</v>
      </c>
      <c r="J312" s="76">
        <f>J$18*NOMENCLATURE!J299</f>
        <v>0</v>
      </c>
      <c r="K312" s="76">
        <f>K$18*NOMENCLATURE!K299</f>
        <v>0</v>
      </c>
      <c r="L312" s="76">
        <f>L$18*NOMENCLATURE!L299</f>
        <v>0</v>
      </c>
      <c r="M312" s="76">
        <f>M$18*NOMENCLATURE!M299</f>
        <v>0</v>
      </c>
      <c r="N312" s="76">
        <f>N$18*NOMENCLATURE!N299</f>
        <v>0</v>
      </c>
      <c r="O312" s="76">
        <f>O$18*NOMENCLATURE!O299</f>
        <v>0</v>
      </c>
      <c r="P312" s="76">
        <f>P$18*NOMENCLATURE!P299</f>
        <v>0</v>
      </c>
      <c r="Q312" s="76">
        <f>Q$18*NOMENCLATURE!Q299</f>
        <v>0</v>
      </c>
      <c r="R312" s="76">
        <f>R$18*NOMENCLATURE!R299</f>
        <v>0</v>
      </c>
      <c r="S312" s="76">
        <f>S$18*NOMENCLATURE!S299</f>
        <v>0</v>
      </c>
      <c r="T312" s="76">
        <f>T$18*NOMENCLATURE!T299</f>
        <v>0</v>
      </c>
      <c r="U312" s="76">
        <f>U$18*NOMENCLATURE!U299</f>
        <v>0</v>
      </c>
      <c r="V312" s="76">
        <f>V$18*NOMENCLATURE!V299</f>
        <v>0</v>
      </c>
      <c r="W312" s="76">
        <f>W$18*NOMENCLATURE!W299</f>
        <v>0</v>
      </c>
      <c r="X312" s="76">
        <f>X$18*NOMENCLATURE!X299</f>
        <v>0</v>
      </c>
      <c r="Y312" s="76">
        <f>Y$18*NOMENCLATURE!Y299</f>
        <v>0</v>
      </c>
      <c r="Z312" s="76">
        <f>Z$18*NOMENCLATURE!Z299</f>
        <v>0</v>
      </c>
      <c r="AA312" s="76">
        <f>AA$18*NOMENCLATURE!AA299</f>
        <v>0</v>
      </c>
      <c r="AB312" s="76">
        <f>AB$18*NOMENCLATURE!AB299</f>
        <v>0</v>
      </c>
      <c r="AC312" s="76">
        <f>AC$18*NOMENCLATURE!AC299</f>
        <v>0</v>
      </c>
      <c r="AD312" s="76">
        <f>AD$18*NOMENCLATURE!AD299</f>
        <v>0</v>
      </c>
      <c r="AE312" s="76">
        <f>AE$18*NOMENCLATURE!AE299</f>
        <v>0</v>
      </c>
      <c r="AF312" s="76">
        <f>AF$18*NOMENCLATURE!AF299</f>
        <v>0</v>
      </c>
      <c r="AG312" s="76">
        <f>AG$18*NOMENCLATURE!AG299</f>
        <v>0</v>
      </c>
      <c r="AH312" s="76">
        <f>AH$18*NOMENCLATURE!AH299</f>
        <v>0</v>
      </c>
      <c r="AI312" s="76">
        <f>AI$18*NOMENCLATURE!AI299</f>
        <v>0</v>
      </c>
      <c r="AJ312" s="76">
        <f>AJ$18*NOMENCLATURE!AJ299</f>
        <v>0</v>
      </c>
      <c r="AK312" s="76">
        <f>AK$18*NOMENCLATURE!AK299</f>
        <v>0</v>
      </c>
      <c r="AL312" s="76">
        <f>AL$18*NOMENCLATURE!AL299</f>
        <v>0</v>
      </c>
      <c r="AM312" s="76">
        <f>AM$18*NOMENCLATURE!AM299</f>
        <v>0</v>
      </c>
      <c r="AN312" s="76">
        <f>AN$18*NOMENCLATURE!AN299</f>
        <v>0</v>
      </c>
      <c r="AO312" s="76">
        <f>AO$18*NOMENCLATURE!AO299</f>
        <v>0</v>
      </c>
      <c r="AP312" s="76">
        <f>AP$18*NOMENCLATURE!AP299</f>
        <v>0</v>
      </c>
      <c r="AQ312" s="76">
        <f>AQ$18*NOMENCLATURE!AQ299</f>
        <v>0</v>
      </c>
      <c r="AR312" s="76">
        <f>AR$18*NOMENCLATURE!AR299</f>
        <v>0</v>
      </c>
      <c r="AS312" s="76">
        <f>AS$18*NOMENCLATURE!AS299</f>
        <v>0</v>
      </c>
      <c r="AT312" s="76">
        <f>AT$18*NOMENCLATURE!AT299</f>
        <v>0</v>
      </c>
      <c r="AU312" s="76">
        <f>AU$18*NOMENCLATURE!AU299</f>
        <v>0</v>
      </c>
      <c r="AV312" s="76">
        <f>AV$18*NOMENCLATURE!AV299</f>
        <v>0</v>
      </c>
      <c r="AW312" s="76">
        <f>AW$18*NOMENCLATURE!AW299</f>
        <v>0</v>
      </c>
      <c r="AX312" s="76">
        <f>AX$18*NOMENCLATURE!AX299</f>
        <v>0</v>
      </c>
      <c r="AY312" s="76">
        <f>AY$18*NOMENCLATURE!AY299</f>
        <v>0</v>
      </c>
      <c r="AZ312" s="76">
        <f>AZ$18*NOMENCLATURE!AZ299</f>
        <v>0</v>
      </c>
      <c r="BA312" s="76">
        <f>BA$18*NOMENCLATURE!BA299</f>
        <v>0</v>
      </c>
      <c r="BB312" s="76">
        <f>BB$18*NOMENCLATURE!BB299</f>
        <v>1303.4144159999998</v>
      </c>
      <c r="BC312" s="76">
        <f>BC$18*NOMENCLATURE!BC299</f>
        <v>0</v>
      </c>
      <c r="BD312" s="76">
        <f>BD$18*NOMENCLATURE!BD299</f>
        <v>0</v>
      </c>
      <c r="BE312" s="76">
        <f>BE$18*NOMENCLATURE!BE299</f>
        <v>0</v>
      </c>
      <c r="BF312" s="76">
        <f>BF$18*NOMENCLATURE!BF299</f>
        <v>0</v>
      </c>
      <c r="BG312" s="76">
        <f>BG$18*NOMENCLATURE!BG299</f>
        <v>0</v>
      </c>
      <c r="BH312" s="76">
        <f>BH$18*NOMENCLATURE!BH299</f>
        <v>0</v>
      </c>
      <c r="BI312" s="76">
        <f>BI$18*NOMENCLATURE!BI299</f>
        <v>0</v>
      </c>
      <c r="BJ312" s="76">
        <f>BJ$18*NOMENCLATURE!BJ299</f>
        <v>0</v>
      </c>
      <c r="BK312" s="76">
        <f>BK$18*NOMENCLATURE!BK299</f>
        <v>0</v>
      </c>
      <c r="BL312" s="76">
        <f t="shared" si="10"/>
        <v>1303.4144159999998</v>
      </c>
      <c r="BM312" s="95" t="str">
        <f>IFERROR(VLOOKUP(A312,'STOCKS MP AC'!#REF!,4,FALSE),"0")</f>
        <v>0</v>
      </c>
      <c r="BN312" s="95">
        <f t="shared" si="11"/>
        <v>-1303.4144159999998</v>
      </c>
      <c r="BO312" s="75" t="str">
        <f>IFERROR(VLOOKUP(A312,'STOCKS MP AC'!#REF!,3,FALSE),"0")</f>
        <v>0</v>
      </c>
    </row>
    <row r="313" spans="1:67" x14ac:dyDescent="0.25">
      <c r="A313" s="82" t="s">
        <v>270</v>
      </c>
      <c r="B313" s="83" t="s">
        <v>570</v>
      </c>
      <c r="C313" s="90" t="s">
        <v>959</v>
      </c>
      <c r="D313" s="76">
        <f>D$18*NOMENCLATURE!D300</f>
        <v>0</v>
      </c>
      <c r="E313" s="76">
        <f>$E$18*NOMENCLATURE!E300</f>
        <v>0</v>
      </c>
      <c r="F313" s="76">
        <f>F$18*NOMENCLATURE!F300</f>
        <v>0</v>
      </c>
      <c r="G313" s="76">
        <f>G$18*NOMENCLATURE!G300</f>
        <v>0</v>
      </c>
      <c r="H313" s="76">
        <f>H$18*NOMENCLATURE!H300</f>
        <v>0</v>
      </c>
      <c r="I313" s="76">
        <f>I$18*NOMENCLATURE!I300</f>
        <v>0</v>
      </c>
      <c r="J313" s="76">
        <f>J$18*NOMENCLATURE!J300</f>
        <v>0</v>
      </c>
      <c r="K313" s="76">
        <f>K$18*NOMENCLATURE!K300</f>
        <v>0</v>
      </c>
      <c r="L313" s="76">
        <f>L$18*NOMENCLATURE!L300</f>
        <v>0</v>
      </c>
      <c r="M313" s="76">
        <f>M$18*NOMENCLATURE!M300</f>
        <v>0</v>
      </c>
      <c r="N313" s="76">
        <f>N$18*NOMENCLATURE!N300</f>
        <v>0</v>
      </c>
      <c r="O313" s="76">
        <f>O$18*NOMENCLATURE!O300</f>
        <v>0</v>
      </c>
      <c r="P313" s="76">
        <f>P$18*NOMENCLATURE!P300</f>
        <v>0</v>
      </c>
      <c r="Q313" s="76">
        <f>Q$18*NOMENCLATURE!Q300</f>
        <v>0</v>
      </c>
      <c r="R313" s="76">
        <f>R$18*NOMENCLATURE!R300</f>
        <v>0</v>
      </c>
      <c r="S313" s="76">
        <f>S$18*NOMENCLATURE!S300</f>
        <v>0</v>
      </c>
      <c r="T313" s="76">
        <f>T$18*NOMENCLATURE!T300</f>
        <v>0</v>
      </c>
      <c r="U313" s="76">
        <f>U$18*NOMENCLATURE!U300</f>
        <v>0</v>
      </c>
      <c r="V313" s="76">
        <f>V$18*NOMENCLATURE!V300</f>
        <v>0</v>
      </c>
      <c r="W313" s="76">
        <f>W$18*NOMENCLATURE!W300</f>
        <v>0</v>
      </c>
      <c r="X313" s="76">
        <f>X$18*NOMENCLATURE!X300</f>
        <v>0</v>
      </c>
      <c r="Y313" s="76">
        <f>Y$18*NOMENCLATURE!Y300</f>
        <v>0</v>
      </c>
      <c r="Z313" s="76">
        <f>Z$18*NOMENCLATURE!Z300</f>
        <v>0</v>
      </c>
      <c r="AA313" s="76">
        <f>AA$18*NOMENCLATURE!AA300</f>
        <v>0</v>
      </c>
      <c r="AB313" s="76">
        <f>AB$18*NOMENCLATURE!AB300</f>
        <v>0</v>
      </c>
      <c r="AC313" s="76">
        <f>AC$18*NOMENCLATURE!AC300</f>
        <v>0</v>
      </c>
      <c r="AD313" s="76">
        <f>AD$18*NOMENCLATURE!AD300</f>
        <v>0</v>
      </c>
      <c r="AE313" s="76">
        <f>AE$18*NOMENCLATURE!AE300</f>
        <v>0</v>
      </c>
      <c r="AF313" s="76">
        <f>AF$18*NOMENCLATURE!AF300</f>
        <v>0</v>
      </c>
      <c r="AG313" s="76">
        <f>AG$18*NOMENCLATURE!AG300</f>
        <v>0</v>
      </c>
      <c r="AH313" s="76">
        <f>AH$18*NOMENCLATURE!AH300</f>
        <v>0</v>
      </c>
      <c r="AI313" s="76">
        <f>AI$18*NOMENCLATURE!AI300</f>
        <v>0</v>
      </c>
      <c r="AJ313" s="76">
        <f>AJ$18*NOMENCLATURE!AJ300</f>
        <v>0</v>
      </c>
      <c r="AK313" s="76">
        <f>AK$18*NOMENCLATURE!AK300</f>
        <v>0</v>
      </c>
      <c r="AL313" s="76">
        <f>AL$18*NOMENCLATURE!AL300</f>
        <v>0</v>
      </c>
      <c r="AM313" s="76">
        <f>AM$18*NOMENCLATURE!AM300</f>
        <v>0</v>
      </c>
      <c r="AN313" s="76">
        <f>AN$18*NOMENCLATURE!AN300</f>
        <v>0</v>
      </c>
      <c r="AO313" s="76">
        <f>AO$18*NOMENCLATURE!AO300</f>
        <v>0</v>
      </c>
      <c r="AP313" s="76">
        <f>AP$18*NOMENCLATURE!AP300</f>
        <v>0</v>
      </c>
      <c r="AQ313" s="76">
        <f>AQ$18*NOMENCLATURE!AQ300</f>
        <v>0</v>
      </c>
      <c r="AR313" s="76">
        <f>AR$18*NOMENCLATURE!AR300</f>
        <v>0</v>
      </c>
      <c r="AS313" s="76">
        <f>AS$18*NOMENCLATURE!AS300</f>
        <v>0</v>
      </c>
      <c r="AT313" s="76">
        <f>AT$18*NOMENCLATURE!AT300</f>
        <v>0</v>
      </c>
      <c r="AU313" s="76">
        <f>AU$18*NOMENCLATURE!AU300</f>
        <v>0</v>
      </c>
      <c r="AV313" s="76">
        <f>AV$18*NOMENCLATURE!AV300</f>
        <v>0</v>
      </c>
      <c r="AW313" s="76">
        <f>AW$18*NOMENCLATURE!AW300</f>
        <v>0</v>
      </c>
      <c r="AX313" s="76">
        <f>AX$18*NOMENCLATURE!AX300</f>
        <v>0</v>
      </c>
      <c r="AY313" s="76">
        <f>AY$18*NOMENCLATURE!AY300</f>
        <v>0</v>
      </c>
      <c r="AZ313" s="76">
        <f>AZ$18*NOMENCLATURE!AZ300</f>
        <v>0</v>
      </c>
      <c r="BA313" s="76">
        <f>BA$18*NOMENCLATURE!BA300</f>
        <v>0</v>
      </c>
      <c r="BB313" s="76">
        <f>BB$18*NOMENCLATURE!BB300</f>
        <v>0</v>
      </c>
      <c r="BC313" s="76">
        <f>BC$18*NOMENCLATURE!BC300</f>
        <v>0</v>
      </c>
      <c r="BD313" s="76">
        <f>BD$18*NOMENCLATURE!BD300</f>
        <v>0</v>
      </c>
      <c r="BE313" s="76">
        <f>BE$18*NOMENCLATURE!BE300</f>
        <v>0</v>
      </c>
      <c r="BF313" s="76">
        <f>BF$18*NOMENCLATURE!BF300</f>
        <v>248.39999999999998</v>
      </c>
      <c r="BG313" s="76">
        <f>BG$18*NOMENCLATURE!BG300</f>
        <v>0</v>
      </c>
      <c r="BH313" s="76">
        <f>BH$18*NOMENCLATURE!BH300</f>
        <v>0</v>
      </c>
      <c r="BI313" s="76">
        <f>BI$18*NOMENCLATURE!BI300</f>
        <v>0</v>
      </c>
      <c r="BJ313" s="76">
        <f>BJ$18*NOMENCLATURE!BJ300</f>
        <v>0</v>
      </c>
      <c r="BK313" s="76">
        <f>BK$18*NOMENCLATURE!BK300</f>
        <v>0</v>
      </c>
      <c r="BL313" s="76">
        <f t="shared" si="10"/>
        <v>248.39999999999998</v>
      </c>
      <c r="BM313" s="95" t="str">
        <f>IFERROR(VLOOKUP(A313,'STOCKS MP AC'!#REF!,4,FALSE),"0")</f>
        <v>0</v>
      </c>
      <c r="BN313" s="95">
        <f t="shared" si="11"/>
        <v>-248.39999999999998</v>
      </c>
      <c r="BO313" s="75" t="str">
        <f>IFERROR(VLOOKUP(A313,'STOCKS MP AC'!#REF!,3,FALSE),"0")</f>
        <v>0</v>
      </c>
    </row>
    <row r="314" spans="1:67" x14ac:dyDescent="0.25">
      <c r="A314" s="82" t="s">
        <v>259</v>
      </c>
      <c r="B314" s="83" t="s">
        <v>559</v>
      </c>
      <c r="C314" s="90" t="s">
        <v>959</v>
      </c>
      <c r="D314" s="76">
        <f>D$18*NOMENCLATURE!D301</f>
        <v>0</v>
      </c>
      <c r="E314" s="76">
        <f>$E$18*NOMENCLATURE!E301</f>
        <v>0</v>
      </c>
      <c r="F314" s="76">
        <f>F$18*NOMENCLATURE!F301</f>
        <v>0</v>
      </c>
      <c r="G314" s="76">
        <f>G$18*NOMENCLATURE!G301</f>
        <v>0</v>
      </c>
      <c r="H314" s="76">
        <f>H$18*NOMENCLATURE!H301</f>
        <v>0</v>
      </c>
      <c r="I314" s="76">
        <f>I$18*NOMENCLATURE!I301</f>
        <v>0</v>
      </c>
      <c r="J314" s="76">
        <f>J$18*NOMENCLATURE!J301</f>
        <v>0</v>
      </c>
      <c r="K314" s="76">
        <f>K$18*NOMENCLATURE!K301</f>
        <v>0</v>
      </c>
      <c r="L314" s="76">
        <f>L$18*NOMENCLATURE!L301</f>
        <v>0</v>
      </c>
      <c r="M314" s="76">
        <f>M$18*NOMENCLATURE!M301</f>
        <v>0</v>
      </c>
      <c r="N314" s="76">
        <f>N$18*NOMENCLATURE!N301</f>
        <v>0</v>
      </c>
      <c r="O314" s="76">
        <f>O$18*NOMENCLATURE!O301</f>
        <v>0</v>
      </c>
      <c r="P314" s="76">
        <f>P$18*NOMENCLATURE!P301</f>
        <v>0</v>
      </c>
      <c r="Q314" s="76">
        <f>Q$18*NOMENCLATURE!Q301</f>
        <v>0</v>
      </c>
      <c r="R314" s="76">
        <f>R$18*NOMENCLATURE!R301</f>
        <v>0</v>
      </c>
      <c r="S314" s="76">
        <f>S$18*NOMENCLATURE!S301</f>
        <v>0</v>
      </c>
      <c r="T314" s="76">
        <f>T$18*NOMENCLATURE!T301</f>
        <v>0</v>
      </c>
      <c r="U314" s="76">
        <f>U$18*NOMENCLATURE!U301</f>
        <v>0</v>
      </c>
      <c r="V314" s="76">
        <f>V$18*NOMENCLATURE!V301</f>
        <v>0</v>
      </c>
      <c r="W314" s="76">
        <f>W$18*NOMENCLATURE!W301</f>
        <v>0</v>
      </c>
      <c r="X314" s="76">
        <f>X$18*NOMENCLATURE!X301</f>
        <v>0</v>
      </c>
      <c r="Y314" s="76">
        <f>Y$18*NOMENCLATURE!Y301</f>
        <v>0</v>
      </c>
      <c r="Z314" s="76">
        <f>Z$18*NOMENCLATURE!Z301</f>
        <v>0</v>
      </c>
      <c r="AA314" s="76">
        <f>AA$18*NOMENCLATURE!AA301</f>
        <v>0</v>
      </c>
      <c r="AB314" s="76">
        <f>AB$18*NOMENCLATURE!AB301</f>
        <v>0</v>
      </c>
      <c r="AC314" s="76">
        <f>AC$18*NOMENCLATURE!AC301</f>
        <v>0</v>
      </c>
      <c r="AD314" s="76">
        <f>AD$18*NOMENCLATURE!AD301</f>
        <v>0</v>
      </c>
      <c r="AE314" s="76">
        <f>AE$18*NOMENCLATURE!AE301</f>
        <v>0</v>
      </c>
      <c r="AF314" s="76">
        <f>AF$18*NOMENCLATURE!AF301</f>
        <v>0</v>
      </c>
      <c r="AG314" s="76">
        <f>AG$18*NOMENCLATURE!AG301</f>
        <v>0</v>
      </c>
      <c r="AH314" s="76">
        <f>AH$18*NOMENCLATURE!AH301</f>
        <v>0</v>
      </c>
      <c r="AI314" s="76">
        <f>AI$18*NOMENCLATURE!AI301</f>
        <v>0</v>
      </c>
      <c r="AJ314" s="76">
        <f>AJ$18*NOMENCLATURE!AJ301</f>
        <v>0</v>
      </c>
      <c r="AK314" s="76">
        <f>AK$18*NOMENCLATURE!AK301</f>
        <v>0</v>
      </c>
      <c r="AL314" s="76">
        <f>AL$18*NOMENCLATURE!AL301</f>
        <v>0</v>
      </c>
      <c r="AM314" s="76">
        <f>AM$18*NOMENCLATURE!AM301</f>
        <v>0</v>
      </c>
      <c r="AN314" s="76">
        <f>AN$18*NOMENCLATURE!AN301</f>
        <v>0</v>
      </c>
      <c r="AO314" s="76">
        <f>AO$18*NOMENCLATURE!AO301</f>
        <v>0</v>
      </c>
      <c r="AP314" s="76">
        <f>AP$18*NOMENCLATURE!AP301</f>
        <v>7676.9999999999991</v>
      </c>
      <c r="AQ314" s="76">
        <f>AQ$18*NOMENCLATURE!AQ301</f>
        <v>11029.948516</v>
      </c>
      <c r="AR314" s="76">
        <f>AR$18*NOMENCLATURE!AR301</f>
        <v>1402.34906</v>
      </c>
      <c r="AS314" s="76">
        <f>AS$18*NOMENCLATURE!AS301</f>
        <v>0</v>
      </c>
      <c r="AT314" s="76">
        <f>AT$18*NOMENCLATURE!AT301</f>
        <v>0</v>
      </c>
      <c r="AU314" s="76">
        <f>AU$18*NOMENCLATURE!AU301</f>
        <v>0</v>
      </c>
      <c r="AV314" s="76">
        <f>AV$18*NOMENCLATURE!AV301</f>
        <v>0</v>
      </c>
      <c r="AW314" s="76">
        <f>AW$18*NOMENCLATURE!AW301</f>
        <v>0</v>
      </c>
      <c r="AX314" s="76">
        <f>AX$18*NOMENCLATURE!AX301</f>
        <v>0</v>
      </c>
      <c r="AY314" s="76">
        <f>AY$18*NOMENCLATURE!AY301</f>
        <v>0</v>
      </c>
      <c r="AZ314" s="76">
        <f>AZ$18*NOMENCLATURE!AZ301</f>
        <v>0</v>
      </c>
      <c r="BA314" s="76">
        <f>BA$18*NOMENCLATURE!BA301</f>
        <v>0</v>
      </c>
      <c r="BB314" s="76">
        <f>BB$18*NOMENCLATURE!BB301</f>
        <v>0</v>
      </c>
      <c r="BC314" s="76">
        <f>BC$18*NOMENCLATURE!BC301</f>
        <v>0</v>
      </c>
      <c r="BD314" s="76">
        <f>BD$18*NOMENCLATURE!BD301</f>
        <v>0</v>
      </c>
      <c r="BE314" s="76">
        <f>BE$18*NOMENCLATURE!BE301</f>
        <v>0</v>
      </c>
      <c r="BF314" s="76">
        <f>BF$18*NOMENCLATURE!BF301</f>
        <v>0</v>
      </c>
      <c r="BG314" s="76">
        <f>BG$18*NOMENCLATURE!BG301</f>
        <v>0</v>
      </c>
      <c r="BH314" s="76">
        <f>BH$18*NOMENCLATURE!BH301</f>
        <v>0</v>
      </c>
      <c r="BI314" s="76">
        <f>BI$18*NOMENCLATURE!BI301</f>
        <v>0</v>
      </c>
      <c r="BJ314" s="76">
        <f>BJ$18*NOMENCLATURE!BJ301</f>
        <v>0</v>
      </c>
      <c r="BK314" s="76">
        <f>BK$18*NOMENCLATURE!BK301</f>
        <v>0</v>
      </c>
      <c r="BL314" s="76">
        <f t="shared" si="10"/>
        <v>20109.297576000001</v>
      </c>
      <c r="BM314" s="95" t="str">
        <f>IFERROR(VLOOKUP(A314,'STOCKS MP AC'!#REF!,4,FALSE),"0")</f>
        <v>0</v>
      </c>
      <c r="BN314" s="95">
        <f t="shared" si="11"/>
        <v>-20109.297576000001</v>
      </c>
      <c r="BO314" s="75" t="str">
        <f>IFERROR(VLOOKUP(A314,'STOCKS MP AC'!#REF!,3,FALSE),"0")</f>
        <v>0</v>
      </c>
    </row>
    <row r="315" spans="1:67" x14ac:dyDescent="0.25">
      <c r="A315" s="82" t="s">
        <v>268</v>
      </c>
      <c r="B315" s="83" t="s">
        <v>568</v>
      </c>
      <c r="C315" s="90" t="s">
        <v>959</v>
      </c>
      <c r="D315" s="76">
        <f>D$18*NOMENCLATURE!D302</f>
        <v>0</v>
      </c>
      <c r="E315" s="76">
        <f>$E$18*NOMENCLATURE!E302</f>
        <v>0</v>
      </c>
      <c r="F315" s="76">
        <f>F$18*NOMENCLATURE!F302</f>
        <v>0</v>
      </c>
      <c r="G315" s="76">
        <f>G$18*NOMENCLATURE!G302</f>
        <v>0</v>
      </c>
      <c r="H315" s="76">
        <f>H$18*NOMENCLATURE!H302</f>
        <v>0</v>
      </c>
      <c r="I315" s="76">
        <f>I$18*NOMENCLATURE!I302</f>
        <v>0</v>
      </c>
      <c r="J315" s="76">
        <f>J$18*NOMENCLATURE!J302</f>
        <v>0</v>
      </c>
      <c r="K315" s="76">
        <f>K$18*NOMENCLATURE!K302</f>
        <v>0</v>
      </c>
      <c r="L315" s="76">
        <f>L$18*NOMENCLATURE!L302</f>
        <v>0</v>
      </c>
      <c r="M315" s="76">
        <f>M$18*NOMENCLATURE!M302</f>
        <v>0</v>
      </c>
      <c r="N315" s="76">
        <f>N$18*NOMENCLATURE!N302</f>
        <v>0</v>
      </c>
      <c r="O315" s="76">
        <f>O$18*NOMENCLATURE!O302</f>
        <v>0</v>
      </c>
      <c r="P315" s="76">
        <f>P$18*NOMENCLATURE!P302</f>
        <v>0</v>
      </c>
      <c r="Q315" s="76">
        <f>Q$18*NOMENCLATURE!Q302</f>
        <v>0</v>
      </c>
      <c r="R315" s="76">
        <f>R$18*NOMENCLATURE!R302</f>
        <v>0</v>
      </c>
      <c r="S315" s="76">
        <f>S$18*NOMENCLATURE!S302</f>
        <v>0</v>
      </c>
      <c r="T315" s="76">
        <f>T$18*NOMENCLATURE!T302</f>
        <v>0</v>
      </c>
      <c r="U315" s="76">
        <f>U$18*NOMENCLATURE!U302</f>
        <v>0</v>
      </c>
      <c r="V315" s="76">
        <f>V$18*NOMENCLATURE!V302</f>
        <v>0</v>
      </c>
      <c r="W315" s="76">
        <f>W$18*NOMENCLATURE!W302</f>
        <v>0</v>
      </c>
      <c r="X315" s="76">
        <f>X$18*NOMENCLATURE!X302</f>
        <v>0</v>
      </c>
      <c r="Y315" s="76">
        <f>Y$18*NOMENCLATURE!Y302</f>
        <v>0</v>
      </c>
      <c r="Z315" s="76">
        <f>Z$18*NOMENCLATURE!Z302</f>
        <v>0</v>
      </c>
      <c r="AA315" s="76">
        <f>AA$18*NOMENCLATURE!AA302</f>
        <v>0</v>
      </c>
      <c r="AB315" s="76">
        <f>AB$18*NOMENCLATURE!AB302</f>
        <v>0</v>
      </c>
      <c r="AC315" s="76">
        <f>AC$18*NOMENCLATURE!AC302</f>
        <v>0</v>
      </c>
      <c r="AD315" s="76">
        <f>AD$18*NOMENCLATURE!AD302</f>
        <v>0</v>
      </c>
      <c r="AE315" s="76">
        <f>AE$18*NOMENCLATURE!AE302</f>
        <v>0</v>
      </c>
      <c r="AF315" s="76">
        <f>AF$18*NOMENCLATURE!AF302</f>
        <v>0</v>
      </c>
      <c r="AG315" s="76">
        <f>AG$18*NOMENCLATURE!AG302</f>
        <v>0</v>
      </c>
      <c r="AH315" s="76">
        <f>AH$18*NOMENCLATURE!AH302</f>
        <v>0</v>
      </c>
      <c r="AI315" s="76">
        <f>AI$18*NOMENCLATURE!AI302</f>
        <v>0</v>
      </c>
      <c r="AJ315" s="76">
        <f>AJ$18*NOMENCLATURE!AJ302</f>
        <v>0</v>
      </c>
      <c r="AK315" s="76">
        <f>AK$18*NOMENCLATURE!AK302</f>
        <v>0</v>
      </c>
      <c r="AL315" s="76">
        <f>AL$18*NOMENCLATURE!AL302</f>
        <v>0</v>
      </c>
      <c r="AM315" s="76">
        <f>AM$18*NOMENCLATURE!AM302</f>
        <v>0</v>
      </c>
      <c r="AN315" s="76">
        <f>AN$18*NOMENCLATURE!AN302</f>
        <v>0</v>
      </c>
      <c r="AO315" s="76">
        <f>AO$18*NOMENCLATURE!AO302</f>
        <v>0</v>
      </c>
      <c r="AP315" s="76">
        <f>AP$18*NOMENCLATURE!AP302</f>
        <v>0</v>
      </c>
      <c r="AQ315" s="76">
        <f>AQ$18*NOMENCLATURE!AQ302</f>
        <v>0</v>
      </c>
      <c r="AR315" s="76">
        <f>AR$18*NOMENCLATURE!AR302</f>
        <v>0</v>
      </c>
      <c r="AS315" s="76">
        <f>AS$18*NOMENCLATURE!AS302</f>
        <v>0</v>
      </c>
      <c r="AT315" s="76">
        <f>AT$18*NOMENCLATURE!AT302</f>
        <v>0</v>
      </c>
      <c r="AU315" s="76">
        <f>AU$18*NOMENCLATURE!AU302</f>
        <v>0</v>
      </c>
      <c r="AV315" s="76">
        <f>AV$18*NOMENCLATURE!AV302</f>
        <v>0</v>
      </c>
      <c r="AW315" s="76">
        <f>AW$18*NOMENCLATURE!AW302</f>
        <v>0</v>
      </c>
      <c r="AX315" s="76">
        <f>AX$18*NOMENCLATURE!AX302</f>
        <v>0</v>
      </c>
      <c r="AY315" s="76">
        <f>AY$18*NOMENCLATURE!AY302</f>
        <v>0</v>
      </c>
      <c r="AZ315" s="76">
        <f>AZ$18*NOMENCLATURE!AZ302</f>
        <v>0</v>
      </c>
      <c r="BA315" s="76">
        <f>BA$18*NOMENCLATURE!BA302</f>
        <v>0</v>
      </c>
      <c r="BB315" s="76">
        <f>BB$18*NOMENCLATURE!BB302</f>
        <v>0</v>
      </c>
      <c r="BC315" s="76">
        <f>BC$18*NOMENCLATURE!BC302</f>
        <v>0</v>
      </c>
      <c r="BD315" s="76">
        <f>BD$18*NOMENCLATURE!BD302</f>
        <v>0</v>
      </c>
      <c r="BE315" s="76">
        <f>BE$18*NOMENCLATURE!BE302</f>
        <v>0</v>
      </c>
      <c r="BF315" s="76">
        <f>BF$18*NOMENCLATURE!BF302</f>
        <v>0</v>
      </c>
      <c r="BG315" s="76">
        <f>BG$18*NOMENCLATURE!BG302</f>
        <v>0</v>
      </c>
      <c r="BH315" s="76">
        <f>BH$18*NOMENCLATURE!BH302</f>
        <v>0</v>
      </c>
      <c r="BI315" s="76">
        <f>BI$18*NOMENCLATURE!BI302</f>
        <v>397.43999999999994</v>
      </c>
      <c r="BJ315" s="76">
        <f>BJ$18*NOMENCLATURE!BJ302</f>
        <v>0</v>
      </c>
      <c r="BK315" s="76">
        <f>BK$18*NOMENCLATURE!BK302</f>
        <v>0</v>
      </c>
      <c r="BL315" s="76">
        <f t="shared" si="10"/>
        <v>397.43999999999994</v>
      </c>
      <c r="BM315" s="95" t="str">
        <f>IFERROR(VLOOKUP(A315,'STOCKS MP AC'!#REF!,4,FALSE),"0")</f>
        <v>0</v>
      </c>
      <c r="BN315" s="95">
        <f t="shared" si="11"/>
        <v>-397.43999999999994</v>
      </c>
      <c r="BO315" s="75" t="str">
        <f>IFERROR(VLOOKUP(A315,'STOCKS MP AC'!#REF!,3,FALSE),"0")</f>
        <v>0</v>
      </c>
    </row>
    <row r="316" spans="1:67" x14ac:dyDescent="0.25">
      <c r="A316" s="82" t="s">
        <v>274</v>
      </c>
      <c r="B316" s="83" t="s">
        <v>574</v>
      </c>
      <c r="C316" s="90" t="s">
        <v>959</v>
      </c>
      <c r="D316" s="76">
        <f>D$18*NOMENCLATURE!D303</f>
        <v>0</v>
      </c>
      <c r="E316" s="76">
        <f>$E$18*NOMENCLATURE!E303</f>
        <v>0</v>
      </c>
      <c r="F316" s="76">
        <f>F$18*NOMENCLATURE!F303</f>
        <v>0</v>
      </c>
      <c r="G316" s="76">
        <f>G$18*NOMENCLATURE!G303</f>
        <v>0</v>
      </c>
      <c r="H316" s="76">
        <f>H$18*NOMENCLATURE!H303</f>
        <v>0</v>
      </c>
      <c r="I316" s="76">
        <f>I$18*NOMENCLATURE!I303</f>
        <v>0</v>
      </c>
      <c r="J316" s="76">
        <f>J$18*NOMENCLATURE!J303</f>
        <v>0</v>
      </c>
      <c r="K316" s="76">
        <f>K$18*NOMENCLATURE!K303</f>
        <v>0</v>
      </c>
      <c r="L316" s="76">
        <f>L$18*NOMENCLATURE!L303</f>
        <v>0</v>
      </c>
      <c r="M316" s="76">
        <f>M$18*NOMENCLATURE!M303</f>
        <v>0</v>
      </c>
      <c r="N316" s="76">
        <f>N$18*NOMENCLATURE!N303</f>
        <v>0</v>
      </c>
      <c r="O316" s="76">
        <f>O$18*NOMENCLATURE!O303</f>
        <v>0</v>
      </c>
      <c r="P316" s="76">
        <f>P$18*NOMENCLATURE!P303</f>
        <v>0</v>
      </c>
      <c r="Q316" s="76">
        <f>Q$18*NOMENCLATURE!Q303</f>
        <v>0</v>
      </c>
      <c r="R316" s="76">
        <f>R$18*NOMENCLATURE!R303</f>
        <v>0</v>
      </c>
      <c r="S316" s="76">
        <f>S$18*NOMENCLATURE!S303</f>
        <v>0</v>
      </c>
      <c r="T316" s="76">
        <f>T$18*NOMENCLATURE!T303</f>
        <v>0</v>
      </c>
      <c r="U316" s="76">
        <f>U$18*NOMENCLATURE!U303</f>
        <v>0</v>
      </c>
      <c r="V316" s="76">
        <f>V$18*NOMENCLATURE!V303</f>
        <v>0</v>
      </c>
      <c r="W316" s="76">
        <f>W$18*NOMENCLATURE!W303</f>
        <v>0</v>
      </c>
      <c r="X316" s="76">
        <f>X$18*NOMENCLATURE!X303</f>
        <v>0</v>
      </c>
      <c r="Y316" s="76">
        <f>Y$18*NOMENCLATURE!Y303</f>
        <v>0</v>
      </c>
      <c r="Z316" s="76">
        <f>Z$18*NOMENCLATURE!Z303</f>
        <v>0</v>
      </c>
      <c r="AA316" s="76">
        <f>AA$18*NOMENCLATURE!AA303</f>
        <v>0</v>
      </c>
      <c r="AB316" s="76">
        <f>AB$18*NOMENCLATURE!AB303</f>
        <v>0</v>
      </c>
      <c r="AC316" s="76">
        <f>AC$18*NOMENCLATURE!AC303</f>
        <v>0</v>
      </c>
      <c r="AD316" s="76">
        <f>AD$18*NOMENCLATURE!AD303</f>
        <v>0</v>
      </c>
      <c r="AE316" s="76">
        <f>AE$18*NOMENCLATURE!AE303</f>
        <v>0</v>
      </c>
      <c r="AF316" s="76">
        <f>AF$18*NOMENCLATURE!AF303</f>
        <v>0</v>
      </c>
      <c r="AG316" s="76">
        <f>AG$18*NOMENCLATURE!AG303</f>
        <v>0</v>
      </c>
      <c r="AH316" s="76">
        <f>AH$18*NOMENCLATURE!AH303</f>
        <v>0</v>
      </c>
      <c r="AI316" s="76">
        <f>AI$18*NOMENCLATURE!AI303</f>
        <v>0</v>
      </c>
      <c r="AJ316" s="76">
        <f>AJ$18*NOMENCLATURE!AJ303</f>
        <v>0</v>
      </c>
      <c r="AK316" s="76">
        <f>AK$18*NOMENCLATURE!AK303</f>
        <v>0</v>
      </c>
      <c r="AL316" s="76">
        <f>AL$18*NOMENCLATURE!AL303</f>
        <v>0</v>
      </c>
      <c r="AM316" s="76">
        <f>AM$18*NOMENCLATURE!AM303</f>
        <v>0</v>
      </c>
      <c r="AN316" s="76">
        <f>AN$18*NOMENCLATURE!AN303</f>
        <v>0</v>
      </c>
      <c r="AO316" s="76">
        <f>AO$18*NOMENCLATURE!AO303</f>
        <v>0</v>
      </c>
      <c r="AP316" s="76">
        <f>AP$18*NOMENCLATURE!AP303</f>
        <v>0</v>
      </c>
      <c r="AQ316" s="76">
        <f>AQ$18*NOMENCLATURE!AQ303</f>
        <v>0</v>
      </c>
      <c r="AR316" s="76">
        <f>AR$18*NOMENCLATURE!AR303</f>
        <v>0</v>
      </c>
      <c r="AS316" s="76">
        <f>AS$18*NOMENCLATURE!AS303</f>
        <v>0</v>
      </c>
      <c r="AT316" s="76">
        <f>AT$18*NOMENCLATURE!AT303</f>
        <v>0</v>
      </c>
      <c r="AU316" s="76">
        <f>AU$18*NOMENCLATURE!AU303</f>
        <v>0</v>
      </c>
      <c r="AV316" s="76">
        <f>AV$18*NOMENCLATURE!AV303</f>
        <v>0</v>
      </c>
      <c r="AW316" s="76">
        <f>AW$18*NOMENCLATURE!AW303</f>
        <v>0</v>
      </c>
      <c r="AX316" s="76">
        <f>AX$18*NOMENCLATURE!AX303</f>
        <v>0</v>
      </c>
      <c r="AY316" s="76">
        <f>AY$18*NOMENCLATURE!AY303</f>
        <v>0</v>
      </c>
      <c r="AZ316" s="76">
        <f>AZ$18*NOMENCLATURE!AZ303</f>
        <v>0</v>
      </c>
      <c r="BA316" s="76">
        <f>BA$18*NOMENCLATURE!BA303</f>
        <v>0</v>
      </c>
      <c r="BB316" s="76">
        <f>BB$18*NOMENCLATURE!BB303</f>
        <v>0</v>
      </c>
      <c r="BC316" s="76">
        <f>BC$18*NOMENCLATURE!BC303</f>
        <v>0</v>
      </c>
      <c r="BD316" s="76">
        <f>BD$18*NOMENCLATURE!BD303</f>
        <v>0</v>
      </c>
      <c r="BE316" s="76">
        <f>BE$18*NOMENCLATURE!BE303</f>
        <v>0</v>
      </c>
      <c r="BF316" s="76">
        <f>BF$18*NOMENCLATURE!BF303</f>
        <v>0</v>
      </c>
      <c r="BG316" s="76">
        <f>BG$18*NOMENCLATURE!BG303</f>
        <v>0</v>
      </c>
      <c r="BH316" s="76">
        <f>BH$18*NOMENCLATURE!BH303</f>
        <v>0</v>
      </c>
      <c r="BI316" s="76">
        <f>BI$18*NOMENCLATURE!BI303</f>
        <v>0</v>
      </c>
      <c r="BJ316" s="76">
        <f>BJ$18*NOMENCLATURE!BJ303</f>
        <v>264.95999999999998</v>
      </c>
      <c r="BK316" s="76">
        <f>BK$18*NOMENCLATURE!BK303</f>
        <v>0</v>
      </c>
      <c r="BL316" s="76">
        <f t="shared" si="10"/>
        <v>264.95999999999998</v>
      </c>
      <c r="BM316" s="95" t="str">
        <f>IFERROR(VLOOKUP(A316,'STOCKS MP AC'!#REF!,4,FALSE),"0")</f>
        <v>0</v>
      </c>
      <c r="BN316" s="95">
        <f t="shared" si="11"/>
        <v>-264.95999999999998</v>
      </c>
      <c r="BO316" s="75" t="str">
        <f>IFERROR(VLOOKUP(A316,'STOCKS MP AC'!#REF!,3,FALSE),"0")</f>
        <v>0</v>
      </c>
    </row>
    <row r="317" spans="1:67" x14ac:dyDescent="0.25">
      <c r="A317" s="82" t="s">
        <v>233</v>
      </c>
      <c r="B317" s="83" t="s">
        <v>533</v>
      </c>
      <c r="C317" s="90" t="s">
        <v>959</v>
      </c>
      <c r="D317" s="76">
        <f>D$18*NOMENCLATURE!D304</f>
        <v>0</v>
      </c>
      <c r="E317" s="76">
        <f>$E$18*NOMENCLATURE!E304</f>
        <v>0</v>
      </c>
      <c r="F317" s="76">
        <f>F$18*NOMENCLATURE!F304</f>
        <v>0</v>
      </c>
      <c r="G317" s="76">
        <f>G$18*NOMENCLATURE!G304</f>
        <v>0</v>
      </c>
      <c r="H317" s="76">
        <f>H$18*NOMENCLATURE!H304</f>
        <v>0</v>
      </c>
      <c r="I317" s="76">
        <f>I$18*NOMENCLATURE!I304</f>
        <v>0</v>
      </c>
      <c r="J317" s="76">
        <f>J$18*NOMENCLATURE!J304</f>
        <v>0</v>
      </c>
      <c r="K317" s="76">
        <f>K$18*NOMENCLATURE!K304</f>
        <v>0</v>
      </c>
      <c r="L317" s="76">
        <f>L$18*NOMENCLATURE!L304</f>
        <v>0</v>
      </c>
      <c r="M317" s="76">
        <f>M$18*NOMENCLATURE!M304</f>
        <v>0</v>
      </c>
      <c r="N317" s="76">
        <f>N$18*NOMENCLATURE!N304</f>
        <v>0</v>
      </c>
      <c r="O317" s="76">
        <f>O$18*NOMENCLATURE!O304</f>
        <v>0</v>
      </c>
      <c r="P317" s="76">
        <f>P$18*NOMENCLATURE!P304</f>
        <v>0</v>
      </c>
      <c r="Q317" s="76">
        <f>Q$18*NOMENCLATURE!Q304</f>
        <v>0</v>
      </c>
      <c r="R317" s="76">
        <f>R$18*NOMENCLATURE!R304</f>
        <v>0</v>
      </c>
      <c r="S317" s="76">
        <f>S$18*NOMENCLATURE!S304</f>
        <v>0</v>
      </c>
      <c r="T317" s="76">
        <f>T$18*NOMENCLATURE!T304</f>
        <v>0</v>
      </c>
      <c r="U317" s="76">
        <f>U$18*NOMENCLATURE!U304</f>
        <v>0</v>
      </c>
      <c r="V317" s="76">
        <f>V$18*NOMENCLATURE!V304</f>
        <v>0</v>
      </c>
      <c r="W317" s="76">
        <f>W$18*NOMENCLATURE!W304</f>
        <v>0</v>
      </c>
      <c r="X317" s="76">
        <f>X$18*NOMENCLATURE!X304</f>
        <v>0</v>
      </c>
      <c r="Y317" s="76">
        <f>Y$18*NOMENCLATURE!Y304</f>
        <v>0</v>
      </c>
      <c r="Z317" s="76">
        <f>Z$18*NOMENCLATURE!Z304</f>
        <v>0</v>
      </c>
      <c r="AA317" s="76">
        <f>AA$18*NOMENCLATURE!AA304</f>
        <v>0</v>
      </c>
      <c r="AB317" s="76">
        <f>AB$18*NOMENCLATURE!AB304</f>
        <v>0</v>
      </c>
      <c r="AC317" s="76">
        <f>AC$18*NOMENCLATURE!AC304</f>
        <v>0</v>
      </c>
      <c r="AD317" s="76">
        <f>AD$18*NOMENCLATURE!AD304</f>
        <v>0</v>
      </c>
      <c r="AE317" s="76">
        <f>AE$18*NOMENCLATURE!AE304</f>
        <v>0</v>
      </c>
      <c r="AF317" s="76">
        <f>AF$18*NOMENCLATURE!AF304</f>
        <v>0</v>
      </c>
      <c r="AG317" s="76">
        <f>AG$18*NOMENCLATURE!AG304</f>
        <v>0</v>
      </c>
      <c r="AH317" s="76">
        <f>AH$18*NOMENCLATURE!AH304</f>
        <v>0</v>
      </c>
      <c r="AI317" s="76">
        <f>AI$18*NOMENCLATURE!AI304</f>
        <v>0</v>
      </c>
      <c r="AJ317" s="76">
        <f>AJ$18*NOMENCLATURE!AJ304</f>
        <v>0</v>
      </c>
      <c r="AK317" s="76">
        <f>AK$18*NOMENCLATURE!AK304</f>
        <v>0</v>
      </c>
      <c r="AL317" s="76">
        <f>AL$18*NOMENCLATURE!AL304</f>
        <v>0</v>
      </c>
      <c r="AM317" s="76">
        <f>AM$18*NOMENCLATURE!AM304</f>
        <v>0</v>
      </c>
      <c r="AN317" s="76">
        <f>AN$18*NOMENCLATURE!AN304</f>
        <v>0</v>
      </c>
      <c r="AO317" s="76">
        <f>AO$18*NOMENCLATURE!AO304</f>
        <v>0</v>
      </c>
      <c r="AP317" s="76">
        <f>AP$18*NOMENCLATURE!AP304</f>
        <v>0</v>
      </c>
      <c r="AQ317" s="76">
        <f>AQ$18*NOMENCLATURE!AQ304</f>
        <v>0</v>
      </c>
      <c r="AR317" s="76">
        <f>AR$18*NOMENCLATURE!AR304</f>
        <v>0</v>
      </c>
      <c r="AS317" s="76">
        <f>AS$18*NOMENCLATURE!AS304</f>
        <v>0</v>
      </c>
      <c r="AT317" s="76">
        <f>AT$18*NOMENCLATURE!AT304</f>
        <v>0</v>
      </c>
      <c r="AU317" s="76">
        <f>AU$18*NOMENCLATURE!AU304</f>
        <v>0</v>
      </c>
      <c r="AV317" s="76">
        <f>AV$18*NOMENCLATURE!AV304</f>
        <v>0</v>
      </c>
      <c r="AW317" s="76">
        <f>AW$18*NOMENCLATURE!AW304</f>
        <v>0</v>
      </c>
      <c r="AX317" s="76">
        <f>AX$18*NOMENCLATURE!AX304</f>
        <v>0</v>
      </c>
      <c r="AY317" s="76">
        <f>AY$18*NOMENCLATURE!AY304</f>
        <v>0</v>
      </c>
      <c r="AZ317" s="76">
        <f>AZ$18*NOMENCLATURE!AZ304</f>
        <v>0</v>
      </c>
      <c r="BA317" s="76">
        <f>BA$18*NOMENCLATURE!BA304</f>
        <v>0</v>
      </c>
      <c r="BB317" s="76">
        <f>BB$18*NOMENCLATURE!BB304</f>
        <v>0</v>
      </c>
      <c r="BC317" s="76">
        <f>BC$18*NOMENCLATURE!BC304</f>
        <v>0</v>
      </c>
      <c r="BD317" s="76">
        <f>BD$18*NOMENCLATURE!BD304</f>
        <v>0</v>
      </c>
      <c r="BE317" s="76">
        <f>BE$18*NOMENCLATURE!BE304</f>
        <v>0</v>
      </c>
      <c r="BF317" s="76">
        <f>BF$18*NOMENCLATURE!BF304</f>
        <v>0</v>
      </c>
      <c r="BG317" s="76">
        <f>BG$18*NOMENCLATURE!BG304</f>
        <v>0</v>
      </c>
      <c r="BH317" s="76">
        <f>BH$18*NOMENCLATURE!BH304</f>
        <v>0</v>
      </c>
      <c r="BI317" s="76">
        <f>BI$18*NOMENCLATURE!BI304</f>
        <v>0</v>
      </c>
      <c r="BJ317" s="76">
        <f>BJ$18*NOMENCLATURE!BJ304</f>
        <v>0</v>
      </c>
      <c r="BK317" s="76">
        <f>BK$18*NOMENCLATURE!BK304</f>
        <v>0</v>
      </c>
      <c r="BL317" s="76">
        <f t="shared" si="10"/>
        <v>0</v>
      </c>
      <c r="BM317" s="95" t="str">
        <f>IFERROR(VLOOKUP(A317,'STOCKS MP AC'!#REF!,4,FALSE),"0")</f>
        <v>0</v>
      </c>
      <c r="BN317" s="95">
        <f t="shared" si="11"/>
        <v>0</v>
      </c>
      <c r="BO317" s="75" t="str">
        <f>IFERROR(VLOOKUP(A317,'STOCKS MP AC'!#REF!,3,FALSE),"0")</f>
        <v>0</v>
      </c>
    </row>
    <row r="318" spans="1:67" x14ac:dyDescent="0.25">
      <c r="A318" s="82" t="s">
        <v>263</v>
      </c>
      <c r="B318" s="83" t="s">
        <v>563</v>
      </c>
      <c r="C318" s="90" t="s">
        <v>959</v>
      </c>
      <c r="D318" s="76">
        <f>D$18*NOMENCLATURE!D305</f>
        <v>0</v>
      </c>
      <c r="E318" s="76">
        <f>$E$18*NOMENCLATURE!E305</f>
        <v>0</v>
      </c>
      <c r="F318" s="76">
        <f>F$18*NOMENCLATURE!F305</f>
        <v>0</v>
      </c>
      <c r="G318" s="76">
        <f>G$18*NOMENCLATURE!G305</f>
        <v>0</v>
      </c>
      <c r="H318" s="76">
        <f>H$18*NOMENCLATURE!H305</f>
        <v>0</v>
      </c>
      <c r="I318" s="76">
        <f>I$18*NOMENCLATURE!I305</f>
        <v>0</v>
      </c>
      <c r="J318" s="76">
        <f>J$18*NOMENCLATURE!J305</f>
        <v>0</v>
      </c>
      <c r="K318" s="76">
        <f>K$18*NOMENCLATURE!K305</f>
        <v>0</v>
      </c>
      <c r="L318" s="76">
        <f>L$18*NOMENCLATURE!L305</f>
        <v>0</v>
      </c>
      <c r="M318" s="76">
        <f>M$18*NOMENCLATURE!M305</f>
        <v>0</v>
      </c>
      <c r="N318" s="76">
        <f>N$18*NOMENCLATURE!N305</f>
        <v>0</v>
      </c>
      <c r="O318" s="76">
        <f>O$18*NOMENCLATURE!O305</f>
        <v>0</v>
      </c>
      <c r="P318" s="76">
        <f>P$18*NOMENCLATURE!P305</f>
        <v>0</v>
      </c>
      <c r="Q318" s="76">
        <f>Q$18*NOMENCLATURE!Q305</f>
        <v>0</v>
      </c>
      <c r="R318" s="76">
        <f>R$18*NOMENCLATURE!R305</f>
        <v>0</v>
      </c>
      <c r="S318" s="76">
        <f>S$18*NOMENCLATURE!S305</f>
        <v>0</v>
      </c>
      <c r="T318" s="76">
        <f>T$18*NOMENCLATURE!T305</f>
        <v>0</v>
      </c>
      <c r="U318" s="76">
        <f>U$18*NOMENCLATURE!U305</f>
        <v>0</v>
      </c>
      <c r="V318" s="76">
        <f>V$18*NOMENCLATURE!V305</f>
        <v>0</v>
      </c>
      <c r="W318" s="76">
        <f>W$18*NOMENCLATURE!W305</f>
        <v>0</v>
      </c>
      <c r="X318" s="76">
        <f>X$18*NOMENCLATURE!X305</f>
        <v>0</v>
      </c>
      <c r="Y318" s="76">
        <f>Y$18*NOMENCLATURE!Y305</f>
        <v>0</v>
      </c>
      <c r="Z318" s="76">
        <f>Z$18*NOMENCLATURE!Z305</f>
        <v>0</v>
      </c>
      <c r="AA318" s="76">
        <f>AA$18*NOMENCLATURE!AA305</f>
        <v>0</v>
      </c>
      <c r="AB318" s="76">
        <f>AB$18*NOMENCLATURE!AB305</f>
        <v>0</v>
      </c>
      <c r="AC318" s="76">
        <f>AC$18*NOMENCLATURE!AC305</f>
        <v>0</v>
      </c>
      <c r="AD318" s="76">
        <f>AD$18*NOMENCLATURE!AD305</f>
        <v>0</v>
      </c>
      <c r="AE318" s="76">
        <f>AE$18*NOMENCLATURE!AE305</f>
        <v>0</v>
      </c>
      <c r="AF318" s="76">
        <f>AF$18*NOMENCLATURE!AF305</f>
        <v>0</v>
      </c>
      <c r="AG318" s="76">
        <f>AG$18*NOMENCLATURE!AG305</f>
        <v>0</v>
      </c>
      <c r="AH318" s="76">
        <f>AH$18*NOMENCLATURE!AH305</f>
        <v>0</v>
      </c>
      <c r="AI318" s="76">
        <f>AI$18*NOMENCLATURE!AI305</f>
        <v>0</v>
      </c>
      <c r="AJ318" s="76">
        <f>AJ$18*NOMENCLATURE!AJ305</f>
        <v>0</v>
      </c>
      <c r="AK318" s="76">
        <f>AK$18*NOMENCLATURE!AK305</f>
        <v>0</v>
      </c>
      <c r="AL318" s="76">
        <f>AL$18*NOMENCLATURE!AL305</f>
        <v>0</v>
      </c>
      <c r="AM318" s="76">
        <f>AM$18*NOMENCLATURE!AM305</f>
        <v>0</v>
      </c>
      <c r="AN318" s="76">
        <f>AN$18*NOMENCLATURE!AN305</f>
        <v>0</v>
      </c>
      <c r="AO318" s="76">
        <f>AO$18*NOMENCLATURE!AO305</f>
        <v>0</v>
      </c>
      <c r="AP318" s="76">
        <f>AP$18*NOMENCLATURE!AP305</f>
        <v>0</v>
      </c>
      <c r="AQ318" s="76">
        <f>AQ$18*NOMENCLATURE!AQ305</f>
        <v>0</v>
      </c>
      <c r="AR318" s="76">
        <f>AR$18*NOMENCLATURE!AR305</f>
        <v>0</v>
      </c>
      <c r="AS318" s="76">
        <f>AS$18*NOMENCLATURE!AS305</f>
        <v>0</v>
      </c>
      <c r="AT318" s="76">
        <f>AT$18*NOMENCLATURE!AT305</f>
        <v>0</v>
      </c>
      <c r="AU318" s="76">
        <f>AU$18*NOMENCLATURE!AU305</f>
        <v>0</v>
      </c>
      <c r="AV318" s="76">
        <f>AV$18*NOMENCLATURE!AV305</f>
        <v>0</v>
      </c>
      <c r="AW318" s="76">
        <f>AW$18*NOMENCLATURE!AW305</f>
        <v>0</v>
      </c>
      <c r="AX318" s="76">
        <f>AX$18*NOMENCLATURE!AX305</f>
        <v>0</v>
      </c>
      <c r="AY318" s="76">
        <f>AY$18*NOMENCLATURE!AY305</f>
        <v>0</v>
      </c>
      <c r="AZ318" s="76">
        <f>AZ$18*NOMENCLATURE!AZ305</f>
        <v>0</v>
      </c>
      <c r="BA318" s="76">
        <f>BA$18*NOMENCLATURE!BA305</f>
        <v>0</v>
      </c>
      <c r="BB318" s="76">
        <f>BB$18*NOMENCLATURE!BB305</f>
        <v>0</v>
      </c>
      <c r="BC318" s="76">
        <f>BC$18*NOMENCLATURE!BC305</f>
        <v>0</v>
      </c>
      <c r="BD318" s="76">
        <f>BD$18*NOMENCLATURE!BD305</f>
        <v>0</v>
      </c>
      <c r="BE318" s="76">
        <f>BE$18*NOMENCLATURE!BE305</f>
        <v>0</v>
      </c>
      <c r="BF318" s="76">
        <f>BF$18*NOMENCLATURE!BF305</f>
        <v>0</v>
      </c>
      <c r="BG318" s="76">
        <f>BG$18*NOMENCLATURE!BG305</f>
        <v>0</v>
      </c>
      <c r="BH318" s="76">
        <f>BH$18*NOMENCLATURE!BH305</f>
        <v>0</v>
      </c>
      <c r="BI318" s="76">
        <f>BI$18*NOMENCLATURE!BI305</f>
        <v>0</v>
      </c>
      <c r="BJ318" s="76">
        <f>BJ$18*NOMENCLATURE!BJ305</f>
        <v>0</v>
      </c>
      <c r="BK318" s="76">
        <f>BK$18*NOMENCLATURE!BK305</f>
        <v>0</v>
      </c>
      <c r="BL318" s="76">
        <f t="shared" si="10"/>
        <v>0</v>
      </c>
      <c r="BM318" s="95" t="str">
        <f>IFERROR(VLOOKUP(A318,'STOCKS MP AC'!#REF!,4,FALSE),"0")</f>
        <v>0</v>
      </c>
      <c r="BN318" s="95">
        <f t="shared" si="11"/>
        <v>0</v>
      </c>
      <c r="BO318" s="75" t="str">
        <f>IFERROR(VLOOKUP(A318,'STOCKS MP AC'!#REF!,3,FALSE),"0")</f>
        <v>0</v>
      </c>
    </row>
    <row r="319" spans="1:67" x14ac:dyDescent="0.25">
      <c r="A319" s="82" t="s">
        <v>258</v>
      </c>
      <c r="B319" s="83" t="s">
        <v>558</v>
      </c>
      <c r="C319" s="90" t="s">
        <v>959</v>
      </c>
      <c r="D319" s="76">
        <f>D$18*NOMENCLATURE!D306</f>
        <v>0</v>
      </c>
      <c r="E319" s="76">
        <f>$E$18*NOMENCLATURE!E306</f>
        <v>0</v>
      </c>
      <c r="F319" s="76">
        <f>F$18*NOMENCLATURE!F306</f>
        <v>0</v>
      </c>
      <c r="G319" s="76">
        <f>G$18*NOMENCLATURE!G306</f>
        <v>0</v>
      </c>
      <c r="H319" s="76">
        <f>H$18*NOMENCLATURE!H306</f>
        <v>0</v>
      </c>
      <c r="I319" s="76">
        <f>I$18*NOMENCLATURE!I306</f>
        <v>0</v>
      </c>
      <c r="J319" s="76">
        <f>J$18*NOMENCLATURE!J306</f>
        <v>0</v>
      </c>
      <c r="K319" s="76">
        <f>K$18*NOMENCLATURE!K306</f>
        <v>0</v>
      </c>
      <c r="L319" s="76">
        <f>L$18*NOMENCLATURE!L306</f>
        <v>0</v>
      </c>
      <c r="M319" s="76">
        <f>M$18*NOMENCLATURE!M306</f>
        <v>0</v>
      </c>
      <c r="N319" s="76">
        <f>N$18*NOMENCLATURE!N306</f>
        <v>0</v>
      </c>
      <c r="O319" s="76">
        <f>O$18*NOMENCLATURE!O306</f>
        <v>0</v>
      </c>
      <c r="P319" s="76">
        <f>P$18*NOMENCLATURE!P306</f>
        <v>0</v>
      </c>
      <c r="Q319" s="76">
        <f>Q$18*NOMENCLATURE!Q306</f>
        <v>0</v>
      </c>
      <c r="R319" s="76">
        <f>R$18*NOMENCLATURE!R306</f>
        <v>0</v>
      </c>
      <c r="S319" s="76">
        <f>S$18*NOMENCLATURE!S306</f>
        <v>0</v>
      </c>
      <c r="T319" s="76">
        <f>T$18*NOMENCLATURE!T306</f>
        <v>0</v>
      </c>
      <c r="U319" s="76">
        <f>U$18*NOMENCLATURE!U306</f>
        <v>0</v>
      </c>
      <c r="V319" s="76">
        <f>V$18*NOMENCLATURE!V306</f>
        <v>0</v>
      </c>
      <c r="W319" s="76">
        <f>W$18*NOMENCLATURE!W306</f>
        <v>0</v>
      </c>
      <c r="X319" s="76">
        <f>X$18*NOMENCLATURE!X306</f>
        <v>0</v>
      </c>
      <c r="Y319" s="76">
        <f>Y$18*NOMENCLATURE!Y306</f>
        <v>0</v>
      </c>
      <c r="Z319" s="76">
        <f>Z$18*NOMENCLATURE!Z306</f>
        <v>0</v>
      </c>
      <c r="AA319" s="76">
        <f>AA$18*NOMENCLATURE!AA306</f>
        <v>0</v>
      </c>
      <c r="AB319" s="76">
        <f>AB$18*NOMENCLATURE!AB306</f>
        <v>0</v>
      </c>
      <c r="AC319" s="76">
        <f>AC$18*NOMENCLATURE!AC306</f>
        <v>0</v>
      </c>
      <c r="AD319" s="76">
        <f>AD$18*NOMENCLATURE!AD306</f>
        <v>0</v>
      </c>
      <c r="AE319" s="76">
        <f>AE$18*NOMENCLATURE!AE306</f>
        <v>0</v>
      </c>
      <c r="AF319" s="76">
        <f>AF$18*NOMENCLATURE!AF306</f>
        <v>0</v>
      </c>
      <c r="AG319" s="76">
        <f>AG$18*NOMENCLATURE!AG306</f>
        <v>0</v>
      </c>
      <c r="AH319" s="76">
        <f>AH$18*NOMENCLATURE!AH306</f>
        <v>0</v>
      </c>
      <c r="AI319" s="76">
        <f>AI$18*NOMENCLATURE!AI306</f>
        <v>0</v>
      </c>
      <c r="AJ319" s="76">
        <f>AJ$18*NOMENCLATURE!AJ306</f>
        <v>0</v>
      </c>
      <c r="AK319" s="76">
        <f>AK$18*NOMENCLATURE!AK306</f>
        <v>0</v>
      </c>
      <c r="AL319" s="76">
        <f>AL$18*NOMENCLATURE!AL306</f>
        <v>0</v>
      </c>
      <c r="AM319" s="76">
        <f>AM$18*NOMENCLATURE!AM306</f>
        <v>0</v>
      </c>
      <c r="AN319" s="76">
        <f>AN$18*NOMENCLATURE!AN306</f>
        <v>0</v>
      </c>
      <c r="AO319" s="76">
        <f>AO$18*NOMENCLATURE!AO306</f>
        <v>0</v>
      </c>
      <c r="AP319" s="76">
        <f>AP$18*NOMENCLATURE!AP306</f>
        <v>0</v>
      </c>
      <c r="AQ319" s="76">
        <f>AQ$18*NOMENCLATURE!AQ306</f>
        <v>0</v>
      </c>
      <c r="AR319" s="76">
        <f>AR$18*NOMENCLATURE!AR306</f>
        <v>0</v>
      </c>
      <c r="AS319" s="76">
        <f>AS$18*NOMENCLATURE!AS306</f>
        <v>0</v>
      </c>
      <c r="AT319" s="76">
        <f>AT$18*NOMENCLATURE!AT306</f>
        <v>0</v>
      </c>
      <c r="AU319" s="76">
        <f>AU$18*NOMENCLATURE!AU306</f>
        <v>0</v>
      </c>
      <c r="AV319" s="76">
        <f>AV$18*NOMENCLATURE!AV306</f>
        <v>0</v>
      </c>
      <c r="AW319" s="76">
        <f>AW$18*NOMENCLATURE!AW306</f>
        <v>0</v>
      </c>
      <c r="AX319" s="76">
        <f>AX$18*NOMENCLATURE!AX306</f>
        <v>0</v>
      </c>
      <c r="AY319" s="76">
        <f>AY$18*NOMENCLATURE!AY306</f>
        <v>0</v>
      </c>
      <c r="AZ319" s="76">
        <f>AZ$18*NOMENCLATURE!AZ306</f>
        <v>0</v>
      </c>
      <c r="BA319" s="76">
        <f>BA$18*NOMENCLATURE!BA306</f>
        <v>0</v>
      </c>
      <c r="BB319" s="76">
        <f>BB$18*NOMENCLATURE!BB306</f>
        <v>0</v>
      </c>
      <c r="BC319" s="76">
        <f>BC$18*NOMENCLATURE!BC306</f>
        <v>0</v>
      </c>
      <c r="BD319" s="76">
        <f>BD$18*NOMENCLATURE!BD306</f>
        <v>0</v>
      </c>
      <c r="BE319" s="76">
        <f>BE$18*NOMENCLATURE!BE306</f>
        <v>0</v>
      </c>
      <c r="BF319" s="76">
        <f>BF$18*NOMENCLATURE!BF306</f>
        <v>0</v>
      </c>
      <c r="BG319" s="76">
        <f>BG$18*NOMENCLATURE!BG306</f>
        <v>0</v>
      </c>
      <c r="BH319" s="76">
        <f>BH$18*NOMENCLATURE!BH306</f>
        <v>0</v>
      </c>
      <c r="BI319" s="76">
        <f>BI$18*NOMENCLATURE!BI306</f>
        <v>0</v>
      </c>
      <c r="BJ319" s="76">
        <f>BJ$18*NOMENCLATURE!BJ306</f>
        <v>0</v>
      </c>
      <c r="BK319" s="76">
        <f>BK$18*NOMENCLATURE!BK306</f>
        <v>306.51566399999996</v>
      </c>
      <c r="BL319" s="76">
        <f t="shared" si="10"/>
        <v>306.51566399999996</v>
      </c>
      <c r="BM319" s="95" t="str">
        <f>IFERROR(VLOOKUP(A319,'STOCKS MP AC'!#REF!,4,FALSE),"0")</f>
        <v>0</v>
      </c>
      <c r="BN319" s="95">
        <f t="shared" si="11"/>
        <v>-306.51566399999996</v>
      </c>
      <c r="BO319" s="75" t="str">
        <f>IFERROR(VLOOKUP(A319,'STOCKS MP AC'!#REF!,3,FALSE),"0")</f>
        <v>0</v>
      </c>
    </row>
    <row r="320" spans="1:67" x14ac:dyDescent="0.25">
      <c r="A320" s="82" t="s">
        <v>241</v>
      </c>
      <c r="B320" s="83" t="s">
        <v>541</v>
      </c>
      <c r="C320" s="90" t="s">
        <v>959</v>
      </c>
      <c r="D320" s="76">
        <f>D$18*NOMENCLATURE!D307</f>
        <v>0</v>
      </c>
      <c r="E320" s="76">
        <f>$E$18*NOMENCLATURE!E307</f>
        <v>0</v>
      </c>
      <c r="F320" s="76">
        <f>F$18*NOMENCLATURE!F307</f>
        <v>0</v>
      </c>
      <c r="G320" s="76">
        <f>G$18*NOMENCLATURE!G307</f>
        <v>0</v>
      </c>
      <c r="H320" s="76">
        <f>H$18*NOMENCLATURE!H307</f>
        <v>0</v>
      </c>
      <c r="I320" s="76">
        <f>I$18*NOMENCLATURE!I307</f>
        <v>0</v>
      </c>
      <c r="J320" s="76">
        <f>J$18*NOMENCLATURE!J307</f>
        <v>0</v>
      </c>
      <c r="K320" s="76">
        <f>K$18*NOMENCLATURE!K307</f>
        <v>0</v>
      </c>
      <c r="L320" s="76">
        <f>L$18*NOMENCLATURE!L307</f>
        <v>0</v>
      </c>
      <c r="M320" s="76">
        <f>M$18*NOMENCLATURE!M307</f>
        <v>0</v>
      </c>
      <c r="N320" s="76">
        <f>N$18*NOMENCLATURE!N307</f>
        <v>0</v>
      </c>
      <c r="O320" s="76">
        <f>O$18*NOMENCLATURE!O307</f>
        <v>0</v>
      </c>
      <c r="P320" s="76">
        <f>P$18*NOMENCLATURE!P307</f>
        <v>0</v>
      </c>
      <c r="Q320" s="76">
        <f>Q$18*NOMENCLATURE!Q307</f>
        <v>0</v>
      </c>
      <c r="R320" s="76">
        <f>R$18*NOMENCLATURE!R307</f>
        <v>0</v>
      </c>
      <c r="S320" s="76">
        <f>S$18*NOMENCLATURE!S307</f>
        <v>0</v>
      </c>
      <c r="T320" s="76">
        <f>T$18*NOMENCLATURE!T307</f>
        <v>0</v>
      </c>
      <c r="U320" s="76">
        <f>U$18*NOMENCLATURE!U307</f>
        <v>0</v>
      </c>
      <c r="V320" s="76">
        <f>V$18*NOMENCLATURE!V307</f>
        <v>0</v>
      </c>
      <c r="W320" s="76">
        <f>W$18*NOMENCLATURE!W307</f>
        <v>0</v>
      </c>
      <c r="X320" s="76">
        <f>X$18*NOMENCLATURE!X307</f>
        <v>0</v>
      </c>
      <c r="Y320" s="76">
        <f>Y$18*NOMENCLATURE!Y307</f>
        <v>0</v>
      </c>
      <c r="Z320" s="76">
        <f>Z$18*NOMENCLATURE!Z307</f>
        <v>0</v>
      </c>
      <c r="AA320" s="76">
        <f>AA$18*NOMENCLATURE!AA307</f>
        <v>0</v>
      </c>
      <c r="AB320" s="76">
        <f>AB$18*NOMENCLATURE!AB307</f>
        <v>274.77345600000001</v>
      </c>
      <c r="AC320" s="76">
        <f>AC$18*NOMENCLATURE!AC307</f>
        <v>277.33226400000001</v>
      </c>
      <c r="AD320" s="76">
        <f>AD$18*NOMENCLATURE!AD307</f>
        <v>218.16</v>
      </c>
      <c r="AE320" s="76">
        <f>AE$18*NOMENCLATURE!AE307</f>
        <v>0</v>
      </c>
      <c r="AF320" s="76">
        <f>AF$18*NOMENCLATURE!AF307</f>
        <v>0</v>
      </c>
      <c r="AG320" s="76">
        <f>AG$18*NOMENCLATURE!AG307</f>
        <v>0</v>
      </c>
      <c r="AH320" s="76">
        <f>AH$18*NOMENCLATURE!AH307</f>
        <v>0</v>
      </c>
      <c r="AI320" s="76">
        <f>AI$18*NOMENCLATURE!AI307</f>
        <v>0</v>
      </c>
      <c r="AJ320" s="76">
        <f>AJ$18*NOMENCLATURE!AJ307</f>
        <v>0</v>
      </c>
      <c r="AK320" s="76">
        <f>AK$18*NOMENCLATURE!AK307</f>
        <v>0</v>
      </c>
      <c r="AL320" s="76">
        <f>AL$18*NOMENCLATURE!AL307</f>
        <v>0</v>
      </c>
      <c r="AM320" s="76">
        <f>AM$18*NOMENCLATURE!AM307</f>
        <v>0</v>
      </c>
      <c r="AN320" s="76">
        <f>AN$18*NOMENCLATURE!AN307</f>
        <v>0</v>
      </c>
      <c r="AO320" s="76">
        <f>AO$18*NOMENCLATURE!AO307</f>
        <v>0</v>
      </c>
      <c r="AP320" s="76">
        <f>AP$18*NOMENCLATURE!AP307</f>
        <v>0</v>
      </c>
      <c r="AQ320" s="76">
        <f>AQ$18*NOMENCLATURE!AQ307</f>
        <v>0</v>
      </c>
      <c r="AR320" s="76">
        <f>AR$18*NOMENCLATURE!AR307</f>
        <v>0</v>
      </c>
      <c r="AS320" s="76">
        <f>AS$18*NOMENCLATURE!AS307</f>
        <v>0</v>
      </c>
      <c r="AT320" s="76">
        <f>AT$18*NOMENCLATURE!AT307</f>
        <v>0</v>
      </c>
      <c r="AU320" s="76">
        <f>AU$18*NOMENCLATURE!AU307</f>
        <v>0</v>
      </c>
      <c r="AV320" s="76">
        <f>AV$18*NOMENCLATURE!AV307</f>
        <v>0</v>
      </c>
      <c r="AW320" s="76">
        <f>AW$18*NOMENCLATURE!AW307</f>
        <v>0</v>
      </c>
      <c r="AX320" s="76">
        <f>AX$18*NOMENCLATURE!AX307</f>
        <v>0</v>
      </c>
      <c r="AY320" s="76">
        <f>AY$18*NOMENCLATURE!AY307</f>
        <v>0</v>
      </c>
      <c r="AZ320" s="76">
        <f>AZ$18*NOMENCLATURE!AZ307</f>
        <v>0</v>
      </c>
      <c r="BA320" s="76">
        <f>BA$18*NOMENCLATURE!BA307</f>
        <v>0</v>
      </c>
      <c r="BB320" s="76">
        <f>BB$18*NOMENCLATURE!BB307</f>
        <v>0</v>
      </c>
      <c r="BC320" s="76">
        <f>BC$18*NOMENCLATURE!BC307</f>
        <v>0</v>
      </c>
      <c r="BD320" s="76">
        <f>BD$18*NOMENCLATURE!BD307</f>
        <v>0</v>
      </c>
      <c r="BE320" s="76">
        <f>BE$18*NOMENCLATURE!BE307</f>
        <v>0</v>
      </c>
      <c r="BF320" s="76">
        <f>BF$18*NOMENCLATURE!BF307</f>
        <v>0</v>
      </c>
      <c r="BG320" s="76">
        <f>BG$18*NOMENCLATURE!BG307</f>
        <v>0</v>
      </c>
      <c r="BH320" s="76">
        <f>BH$18*NOMENCLATURE!BH307</f>
        <v>0</v>
      </c>
      <c r="BI320" s="76">
        <f>BI$18*NOMENCLATURE!BI307</f>
        <v>0</v>
      </c>
      <c r="BJ320" s="76">
        <f>BJ$18*NOMENCLATURE!BJ307</f>
        <v>0</v>
      </c>
      <c r="BK320" s="76">
        <f>BK$18*NOMENCLATURE!BK307</f>
        <v>0</v>
      </c>
      <c r="BL320" s="76">
        <f t="shared" si="10"/>
        <v>770.26571999999999</v>
      </c>
      <c r="BM320" s="95" t="str">
        <f>IFERROR(VLOOKUP(A320,'STOCKS MP AC'!#REF!,4,FALSE),"0")</f>
        <v>0</v>
      </c>
      <c r="BN320" s="95">
        <f t="shared" si="11"/>
        <v>-770.26571999999999</v>
      </c>
      <c r="BO320" s="75" t="str">
        <f>IFERROR(VLOOKUP(A320,'STOCKS MP AC'!#REF!,3,FALSE),"0")</f>
        <v>0</v>
      </c>
    </row>
    <row r="321" spans="1:67" x14ac:dyDescent="0.25">
      <c r="A321" s="82" t="s">
        <v>273</v>
      </c>
      <c r="B321" s="83" t="s">
        <v>573</v>
      </c>
      <c r="C321" s="90" t="s">
        <v>959</v>
      </c>
      <c r="D321" s="76">
        <f>D$18*NOMENCLATURE!D308</f>
        <v>0</v>
      </c>
      <c r="E321" s="76">
        <f>$E$18*NOMENCLATURE!E308</f>
        <v>0</v>
      </c>
      <c r="F321" s="76">
        <f>F$18*NOMENCLATURE!F308</f>
        <v>0</v>
      </c>
      <c r="G321" s="76">
        <f>G$18*NOMENCLATURE!G308</f>
        <v>0</v>
      </c>
      <c r="H321" s="76">
        <f>H$18*NOMENCLATURE!H308</f>
        <v>0</v>
      </c>
      <c r="I321" s="76">
        <f>I$18*NOMENCLATURE!I308</f>
        <v>0</v>
      </c>
      <c r="J321" s="76">
        <f>J$18*NOMENCLATURE!J308</f>
        <v>0</v>
      </c>
      <c r="K321" s="76">
        <f>K$18*NOMENCLATURE!K308</f>
        <v>0</v>
      </c>
      <c r="L321" s="76">
        <f>L$18*NOMENCLATURE!L308</f>
        <v>0</v>
      </c>
      <c r="M321" s="76">
        <f>M$18*NOMENCLATURE!M308</f>
        <v>0</v>
      </c>
      <c r="N321" s="76">
        <f>N$18*NOMENCLATURE!N308</f>
        <v>0</v>
      </c>
      <c r="O321" s="76">
        <f>O$18*NOMENCLATURE!O308</f>
        <v>0</v>
      </c>
      <c r="P321" s="76">
        <f>P$18*NOMENCLATURE!P308</f>
        <v>0</v>
      </c>
      <c r="Q321" s="76">
        <f>Q$18*NOMENCLATURE!Q308</f>
        <v>0</v>
      </c>
      <c r="R321" s="76">
        <f>R$18*NOMENCLATURE!R308</f>
        <v>0</v>
      </c>
      <c r="S321" s="76">
        <f>S$18*NOMENCLATURE!S308</f>
        <v>0</v>
      </c>
      <c r="T321" s="76">
        <f>T$18*NOMENCLATURE!T308</f>
        <v>0</v>
      </c>
      <c r="U321" s="76">
        <f>U$18*NOMENCLATURE!U308</f>
        <v>0</v>
      </c>
      <c r="V321" s="76">
        <f>V$18*NOMENCLATURE!V308</f>
        <v>0</v>
      </c>
      <c r="W321" s="76">
        <f>W$18*NOMENCLATURE!W308</f>
        <v>0</v>
      </c>
      <c r="X321" s="76">
        <f>X$18*NOMENCLATURE!X308</f>
        <v>0</v>
      </c>
      <c r="Y321" s="76">
        <f>Y$18*NOMENCLATURE!Y308</f>
        <v>0</v>
      </c>
      <c r="Z321" s="76">
        <f>Z$18*NOMENCLATURE!Z308</f>
        <v>0</v>
      </c>
      <c r="AA321" s="76">
        <f>AA$18*NOMENCLATURE!AA308</f>
        <v>0</v>
      </c>
      <c r="AB321" s="76">
        <f>AB$18*NOMENCLATURE!AB308</f>
        <v>0</v>
      </c>
      <c r="AC321" s="76">
        <f>AC$18*NOMENCLATURE!AC308</f>
        <v>0</v>
      </c>
      <c r="AD321" s="76">
        <f>AD$18*NOMENCLATURE!AD308</f>
        <v>0</v>
      </c>
      <c r="AE321" s="76">
        <f>AE$18*NOMENCLATURE!AE308</f>
        <v>0</v>
      </c>
      <c r="AF321" s="76">
        <f>AF$18*NOMENCLATURE!AF308</f>
        <v>0</v>
      </c>
      <c r="AG321" s="76">
        <f>AG$18*NOMENCLATURE!AG308</f>
        <v>0</v>
      </c>
      <c r="AH321" s="76">
        <f>AH$18*NOMENCLATURE!AH308</f>
        <v>0</v>
      </c>
      <c r="AI321" s="76">
        <f>AI$18*NOMENCLATURE!AI308</f>
        <v>0</v>
      </c>
      <c r="AJ321" s="76">
        <f>AJ$18*NOMENCLATURE!AJ308</f>
        <v>0</v>
      </c>
      <c r="AK321" s="76">
        <f>AK$18*NOMENCLATURE!AK308</f>
        <v>0</v>
      </c>
      <c r="AL321" s="76">
        <f>AL$18*NOMENCLATURE!AL308</f>
        <v>0</v>
      </c>
      <c r="AM321" s="76">
        <f>AM$18*NOMENCLATURE!AM308</f>
        <v>0</v>
      </c>
      <c r="AN321" s="76">
        <f>AN$18*NOMENCLATURE!AN308</f>
        <v>0</v>
      </c>
      <c r="AO321" s="76">
        <f>AO$18*NOMENCLATURE!AO308</f>
        <v>0</v>
      </c>
      <c r="AP321" s="76">
        <f>AP$18*NOMENCLATURE!AP308</f>
        <v>0</v>
      </c>
      <c r="AQ321" s="76">
        <f>AQ$18*NOMENCLATURE!AQ308</f>
        <v>0</v>
      </c>
      <c r="AR321" s="76">
        <f>AR$18*NOMENCLATURE!AR308</f>
        <v>0</v>
      </c>
      <c r="AS321" s="76">
        <f>AS$18*NOMENCLATURE!AS308</f>
        <v>0</v>
      </c>
      <c r="AT321" s="76">
        <f>AT$18*NOMENCLATURE!AT308</f>
        <v>0</v>
      </c>
      <c r="AU321" s="76">
        <f>AU$18*NOMENCLATURE!AU308</f>
        <v>0</v>
      </c>
      <c r="AV321" s="76">
        <f>AV$18*NOMENCLATURE!AV308</f>
        <v>0</v>
      </c>
      <c r="AW321" s="76">
        <f>AW$18*NOMENCLATURE!AW308</f>
        <v>0</v>
      </c>
      <c r="AX321" s="76">
        <f>AX$18*NOMENCLATURE!AX308</f>
        <v>0</v>
      </c>
      <c r="AY321" s="76">
        <f>AY$18*NOMENCLATURE!AY308</f>
        <v>0</v>
      </c>
      <c r="AZ321" s="76">
        <f>AZ$18*NOMENCLATURE!AZ308</f>
        <v>0</v>
      </c>
      <c r="BA321" s="76">
        <f>BA$18*NOMENCLATURE!BA308</f>
        <v>0</v>
      </c>
      <c r="BB321" s="76">
        <f>BB$18*NOMENCLATURE!BB308</f>
        <v>0</v>
      </c>
      <c r="BC321" s="76">
        <f>BC$18*NOMENCLATURE!BC308</f>
        <v>0</v>
      </c>
      <c r="BD321" s="76">
        <f>BD$18*NOMENCLATURE!BD308</f>
        <v>0</v>
      </c>
      <c r="BE321" s="76">
        <f>BE$18*NOMENCLATURE!BE308</f>
        <v>0</v>
      </c>
      <c r="BF321" s="76">
        <f>BF$18*NOMENCLATURE!BF308</f>
        <v>0</v>
      </c>
      <c r="BG321" s="76">
        <f>BG$18*NOMENCLATURE!BG308</f>
        <v>0</v>
      </c>
      <c r="BH321" s="76">
        <f>BH$18*NOMENCLATURE!BH308</f>
        <v>0</v>
      </c>
      <c r="BI321" s="76">
        <f>BI$18*NOMENCLATURE!BI308</f>
        <v>0</v>
      </c>
      <c r="BJ321" s="76">
        <f>BJ$18*NOMENCLATURE!BJ308</f>
        <v>0</v>
      </c>
      <c r="BK321" s="76">
        <f>BK$18*NOMENCLATURE!BK308</f>
        <v>0</v>
      </c>
      <c r="BL321" s="76">
        <f t="shared" si="10"/>
        <v>0</v>
      </c>
      <c r="BM321" s="95" t="str">
        <f>IFERROR(VLOOKUP(A321,'STOCKS MP AC'!#REF!,4,FALSE),"0")</f>
        <v>0</v>
      </c>
      <c r="BN321" s="95">
        <f t="shared" si="11"/>
        <v>0</v>
      </c>
      <c r="BO321" s="75" t="str">
        <f>IFERROR(VLOOKUP(A321,'STOCKS MP AC'!#REF!,3,FALSE),"0")</f>
        <v>0</v>
      </c>
    </row>
    <row r="322" spans="1:67" x14ac:dyDescent="0.25">
      <c r="A322" s="82" t="s">
        <v>271</v>
      </c>
      <c r="B322" s="83" t="s">
        <v>571</v>
      </c>
      <c r="C322" s="90" t="s">
        <v>959</v>
      </c>
      <c r="D322" s="76">
        <f>D$18*NOMENCLATURE!D309</f>
        <v>0</v>
      </c>
      <c r="E322" s="76">
        <f>$E$18*NOMENCLATURE!E309</f>
        <v>0</v>
      </c>
      <c r="F322" s="76">
        <f>F$18*NOMENCLATURE!F309</f>
        <v>0</v>
      </c>
      <c r="G322" s="76">
        <f>G$18*NOMENCLATURE!G309</f>
        <v>0</v>
      </c>
      <c r="H322" s="76">
        <f>H$18*NOMENCLATURE!H309</f>
        <v>0</v>
      </c>
      <c r="I322" s="76">
        <f>I$18*NOMENCLATURE!I309</f>
        <v>0</v>
      </c>
      <c r="J322" s="76">
        <f>J$18*NOMENCLATURE!J309</f>
        <v>0</v>
      </c>
      <c r="K322" s="76">
        <f>K$18*NOMENCLATURE!K309</f>
        <v>0</v>
      </c>
      <c r="L322" s="76">
        <f>L$18*NOMENCLATURE!L309</f>
        <v>0</v>
      </c>
      <c r="M322" s="76">
        <f>M$18*NOMENCLATURE!M309</f>
        <v>1143.5999999999999</v>
      </c>
      <c r="N322" s="76">
        <f>N$18*NOMENCLATURE!N309</f>
        <v>1715.4</v>
      </c>
      <c r="O322" s="76">
        <f>O$18*NOMENCLATURE!O309</f>
        <v>0</v>
      </c>
      <c r="P322" s="76">
        <f>P$18*NOMENCLATURE!P309</f>
        <v>0</v>
      </c>
      <c r="Q322" s="76">
        <f>Q$18*NOMENCLATURE!Q309</f>
        <v>0</v>
      </c>
      <c r="R322" s="76">
        <f>R$18*NOMENCLATURE!R309</f>
        <v>0</v>
      </c>
      <c r="S322" s="76">
        <f>S$18*NOMENCLATURE!S309</f>
        <v>0</v>
      </c>
      <c r="T322" s="76">
        <f>T$18*NOMENCLATURE!T309</f>
        <v>0</v>
      </c>
      <c r="U322" s="76">
        <f>U$18*NOMENCLATURE!U309</f>
        <v>0</v>
      </c>
      <c r="V322" s="76">
        <f>V$18*NOMENCLATURE!V309</f>
        <v>0</v>
      </c>
      <c r="W322" s="76">
        <f>W$18*NOMENCLATURE!W309</f>
        <v>0</v>
      </c>
      <c r="X322" s="76">
        <f>X$18*NOMENCLATURE!X309</f>
        <v>0</v>
      </c>
      <c r="Y322" s="76">
        <f>Y$18*NOMENCLATURE!Y309</f>
        <v>0</v>
      </c>
      <c r="Z322" s="76">
        <f>Z$18*NOMENCLATURE!Z309</f>
        <v>0</v>
      </c>
      <c r="AA322" s="76">
        <f>AA$18*NOMENCLATURE!AA309</f>
        <v>0</v>
      </c>
      <c r="AB322" s="76">
        <f>AB$18*NOMENCLATURE!AB309</f>
        <v>0</v>
      </c>
      <c r="AC322" s="76">
        <f>AC$18*NOMENCLATURE!AC309</f>
        <v>0</v>
      </c>
      <c r="AD322" s="76">
        <f>AD$18*NOMENCLATURE!AD309</f>
        <v>0</v>
      </c>
      <c r="AE322" s="76">
        <f>AE$18*NOMENCLATURE!AE309</f>
        <v>0</v>
      </c>
      <c r="AF322" s="76">
        <f>AF$18*NOMENCLATURE!AF309</f>
        <v>0</v>
      </c>
      <c r="AG322" s="76">
        <f>AG$18*NOMENCLATURE!AG309</f>
        <v>0</v>
      </c>
      <c r="AH322" s="76">
        <f>AH$18*NOMENCLATURE!AH309</f>
        <v>0</v>
      </c>
      <c r="AI322" s="76">
        <f>AI$18*NOMENCLATURE!AI309</f>
        <v>0</v>
      </c>
      <c r="AJ322" s="76">
        <f>AJ$18*NOMENCLATURE!AJ309</f>
        <v>0</v>
      </c>
      <c r="AK322" s="76">
        <f>AK$18*NOMENCLATURE!AK309</f>
        <v>0</v>
      </c>
      <c r="AL322" s="76">
        <f>AL$18*NOMENCLATURE!AL309</f>
        <v>0</v>
      </c>
      <c r="AM322" s="76">
        <f>AM$18*NOMENCLATURE!AM309</f>
        <v>0</v>
      </c>
      <c r="AN322" s="76">
        <f>AN$18*NOMENCLATURE!AN309</f>
        <v>0</v>
      </c>
      <c r="AO322" s="76">
        <f>AO$18*NOMENCLATURE!AO309</f>
        <v>0</v>
      </c>
      <c r="AP322" s="76">
        <f>AP$18*NOMENCLATURE!AP309</f>
        <v>0</v>
      </c>
      <c r="AQ322" s="76">
        <f>AQ$18*NOMENCLATURE!AQ309</f>
        <v>0</v>
      </c>
      <c r="AR322" s="76">
        <f>AR$18*NOMENCLATURE!AR309</f>
        <v>0</v>
      </c>
      <c r="AS322" s="76">
        <f>AS$18*NOMENCLATURE!AS309</f>
        <v>0</v>
      </c>
      <c r="AT322" s="76">
        <f>AT$18*NOMENCLATURE!AT309</f>
        <v>0</v>
      </c>
      <c r="AU322" s="76">
        <f>AU$18*NOMENCLATURE!AU309</f>
        <v>0</v>
      </c>
      <c r="AV322" s="76">
        <f>AV$18*NOMENCLATURE!AV309</f>
        <v>0</v>
      </c>
      <c r="AW322" s="76">
        <f>AW$18*NOMENCLATURE!AW309</f>
        <v>0</v>
      </c>
      <c r="AX322" s="76">
        <f>AX$18*NOMENCLATURE!AX309</f>
        <v>228.72</v>
      </c>
      <c r="AY322" s="76">
        <f>AY$18*NOMENCLATURE!AY309</f>
        <v>228.72</v>
      </c>
      <c r="AZ322" s="76">
        <f>AZ$18*NOMENCLATURE!AZ309</f>
        <v>0</v>
      </c>
      <c r="BA322" s="76">
        <f>BA$18*NOMENCLATURE!BA309</f>
        <v>0</v>
      </c>
      <c r="BB322" s="76">
        <f>BB$18*NOMENCLATURE!BB309</f>
        <v>0</v>
      </c>
      <c r="BC322" s="76">
        <f>BC$18*NOMENCLATURE!BC309</f>
        <v>0</v>
      </c>
      <c r="BD322" s="76">
        <f>BD$18*NOMENCLATURE!BD309</f>
        <v>0</v>
      </c>
      <c r="BE322" s="76">
        <f>BE$18*NOMENCLATURE!BE309</f>
        <v>0</v>
      </c>
      <c r="BF322" s="76">
        <f>BF$18*NOMENCLATURE!BF309</f>
        <v>0</v>
      </c>
      <c r="BG322" s="76">
        <f>BG$18*NOMENCLATURE!BG309</f>
        <v>0</v>
      </c>
      <c r="BH322" s="76">
        <f>BH$18*NOMENCLATURE!BH309</f>
        <v>0</v>
      </c>
      <c r="BI322" s="76">
        <f>BI$18*NOMENCLATURE!BI309</f>
        <v>0</v>
      </c>
      <c r="BJ322" s="76">
        <f>BJ$18*NOMENCLATURE!BJ309</f>
        <v>0</v>
      </c>
      <c r="BK322" s="76">
        <f>BK$18*NOMENCLATURE!BK309</f>
        <v>0</v>
      </c>
      <c r="BL322" s="76">
        <f t="shared" si="10"/>
        <v>3316.4399999999996</v>
      </c>
      <c r="BM322" s="95" t="str">
        <f>IFERROR(VLOOKUP(A322,'STOCKS MP AC'!#REF!,4,FALSE),"0")</f>
        <v>0</v>
      </c>
      <c r="BN322" s="95">
        <f t="shared" si="11"/>
        <v>-3316.4399999999996</v>
      </c>
      <c r="BO322" s="75" t="str">
        <f>IFERROR(VLOOKUP(A322,'STOCKS MP AC'!#REF!,3,FALSE),"0")</f>
        <v>0</v>
      </c>
    </row>
    <row r="323" spans="1:67" x14ac:dyDescent="0.25">
      <c r="A323" s="82" t="s">
        <v>272</v>
      </c>
      <c r="B323" s="83" t="s">
        <v>572</v>
      </c>
      <c r="C323" s="90" t="s">
        <v>959</v>
      </c>
      <c r="D323" s="76">
        <f>D$18*NOMENCLATURE!D310</f>
        <v>0</v>
      </c>
      <c r="E323" s="76">
        <f>$E$18*NOMENCLATURE!E310</f>
        <v>914.88</v>
      </c>
      <c r="F323" s="76">
        <f>F$18*NOMENCLATURE!F310</f>
        <v>2859</v>
      </c>
      <c r="G323" s="76">
        <f>G$18*NOMENCLATURE!G310</f>
        <v>571.79999999999995</v>
      </c>
      <c r="H323" s="76">
        <f>H$18*NOMENCLATURE!H310</f>
        <v>571.79999999999995</v>
      </c>
      <c r="I323" s="76">
        <f>I$18*NOMENCLATURE!I310</f>
        <v>0</v>
      </c>
      <c r="J323" s="76">
        <f>J$18*NOMENCLATURE!J310</f>
        <v>0</v>
      </c>
      <c r="K323" s="76">
        <f>K$18*NOMENCLATURE!K310</f>
        <v>0</v>
      </c>
      <c r="L323" s="76">
        <f>L$18*NOMENCLATURE!L310</f>
        <v>0</v>
      </c>
      <c r="M323" s="76">
        <f>M$18*NOMENCLATURE!M310</f>
        <v>0</v>
      </c>
      <c r="N323" s="76">
        <f>N$18*NOMENCLATURE!N310</f>
        <v>0</v>
      </c>
      <c r="O323" s="76">
        <f>O$18*NOMENCLATURE!O310</f>
        <v>4896.1619959999998</v>
      </c>
      <c r="P323" s="76">
        <f>P$18*NOMENCLATURE!P310</f>
        <v>1136.3495399999999</v>
      </c>
      <c r="Q323" s="76">
        <f>Q$18*NOMENCLATURE!Q310</f>
        <v>0</v>
      </c>
      <c r="R323" s="76">
        <f>R$18*NOMENCLATURE!R310</f>
        <v>0</v>
      </c>
      <c r="S323" s="76">
        <f>S$18*NOMENCLATURE!S310</f>
        <v>571.79999999999995</v>
      </c>
      <c r="T323" s="76">
        <f>T$18*NOMENCLATURE!T310</f>
        <v>0</v>
      </c>
      <c r="U323" s="76">
        <f>U$18*NOMENCLATURE!U310</f>
        <v>0</v>
      </c>
      <c r="V323" s="76">
        <f>V$18*NOMENCLATURE!V310</f>
        <v>0</v>
      </c>
      <c r="W323" s="76">
        <f>W$18*NOMENCLATURE!W310</f>
        <v>0</v>
      </c>
      <c r="X323" s="76">
        <f>X$18*NOMENCLATURE!X310</f>
        <v>0</v>
      </c>
      <c r="Y323" s="76">
        <f>Y$18*NOMENCLATURE!Y310</f>
        <v>0</v>
      </c>
      <c r="Z323" s="76">
        <f>Z$18*NOMENCLATURE!Z310</f>
        <v>816.71909400000004</v>
      </c>
      <c r="AA323" s="76">
        <f>AA$18*NOMENCLATURE!AA310</f>
        <v>571.79999999999995</v>
      </c>
      <c r="AB323" s="76">
        <f>AB$18*NOMENCLATURE!AB310</f>
        <v>0</v>
      </c>
      <c r="AC323" s="76">
        <f>AC$18*NOMENCLATURE!AC310</f>
        <v>0</v>
      </c>
      <c r="AD323" s="76">
        <f>AD$18*NOMENCLATURE!AD310</f>
        <v>0</v>
      </c>
      <c r="AE323" s="76">
        <f>AE$18*NOMENCLATURE!AE310</f>
        <v>0</v>
      </c>
      <c r="AF323" s="76">
        <f>AF$18*NOMENCLATURE!AF310</f>
        <v>857.7</v>
      </c>
      <c r="AG323" s="76">
        <f>AG$18*NOMENCLATURE!AG310</f>
        <v>0</v>
      </c>
      <c r="AH323" s="76">
        <f>AH$18*NOMENCLATURE!AH310</f>
        <v>0</v>
      </c>
      <c r="AI323" s="76">
        <f>AI$18*NOMENCLATURE!AI310</f>
        <v>0</v>
      </c>
      <c r="AJ323" s="76">
        <f>AJ$18*NOMENCLATURE!AJ310</f>
        <v>228.72</v>
      </c>
      <c r="AK323" s="76">
        <f>AK$18*NOMENCLATURE!AK310</f>
        <v>0</v>
      </c>
      <c r="AL323" s="76">
        <f>AL$18*NOMENCLATURE!AL310</f>
        <v>3430.8</v>
      </c>
      <c r="AM323" s="76">
        <f>AM$18*NOMENCLATURE!AM310</f>
        <v>0</v>
      </c>
      <c r="AN323" s="76">
        <f>AN$18*NOMENCLATURE!AN310</f>
        <v>0</v>
      </c>
      <c r="AO323" s="76">
        <f>AO$18*NOMENCLATURE!AO310</f>
        <v>0</v>
      </c>
      <c r="AP323" s="76">
        <f>AP$18*NOMENCLATURE!AP310</f>
        <v>0</v>
      </c>
      <c r="AQ323" s="76">
        <f>AQ$18*NOMENCLATURE!AQ310</f>
        <v>0</v>
      </c>
      <c r="AR323" s="76">
        <f>AR$18*NOMENCLATURE!AR310</f>
        <v>0</v>
      </c>
      <c r="AS323" s="76">
        <f>AS$18*NOMENCLATURE!AS310</f>
        <v>1310.1049499999999</v>
      </c>
      <c r="AT323" s="76">
        <f>AT$18*NOMENCLATURE!AT310</f>
        <v>64.047318000000004</v>
      </c>
      <c r="AU323" s="76">
        <f>AU$18*NOMENCLATURE!AU310</f>
        <v>0</v>
      </c>
      <c r="AV323" s="76">
        <f>AV$18*NOMENCLATURE!AV310</f>
        <v>0</v>
      </c>
      <c r="AW323" s="76">
        <f>AW$18*NOMENCLATURE!AW310</f>
        <v>571.79999999999995</v>
      </c>
      <c r="AX323" s="76">
        <f>AX$18*NOMENCLATURE!AX310</f>
        <v>0</v>
      </c>
      <c r="AY323" s="76">
        <f>AY$18*NOMENCLATURE!AY310</f>
        <v>0</v>
      </c>
      <c r="AZ323" s="76">
        <f>AZ$18*NOMENCLATURE!AZ310</f>
        <v>511.8</v>
      </c>
      <c r="BA323" s="76">
        <f>BA$18*NOMENCLATURE!BA310</f>
        <v>0</v>
      </c>
      <c r="BB323" s="76">
        <f>BB$18*NOMENCLATURE!BB310</f>
        <v>0</v>
      </c>
      <c r="BC323" s="76">
        <f>BC$18*NOMENCLATURE!BC310</f>
        <v>0</v>
      </c>
      <c r="BD323" s="76">
        <f>BD$18*NOMENCLATURE!BD310</f>
        <v>857.7</v>
      </c>
      <c r="BE323" s="76">
        <f>BE$18*NOMENCLATURE!BE310</f>
        <v>762.80000000000007</v>
      </c>
      <c r="BF323" s="76">
        <f>BF$18*NOMENCLATURE!BF310</f>
        <v>0</v>
      </c>
      <c r="BG323" s="76">
        <f>BG$18*NOMENCLATURE!BG310</f>
        <v>1143.5999999999999</v>
      </c>
      <c r="BH323" s="76">
        <f>BH$18*NOMENCLATURE!BH310</f>
        <v>1715.4</v>
      </c>
      <c r="BI323" s="76">
        <f>BI$18*NOMENCLATURE!BI310</f>
        <v>0</v>
      </c>
      <c r="BJ323" s="76">
        <f>BJ$18*NOMENCLATURE!BJ310</f>
        <v>0</v>
      </c>
      <c r="BK323" s="76">
        <f>BK$18*NOMENCLATURE!BK310</f>
        <v>0</v>
      </c>
      <c r="BL323" s="76">
        <f t="shared" si="10"/>
        <v>24364.782897999998</v>
      </c>
      <c r="BM323" s="95" t="str">
        <f>IFERROR(VLOOKUP(A323,'STOCKS MP AC'!#REF!,4,FALSE),"0")</f>
        <v>0</v>
      </c>
      <c r="BN323" s="95">
        <f t="shared" si="11"/>
        <v>-24364.782897999998</v>
      </c>
      <c r="BO323" s="75" t="str">
        <f>IFERROR(VLOOKUP(A323,'STOCKS MP AC'!#REF!,3,FALSE),"0")</f>
        <v>0</v>
      </c>
    </row>
    <row r="324" spans="1:67" x14ac:dyDescent="0.25">
      <c r="A324" s="82" t="s">
        <v>240</v>
      </c>
      <c r="B324" s="83" t="s">
        <v>540</v>
      </c>
      <c r="C324" s="90" t="s">
        <v>961</v>
      </c>
      <c r="D324" s="76">
        <f>D$18*NOMENCLATURE!D311</f>
        <v>0</v>
      </c>
      <c r="E324" s="76">
        <f>$E$18*NOMENCLATURE!E311</f>
        <v>0</v>
      </c>
      <c r="F324" s="76">
        <f>F$18*NOMENCLATURE!F311</f>
        <v>0</v>
      </c>
      <c r="G324" s="76">
        <f>G$18*NOMENCLATURE!G311</f>
        <v>0</v>
      </c>
      <c r="H324" s="76">
        <f>H$18*NOMENCLATURE!H311</f>
        <v>0</v>
      </c>
      <c r="I324" s="76">
        <f>I$18*NOMENCLATURE!I311</f>
        <v>0</v>
      </c>
      <c r="J324" s="76">
        <f>J$18*NOMENCLATURE!J311</f>
        <v>0</v>
      </c>
      <c r="K324" s="76">
        <f>K$18*NOMENCLATURE!K311</f>
        <v>0</v>
      </c>
      <c r="L324" s="76">
        <f>L$18*NOMENCLATURE!L311</f>
        <v>0</v>
      </c>
      <c r="M324" s="76">
        <f>M$18*NOMENCLATURE!M311</f>
        <v>0</v>
      </c>
      <c r="N324" s="76">
        <f>N$18*NOMENCLATURE!N311</f>
        <v>0</v>
      </c>
      <c r="O324" s="76">
        <f>O$18*NOMENCLATURE!O311</f>
        <v>0</v>
      </c>
      <c r="P324" s="76">
        <f>P$18*NOMENCLATURE!P311</f>
        <v>0</v>
      </c>
      <c r="Q324" s="76">
        <f>Q$18*NOMENCLATURE!Q311</f>
        <v>0</v>
      </c>
      <c r="R324" s="76">
        <f>R$18*NOMENCLATURE!R311</f>
        <v>0</v>
      </c>
      <c r="S324" s="76">
        <f>S$18*NOMENCLATURE!S311</f>
        <v>0</v>
      </c>
      <c r="T324" s="76">
        <f>T$18*NOMENCLATURE!T311</f>
        <v>0</v>
      </c>
      <c r="U324" s="76">
        <f>U$18*NOMENCLATURE!U311</f>
        <v>0</v>
      </c>
      <c r="V324" s="76">
        <f>V$18*NOMENCLATURE!V311</f>
        <v>0</v>
      </c>
      <c r="W324" s="76">
        <f>W$18*NOMENCLATURE!W311</f>
        <v>0</v>
      </c>
      <c r="X324" s="76">
        <f>X$18*NOMENCLATURE!X311</f>
        <v>0</v>
      </c>
      <c r="Y324" s="76">
        <f>Y$18*NOMENCLATURE!Y311</f>
        <v>0</v>
      </c>
      <c r="Z324" s="76">
        <f>Z$18*NOMENCLATURE!Z311</f>
        <v>0</v>
      </c>
      <c r="AA324" s="76">
        <f>AA$18*NOMENCLATURE!AA311</f>
        <v>0</v>
      </c>
      <c r="AB324" s="76">
        <f>AB$18*NOMENCLATURE!AB311</f>
        <v>0</v>
      </c>
      <c r="AC324" s="76">
        <f>AC$18*NOMENCLATURE!AC311</f>
        <v>0</v>
      </c>
      <c r="AD324" s="76">
        <f>AD$18*NOMENCLATURE!AD311</f>
        <v>0</v>
      </c>
      <c r="AE324" s="76">
        <f>AE$18*NOMENCLATURE!AE311</f>
        <v>0</v>
      </c>
      <c r="AF324" s="76">
        <f>AF$18*NOMENCLATURE!AF311</f>
        <v>0</v>
      </c>
      <c r="AG324" s="76">
        <f>AG$18*NOMENCLATURE!AG311</f>
        <v>0</v>
      </c>
      <c r="AH324" s="76">
        <f>AH$18*NOMENCLATURE!AH311</f>
        <v>0</v>
      </c>
      <c r="AI324" s="76">
        <f>AI$18*NOMENCLATURE!AI311</f>
        <v>0</v>
      </c>
      <c r="AJ324" s="76">
        <f>AJ$18*NOMENCLATURE!AJ311</f>
        <v>0</v>
      </c>
      <c r="AK324" s="76">
        <f>AK$18*NOMENCLATURE!AK311</f>
        <v>0</v>
      </c>
      <c r="AL324" s="76">
        <f>AL$18*NOMENCLATURE!AL311</f>
        <v>0</v>
      </c>
      <c r="AM324" s="76">
        <f>AM$18*NOMENCLATURE!AM311</f>
        <v>0</v>
      </c>
      <c r="AN324" s="76">
        <f>AN$18*NOMENCLATURE!AN311</f>
        <v>0</v>
      </c>
      <c r="AO324" s="76">
        <f>AO$18*NOMENCLATURE!AO311</f>
        <v>0</v>
      </c>
      <c r="AP324" s="76">
        <f>AP$18*NOMENCLATURE!AP311</f>
        <v>0</v>
      </c>
      <c r="AQ324" s="76">
        <f>AQ$18*NOMENCLATURE!AQ311</f>
        <v>0</v>
      </c>
      <c r="AR324" s="76">
        <f>AR$18*NOMENCLATURE!AR311</f>
        <v>0</v>
      </c>
      <c r="AS324" s="76">
        <f>AS$18*NOMENCLATURE!AS311</f>
        <v>0</v>
      </c>
      <c r="AT324" s="76">
        <f>AT$18*NOMENCLATURE!AT311</f>
        <v>0</v>
      </c>
      <c r="AU324" s="76">
        <f>AU$18*NOMENCLATURE!AU311</f>
        <v>0</v>
      </c>
      <c r="AV324" s="76">
        <f>AV$18*NOMENCLATURE!AV311</f>
        <v>0</v>
      </c>
      <c r="AW324" s="76">
        <f>AW$18*NOMENCLATURE!AW311</f>
        <v>0</v>
      </c>
      <c r="AX324" s="76">
        <f>AX$18*NOMENCLATURE!AX311</f>
        <v>0</v>
      </c>
      <c r="AY324" s="76">
        <f>AY$18*NOMENCLATURE!AY311</f>
        <v>0</v>
      </c>
      <c r="AZ324" s="76">
        <f>AZ$18*NOMENCLATURE!AZ311</f>
        <v>0</v>
      </c>
      <c r="BA324" s="76">
        <f>BA$18*NOMENCLATURE!BA311</f>
        <v>0</v>
      </c>
      <c r="BB324" s="76">
        <f>BB$18*NOMENCLATURE!BB311</f>
        <v>0</v>
      </c>
      <c r="BC324" s="76">
        <f>BC$18*NOMENCLATURE!BC311</f>
        <v>0</v>
      </c>
      <c r="BD324" s="76">
        <f>BD$18*NOMENCLATURE!BD311</f>
        <v>0</v>
      </c>
      <c r="BE324" s="76">
        <f>BE$18*NOMENCLATURE!BE311</f>
        <v>0</v>
      </c>
      <c r="BF324" s="76">
        <f>BF$18*NOMENCLATURE!BF311</f>
        <v>0</v>
      </c>
      <c r="BG324" s="76">
        <f>BG$18*NOMENCLATURE!BG311</f>
        <v>0</v>
      </c>
      <c r="BH324" s="76">
        <f>BH$18*NOMENCLATURE!BH311</f>
        <v>3.6</v>
      </c>
      <c r="BI324" s="76">
        <f>BI$18*NOMENCLATURE!BI311</f>
        <v>0</v>
      </c>
      <c r="BJ324" s="76">
        <f>BJ$18*NOMENCLATURE!BJ311</f>
        <v>0</v>
      </c>
      <c r="BK324" s="76">
        <f>BK$18*NOMENCLATURE!BK311</f>
        <v>0</v>
      </c>
      <c r="BL324" s="76">
        <f t="shared" si="10"/>
        <v>3.6</v>
      </c>
      <c r="BM324" s="95" t="str">
        <f>IFERROR(VLOOKUP(A324,'STOCKS MP AC'!#REF!,4,FALSE),"0")</f>
        <v>0</v>
      </c>
      <c r="BN324" s="95">
        <f t="shared" si="11"/>
        <v>-3.6</v>
      </c>
      <c r="BO324" s="75" t="str">
        <f>IFERROR(VLOOKUP(A324,'STOCKS MP AC'!#REF!,3,FALSE),"0")</f>
        <v>0</v>
      </c>
    </row>
    <row r="325" spans="1:67" x14ac:dyDescent="0.25">
      <c r="A325" s="82" t="s">
        <v>286</v>
      </c>
      <c r="B325" s="83" t="s">
        <v>586</v>
      </c>
      <c r="C325" s="90" t="s">
        <v>960</v>
      </c>
      <c r="D325" s="76">
        <f>D$18*NOMENCLATURE!D312</f>
        <v>0</v>
      </c>
      <c r="E325" s="76">
        <f>$E$18*NOMENCLATURE!E312</f>
        <v>0</v>
      </c>
      <c r="F325" s="76">
        <f>F$18*NOMENCLATURE!F312</f>
        <v>0</v>
      </c>
      <c r="G325" s="76">
        <f>G$18*NOMENCLATURE!G312</f>
        <v>0</v>
      </c>
      <c r="H325" s="76">
        <f>H$18*NOMENCLATURE!H312</f>
        <v>0</v>
      </c>
      <c r="I325" s="76">
        <f>I$18*NOMENCLATURE!I312</f>
        <v>0</v>
      </c>
      <c r="J325" s="76">
        <f>J$18*NOMENCLATURE!J312</f>
        <v>0</v>
      </c>
      <c r="K325" s="76">
        <f>K$18*NOMENCLATURE!K312</f>
        <v>0</v>
      </c>
      <c r="L325" s="76">
        <f>L$18*NOMENCLATURE!L312</f>
        <v>0</v>
      </c>
      <c r="M325" s="76">
        <f>M$18*NOMENCLATURE!M312</f>
        <v>0</v>
      </c>
      <c r="N325" s="76">
        <f>N$18*NOMENCLATURE!N312</f>
        <v>0</v>
      </c>
      <c r="O325" s="76">
        <f>O$18*NOMENCLATURE!O312</f>
        <v>0</v>
      </c>
      <c r="P325" s="76">
        <f>P$18*NOMENCLATURE!P312</f>
        <v>0</v>
      </c>
      <c r="Q325" s="76">
        <f>Q$18*NOMENCLATURE!Q312</f>
        <v>0</v>
      </c>
      <c r="R325" s="76">
        <f>R$18*NOMENCLATURE!R312</f>
        <v>0</v>
      </c>
      <c r="S325" s="76">
        <f>S$18*NOMENCLATURE!S312</f>
        <v>0</v>
      </c>
      <c r="T325" s="76">
        <f>T$18*NOMENCLATURE!T312</f>
        <v>0</v>
      </c>
      <c r="U325" s="76">
        <f>U$18*NOMENCLATURE!U312</f>
        <v>0</v>
      </c>
      <c r="V325" s="76">
        <f>V$18*NOMENCLATURE!V312</f>
        <v>0</v>
      </c>
      <c r="W325" s="76">
        <f>W$18*NOMENCLATURE!W312</f>
        <v>0</v>
      </c>
      <c r="X325" s="76">
        <f>X$18*NOMENCLATURE!X312</f>
        <v>0</v>
      </c>
      <c r="Y325" s="76">
        <f>Y$18*NOMENCLATURE!Y312</f>
        <v>0</v>
      </c>
      <c r="Z325" s="76">
        <f>Z$18*NOMENCLATURE!Z312</f>
        <v>0</v>
      </c>
      <c r="AA325" s="76">
        <f>AA$18*NOMENCLATURE!AA312</f>
        <v>0</v>
      </c>
      <c r="AB325" s="76">
        <f>AB$18*NOMENCLATURE!AB312</f>
        <v>0</v>
      </c>
      <c r="AC325" s="76">
        <f>AC$18*NOMENCLATURE!AC312</f>
        <v>0</v>
      </c>
      <c r="AD325" s="76">
        <f>AD$18*NOMENCLATURE!AD312</f>
        <v>0</v>
      </c>
      <c r="AE325" s="76">
        <f>AE$18*NOMENCLATURE!AE312</f>
        <v>0</v>
      </c>
      <c r="AF325" s="76">
        <f>AF$18*NOMENCLATURE!AF312</f>
        <v>0</v>
      </c>
      <c r="AG325" s="76">
        <f>AG$18*NOMENCLATURE!AG312</f>
        <v>0</v>
      </c>
      <c r="AH325" s="76">
        <f>AH$18*NOMENCLATURE!AH312</f>
        <v>0</v>
      </c>
      <c r="AI325" s="76">
        <f>AI$18*NOMENCLATURE!AI312</f>
        <v>0</v>
      </c>
      <c r="AJ325" s="76">
        <f>AJ$18*NOMENCLATURE!AJ312</f>
        <v>0</v>
      </c>
      <c r="AK325" s="76">
        <f>AK$18*NOMENCLATURE!AK312</f>
        <v>0</v>
      </c>
      <c r="AL325" s="76">
        <f>AL$18*NOMENCLATURE!AL312</f>
        <v>0</v>
      </c>
      <c r="AM325" s="76">
        <f>AM$18*NOMENCLATURE!AM312</f>
        <v>0</v>
      </c>
      <c r="AN325" s="76">
        <f>AN$18*NOMENCLATURE!AN312</f>
        <v>0</v>
      </c>
      <c r="AO325" s="76">
        <f>AO$18*NOMENCLATURE!AO312</f>
        <v>0</v>
      </c>
      <c r="AP325" s="76">
        <f>AP$18*NOMENCLATURE!AP312</f>
        <v>0</v>
      </c>
      <c r="AQ325" s="76">
        <f>AQ$18*NOMENCLATURE!AQ312</f>
        <v>0</v>
      </c>
      <c r="AR325" s="76">
        <f>AR$18*NOMENCLATURE!AR312</f>
        <v>0</v>
      </c>
      <c r="AS325" s="76">
        <f>AS$18*NOMENCLATURE!AS312</f>
        <v>0</v>
      </c>
      <c r="AT325" s="76">
        <f>AT$18*NOMENCLATURE!AT312</f>
        <v>0</v>
      </c>
      <c r="AU325" s="76">
        <f>AU$18*NOMENCLATURE!AU312</f>
        <v>0</v>
      </c>
      <c r="AV325" s="76">
        <f>AV$18*NOMENCLATURE!AV312</f>
        <v>0</v>
      </c>
      <c r="AW325" s="76">
        <f>AW$18*NOMENCLATURE!AW312</f>
        <v>29.999999999999996</v>
      </c>
      <c r="AX325" s="76">
        <f>AX$18*NOMENCLATURE!AX312</f>
        <v>5.9999999999999991</v>
      </c>
      <c r="AY325" s="76">
        <f>AY$18*NOMENCLATURE!AY312</f>
        <v>2.9999999999999996</v>
      </c>
      <c r="AZ325" s="76">
        <f>AZ$18*NOMENCLATURE!AZ312</f>
        <v>0</v>
      </c>
      <c r="BA325" s="76">
        <f>BA$18*NOMENCLATURE!BA312</f>
        <v>0</v>
      </c>
      <c r="BB325" s="76">
        <f>BB$18*NOMENCLATURE!BB312</f>
        <v>0</v>
      </c>
      <c r="BC325" s="76">
        <f>BC$18*NOMENCLATURE!BC312</f>
        <v>0</v>
      </c>
      <c r="BD325" s="76">
        <f>BD$18*NOMENCLATURE!BD312</f>
        <v>0</v>
      </c>
      <c r="BE325" s="76">
        <f>BE$18*NOMENCLATURE!BE312</f>
        <v>0</v>
      </c>
      <c r="BF325" s="76">
        <f>BF$18*NOMENCLATURE!BF312</f>
        <v>0</v>
      </c>
      <c r="BG325" s="76">
        <f>BG$18*NOMENCLATURE!BG312</f>
        <v>0</v>
      </c>
      <c r="BH325" s="76">
        <f>BH$18*NOMENCLATURE!BH312</f>
        <v>0</v>
      </c>
      <c r="BI325" s="76">
        <f>BI$18*NOMENCLATURE!BI312</f>
        <v>0</v>
      </c>
      <c r="BJ325" s="76">
        <f>BJ$18*NOMENCLATURE!BJ312</f>
        <v>0</v>
      </c>
      <c r="BK325" s="76">
        <f>BK$18*NOMENCLATURE!BK312</f>
        <v>0</v>
      </c>
      <c r="BL325" s="76">
        <f t="shared" si="10"/>
        <v>38.999999999999993</v>
      </c>
      <c r="BM325" s="95" t="str">
        <f>IFERROR(VLOOKUP(A325,'STOCKS MP AC'!#REF!,4,FALSE),"0")</f>
        <v>0</v>
      </c>
      <c r="BN325" s="95">
        <f t="shared" si="11"/>
        <v>-38.999999999999993</v>
      </c>
      <c r="BO325" s="75" t="str">
        <f>IFERROR(VLOOKUP(A325,'STOCKS MP AC'!#REF!,3,FALSE),"0")</f>
        <v>0</v>
      </c>
    </row>
    <row r="326" spans="1:67" x14ac:dyDescent="0.25">
      <c r="A326" s="82" t="s">
        <v>194</v>
      </c>
      <c r="B326" s="83" t="s">
        <v>494</v>
      </c>
      <c r="C326" s="90" t="s">
        <v>960</v>
      </c>
      <c r="D326" s="76">
        <f>D$18*NOMENCLATURE!D313</f>
        <v>0</v>
      </c>
      <c r="E326" s="76">
        <f>$E$18*NOMENCLATURE!E313</f>
        <v>0</v>
      </c>
      <c r="F326" s="76">
        <f>F$18*NOMENCLATURE!F313</f>
        <v>0</v>
      </c>
      <c r="G326" s="76">
        <f>G$18*NOMENCLATURE!G313</f>
        <v>0</v>
      </c>
      <c r="H326" s="76">
        <f>H$18*NOMENCLATURE!H313</f>
        <v>0</v>
      </c>
      <c r="I326" s="76">
        <f>I$18*NOMENCLATURE!I313</f>
        <v>0</v>
      </c>
      <c r="J326" s="76">
        <f>J$18*NOMENCLATURE!J313</f>
        <v>0</v>
      </c>
      <c r="K326" s="76">
        <f>K$18*NOMENCLATURE!K313</f>
        <v>0</v>
      </c>
      <c r="L326" s="76">
        <f>L$18*NOMENCLATURE!L313</f>
        <v>0</v>
      </c>
      <c r="M326" s="76">
        <f>M$18*NOMENCLATURE!M313</f>
        <v>0</v>
      </c>
      <c r="N326" s="76">
        <f>N$18*NOMENCLATURE!N313</f>
        <v>0</v>
      </c>
      <c r="O326" s="76">
        <f>O$18*NOMENCLATURE!O313</f>
        <v>0</v>
      </c>
      <c r="P326" s="76">
        <f>P$18*NOMENCLATURE!P313</f>
        <v>0</v>
      </c>
      <c r="Q326" s="76">
        <f>Q$18*NOMENCLATURE!Q313</f>
        <v>0</v>
      </c>
      <c r="R326" s="76">
        <f>R$18*NOMENCLATURE!R313</f>
        <v>0</v>
      </c>
      <c r="S326" s="76">
        <f>S$18*NOMENCLATURE!S313</f>
        <v>0</v>
      </c>
      <c r="T326" s="76">
        <f>T$18*NOMENCLATURE!T313</f>
        <v>0</v>
      </c>
      <c r="U326" s="76">
        <f>U$18*NOMENCLATURE!U313</f>
        <v>0</v>
      </c>
      <c r="V326" s="76">
        <f>V$18*NOMENCLATURE!V313</f>
        <v>0</v>
      </c>
      <c r="W326" s="76">
        <f>W$18*NOMENCLATURE!W313</f>
        <v>0</v>
      </c>
      <c r="X326" s="76">
        <f>X$18*NOMENCLATURE!X313</f>
        <v>0</v>
      </c>
      <c r="Y326" s="76">
        <f>Y$18*NOMENCLATURE!Y313</f>
        <v>0</v>
      </c>
      <c r="Z326" s="76">
        <f>Z$18*NOMENCLATURE!Z313</f>
        <v>0</v>
      </c>
      <c r="AA326" s="76">
        <f>AA$18*NOMENCLATURE!AA313</f>
        <v>0</v>
      </c>
      <c r="AB326" s="76">
        <f>AB$18*NOMENCLATURE!AB313</f>
        <v>0</v>
      </c>
      <c r="AC326" s="76">
        <f>AC$18*NOMENCLATURE!AC313</f>
        <v>0</v>
      </c>
      <c r="AD326" s="76">
        <f>AD$18*NOMENCLATURE!AD313</f>
        <v>0</v>
      </c>
      <c r="AE326" s="76">
        <f>AE$18*NOMENCLATURE!AE313</f>
        <v>0</v>
      </c>
      <c r="AF326" s="76">
        <f>AF$18*NOMENCLATURE!AF313</f>
        <v>0</v>
      </c>
      <c r="AG326" s="76">
        <f>AG$18*NOMENCLATURE!AG313</f>
        <v>0</v>
      </c>
      <c r="AH326" s="76">
        <f>AH$18*NOMENCLATURE!AH313</f>
        <v>0</v>
      </c>
      <c r="AI326" s="76">
        <f>AI$18*NOMENCLATURE!AI313</f>
        <v>0</v>
      </c>
      <c r="AJ326" s="76">
        <f>AJ$18*NOMENCLATURE!AJ313</f>
        <v>0</v>
      </c>
      <c r="AK326" s="76">
        <f>AK$18*NOMENCLATURE!AK313</f>
        <v>0</v>
      </c>
      <c r="AL326" s="76">
        <f>AL$18*NOMENCLATURE!AL313</f>
        <v>0</v>
      </c>
      <c r="AM326" s="76">
        <f>AM$18*NOMENCLATURE!AM313</f>
        <v>0</v>
      </c>
      <c r="AN326" s="76">
        <f>AN$18*NOMENCLATURE!AN313</f>
        <v>0</v>
      </c>
      <c r="AO326" s="76">
        <f>AO$18*NOMENCLATURE!AO313</f>
        <v>0</v>
      </c>
      <c r="AP326" s="76">
        <f>AP$18*NOMENCLATURE!AP313</f>
        <v>0</v>
      </c>
      <c r="AQ326" s="76">
        <f>AQ$18*NOMENCLATURE!AQ313</f>
        <v>0</v>
      </c>
      <c r="AR326" s="76">
        <f>AR$18*NOMENCLATURE!AR313</f>
        <v>0</v>
      </c>
      <c r="AS326" s="76">
        <f>AS$18*NOMENCLATURE!AS313</f>
        <v>0</v>
      </c>
      <c r="AT326" s="76">
        <f>AT$18*NOMENCLATURE!AT313</f>
        <v>0</v>
      </c>
      <c r="AU326" s="76">
        <f>AU$18*NOMENCLATURE!AU313</f>
        <v>0</v>
      </c>
      <c r="AV326" s="76">
        <f>AV$18*NOMENCLATURE!AV313</f>
        <v>50</v>
      </c>
      <c r="AW326" s="76">
        <f>AW$18*NOMENCLATURE!AW313</f>
        <v>0</v>
      </c>
      <c r="AX326" s="76">
        <f>AX$18*NOMENCLATURE!AX313</f>
        <v>0</v>
      </c>
      <c r="AY326" s="76">
        <f>AY$18*NOMENCLATURE!AY313</f>
        <v>0</v>
      </c>
      <c r="AZ326" s="76">
        <f>AZ$18*NOMENCLATURE!AZ313</f>
        <v>0</v>
      </c>
      <c r="BA326" s="76">
        <f>BA$18*NOMENCLATURE!BA313</f>
        <v>0</v>
      </c>
      <c r="BB326" s="76">
        <f>BB$18*NOMENCLATURE!BB313</f>
        <v>0</v>
      </c>
      <c r="BC326" s="76">
        <f>BC$18*NOMENCLATURE!BC313</f>
        <v>0</v>
      </c>
      <c r="BD326" s="76">
        <f>BD$18*NOMENCLATURE!BD313</f>
        <v>0</v>
      </c>
      <c r="BE326" s="76">
        <f>BE$18*NOMENCLATURE!BE313</f>
        <v>0</v>
      </c>
      <c r="BF326" s="76">
        <f>BF$18*NOMENCLATURE!BF313</f>
        <v>0</v>
      </c>
      <c r="BG326" s="76">
        <f>BG$18*NOMENCLATURE!BG313</f>
        <v>0</v>
      </c>
      <c r="BH326" s="76">
        <f>BH$18*NOMENCLATURE!BH313</f>
        <v>0</v>
      </c>
      <c r="BI326" s="76">
        <f>BI$18*NOMENCLATURE!BI313</f>
        <v>0</v>
      </c>
      <c r="BJ326" s="76">
        <f>BJ$18*NOMENCLATURE!BJ313</f>
        <v>0</v>
      </c>
      <c r="BK326" s="76">
        <f>BK$18*NOMENCLATURE!BK313</f>
        <v>0</v>
      </c>
      <c r="BL326" s="76">
        <f t="shared" si="10"/>
        <v>50</v>
      </c>
      <c r="BM326" s="95" t="str">
        <f>IFERROR(VLOOKUP(A326,'STOCKS MP AC'!#REF!,4,FALSE),"0")</f>
        <v>0</v>
      </c>
      <c r="BN326" s="95">
        <f t="shared" si="11"/>
        <v>-50</v>
      </c>
      <c r="BO326" s="75" t="str">
        <f>IFERROR(VLOOKUP(A326,'STOCKS MP AC'!#REF!,3,FALSE),"0")</f>
        <v>0</v>
      </c>
    </row>
    <row r="327" spans="1:67" x14ac:dyDescent="0.25">
      <c r="A327" s="82" t="s">
        <v>236</v>
      </c>
      <c r="B327" s="83" t="s">
        <v>536</v>
      </c>
      <c r="C327" s="90" t="s">
        <v>959</v>
      </c>
      <c r="D327" s="76">
        <f>D$18*NOMENCLATURE!D314</f>
        <v>0</v>
      </c>
      <c r="E327" s="76">
        <f>$E$18*NOMENCLATURE!E314</f>
        <v>0</v>
      </c>
      <c r="F327" s="76">
        <f>F$18*NOMENCLATURE!F314</f>
        <v>0</v>
      </c>
      <c r="G327" s="76">
        <f>G$18*NOMENCLATURE!G314</f>
        <v>0</v>
      </c>
      <c r="H327" s="76">
        <f>H$18*NOMENCLATURE!H314</f>
        <v>0</v>
      </c>
      <c r="I327" s="76">
        <f>I$18*NOMENCLATURE!I314</f>
        <v>0</v>
      </c>
      <c r="J327" s="76">
        <f>J$18*NOMENCLATURE!J314</f>
        <v>0</v>
      </c>
      <c r="K327" s="76">
        <f>K$18*NOMENCLATURE!K314</f>
        <v>0</v>
      </c>
      <c r="L327" s="76">
        <f>L$18*NOMENCLATURE!L314</f>
        <v>0</v>
      </c>
      <c r="M327" s="76">
        <f>M$18*NOMENCLATURE!M314</f>
        <v>0</v>
      </c>
      <c r="N327" s="76">
        <f>N$18*NOMENCLATURE!N314</f>
        <v>0</v>
      </c>
      <c r="O327" s="76">
        <f>O$18*NOMENCLATURE!O314</f>
        <v>0</v>
      </c>
      <c r="P327" s="76">
        <f>P$18*NOMENCLATURE!P314</f>
        <v>0</v>
      </c>
      <c r="Q327" s="76">
        <f>Q$18*NOMENCLATURE!Q314</f>
        <v>0</v>
      </c>
      <c r="R327" s="76">
        <f>R$18*NOMENCLATURE!R314</f>
        <v>0</v>
      </c>
      <c r="S327" s="76">
        <f>S$18*NOMENCLATURE!S314</f>
        <v>0</v>
      </c>
      <c r="T327" s="76">
        <f>T$18*NOMENCLATURE!T314</f>
        <v>0</v>
      </c>
      <c r="U327" s="76">
        <f>U$18*NOMENCLATURE!U314</f>
        <v>0</v>
      </c>
      <c r="V327" s="76">
        <f>V$18*NOMENCLATURE!V314</f>
        <v>0</v>
      </c>
      <c r="W327" s="76">
        <f>W$18*NOMENCLATURE!W314</f>
        <v>0</v>
      </c>
      <c r="X327" s="76">
        <f>X$18*NOMENCLATURE!X314</f>
        <v>0</v>
      </c>
      <c r="Y327" s="76">
        <f>Y$18*NOMENCLATURE!Y314</f>
        <v>0</v>
      </c>
      <c r="Z327" s="76">
        <f>Z$18*NOMENCLATURE!Z314</f>
        <v>0</v>
      </c>
      <c r="AA327" s="76">
        <f>AA$18*NOMENCLATURE!AA314</f>
        <v>0</v>
      </c>
      <c r="AB327" s="76">
        <f>AB$18*NOMENCLATURE!AB314</f>
        <v>0</v>
      </c>
      <c r="AC327" s="76">
        <f>AC$18*NOMENCLATURE!AC314</f>
        <v>0</v>
      </c>
      <c r="AD327" s="76">
        <f>AD$18*NOMENCLATURE!AD314</f>
        <v>0</v>
      </c>
      <c r="AE327" s="76">
        <f>AE$18*NOMENCLATURE!AE314</f>
        <v>0</v>
      </c>
      <c r="AF327" s="76">
        <f>AF$18*NOMENCLATURE!AF314</f>
        <v>0</v>
      </c>
      <c r="AG327" s="76">
        <f>AG$18*NOMENCLATURE!AG314</f>
        <v>0</v>
      </c>
      <c r="AH327" s="76">
        <f>AH$18*NOMENCLATURE!AH314</f>
        <v>0</v>
      </c>
      <c r="AI327" s="76">
        <f>AI$18*NOMENCLATURE!AI314</f>
        <v>0</v>
      </c>
      <c r="AJ327" s="76">
        <f>AJ$18*NOMENCLATURE!AJ314</f>
        <v>0</v>
      </c>
      <c r="AK327" s="76">
        <f>AK$18*NOMENCLATURE!AK314</f>
        <v>0</v>
      </c>
      <c r="AL327" s="76">
        <f>AL$18*NOMENCLATURE!AL314</f>
        <v>0</v>
      </c>
      <c r="AM327" s="76">
        <f>AM$18*NOMENCLATURE!AM314</f>
        <v>0</v>
      </c>
      <c r="AN327" s="76">
        <f>AN$18*NOMENCLATURE!AN314</f>
        <v>0</v>
      </c>
      <c r="AO327" s="76">
        <f>AO$18*NOMENCLATURE!AO314</f>
        <v>0</v>
      </c>
      <c r="AP327" s="76">
        <f>AP$18*NOMENCLATURE!AP314</f>
        <v>0</v>
      </c>
      <c r="AQ327" s="76">
        <f>AQ$18*NOMENCLATURE!AQ314</f>
        <v>0</v>
      </c>
      <c r="AR327" s="76">
        <f>AR$18*NOMENCLATURE!AR314</f>
        <v>0</v>
      </c>
      <c r="AS327" s="76">
        <f>AS$18*NOMENCLATURE!AS314</f>
        <v>0</v>
      </c>
      <c r="AT327" s="76">
        <f>AT$18*NOMENCLATURE!AT314</f>
        <v>0</v>
      </c>
      <c r="AU327" s="76">
        <f>AU$18*NOMENCLATURE!AU314</f>
        <v>0</v>
      </c>
      <c r="AV327" s="76">
        <f>AV$18*NOMENCLATURE!AV314</f>
        <v>0</v>
      </c>
      <c r="AW327" s="76">
        <f>AW$18*NOMENCLATURE!AW314</f>
        <v>0</v>
      </c>
      <c r="AX327" s="76">
        <f>AX$18*NOMENCLATURE!AX314</f>
        <v>0</v>
      </c>
      <c r="AY327" s="76">
        <f>AY$18*NOMENCLATURE!AY314</f>
        <v>0</v>
      </c>
      <c r="AZ327" s="76">
        <f>AZ$18*NOMENCLATURE!AZ314</f>
        <v>0</v>
      </c>
      <c r="BA327" s="76">
        <f>BA$18*NOMENCLATURE!BA314</f>
        <v>0</v>
      </c>
      <c r="BB327" s="76">
        <f>BB$18*NOMENCLATURE!BB314</f>
        <v>0</v>
      </c>
      <c r="BC327" s="76">
        <f>BC$18*NOMENCLATURE!BC314</f>
        <v>0</v>
      </c>
      <c r="BD327" s="76">
        <f>BD$18*NOMENCLATURE!BD314</f>
        <v>0</v>
      </c>
      <c r="BE327" s="76">
        <f>BE$18*NOMENCLATURE!BE314</f>
        <v>0</v>
      </c>
      <c r="BF327" s="76">
        <f>BF$18*NOMENCLATURE!BF314</f>
        <v>0</v>
      </c>
      <c r="BG327" s="76">
        <f>BG$18*NOMENCLATURE!BG314</f>
        <v>0</v>
      </c>
      <c r="BH327" s="76">
        <f>BH$18*NOMENCLATURE!BH314</f>
        <v>0</v>
      </c>
      <c r="BI327" s="76">
        <f>BI$18*NOMENCLATURE!BI314</f>
        <v>0</v>
      </c>
      <c r="BJ327" s="76">
        <f>BJ$18*NOMENCLATURE!BJ314</f>
        <v>0</v>
      </c>
      <c r="BK327" s="76">
        <f>BK$18*NOMENCLATURE!BK314</f>
        <v>0</v>
      </c>
      <c r="BL327" s="76">
        <f t="shared" si="10"/>
        <v>0</v>
      </c>
      <c r="BM327" s="95" t="str">
        <f>IFERROR(VLOOKUP(A327,'STOCKS MP AC'!#REF!,4,FALSE),"0")</f>
        <v>0</v>
      </c>
      <c r="BN327" s="95">
        <f t="shared" si="11"/>
        <v>0</v>
      </c>
      <c r="BO327" s="75" t="str">
        <f>IFERROR(VLOOKUP(A327,'STOCKS MP AC'!#REF!,3,FALSE),"0")</f>
        <v>0</v>
      </c>
    </row>
    <row r="328" spans="1:67" x14ac:dyDescent="0.25">
      <c r="A328" s="82" t="s">
        <v>107</v>
      </c>
      <c r="B328" s="83" t="s">
        <v>408</v>
      </c>
      <c r="C328" s="90" t="s">
        <v>959</v>
      </c>
      <c r="D328" s="76">
        <f>D$18*NOMENCLATURE!D315</f>
        <v>0</v>
      </c>
      <c r="E328" s="76">
        <f>$E$18*NOMENCLATURE!E315</f>
        <v>0</v>
      </c>
      <c r="F328" s="76">
        <f>F$18*NOMENCLATURE!F315</f>
        <v>0</v>
      </c>
      <c r="G328" s="76">
        <f>G$18*NOMENCLATURE!G315</f>
        <v>0</v>
      </c>
      <c r="H328" s="76">
        <f>H$18*NOMENCLATURE!H315</f>
        <v>0</v>
      </c>
      <c r="I328" s="76">
        <f>I$18*NOMENCLATURE!I315</f>
        <v>0</v>
      </c>
      <c r="J328" s="76">
        <f>J$18*NOMENCLATURE!J315</f>
        <v>0</v>
      </c>
      <c r="K328" s="76">
        <f>K$18*NOMENCLATURE!K315</f>
        <v>0</v>
      </c>
      <c r="L328" s="76">
        <f>L$18*NOMENCLATURE!L315</f>
        <v>0</v>
      </c>
      <c r="M328" s="76">
        <f>M$18*NOMENCLATURE!M315</f>
        <v>0</v>
      </c>
      <c r="N328" s="76">
        <f>N$18*NOMENCLATURE!N315</f>
        <v>0</v>
      </c>
      <c r="O328" s="76">
        <f>O$18*NOMENCLATURE!O315</f>
        <v>0</v>
      </c>
      <c r="P328" s="76">
        <f>P$18*NOMENCLATURE!P315</f>
        <v>0</v>
      </c>
      <c r="Q328" s="76">
        <f>Q$18*NOMENCLATURE!Q315</f>
        <v>0</v>
      </c>
      <c r="R328" s="76">
        <f>R$18*NOMENCLATURE!R315</f>
        <v>0</v>
      </c>
      <c r="S328" s="76">
        <f>S$18*NOMENCLATURE!S315</f>
        <v>0</v>
      </c>
      <c r="T328" s="76">
        <f>T$18*NOMENCLATURE!T315</f>
        <v>0</v>
      </c>
      <c r="U328" s="76">
        <f>U$18*NOMENCLATURE!U315</f>
        <v>0</v>
      </c>
      <c r="V328" s="76">
        <f>V$18*NOMENCLATURE!V315</f>
        <v>0</v>
      </c>
      <c r="W328" s="76">
        <f>W$18*NOMENCLATURE!W315</f>
        <v>0</v>
      </c>
      <c r="X328" s="76">
        <f>X$18*NOMENCLATURE!X315</f>
        <v>0</v>
      </c>
      <c r="Y328" s="76">
        <f>Y$18*NOMENCLATURE!Y315</f>
        <v>0</v>
      </c>
      <c r="Z328" s="76">
        <f>Z$18*NOMENCLATURE!Z315</f>
        <v>0</v>
      </c>
      <c r="AA328" s="76">
        <f>AA$18*NOMENCLATURE!AA315</f>
        <v>0</v>
      </c>
      <c r="AB328" s="76">
        <f>AB$18*NOMENCLATURE!AB315</f>
        <v>0</v>
      </c>
      <c r="AC328" s="76">
        <f>AC$18*NOMENCLATURE!AC315</f>
        <v>0</v>
      </c>
      <c r="AD328" s="76">
        <f>AD$18*NOMENCLATURE!AD315</f>
        <v>0</v>
      </c>
      <c r="AE328" s="76">
        <f>AE$18*NOMENCLATURE!AE315</f>
        <v>0</v>
      </c>
      <c r="AF328" s="76">
        <f>AF$18*NOMENCLATURE!AF315</f>
        <v>0</v>
      </c>
      <c r="AG328" s="76">
        <f>AG$18*NOMENCLATURE!AG315</f>
        <v>0</v>
      </c>
      <c r="AH328" s="76">
        <f>AH$18*NOMENCLATURE!AH315</f>
        <v>0</v>
      </c>
      <c r="AI328" s="76">
        <f>AI$18*NOMENCLATURE!AI315</f>
        <v>0</v>
      </c>
      <c r="AJ328" s="76">
        <f>AJ$18*NOMENCLATURE!AJ315</f>
        <v>0</v>
      </c>
      <c r="AK328" s="76">
        <f>AK$18*NOMENCLATURE!AK315</f>
        <v>0</v>
      </c>
      <c r="AL328" s="76">
        <f>AL$18*NOMENCLATURE!AL315</f>
        <v>0</v>
      </c>
      <c r="AM328" s="76">
        <f>AM$18*NOMENCLATURE!AM315</f>
        <v>0</v>
      </c>
      <c r="AN328" s="76">
        <f>AN$18*NOMENCLATURE!AN315</f>
        <v>0</v>
      </c>
      <c r="AO328" s="76">
        <f>AO$18*NOMENCLATURE!AO315</f>
        <v>0</v>
      </c>
      <c r="AP328" s="76">
        <f>AP$18*NOMENCLATURE!AP315</f>
        <v>0</v>
      </c>
      <c r="AQ328" s="76">
        <f>AQ$18*NOMENCLATURE!AQ315</f>
        <v>0</v>
      </c>
      <c r="AR328" s="76">
        <f>AR$18*NOMENCLATURE!AR315</f>
        <v>0</v>
      </c>
      <c r="AS328" s="76">
        <f>AS$18*NOMENCLATURE!AS315</f>
        <v>0</v>
      </c>
      <c r="AT328" s="76">
        <f>AT$18*NOMENCLATURE!AT315</f>
        <v>0</v>
      </c>
      <c r="AU328" s="76">
        <f>AU$18*NOMENCLATURE!AU315</f>
        <v>0</v>
      </c>
      <c r="AV328" s="76">
        <f>AV$18*NOMENCLATURE!AV315</f>
        <v>0</v>
      </c>
      <c r="AW328" s="76">
        <f>AW$18*NOMENCLATURE!AW315</f>
        <v>0</v>
      </c>
      <c r="AX328" s="76">
        <f>AX$18*NOMENCLATURE!AX315</f>
        <v>0</v>
      </c>
      <c r="AY328" s="76">
        <f>AY$18*NOMENCLATURE!AY315</f>
        <v>0</v>
      </c>
      <c r="AZ328" s="76">
        <f>AZ$18*NOMENCLATURE!AZ315</f>
        <v>0</v>
      </c>
      <c r="BA328" s="76">
        <f>BA$18*NOMENCLATURE!BA315</f>
        <v>0</v>
      </c>
      <c r="BB328" s="76">
        <f>BB$18*NOMENCLATURE!BB315</f>
        <v>0</v>
      </c>
      <c r="BC328" s="76">
        <f>BC$18*NOMENCLATURE!BC315</f>
        <v>0</v>
      </c>
      <c r="BD328" s="76">
        <f>BD$18*NOMENCLATURE!BD315</f>
        <v>0</v>
      </c>
      <c r="BE328" s="76">
        <f>BE$18*NOMENCLATURE!BE315</f>
        <v>0</v>
      </c>
      <c r="BF328" s="76">
        <f>BF$18*NOMENCLATURE!BF315</f>
        <v>0</v>
      </c>
      <c r="BG328" s="76">
        <f>BG$18*NOMENCLATURE!BG315</f>
        <v>0</v>
      </c>
      <c r="BH328" s="76">
        <f>BH$18*NOMENCLATURE!BH315</f>
        <v>0</v>
      </c>
      <c r="BI328" s="76">
        <f>BI$18*NOMENCLATURE!BI315</f>
        <v>0</v>
      </c>
      <c r="BJ328" s="76">
        <f>BJ$18*NOMENCLATURE!BJ315</f>
        <v>0</v>
      </c>
      <c r="BK328" s="76">
        <f>BK$18*NOMENCLATURE!BK315</f>
        <v>0</v>
      </c>
      <c r="BL328" s="76">
        <f t="shared" si="10"/>
        <v>0</v>
      </c>
      <c r="BM328" s="95" t="str">
        <f>IFERROR(VLOOKUP(A328,'STOCKS MP AC'!#REF!,4,FALSE),"0")</f>
        <v>0</v>
      </c>
      <c r="BN328" s="95">
        <f t="shared" si="11"/>
        <v>0</v>
      </c>
      <c r="BO328" s="75" t="str">
        <f>IFERROR(VLOOKUP(A328,'STOCKS MP AC'!#REF!,3,FALSE),"0")</f>
        <v>0</v>
      </c>
    </row>
    <row r="329" spans="1:67" x14ac:dyDescent="0.25">
      <c r="A329" s="82" t="s">
        <v>106</v>
      </c>
      <c r="B329" s="83" t="s">
        <v>407</v>
      </c>
      <c r="C329" s="90" t="s">
        <v>959</v>
      </c>
      <c r="D329" s="76">
        <f>D$18*NOMENCLATURE!D316</f>
        <v>0</v>
      </c>
      <c r="E329" s="76">
        <f>$E$18*NOMENCLATURE!E316</f>
        <v>0</v>
      </c>
      <c r="F329" s="76">
        <f>F$18*NOMENCLATURE!F316</f>
        <v>0</v>
      </c>
      <c r="G329" s="76">
        <f>G$18*NOMENCLATURE!G316</f>
        <v>0</v>
      </c>
      <c r="H329" s="76">
        <f>H$18*NOMENCLATURE!H316</f>
        <v>0</v>
      </c>
      <c r="I329" s="76">
        <f>I$18*NOMENCLATURE!I316</f>
        <v>0</v>
      </c>
      <c r="J329" s="76">
        <f>J$18*NOMENCLATURE!J316</f>
        <v>0</v>
      </c>
      <c r="K329" s="76">
        <f>K$18*NOMENCLATURE!K316</f>
        <v>0</v>
      </c>
      <c r="L329" s="76">
        <f>L$18*NOMENCLATURE!L316</f>
        <v>0</v>
      </c>
      <c r="M329" s="76">
        <f>M$18*NOMENCLATURE!M316</f>
        <v>0</v>
      </c>
      <c r="N329" s="76">
        <f>N$18*NOMENCLATURE!N316</f>
        <v>0</v>
      </c>
      <c r="O329" s="76">
        <f>O$18*NOMENCLATURE!O316</f>
        <v>0</v>
      </c>
      <c r="P329" s="76">
        <f>P$18*NOMENCLATURE!P316</f>
        <v>0</v>
      </c>
      <c r="Q329" s="76">
        <f>Q$18*NOMENCLATURE!Q316</f>
        <v>0</v>
      </c>
      <c r="R329" s="76">
        <f>R$18*NOMENCLATURE!R316</f>
        <v>0</v>
      </c>
      <c r="S329" s="76">
        <f>S$18*NOMENCLATURE!S316</f>
        <v>0</v>
      </c>
      <c r="T329" s="76">
        <f>T$18*NOMENCLATURE!T316</f>
        <v>0</v>
      </c>
      <c r="U329" s="76">
        <f>U$18*NOMENCLATURE!U316</f>
        <v>0</v>
      </c>
      <c r="V329" s="76">
        <f>V$18*NOMENCLATURE!V316</f>
        <v>0</v>
      </c>
      <c r="W329" s="76">
        <f>W$18*NOMENCLATURE!W316</f>
        <v>0</v>
      </c>
      <c r="X329" s="76">
        <f>X$18*NOMENCLATURE!X316</f>
        <v>0</v>
      </c>
      <c r="Y329" s="76">
        <f>Y$18*NOMENCLATURE!Y316</f>
        <v>0</v>
      </c>
      <c r="Z329" s="76">
        <f>Z$18*NOMENCLATURE!Z316</f>
        <v>0</v>
      </c>
      <c r="AA329" s="76">
        <f>AA$18*NOMENCLATURE!AA316</f>
        <v>0</v>
      </c>
      <c r="AB329" s="76">
        <f>AB$18*NOMENCLATURE!AB316</f>
        <v>0</v>
      </c>
      <c r="AC329" s="76">
        <f>AC$18*NOMENCLATURE!AC316</f>
        <v>0</v>
      </c>
      <c r="AD329" s="76">
        <f>AD$18*NOMENCLATURE!AD316</f>
        <v>0</v>
      </c>
      <c r="AE329" s="76">
        <f>AE$18*NOMENCLATURE!AE316</f>
        <v>0</v>
      </c>
      <c r="AF329" s="76">
        <f>AF$18*NOMENCLATURE!AF316</f>
        <v>0</v>
      </c>
      <c r="AG329" s="76">
        <f>AG$18*NOMENCLATURE!AG316</f>
        <v>0</v>
      </c>
      <c r="AH329" s="76">
        <f>AH$18*NOMENCLATURE!AH316</f>
        <v>0</v>
      </c>
      <c r="AI329" s="76">
        <f>AI$18*NOMENCLATURE!AI316</f>
        <v>0</v>
      </c>
      <c r="AJ329" s="76">
        <f>AJ$18*NOMENCLATURE!AJ316</f>
        <v>0</v>
      </c>
      <c r="AK329" s="76">
        <f>AK$18*NOMENCLATURE!AK316</f>
        <v>0</v>
      </c>
      <c r="AL329" s="76">
        <f>AL$18*NOMENCLATURE!AL316</f>
        <v>0</v>
      </c>
      <c r="AM329" s="76">
        <f>AM$18*NOMENCLATURE!AM316</f>
        <v>0</v>
      </c>
      <c r="AN329" s="76">
        <f>AN$18*NOMENCLATURE!AN316</f>
        <v>0</v>
      </c>
      <c r="AO329" s="76">
        <f>AO$18*NOMENCLATURE!AO316</f>
        <v>0</v>
      </c>
      <c r="AP329" s="76">
        <f>AP$18*NOMENCLATURE!AP316</f>
        <v>0</v>
      </c>
      <c r="AQ329" s="76">
        <f>AQ$18*NOMENCLATURE!AQ316</f>
        <v>0</v>
      </c>
      <c r="AR329" s="76">
        <f>AR$18*NOMENCLATURE!AR316</f>
        <v>0</v>
      </c>
      <c r="AS329" s="76">
        <f>AS$18*NOMENCLATURE!AS316</f>
        <v>0</v>
      </c>
      <c r="AT329" s="76">
        <f>AT$18*NOMENCLATURE!AT316</f>
        <v>0</v>
      </c>
      <c r="AU329" s="76">
        <f>AU$18*NOMENCLATURE!AU316</f>
        <v>0</v>
      </c>
      <c r="AV329" s="76">
        <f>AV$18*NOMENCLATURE!AV316</f>
        <v>0</v>
      </c>
      <c r="AW329" s="76">
        <f>AW$18*NOMENCLATURE!AW316</f>
        <v>0</v>
      </c>
      <c r="AX329" s="76">
        <f>AX$18*NOMENCLATURE!AX316</f>
        <v>0</v>
      </c>
      <c r="AY329" s="76">
        <f>AY$18*NOMENCLATURE!AY316</f>
        <v>0</v>
      </c>
      <c r="AZ329" s="76">
        <f>AZ$18*NOMENCLATURE!AZ316</f>
        <v>0</v>
      </c>
      <c r="BA329" s="76">
        <f>BA$18*NOMENCLATURE!BA316</f>
        <v>0</v>
      </c>
      <c r="BB329" s="76">
        <f>BB$18*NOMENCLATURE!BB316</f>
        <v>0</v>
      </c>
      <c r="BC329" s="76">
        <f>BC$18*NOMENCLATURE!BC316</f>
        <v>0</v>
      </c>
      <c r="BD329" s="76">
        <f>BD$18*NOMENCLATURE!BD316</f>
        <v>0</v>
      </c>
      <c r="BE329" s="76">
        <f>BE$18*NOMENCLATURE!BE316</f>
        <v>0</v>
      </c>
      <c r="BF329" s="76">
        <f>BF$18*NOMENCLATURE!BF316</f>
        <v>0</v>
      </c>
      <c r="BG329" s="76">
        <f>BG$18*NOMENCLATURE!BG316</f>
        <v>0</v>
      </c>
      <c r="BH329" s="76">
        <f>BH$18*NOMENCLATURE!BH316</f>
        <v>0</v>
      </c>
      <c r="BI329" s="76">
        <f>BI$18*NOMENCLATURE!BI316</f>
        <v>0</v>
      </c>
      <c r="BJ329" s="76">
        <f>BJ$18*NOMENCLATURE!BJ316</f>
        <v>0</v>
      </c>
      <c r="BK329" s="76">
        <f>BK$18*NOMENCLATURE!BK316</f>
        <v>0</v>
      </c>
      <c r="BL329" s="76">
        <f t="shared" si="10"/>
        <v>0</v>
      </c>
      <c r="BM329" s="95" t="str">
        <f>IFERROR(VLOOKUP(A329,'STOCKS MP AC'!#REF!,4,FALSE),"0")</f>
        <v>0</v>
      </c>
      <c r="BN329" s="95">
        <f t="shared" si="11"/>
        <v>0</v>
      </c>
      <c r="BO329" s="75" t="str">
        <f>IFERROR(VLOOKUP(A329,'STOCKS MP AC'!#REF!,3,FALSE),"0")</f>
        <v>0</v>
      </c>
    </row>
    <row r="330" spans="1:67" x14ac:dyDescent="0.25">
      <c r="A330" s="82" t="s">
        <v>105</v>
      </c>
      <c r="B330" s="83" t="s">
        <v>406</v>
      </c>
      <c r="C330" s="90" t="s">
        <v>959</v>
      </c>
      <c r="D330" s="76">
        <f>D$18*NOMENCLATURE!D317</f>
        <v>0</v>
      </c>
      <c r="E330" s="76">
        <f>$E$18*NOMENCLATURE!E317</f>
        <v>0</v>
      </c>
      <c r="F330" s="76">
        <f>F$18*NOMENCLATURE!F317</f>
        <v>0</v>
      </c>
      <c r="G330" s="76">
        <f>G$18*NOMENCLATURE!G317</f>
        <v>0</v>
      </c>
      <c r="H330" s="76">
        <f>H$18*NOMENCLATURE!H317</f>
        <v>0</v>
      </c>
      <c r="I330" s="76">
        <f>I$18*NOMENCLATURE!I317</f>
        <v>0</v>
      </c>
      <c r="J330" s="76">
        <f>J$18*NOMENCLATURE!J317</f>
        <v>0</v>
      </c>
      <c r="K330" s="76">
        <f>K$18*NOMENCLATURE!K317</f>
        <v>0</v>
      </c>
      <c r="L330" s="76">
        <f>L$18*NOMENCLATURE!L317</f>
        <v>0</v>
      </c>
      <c r="M330" s="76">
        <f>M$18*NOMENCLATURE!M317</f>
        <v>0</v>
      </c>
      <c r="N330" s="76">
        <f>N$18*NOMENCLATURE!N317</f>
        <v>0</v>
      </c>
      <c r="O330" s="76">
        <f>O$18*NOMENCLATURE!O317</f>
        <v>0</v>
      </c>
      <c r="P330" s="76">
        <f>P$18*NOMENCLATURE!P317</f>
        <v>0</v>
      </c>
      <c r="Q330" s="76">
        <f>Q$18*NOMENCLATURE!Q317</f>
        <v>0</v>
      </c>
      <c r="R330" s="76">
        <f>R$18*NOMENCLATURE!R317</f>
        <v>0</v>
      </c>
      <c r="S330" s="76">
        <f>S$18*NOMENCLATURE!S317</f>
        <v>0</v>
      </c>
      <c r="T330" s="76">
        <f>T$18*NOMENCLATURE!T317</f>
        <v>0</v>
      </c>
      <c r="U330" s="76">
        <f>U$18*NOMENCLATURE!U317</f>
        <v>0</v>
      </c>
      <c r="V330" s="76">
        <f>V$18*NOMENCLATURE!V317</f>
        <v>0</v>
      </c>
      <c r="W330" s="76">
        <f>W$18*NOMENCLATURE!W317</f>
        <v>0</v>
      </c>
      <c r="X330" s="76">
        <f>X$18*NOMENCLATURE!X317</f>
        <v>0</v>
      </c>
      <c r="Y330" s="76">
        <f>Y$18*NOMENCLATURE!Y317</f>
        <v>0</v>
      </c>
      <c r="Z330" s="76">
        <f>Z$18*NOMENCLATURE!Z317</f>
        <v>0</v>
      </c>
      <c r="AA330" s="76">
        <f>AA$18*NOMENCLATURE!AA317</f>
        <v>0</v>
      </c>
      <c r="AB330" s="76">
        <f>AB$18*NOMENCLATURE!AB317</f>
        <v>0</v>
      </c>
      <c r="AC330" s="76">
        <f>AC$18*NOMENCLATURE!AC317</f>
        <v>0</v>
      </c>
      <c r="AD330" s="76">
        <f>AD$18*NOMENCLATURE!AD317</f>
        <v>0</v>
      </c>
      <c r="AE330" s="76">
        <f>AE$18*NOMENCLATURE!AE317</f>
        <v>0</v>
      </c>
      <c r="AF330" s="76">
        <f>AF$18*NOMENCLATURE!AF317</f>
        <v>0</v>
      </c>
      <c r="AG330" s="76">
        <f>AG$18*NOMENCLATURE!AG317</f>
        <v>0</v>
      </c>
      <c r="AH330" s="76">
        <f>AH$18*NOMENCLATURE!AH317</f>
        <v>0</v>
      </c>
      <c r="AI330" s="76">
        <f>AI$18*NOMENCLATURE!AI317</f>
        <v>0</v>
      </c>
      <c r="AJ330" s="76">
        <f>AJ$18*NOMENCLATURE!AJ317</f>
        <v>0</v>
      </c>
      <c r="AK330" s="76">
        <f>AK$18*NOMENCLATURE!AK317</f>
        <v>0</v>
      </c>
      <c r="AL330" s="76">
        <f>AL$18*NOMENCLATURE!AL317</f>
        <v>0</v>
      </c>
      <c r="AM330" s="76">
        <f>AM$18*NOMENCLATURE!AM317</f>
        <v>0</v>
      </c>
      <c r="AN330" s="76">
        <f>AN$18*NOMENCLATURE!AN317</f>
        <v>0</v>
      </c>
      <c r="AO330" s="76">
        <f>AO$18*NOMENCLATURE!AO317</f>
        <v>0</v>
      </c>
      <c r="AP330" s="76">
        <f>AP$18*NOMENCLATURE!AP317</f>
        <v>0</v>
      </c>
      <c r="AQ330" s="76">
        <f>AQ$18*NOMENCLATURE!AQ317</f>
        <v>0</v>
      </c>
      <c r="AR330" s="76">
        <f>AR$18*NOMENCLATURE!AR317</f>
        <v>0</v>
      </c>
      <c r="AS330" s="76">
        <f>AS$18*NOMENCLATURE!AS317</f>
        <v>0</v>
      </c>
      <c r="AT330" s="76">
        <f>AT$18*NOMENCLATURE!AT317</f>
        <v>0</v>
      </c>
      <c r="AU330" s="76">
        <f>AU$18*NOMENCLATURE!AU317</f>
        <v>0</v>
      </c>
      <c r="AV330" s="76">
        <f>AV$18*NOMENCLATURE!AV317</f>
        <v>0</v>
      </c>
      <c r="AW330" s="76">
        <f>AW$18*NOMENCLATURE!AW317</f>
        <v>0</v>
      </c>
      <c r="AX330" s="76">
        <f>AX$18*NOMENCLATURE!AX317</f>
        <v>0</v>
      </c>
      <c r="AY330" s="76">
        <f>AY$18*NOMENCLATURE!AY317</f>
        <v>0</v>
      </c>
      <c r="AZ330" s="76">
        <f>AZ$18*NOMENCLATURE!AZ317</f>
        <v>0</v>
      </c>
      <c r="BA330" s="76">
        <f>BA$18*NOMENCLATURE!BA317</f>
        <v>0</v>
      </c>
      <c r="BB330" s="76">
        <f>BB$18*NOMENCLATURE!BB317</f>
        <v>0</v>
      </c>
      <c r="BC330" s="76">
        <f>BC$18*NOMENCLATURE!BC317</f>
        <v>0</v>
      </c>
      <c r="BD330" s="76">
        <f>BD$18*NOMENCLATURE!BD317</f>
        <v>0</v>
      </c>
      <c r="BE330" s="76">
        <f>BE$18*NOMENCLATURE!BE317</f>
        <v>0</v>
      </c>
      <c r="BF330" s="76">
        <f>BF$18*NOMENCLATURE!BF317</f>
        <v>0</v>
      </c>
      <c r="BG330" s="76">
        <f>BG$18*NOMENCLATURE!BG317</f>
        <v>0</v>
      </c>
      <c r="BH330" s="76">
        <f>BH$18*NOMENCLATURE!BH317</f>
        <v>0</v>
      </c>
      <c r="BI330" s="76">
        <f>BI$18*NOMENCLATURE!BI317</f>
        <v>0</v>
      </c>
      <c r="BJ330" s="76">
        <f>BJ$18*NOMENCLATURE!BJ317</f>
        <v>0</v>
      </c>
      <c r="BK330" s="76">
        <f>BK$18*NOMENCLATURE!BK317</f>
        <v>0</v>
      </c>
      <c r="BL330" s="76">
        <f t="shared" si="10"/>
        <v>0</v>
      </c>
      <c r="BM330" s="95" t="str">
        <f>IFERROR(VLOOKUP(A330,'STOCKS MP AC'!#REF!,4,FALSE),"0")</f>
        <v>0</v>
      </c>
      <c r="BN330" s="95">
        <f t="shared" si="11"/>
        <v>0</v>
      </c>
      <c r="BO330" s="75" t="str">
        <f>IFERROR(VLOOKUP(A330,'STOCKS MP AC'!#REF!,3,FALSE),"0")</f>
        <v>0</v>
      </c>
    </row>
    <row r="331" spans="1:67" x14ac:dyDescent="0.25">
      <c r="A331" s="82" t="s">
        <v>280</v>
      </c>
      <c r="B331" s="83" t="s">
        <v>580</v>
      </c>
      <c r="C331" s="90" t="s">
        <v>961</v>
      </c>
      <c r="D331" s="76">
        <f>D$18*NOMENCLATURE!D318</f>
        <v>0</v>
      </c>
      <c r="E331" s="76">
        <f>$E$18*NOMENCLATURE!E318</f>
        <v>0</v>
      </c>
      <c r="F331" s="76">
        <f>F$18*NOMENCLATURE!F318</f>
        <v>0</v>
      </c>
      <c r="G331" s="76">
        <f>G$18*NOMENCLATURE!G318</f>
        <v>0</v>
      </c>
      <c r="H331" s="76">
        <f>H$18*NOMENCLATURE!H318</f>
        <v>0</v>
      </c>
      <c r="I331" s="76">
        <f>I$18*NOMENCLATURE!I318</f>
        <v>0</v>
      </c>
      <c r="J331" s="76">
        <f>J$18*NOMENCLATURE!J318</f>
        <v>0</v>
      </c>
      <c r="K331" s="76">
        <f>K$18*NOMENCLATURE!K318</f>
        <v>0</v>
      </c>
      <c r="L331" s="76">
        <f>L$18*NOMENCLATURE!L318</f>
        <v>0</v>
      </c>
      <c r="M331" s="76">
        <f>M$18*NOMENCLATURE!M318</f>
        <v>0</v>
      </c>
      <c r="N331" s="76">
        <f>N$18*NOMENCLATURE!N318</f>
        <v>0</v>
      </c>
      <c r="O331" s="76">
        <f>O$18*NOMENCLATURE!O318</f>
        <v>0</v>
      </c>
      <c r="P331" s="76">
        <f>P$18*NOMENCLATURE!P318</f>
        <v>0</v>
      </c>
      <c r="Q331" s="76">
        <f>Q$18*NOMENCLATURE!Q318</f>
        <v>0</v>
      </c>
      <c r="R331" s="76">
        <f>R$18*NOMENCLATURE!R318</f>
        <v>0</v>
      </c>
      <c r="S331" s="76">
        <f>S$18*NOMENCLATURE!S318</f>
        <v>0</v>
      </c>
      <c r="T331" s="76">
        <f>T$18*NOMENCLATURE!T318</f>
        <v>0</v>
      </c>
      <c r="U331" s="76">
        <f>U$18*NOMENCLATURE!U318</f>
        <v>0</v>
      </c>
      <c r="V331" s="76">
        <f>V$18*NOMENCLATURE!V318</f>
        <v>0</v>
      </c>
      <c r="W331" s="76">
        <f>W$18*NOMENCLATURE!W318</f>
        <v>0</v>
      </c>
      <c r="X331" s="76">
        <f>X$18*NOMENCLATURE!X318</f>
        <v>0</v>
      </c>
      <c r="Y331" s="76">
        <f>Y$18*NOMENCLATURE!Y318</f>
        <v>0</v>
      </c>
      <c r="Z331" s="76">
        <f>Z$18*NOMENCLATURE!Z318</f>
        <v>0</v>
      </c>
      <c r="AA331" s="76">
        <f>AA$18*NOMENCLATURE!AA318</f>
        <v>0</v>
      </c>
      <c r="AB331" s="76">
        <f>AB$18*NOMENCLATURE!AB318</f>
        <v>0</v>
      </c>
      <c r="AC331" s="76">
        <f>AC$18*NOMENCLATURE!AC318</f>
        <v>0</v>
      </c>
      <c r="AD331" s="76">
        <f>AD$18*NOMENCLATURE!AD318</f>
        <v>0</v>
      </c>
      <c r="AE331" s="76">
        <f>AE$18*NOMENCLATURE!AE318</f>
        <v>0</v>
      </c>
      <c r="AF331" s="76">
        <f>AF$18*NOMENCLATURE!AF318</f>
        <v>0</v>
      </c>
      <c r="AG331" s="76">
        <f>AG$18*NOMENCLATURE!AG318</f>
        <v>0</v>
      </c>
      <c r="AH331" s="76">
        <f>AH$18*NOMENCLATURE!AH318</f>
        <v>0</v>
      </c>
      <c r="AI331" s="76">
        <f>AI$18*NOMENCLATURE!AI318</f>
        <v>0</v>
      </c>
      <c r="AJ331" s="76">
        <f>AJ$18*NOMENCLATURE!AJ318</f>
        <v>0</v>
      </c>
      <c r="AK331" s="76">
        <f>AK$18*NOMENCLATURE!AK318</f>
        <v>0</v>
      </c>
      <c r="AL331" s="76">
        <f>AL$18*NOMENCLATURE!AL318</f>
        <v>0</v>
      </c>
      <c r="AM331" s="76">
        <f>AM$18*NOMENCLATURE!AM318</f>
        <v>0</v>
      </c>
      <c r="AN331" s="76">
        <f>AN$18*NOMENCLATURE!AN318</f>
        <v>0</v>
      </c>
      <c r="AO331" s="76">
        <f>AO$18*NOMENCLATURE!AO318</f>
        <v>0</v>
      </c>
      <c r="AP331" s="76">
        <f>AP$18*NOMENCLATURE!AP318</f>
        <v>0</v>
      </c>
      <c r="AQ331" s="76">
        <f>AQ$18*NOMENCLATURE!AQ318</f>
        <v>0</v>
      </c>
      <c r="AR331" s="76">
        <f>AR$18*NOMENCLATURE!AR318</f>
        <v>0</v>
      </c>
      <c r="AS331" s="76">
        <f>AS$18*NOMENCLATURE!AS318</f>
        <v>0</v>
      </c>
      <c r="AT331" s="76">
        <f>AT$18*NOMENCLATURE!AT318</f>
        <v>0</v>
      </c>
      <c r="AU331" s="76">
        <f>AU$18*NOMENCLATURE!AU318</f>
        <v>0</v>
      </c>
      <c r="AV331" s="76">
        <f>AV$18*NOMENCLATURE!AV318</f>
        <v>0</v>
      </c>
      <c r="AW331" s="76">
        <f>AW$18*NOMENCLATURE!AW318</f>
        <v>0</v>
      </c>
      <c r="AX331" s="76">
        <f>AX$18*NOMENCLATURE!AX318</f>
        <v>0</v>
      </c>
      <c r="AY331" s="76">
        <f>AY$18*NOMENCLATURE!AY318</f>
        <v>0</v>
      </c>
      <c r="AZ331" s="76">
        <f>AZ$18*NOMENCLATURE!AZ318</f>
        <v>0</v>
      </c>
      <c r="BA331" s="76">
        <f>BA$18*NOMENCLATURE!BA318</f>
        <v>0</v>
      </c>
      <c r="BB331" s="76">
        <f>BB$18*NOMENCLATURE!BB318</f>
        <v>0</v>
      </c>
      <c r="BC331" s="76">
        <f>BC$18*NOMENCLATURE!BC318</f>
        <v>0</v>
      </c>
      <c r="BD331" s="76">
        <f>BD$18*NOMENCLATURE!BD318</f>
        <v>0</v>
      </c>
      <c r="BE331" s="76">
        <f>BE$18*NOMENCLATURE!BE318</f>
        <v>0</v>
      </c>
      <c r="BF331" s="76">
        <f>BF$18*NOMENCLATURE!BF318</f>
        <v>0</v>
      </c>
      <c r="BG331" s="76">
        <f>BG$18*NOMENCLATURE!BG318</f>
        <v>0</v>
      </c>
      <c r="BH331" s="76">
        <f>BH$18*NOMENCLATURE!BH318</f>
        <v>0</v>
      </c>
      <c r="BI331" s="76">
        <f>BI$18*NOMENCLATURE!BI318</f>
        <v>0</v>
      </c>
      <c r="BJ331" s="76">
        <f>BJ$18*NOMENCLATURE!BJ318</f>
        <v>0</v>
      </c>
      <c r="BK331" s="76">
        <f>BK$18*NOMENCLATURE!BK318</f>
        <v>0</v>
      </c>
      <c r="BL331" s="76">
        <f t="shared" si="10"/>
        <v>0</v>
      </c>
      <c r="BM331" s="95" t="str">
        <f>IFERROR(VLOOKUP(A331,'STOCKS MP AC'!#REF!,4,FALSE),"0")</f>
        <v>0</v>
      </c>
      <c r="BN331" s="95">
        <f t="shared" si="11"/>
        <v>0</v>
      </c>
      <c r="BO331" s="75" t="str">
        <f>IFERROR(VLOOKUP(A331,'STOCKS MP AC'!#REF!,3,FALSE),"0")</f>
        <v>0</v>
      </c>
    </row>
    <row r="332" spans="1:67" x14ac:dyDescent="0.25">
      <c r="A332" s="82" t="s">
        <v>218</v>
      </c>
      <c r="B332" s="83" t="s">
        <v>518</v>
      </c>
      <c r="C332" s="90" t="s">
        <v>961</v>
      </c>
      <c r="D332" s="76">
        <f>D$18*NOMENCLATURE!D319</f>
        <v>0</v>
      </c>
      <c r="E332" s="76">
        <f>$E$18*NOMENCLATURE!E319</f>
        <v>7.2</v>
      </c>
      <c r="F332" s="76">
        <f>F$18*NOMENCLATURE!F319</f>
        <v>0</v>
      </c>
      <c r="G332" s="76">
        <f>G$18*NOMENCLATURE!G319</f>
        <v>1.8</v>
      </c>
      <c r="H332" s="76">
        <f>H$18*NOMENCLATURE!H319</f>
        <v>1.5</v>
      </c>
      <c r="I332" s="76">
        <f>I$18*NOMENCLATURE!I319</f>
        <v>0</v>
      </c>
      <c r="J332" s="76">
        <f>J$18*NOMENCLATURE!J319</f>
        <v>0</v>
      </c>
      <c r="K332" s="76">
        <f>K$18*NOMENCLATURE!K319</f>
        <v>0</v>
      </c>
      <c r="L332" s="76">
        <f>L$18*NOMENCLATURE!L319</f>
        <v>0</v>
      </c>
      <c r="M332" s="76">
        <f>M$18*NOMENCLATURE!M319</f>
        <v>0</v>
      </c>
      <c r="N332" s="76">
        <f>N$18*NOMENCLATURE!N319</f>
        <v>0</v>
      </c>
      <c r="O332" s="76">
        <f>O$18*NOMENCLATURE!O319</f>
        <v>22.830579529999998</v>
      </c>
      <c r="P332" s="76">
        <f>P$18*NOMENCLATURE!P319</f>
        <v>21.647924999999997</v>
      </c>
      <c r="Q332" s="76">
        <f>Q$18*NOMENCLATURE!Q319</f>
        <v>0</v>
      </c>
      <c r="R332" s="76">
        <f>R$18*NOMENCLATURE!R319</f>
        <v>0</v>
      </c>
      <c r="S332" s="76">
        <f>S$18*NOMENCLATURE!S319</f>
        <v>0</v>
      </c>
      <c r="T332" s="76">
        <f>T$18*NOMENCLATURE!T319</f>
        <v>0</v>
      </c>
      <c r="U332" s="76">
        <f>U$18*NOMENCLATURE!U319</f>
        <v>0</v>
      </c>
      <c r="V332" s="76">
        <f>V$18*NOMENCLATURE!V319</f>
        <v>0</v>
      </c>
      <c r="W332" s="76">
        <f>W$18*NOMENCLATURE!W319</f>
        <v>0</v>
      </c>
      <c r="X332" s="76">
        <f>X$18*NOMENCLATURE!X319</f>
        <v>0</v>
      </c>
      <c r="Y332" s="76">
        <f>Y$18*NOMENCLATURE!Y319</f>
        <v>0</v>
      </c>
      <c r="Z332" s="76">
        <f>Z$18*NOMENCLATURE!Z319</f>
        <v>2.1424950000000003</v>
      </c>
      <c r="AA332" s="76">
        <f>AA$18*NOMENCLATURE!AA319</f>
        <v>3</v>
      </c>
      <c r="AB332" s="76">
        <f>AB$18*NOMENCLATURE!AB319</f>
        <v>0</v>
      </c>
      <c r="AC332" s="76">
        <f>AC$18*NOMENCLATURE!AC319</f>
        <v>0</v>
      </c>
      <c r="AD332" s="76">
        <f>AD$18*NOMENCLATURE!AD319</f>
        <v>0</v>
      </c>
      <c r="AE332" s="76">
        <f>AE$18*NOMENCLATURE!AE319</f>
        <v>0</v>
      </c>
      <c r="AF332" s="76">
        <f>AF$18*NOMENCLATURE!AF319</f>
        <v>0.9</v>
      </c>
      <c r="AG332" s="76">
        <f>AG$18*NOMENCLATURE!AG319</f>
        <v>0</v>
      </c>
      <c r="AH332" s="76">
        <f>AH$18*NOMENCLATURE!AH319</f>
        <v>0</v>
      </c>
      <c r="AI332" s="76">
        <f>AI$18*NOMENCLATURE!AI319</f>
        <v>0</v>
      </c>
      <c r="AJ332" s="76">
        <f>AJ$18*NOMENCLATURE!AJ319</f>
        <v>12</v>
      </c>
      <c r="AK332" s="76">
        <f>AK$18*NOMENCLATURE!AK319</f>
        <v>0</v>
      </c>
      <c r="AL332" s="76">
        <f>AL$18*NOMENCLATURE!AL319</f>
        <v>216</v>
      </c>
      <c r="AM332" s="76">
        <f>AM$18*NOMENCLATURE!AM319</f>
        <v>0</v>
      </c>
      <c r="AN332" s="76">
        <f>AN$18*NOMENCLATURE!AN319</f>
        <v>0</v>
      </c>
      <c r="AO332" s="76">
        <f>AO$18*NOMENCLATURE!AO319</f>
        <v>0</v>
      </c>
      <c r="AP332" s="76">
        <f>AP$18*NOMENCLATURE!AP319</f>
        <v>0</v>
      </c>
      <c r="AQ332" s="76">
        <f>AQ$18*NOMENCLATURE!AQ319</f>
        <v>0</v>
      </c>
      <c r="AR332" s="76">
        <f>AR$18*NOMENCLATURE!AR319</f>
        <v>0</v>
      </c>
      <c r="AS332" s="76">
        <f>AS$18*NOMENCLATURE!AS319</f>
        <v>21.51492</v>
      </c>
      <c r="AT332" s="76">
        <f>AT$18*NOMENCLATURE!AT319</f>
        <v>1.6801499999999998</v>
      </c>
      <c r="AU332" s="76">
        <f>AU$18*NOMENCLATURE!AU319</f>
        <v>0</v>
      </c>
      <c r="AV332" s="76">
        <f>AV$18*NOMENCLATURE!AV319</f>
        <v>0</v>
      </c>
      <c r="AW332" s="76">
        <f>AW$18*NOMENCLATURE!AW319</f>
        <v>14.999999999999998</v>
      </c>
      <c r="AX332" s="76">
        <f>AX$18*NOMENCLATURE!AX319</f>
        <v>0</v>
      </c>
      <c r="AY332" s="76">
        <f>AY$18*NOMENCLATURE!AY319</f>
        <v>0</v>
      </c>
      <c r="AZ332" s="76">
        <f>AZ$18*NOMENCLATURE!AZ319</f>
        <v>4.5</v>
      </c>
      <c r="BA332" s="76">
        <f>BA$18*NOMENCLATURE!BA319</f>
        <v>0</v>
      </c>
      <c r="BB332" s="76">
        <f>BB$18*NOMENCLATURE!BB319</f>
        <v>0</v>
      </c>
      <c r="BC332" s="76">
        <f>BC$18*NOMENCLATURE!BC319</f>
        <v>10.605780000000001</v>
      </c>
      <c r="BD332" s="76">
        <f>BD$18*NOMENCLATURE!BD319</f>
        <v>2.25</v>
      </c>
      <c r="BE332" s="76">
        <f>BE$18*NOMENCLATURE!BE319</f>
        <v>20</v>
      </c>
      <c r="BF332" s="76">
        <f>BF$18*NOMENCLATURE!BF319</f>
        <v>0</v>
      </c>
      <c r="BG332" s="76">
        <f>BG$18*NOMENCLATURE!BG319</f>
        <v>3</v>
      </c>
      <c r="BH332" s="76">
        <f>BH$18*NOMENCLATURE!BH319</f>
        <v>4.5</v>
      </c>
      <c r="BI332" s="76">
        <f>BI$18*NOMENCLATURE!BI319</f>
        <v>0</v>
      </c>
      <c r="BJ332" s="76">
        <f>BJ$18*NOMENCLATURE!BJ319</f>
        <v>0</v>
      </c>
      <c r="BK332" s="76">
        <f>BK$18*NOMENCLATURE!BK319</f>
        <v>0</v>
      </c>
      <c r="BL332" s="76">
        <f t="shared" si="10"/>
        <v>372.07184953000001</v>
      </c>
      <c r="BM332" s="95" t="str">
        <f>IFERROR(VLOOKUP(A332,'STOCKS MP AC'!#REF!,4,FALSE),"0")</f>
        <v>0</v>
      </c>
      <c r="BN332" s="95">
        <f t="shared" si="11"/>
        <v>-372.07184953000001</v>
      </c>
      <c r="BO332" s="75" t="str">
        <f>IFERROR(VLOOKUP(A332,'STOCKS MP AC'!#REF!,3,FALSE),"0")</f>
        <v>0</v>
      </c>
    </row>
    <row r="333" spans="1:67" x14ac:dyDescent="0.25">
      <c r="A333" s="82" t="s">
        <v>289</v>
      </c>
      <c r="B333" s="83" t="s">
        <v>589</v>
      </c>
      <c r="C333" s="90" t="s">
        <v>960</v>
      </c>
      <c r="D333" s="76">
        <f>D$18*NOMENCLATURE!D320</f>
        <v>0</v>
      </c>
      <c r="E333" s="76">
        <f>$E$18*NOMENCLATURE!E320</f>
        <v>0</v>
      </c>
      <c r="F333" s="76">
        <f>F$18*NOMENCLATURE!F320</f>
        <v>0</v>
      </c>
      <c r="G333" s="76">
        <f>G$18*NOMENCLATURE!G320</f>
        <v>0</v>
      </c>
      <c r="H333" s="76">
        <f>H$18*NOMENCLATURE!H320</f>
        <v>0</v>
      </c>
      <c r="I333" s="76">
        <f>I$18*NOMENCLATURE!I320</f>
        <v>0</v>
      </c>
      <c r="J333" s="76">
        <f>J$18*NOMENCLATURE!J320</f>
        <v>0</v>
      </c>
      <c r="K333" s="76">
        <f>K$18*NOMENCLATURE!K320</f>
        <v>0</v>
      </c>
      <c r="L333" s="76">
        <f>L$18*NOMENCLATURE!L320</f>
        <v>0</v>
      </c>
      <c r="M333" s="76">
        <f>M$18*NOMENCLATURE!M320</f>
        <v>0</v>
      </c>
      <c r="N333" s="76">
        <f>N$18*NOMENCLATURE!N320</f>
        <v>0</v>
      </c>
      <c r="O333" s="76">
        <f>O$18*NOMENCLATURE!O320</f>
        <v>0</v>
      </c>
      <c r="P333" s="76">
        <f>P$18*NOMENCLATURE!P320</f>
        <v>0</v>
      </c>
      <c r="Q333" s="76">
        <f>Q$18*NOMENCLATURE!Q320</f>
        <v>0</v>
      </c>
      <c r="R333" s="76">
        <f>R$18*NOMENCLATURE!R320</f>
        <v>0</v>
      </c>
      <c r="S333" s="76">
        <f>S$18*NOMENCLATURE!S320</f>
        <v>0</v>
      </c>
      <c r="T333" s="76">
        <f>T$18*NOMENCLATURE!T320</f>
        <v>0</v>
      </c>
      <c r="U333" s="76">
        <f>U$18*NOMENCLATURE!U320</f>
        <v>0</v>
      </c>
      <c r="V333" s="76">
        <f>V$18*NOMENCLATURE!V320</f>
        <v>0</v>
      </c>
      <c r="W333" s="76">
        <f>W$18*NOMENCLATURE!W320</f>
        <v>0</v>
      </c>
      <c r="X333" s="76">
        <f>X$18*NOMENCLATURE!X320</f>
        <v>0</v>
      </c>
      <c r="Y333" s="76">
        <f>Y$18*NOMENCLATURE!Y320</f>
        <v>0</v>
      </c>
      <c r="Z333" s="76">
        <f>Z$18*NOMENCLATURE!Z320</f>
        <v>0</v>
      </c>
      <c r="AA333" s="76">
        <f>AA$18*NOMENCLATURE!AA320</f>
        <v>0</v>
      </c>
      <c r="AB333" s="76">
        <f>AB$18*NOMENCLATURE!AB320</f>
        <v>0</v>
      </c>
      <c r="AC333" s="76">
        <f>AC$18*NOMENCLATURE!AC320</f>
        <v>0</v>
      </c>
      <c r="AD333" s="76">
        <f>AD$18*NOMENCLATURE!AD320</f>
        <v>0</v>
      </c>
      <c r="AE333" s="76">
        <f>AE$18*NOMENCLATURE!AE320</f>
        <v>0</v>
      </c>
      <c r="AF333" s="76">
        <f>AF$18*NOMENCLATURE!AF320</f>
        <v>0</v>
      </c>
      <c r="AG333" s="76">
        <f>AG$18*NOMENCLATURE!AG320</f>
        <v>0</v>
      </c>
      <c r="AH333" s="76">
        <f>AH$18*NOMENCLATURE!AH320</f>
        <v>0</v>
      </c>
      <c r="AI333" s="76">
        <f>AI$18*NOMENCLATURE!AI320</f>
        <v>0</v>
      </c>
      <c r="AJ333" s="76">
        <f>AJ$18*NOMENCLATURE!AJ320</f>
        <v>0</v>
      </c>
      <c r="AK333" s="76">
        <f>AK$18*NOMENCLATURE!AK320</f>
        <v>0</v>
      </c>
      <c r="AL333" s="76">
        <f>AL$18*NOMENCLATURE!AL320</f>
        <v>0</v>
      </c>
      <c r="AM333" s="76">
        <f>AM$18*NOMENCLATURE!AM320</f>
        <v>0</v>
      </c>
      <c r="AN333" s="76">
        <f>AN$18*NOMENCLATURE!AN320</f>
        <v>0</v>
      </c>
      <c r="AO333" s="76">
        <f>AO$18*NOMENCLATURE!AO320</f>
        <v>0</v>
      </c>
      <c r="AP333" s="76">
        <f>AP$18*NOMENCLATURE!AP320</f>
        <v>0</v>
      </c>
      <c r="AQ333" s="76">
        <f>AQ$18*NOMENCLATURE!AQ320</f>
        <v>0</v>
      </c>
      <c r="AR333" s="76">
        <f>AR$18*NOMENCLATURE!AR320</f>
        <v>0</v>
      </c>
      <c r="AS333" s="76">
        <f>AS$18*NOMENCLATURE!AS320</f>
        <v>0</v>
      </c>
      <c r="AT333" s="76">
        <f>AT$18*NOMENCLATURE!AT320</f>
        <v>0</v>
      </c>
      <c r="AU333" s="76">
        <f>AU$18*NOMENCLATURE!AU320</f>
        <v>0</v>
      </c>
      <c r="AV333" s="76">
        <f>AV$18*NOMENCLATURE!AV320</f>
        <v>0</v>
      </c>
      <c r="AW333" s="76">
        <f>AW$18*NOMENCLATURE!AW320</f>
        <v>0</v>
      </c>
      <c r="AX333" s="76">
        <f>AX$18*NOMENCLATURE!AX320</f>
        <v>0</v>
      </c>
      <c r="AY333" s="76">
        <f>AY$18*NOMENCLATURE!AY320</f>
        <v>0</v>
      </c>
      <c r="AZ333" s="76">
        <f>AZ$18*NOMENCLATURE!AZ320</f>
        <v>0</v>
      </c>
      <c r="BA333" s="76">
        <f>BA$18*NOMENCLATURE!BA320</f>
        <v>0</v>
      </c>
      <c r="BB333" s="76">
        <f>BB$18*NOMENCLATURE!BB320</f>
        <v>0</v>
      </c>
      <c r="BC333" s="76">
        <f>BC$18*NOMENCLATURE!BC320</f>
        <v>353.52600000000001</v>
      </c>
      <c r="BD333" s="76">
        <f>BD$18*NOMENCLATURE!BD320</f>
        <v>0</v>
      </c>
      <c r="BE333" s="76">
        <f>BE$18*NOMENCLATURE!BE320</f>
        <v>0</v>
      </c>
      <c r="BF333" s="76">
        <f>BF$18*NOMENCLATURE!BF320</f>
        <v>0</v>
      </c>
      <c r="BG333" s="76">
        <f>BG$18*NOMENCLATURE!BG320</f>
        <v>0</v>
      </c>
      <c r="BH333" s="76">
        <f>BH$18*NOMENCLATURE!BH320</f>
        <v>0</v>
      </c>
      <c r="BI333" s="76">
        <f>BI$18*NOMENCLATURE!BI320</f>
        <v>0</v>
      </c>
      <c r="BJ333" s="76">
        <f>BJ$18*NOMENCLATURE!BJ320</f>
        <v>0</v>
      </c>
      <c r="BK333" s="76">
        <f>BK$18*NOMENCLATURE!BK320</f>
        <v>0</v>
      </c>
      <c r="BL333" s="76">
        <f t="shared" si="10"/>
        <v>353.52600000000001</v>
      </c>
      <c r="BM333" s="95" t="str">
        <f>IFERROR(VLOOKUP(A333,'STOCKS MP AC'!#REF!,4,FALSE),"0")</f>
        <v>0</v>
      </c>
      <c r="BN333" s="95">
        <f t="shared" si="11"/>
        <v>-353.52600000000001</v>
      </c>
      <c r="BO333" s="75" t="str">
        <f>IFERROR(VLOOKUP(A333,'STOCKS MP AC'!#REF!,3,FALSE),"0")</f>
        <v>0</v>
      </c>
    </row>
    <row r="334" spans="1:67" x14ac:dyDescent="0.25">
      <c r="A334" s="82" t="s">
        <v>954</v>
      </c>
      <c r="B334" s="83" t="s">
        <v>955</v>
      </c>
      <c r="C334" s="90" t="s">
        <v>961</v>
      </c>
      <c r="D334" s="76">
        <f>D$18*NOMENCLATURE!D321</f>
        <v>0</v>
      </c>
      <c r="E334" s="76">
        <f>$E$18*NOMENCLATURE!E321</f>
        <v>0</v>
      </c>
      <c r="F334" s="76">
        <f>F$18*NOMENCLATURE!F321</f>
        <v>0</v>
      </c>
      <c r="G334" s="76">
        <f>G$18*NOMENCLATURE!G321</f>
        <v>0</v>
      </c>
      <c r="H334" s="76">
        <f>H$18*NOMENCLATURE!H321</f>
        <v>0</v>
      </c>
      <c r="I334" s="76">
        <f>I$18*NOMENCLATURE!I321</f>
        <v>0</v>
      </c>
      <c r="J334" s="76">
        <f>J$18*NOMENCLATURE!J321</f>
        <v>0</v>
      </c>
      <c r="K334" s="76">
        <f>K$18*NOMENCLATURE!K321</f>
        <v>0</v>
      </c>
      <c r="L334" s="76">
        <f>L$18*NOMENCLATURE!L321</f>
        <v>0</v>
      </c>
      <c r="M334" s="76">
        <f>M$18*NOMENCLATURE!M321</f>
        <v>0</v>
      </c>
      <c r="N334" s="76">
        <f>N$18*NOMENCLATURE!N321</f>
        <v>0</v>
      </c>
      <c r="O334" s="76">
        <f>O$18*NOMENCLATURE!O321</f>
        <v>0</v>
      </c>
      <c r="P334" s="76">
        <f>P$18*NOMENCLATURE!P321</f>
        <v>0</v>
      </c>
      <c r="Q334" s="76">
        <f>Q$18*NOMENCLATURE!Q321</f>
        <v>0</v>
      </c>
      <c r="R334" s="76">
        <f>R$18*NOMENCLATURE!R321</f>
        <v>0</v>
      </c>
      <c r="S334" s="76">
        <f>S$18*NOMENCLATURE!S321</f>
        <v>0</v>
      </c>
      <c r="T334" s="76">
        <f>T$18*NOMENCLATURE!T321</f>
        <v>0</v>
      </c>
      <c r="U334" s="76">
        <f>U$18*NOMENCLATURE!U321</f>
        <v>0</v>
      </c>
      <c r="V334" s="76">
        <f>V$18*NOMENCLATURE!V321</f>
        <v>0</v>
      </c>
      <c r="W334" s="76">
        <f>W$18*NOMENCLATURE!W321</f>
        <v>0</v>
      </c>
      <c r="X334" s="76">
        <f>X$18*NOMENCLATURE!X321</f>
        <v>0</v>
      </c>
      <c r="Y334" s="76">
        <f>Y$18*NOMENCLATURE!Y321</f>
        <v>0</v>
      </c>
      <c r="Z334" s="76">
        <f>Z$18*NOMENCLATURE!Z321</f>
        <v>0</v>
      </c>
      <c r="AA334" s="76">
        <f>AA$18*NOMENCLATURE!AA321</f>
        <v>0</v>
      </c>
      <c r="AB334" s="76">
        <f>AB$18*NOMENCLATURE!AB321</f>
        <v>0</v>
      </c>
      <c r="AC334" s="76">
        <f>AC$18*NOMENCLATURE!AC321</f>
        <v>0</v>
      </c>
      <c r="AD334" s="76">
        <f>AD$18*NOMENCLATURE!AD321</f>
        <v>0</v>
      </c>
      <c r="AE334" s="76">
        <f>AE$18*NOMENCLATURE!AE321</f>
        <v>0</v>
      </c>
      <c r="AF334" s="76">
        <f>AF$18*NOMENCLATURE!AF321</f>
        <v>0</v>
      </c>
      <c r="AG334" s="76">
        <f>AG$18*NOMENCLATURE!AG321</f>
        <v>0</v>
      </c>
      <c r="AH334" s="76">
        <f>AH$18*NOMENCLATURE!AH321</f>
        <v>0</v>
      </c>
      <c r="AI334" s="76">
        <f>AI$18*NOMENCLATURE!AI321</f>
        <v>0</v>
      </c>
      <c r="AJ334" s="76">
        <f>AJ$18*NOMENCLATURE!AJ321</f>
        <v>0</v>
      </c>
      <c r="AK334" s="76">
        <f>AK$18*NOMENCLATURE!AK321</f>
        <v>0</v>
      </c>
      <c r="AL334" s="76">
        <f>AL$18*NOMENCLATURE!AL321</f>
        <v>0</v>
      </c>
      <c r="AM334" s="76">
        <f>AM$18*NOMENCLATURE!AM321</f>
        <v>0</v>
      </c>
      <c r="AN334" s="76">
        <f>AN$18*NOMENCLATURE!AN321</f>
        <v>0</v>
      </c>
      <c r="AO334" s="76">
        <f>AO$18*NOMENCLATURE!AO321</f>
        <v>0</v>
      </c>
      <c r="AP334" s="76">
        <f>AP$18*NOMENCLATURE!AP321</f>
        <v>0</v>
      </c>
      <c r="AQ334" s="76">
        <f>AQ$18*NOMENCLATURE!AQ321</f>
        <v>0</v>
      </c>
      <c r="AR334" s="76">
        <f>AR$18*NOMENCLATURE!AR321</f>
        <v>0</v>
      </c>
      <c r="AS334" s="76">
        <f>AS$18*NOMENCLATURE!AS321</f>
        <v>0</v>
      </c>
      <c r="AT334" s="76">
        <f>AT$18*NOMENCLATURE!AT321</f>
        <v>0</v>
      </c>
      <c r="AU334" s="76">
        <f>AU$18*NOMENCLATURE!AU321</f>
        <v>0</v>
      </c>
      <c r="AV334" s="76">
        <f>AV$18*NOMENCLATURE!AV321</f>
        <v>0</v>
      </c>
      <c r="AW334" s="76">
        <f>AW$18*NOMENCLATURE!AW321</f>
        <v>0</v>
      </c>
      <c r="AX334" s="76">
        <f>AX$18*NOMENCLATURE!AX321</f>
        <v>0</v>
      </c>
      <c r="AY334" s="76">
        <f>AY$18*NOMENCLATURE!AY321</f>
        <v>0</v>
      </c>
      <c r="AZ334" s="76">
        <f>AZ$18*NOMENCLATURE!AZ321</f>
        <v>0</v>
      </c>
      <c r="BA334" s="76">
        <f>BA$18*NOMENCLATURE!BA321</f>
        <v>0</v>
      </c>
      <c r="BB334" s="76">
        <f>BB$18*NOMENCLATURE!BB321</f>
        <v>0</v>
      </c>
      <c r="BC334" s="76">
        <f>BC$18*NOMENCLATURE!BC321</f>
        <v>0</v>
      </c>
      <c r="BD334" s="76">
        <f>BD$18*NOMENCLATURE!BD321</f>
        <v>0</v>
      </c>
      <c r="BE334" s="76">
        <f>BE$18*NOMENCLATURE!BE321</f>
        <v>0</v>
      </c>
      <c r="BF334" s="76">
        <f>BF$18*NOMENCLATURE!BF321</f>
        <v>0</v>
      </c>
      <c r="BG334" s="76">
        <f>BG$18*NOMENCLATURE!BG321</f>
        <v>0</v>
      </c>
      <c r="BH334" s="76">
        <f>BH$18*NOMENCLATURE!BH321</f>
        <v>0</v>
      </c>
      <c r="BI334" s="76">
        <f>BI$18*NOMENCLATURE!BI321</f>
        <v>0</v>
      </c>
      <c r="BJ334" s="76">
        <f>BJ$18*NOMENCLATURE!BJ321</f>
        <v>0</v>
      </c>
      <c r="BK334" s="76">
        <f>BK$18*NOMENCLATURE!BK321</f>
        <v>0</v>
      </c>
      <c r="BL334" s="76">
        <f t="shared" si="10"/>
        <v>0</v>
      </c>
      <c r="BM334" s="95" t="str">
        <f>IFERROR(VLOOKUP(A334,'STOCKS MP AC'!#REF!,4,FALSE),"0")</f>
        <v>0</v>
      </c>
      <c r="BN334" s="95">
        <f t="shared" si="11"/>
        <v>0</v>
      </c>
      <c r="BO334" s="75" t="str">
        <f>IFERROR(VLOOKUP(A334,'STOCKS MP AC'!#REF!,3,FALSE),"0")</f>
        <v>0</v>
      </c>
    </row>
    <row r="335" spans="1:67" x14ac:dyDescent="0.25">
      <c r="A335" s="82" t="s">
        <v>189</v>
      </c>
      <c r="B335" s="83" t="s">
        <v>489</v>
      </c>
      <c r="C335" s="90" t="s">
        <v>961</v>
      </c>
      <c r="D335" s="76">
        <f>D$18*NOMENCLATURE!D322</f>
        <v>5131.6719999999996</v>
      </c>
      <c r="E335" s="76">
        <f>$E$18*NOMENCLATURE!E322</f>
        <v>0</v>
      </c>
      <c r="F335" s="76">
        <f>F$18*NOMENCLATURE!F322</f>
        <v>0</v>
      </c>
      <c r="G335" s="76">
        <f>G$18*NOMENCLATURE!G322</f>
        <v>0</v>
      </c>
      <c r="H335" s="76">
        <f>H$18*NOMENCLATURE!H322</f>
        <v>0</v>
      </c>
      <c r="I335" s="76">
        <f>I$18*NOMENCLATURE!I322</f>
        <v>1712.3309999999999</v>
      </c>
      <c r="J335" s="76">
        <f>J$18*NOMENCLATURE!J322</f>
        <v>1828.6475</v>
      </c>
      <c r="K335" s="76">
        <f>K$18*NOMENCLATURE!K322</f>
        <v>2240</v>
      </c>
      <c r="L335" s="76">
        <f>L$18*NOMENCLATURE!L322</f>
        <v>4880.7850000000008</v>
      </c>
      <c r="M335" s="76">
        <f>M$18*NOMENCLATURE!M322</f>
        <v>0</v>
      </c>
      <c r="N335" s="76">
        <f>N$18*NOMENCLATURE!N322</f>
        <v>0</v>
      </c>
      <c r="O335" s="76">
        <f>O$18*NOMENCLATURE!O322</f>
        <v>0</v>
      </c>
      <c r="P335" s="76">
        <f>P$18*NOMENCLATURE!P322</f>
        <v>0</v>
      </c>
      <c r="Q335" s="76">
        <f>Q$18*NOMENCLATURE!Q322</f>
        <v>0</v>
      </c>
      <c r="R335" s="76">
        <f>R$18*NOMENCLATURE!R322</f>
        <v>1897.9594999999999</v>
      </c>
      <c r="S335" s="76">
        <f>S$18*NOMENCLATURE!S322</f>
        <v>0</v>
      </c>
      <c r="T335" s="76">
        <f>T$18*NOMENCLATURE!T322</f>
        <v>7270.1774999999998</v>
      </c>
      <c r="U335" s="76">
        <f>U$18*NOMENCLATURE!U322</f>
        <v>0</v>
      </c>
      <c r="V335" s="76">
        <f>V$18*NOMENCLATURE!V322</f>
        <v>9420.9119999999984</v>
      </c>
      <c r="W335" s="76">
        <f>W$18*NOMENCLATURE!W322</f>
        <v>293.7285</v>
      </c>
      <c r="X335" s="76">
        <f>X$18*NOMENCLATURE!X322</f>
        <v>0</v>
      </c>
      <c r="Y335" s="76">
        <f>Y$18*NOMENCLATURE!Y322</f>
        <v>3039.1019999999999</v>
      </c>
      <c r="Z335" s="76">
        <f>Z$18*NOMENCLATURE!Z322</f>
        <v>0</v>
      </c>
      <c r="AA335" s="76">
        <f>AA$18*NOMENCLATURE!AA322</f>
        <v>0</v>
      </c>
      <c r="AB335" s="76">
        <f>AB$18*NOMENCLATURE!AB322</f>
        <v>0</v>
      </c>
      <c r="AC335" s="76">
        <f>AC$18*NOMENCLATURE!AC322</f>
        <v>0</v>
      </c>
      <c r="AD335" s="76">
        <f>AD$18*NOMENCLATURE!AD322</f>
        <v>0</v>
      </c>
      <c r="AE335" s="76">
        <f>AE$18*NOMENCLATURE!AE322</f>
        <v>0</v>
      </c>
      <c r="AF335" s="76">
        <f>AF$18*NOMENCLATURE!AF322</f>
        <v>0</v>
      </c>
      <c r="AG335" s="76">
        <f>AG$18*NOMENCLATURE!AG322</f>
        <v>1198.8118199999999</v>
      </c>
      <c r="AH335" s="76">
        <f>AH$18*NOMENCLATURE!AH322</f>
        <v>286.85277000000002</v>
      </c>
      <c r="AI335" s="76">
        <f>AI$18*NOMENCLATURE!AI322</f>
        <v>0</v>
      </c>
      <c r="AJ335" s="76">
        <f>AJ$18*NOMENCLATURE!AJ322</f>
        <v>0</v>
      </c>
      <c r="AK335" s="76">
        <f>AK$18*NOMENCLATURE!AK322</f>
        <v>0</v>
      </c>
      <c r="AL335" s="76">
        <f>AL$18*NOMENCLATURE!AL322</f>
        <v>0</v>
      </c>
      <c r="AM335" s="76">
        <f>AM$18*NOMENCLATURE!AM322</f>
        <v>0</v>
      </c>
      <c r="AN335" s="76">
        <f>AN$18*NOMENCLATURE!AN322</f>
        <v>0</v>
      </c>
      <c r="AO335" s="76">
        <f>AO$18*NOMENCLATURE!AO322</f>
        <v>0</v>
      </c>
      <c r="AP335" s="76">
        <f>AP$18*NOMENCLATURE!AP322</f>
        <v>0</v>
      </c>
      <c r="AQ335" s="76">
        <f>AQ$18*NOMENCLATURE!AQ322</f>
        <v>0</v>
      </c>
      <c r="AR335" s="76">
        <f>AR$18*NOMENCLATURE!AR322</f>
        <v>0</v>
      </c>
      <c r="AS335" s="76">
        <f>AS$18*NOMENCLATURE!AS322</f>
        <v>0</v>
      </c>
      <c r="AT335" s="76">
        <f>AT$18*NOMENCLATURE!AT322</f>
        <v>0</v>
      </c>
      <c r="AU335" s="76">
        <f>AU$18*NOMENCLATURE!AU322</f>
        <v>0</v>
      </c>
      <c r="AV335" s="76">
        <f>AV$18*NOMENCLATURE!AV322</f>
        <v>7600</v>
      </c>
      <c r="AW335" s="76">
        <f>AW$18*NOMENCLATURE!AW322</f>
        <v>0</v>
      </c>
      <c r="AX335" s="76">
        <f>AX$18*NOMENCLATURE!AX322</f>
        <v>0</v>
      </c>
      <c r="AY335" s="76">
        <f>AY$18*NOMENCLATURE!AY322</f>
        <v>0</v>
      </c>
      <c r="AZ335" s="76">
        <f>AZ$18*NOMENCLATURE!AZ322</f>
        <v>0</v>
      </c>
      <c r="BA335" s="76">
        <f>BA$18*NOMENCLATURE!BA322</f>
        <v>509.99999999999994</v>
      </c>
      <c r="BB335" s="76">
        <f>BB$18*NOMENCLATURE!BB322</f>
        <v>2676.0924</v>
      </c>
      <c r="BC335" s="76">
        <f>BC$18*NOMENCLATURE!BC322</f>
        <v>0</v>
      </c>
      <c r="BD335" s="76">
        <f>BD$18*NOMENCLATURE!BD322</f>
        <v>0</v>
      </c>
      <c r="BE335" s="76">
        <f>BE$18*NOMENCLATURE!BE322</f>
        <v>0</v>
      </c>
      <c r="BF335" s="76">
        <f>BF$18*NOMENCLATURE!BF322</f>
        <v>2325</v>
      </c>
      <c r="BG335" s="76">
        <f>BG$18*NOMENCLATURE!BG322</f>
        <v>0</v>
      </c>
      <c r="BH335" s="76">
        <f>BH$18*NOMENCLATURE!BH322</f>
        <v>0</v>
      </c>
      <c r="BI335" s="76">
        <f>BI$18*NOMENCLATURE!BI322</f>
        <v>0</v>
      </c>
      <c r="BJ335" s="76">
        <f>BJ$18*NOMENCLATURE!BJ322</f>
        <v>0</v>
      </c>
      <c r="BK335" s="76">
        <f>BK$18*NOMENCLATURE!BK322</f>
        <v>3664.8612000000003</v>
      </c>
      <c r="BL335" s="76">
        <f t="shared" si="10"/>
        <v>55976.933189999996</v>
      </c>
      <c r="BM335" s="95" t="str">
        <f>IFERROR(VLOOKUP(A335,'STOCKS MP AC'!#REF!,4,FALSE),"0")</f>
        <v>0</v>
      </c>
      <c r="BN335" s="95">
        <f t="shared" si="11"/>
        <v>-55976.933189999996</v>
      </c>
      <c r="BO335" s="75" t="str">
        <f>IFERROR(VLOOKUP(A335,'STOCKS MP AC'!#REF!,3,FALSE),"0")</f>
        <v>0</v>
      </c>
    </row>
    <row r="336" spans="1:67" x14ac:dyDescent="0.25">
      <c r="A336" s="82" t="s">
        <v>957</v>
      </c>
      <c r="B336" s="83" t="s">
        <v>790</v>
      </c>
      <c r="C336" s="90" t="s">
        <v>961</v>
      </c>
      <c r="D336" s="76">
        <f>D$18*NOMENCLATURE!D323</f>
        <v>0</v>
      </c>
      <c r="E336" s="76">
        <f>$E$18*NOMENCLATURE!E323</f>
        <v>0</v>
      </c>
      <c r="F336" s="76">
        <f>F$18*NOMENCLATURE!F323</f>
        <v>0</v>
      </c>
      <c r="G336" s="76">
        <f>G$18*NOMENCLATURE!G323</f>
        <v>0</v>
      </c>
      <c r="H336" s="76">
        <f>H$18*NOMENCLATURE!H323</f>
        <v>0</v>
      </c>
      <c r="I336" s="76">
        <f>I$18*NOMENCLATURE!I323</f>
        <v>0</v>
      </c>
      <c r="J336" s="76">
        <f>J$18*NOMENCLATURE!J323</f>
        <v>0</v>
      </c>
      <c r="K336" s="76">
        <f>K$18*NOMENCLATURE!K323</f>
        <v>0</v>
      </c>
      <c r="L336" s="76">
        <f>L$18*NOMENCLATURE!L323</f>
        <v>0</v>
      </c>
      <c r="M336" s="76">
        <f>M$18*NOMENCLATURE!M323</f>
        <v>0</v>
      </c>
      <c r="N336" s="76">
        <f>N$18*NOMENCLATURE!N323</f>
        <v>0</v>
      </c>
      <c r="O336" s="76">
        <f>O$18*NOMENCLATURE!O323</f>
        <v>0</v>
      </c>
      <c r="P336" s="76">
        <f>P$18*NOMENCLATURE!P323</f>
        <v>0</v>
      </c>
      <c r="Q336" s="76">
        <f>Q$18*NOMENCLATURE!Q323</f>
        <v>0</v>
      </c>
      <c r="R336" s="76">
        <f>R$18*NOMENCLATURE!R323</f>
        <v>0</v>
      </c>
      <c r="S336" s="76">
        <f>S$18*NOMENCLATURE!S323</f>
        <v>0</v>
      </c>
      <c r="T336" s="76">
        <f>T$18*NOMENCLATURE!T323</f>
        <v>0</v>
      </c>
      <c r="U336" s="76">
        <f>U$18*NOMENCLATURE!U323</f>
        <v>562.5</v>
      </c>
      <c r="V336" s="76">
        <f>V$18*NOMENCLATURE!V323</f>
        <v>0</v>
      </c>
      <c r="W336" s="76">
        <f>W$18*NOMENCLATURE!W323</f>
        <v>0</v>
      </c>
      <c r="X336" s="76">
        <f>X$18*NOMENCLATURE!X323</f>
        <v>0</v>
      </c>
      <c r="Y336" s="76">
        <f>Y$18*NOMENCLATURE!Y323</f>
        <v>0</v>
      </c>
      <c r="Z336" s="76">
        <f>Z$18*NOMENCLATURE!Z323</f>
        <v>0</v>
      </c>
      <c r="AA336" s="76">
        <f>AA$18*NOMENCLATURE!AA323</f>
        <v>0</v>
      </c>
      <c r="AB336" s="76">
        <f>AB$18*NOMENCLATURE!AB323</f>
        <v>0</v>
      </c>
      <c r="AC336" s="76">
        <f>AC$18*NOMENCLATURE!AC323</f>
        <v>0</v>
      </c>
      <c r="AD336" s="76">
        <f>AD$18*NOMENCLATURE!AD323</f>
        <v>0</v>
      </c>
      <c r="AE336" s="76">
        <f>AE$18*NOMENCLATURE!AE323</f>
        <v>0</v>
      </c>
      <c r="AF336" s="76">
        <f>AF$18*NOMENCLATURE!AF323</f>
        <v>0</v>
      </c>
      <c r="AG336" s="76">
        <f>AG$18*NOMENCLATURE!AG323</f>
        <v>0</v>
      </c>
      <c r="AH336" s="76">
        <f>AH$18*NOMENCLATURE!AH323</f>
        <v>0</v>
      </c>
      <c r="AI336" s="76">
        <f>AI$18*NOMENCLATURE!AI323</f>
        <v>0</v>
      </c>
      <c r="AJ336" s="76">
        <f>AJ$18*NOMENCLATURE!AJ323</f>
        <v>0</v>
      </c>
      <c r="AK336" s="76">
        <f>AK$18*NOMENCLATURE!AK323</f>
        <v>0</v>
      </c>
      <c r="AL336" s="76">
        <f>AL$18*NOMENCLATURE!AL323</f>
        <v>0</v>
      </c>
      <c r="AM336" s="76">
        <f>AM$18*NOMENCLATURE!AM323</f>
        <v>0</v>
      </c>
      <c r="AN336" s="76">
        <f>AN$18*NOMENCLATURE!AN323</f>
        <v>0</v>
      </c>
      <c r="AO336" s="76">
        <f>AO$18*NOMENCLATURE!AO323</f>
        <v>0</v>
      </c>
      <c r="AP336" s="76">
        <f>AP$18*NOMENCLATURE!AP323</f>
        <v>0</v>
      </c>
      <c r="AQ336" s="76">
        <f>AQ$18*NOMENCLATURE!AQ323</f>
        <v>0</v>
      </c>
      <c r="AR336" s="76">
        <f>AR$18*NOMENCLATURE!AR323</f>
        <v>0</v>
      </c>
      <c r="AS336" s="76">
        <f>AS$18*NOMENCLATURE!AS323</f>
        <v>0</v>
      </c>
      <c r="AT336" s="76">
        <f>AT$18*NOMENCLATURE!AT323</f>
        <v>0</v>
      </c>
      <c r="AU336" s="76">
        <f>AU$18*NOMENCLATURE!AU323</f>
        <v>0</v>
      </c>
      <c r="AV336" s="76">
        <f>AV$18*NOMENCLATURE!AV323</f>
        <v>0</v>
      </c>
      <c r="AW336" s="76">
        <f>AW$18*NOMENCLATURE!AW323</f>
        <v>0</v>
      </c>
      <c r="AX336" s="76">
        <f>AX$18*NOMENCLATURE!AX323</f>
        <v>0</v>
      </c>
      <c r="AY336" s="76">
        <f>AY$18*NOMENCLATURE!AY323</f>
        <v>0</v>
      </c>
      <c r="AZ336" s="76">
        <f>AZ$18*NOMENCLATURE!AZ323</f>
        <v>0</v>
      </c>
      <c r="BA336" s="76">
        <f>BA$18*NOMENCLATURE!BA323</f>
        <v>0</v>
      </c>
      <c r="BB336" s="76">
        <f>BB$18*NOMENCLATURE!BB323</f>
        <v>0</v>
      </c>
      <c r="BC336" s="76">
        <f>BC$18*NOMENCLATURE!BC323</f>
        <v>0</v>
      </c>
      <c r="BD336" s="76">
        <f>BD$18*NOMENCLATURE!BD323</f>
        <v>0</v>
      </c>
      <c r="BE336" s="76">
        <f>BE$18*NOMENCLATURE!BE323</f>
        <v>0</v>
      </c>
      <c r="BF336" s="76">
        <f>BF$18*NOMENCLATURE!BF323</f>
        <v>0</v>
      </c>
      <c r="BG336" s="76">
        <f>BG$18*NOMENCLATURE!BG323</f>
        <v>0</v>
      </c>
      <c r="BH336" s="76">
        <f>BH$18*NOMENCLATURE!BH323</f>
        <v>0</v>
      </c>
      <c r="BI336" s="76">
        <f>BI$18*NOMENCLATURE!BI323</f>
        <v>4164</v>
      </c>
      <c r="BJ336" s="76">
        <f>BJ$18*NOMENCLATURE!BJ323</f>
        <v>2392</v>
      </c>
      <c r="BK336" s="76">
        <f>BK$18*NOMENCLATURE!BK323</f>
        <v>0</v>
      </c>
      <c r="BL336" s="76">
        <f t="shared" si="10"/>
        <v>7118.5</v>
      </c>
      <c r="BM336" s="95" t="str">
        <f>IFERROR(VLOOKUP(A336,'STOCKS MP AC'!#REF!,4,FALSE),"0")</f>
        <v>0</v>
      </c>
      <c r="BN336" s="95">
        <f t="shared" si="11"/>
        <v>-7118.5</v>
      </c>
      <c r="BO336" s="75" t="str">
        <f>IFERROR(VLOOKUP(A336,'STOCKS MP AC'!#REF!,3,FALSE),"0")</f>
        <v>0</v>
      </c>
    </row>
    <row r="337" spans="1:67" x14ac:dyDescent="0.25">
      <c r="A337" s="82" t="s">
        <v>956</v>
      </c>
      <c r="B337" s="83" t="s">
        <v>791</v>
      </c>
      <c r="C337" s="90" t="s">
        <v>961</v>
      </c>
      <c r="D337" s="76">
        <f>D$18*NOMENCLATURE!D324</f>
        <v>0</v>
      </c>
      <c r="E337" s="76">
        <f>$E$18*NOMENCLATURE!E324</f>
        <v>0</v>
      </c>
      <c r="F337" s="76">
        <f>F$18*NOMENCLATURE!F324</f>
        <v>0</v>
      </c>
      <c r="G337" s="76">
        <f>G$18*NOMENCLATURE!G324</f>
        <v>0</v>
      </c>
      <c r="H337" s="76">
        <f>H$18*NOMENCLATURE!H324</f>
        <v>0</v>
      </c>
      <c r="I337" s="76">
        <f>I$18*NOMENCLATURE!I324</f>
        <v>0</v>
      </c>
      <c r="J337" s="76">
        <f>J$18*NOMENCLATURE!J324</f>
        <v>0</v>
      </c>
      <c r="K337" s="76">
        <f>K$18*NOMENCLATURE!K324</f>
        <v>0</v>
      </c>
      <c r="L337" s="76">
        <f>L$18*NOMENCLATURE!L324</f>
        <v>0</v>
      </c>
      <c r="M337" s="76">
        <f>M$18*NOMENCLATURE!M324</f>
        <v>0</v>
      </c>
      <c r="N337" s="76">
        <f>N$18*NOMENCLATURE!N324</f>
        <v>0</v>
      </c>
      <c r="O337" s="76">
        <f>O$18*NOMENCLATURE!O324</f>
        <v>0</v>
      </c>
      <c r="P337" s="76">
        <f>P$18*NOMENCLATURE!P324</f>
        <v>0</v>
      </c>
      <c r="Q337" s="76">
        <f>Q$18*NOMENCLATURE!Q324</f>
        <v>0</v>
      </c>
      <c r="R337" s="76">
        <f>R$18*NOMENCLATURE!R324</f>
        <v>0</v>
      </c>
      <c r="S337" s="76">
        <f>S$18*NOMENCLATURE!S324</f>
        <v>0</v>
      </c>
      <c r="T337" s="76">
        <f>T$18*NOMENCLATURE!T324</f>
        <v>0</v>
      </c>
      <c r="U337" s="76">
        <f>U$18*NOMENCLATURE!U324</f>
        <v>0</v>
      </c>
      <c r="V337" s="76">
        <f>V$18*NOMENCLATURE!V324</f>
        <v>0</v>
      </c>
      <c r="W337" s="76">
        <f>W$18*NOMENCLATURE!W324</f>
        <v>0</v>
      </c>
      <c r="X337" s="76">
        <f>X$18*NOMENCLATURE!X324</f>
        <v>0</v>
      </c>
      <c r="Y337" s="76">
        <f>Y$18*NOMENCLATURE!Y324</f>
        <v>0</v>
      </c>
      <c r="Z337" s="76">
        <f>Z$18*NOMENCLATURE!Z324</f>
        <v>0</v>
      </c>
      <c r="AA337" s="76">
        <f>AA$18*NOMENCLATURE!AA324</f>
        <v>0</v>
      </c>
      <c r="AB337" s="76">
        <f>AB$18*NOMENCLATURE!AB324</f>
        <v>0</v>
      </c>
      <c r="AC337" s="76">
        <f>AC$18*NOMENCLATURE!AC324</f>
        <v>0</v>
      </c>
      <c r="AD337" s="76">
        <f>AD$18*NOMENCLATURE!AD324</f>
        <v>0</v>
      </c>
      <c r="AE337" s="76">
        <f>AE$18*NOMENCLATURE!AE324</f>
        <v>0</v>
      </c>
      <c r="AF337" s="76">
        <f>AF$18*NOMENCLATURE!AF324</f>
        <v>0</v>
      </c>
      <c r="AG337" s="76">
        <f>AG$18*NOMENCLATURE!AG324</f>
        <v>0</v>
      </c>
      <c r="AH337" s="76">
        <f>AH$18*NOMENCLATURE!AH324</f>
        <v>0</v>
      </c>
      <c r="AI337" s="76">
        <f>AI$18*NOMENCLATURE!AI324</f>
        <v>80.689050000000009</v>
      </c>
      <c r="AJ337" s="76">
        <f>AJ$18*NOMENCLATURE!AJ324</f>
        <v>0</v>
      </c>
      <c r="AK337" s="76">
        <f>AK$18*NOMENCLATURE!AK324</f>
        <v>391.85999999999996</v>
      </c>
      <c r="AL337" s="76">
        <f>AL$18*NOMENCLATURE!AL324</f>
        <v>0</v>
      </c>
      <c r="AM337" s="76">
        <f>AM$18*NOMENCLATURE!AM324</f>
        <v>3133.44</v>
      </c>
      <c r="AN337" s="76">
        <f>AN$18*NOMENCLATURE!AN324</f>
        <v>8544.7936000000009</v>
      </c>
      <c r="AO337" s="76">
        <f>AO$18*NOMENCLATURE!AO324</f>
        <v>2010.9</v>
      </c>
      <c r="AP337" s="76">
        <f>AP$18*NOMENCLATURE!AP324</f>
        <v>0</v>
      </c>
      <c r="AQ337" s="76">
        <f>AQ$18*NOMENCLATURE!AQ324</f>
        <v>0</v>
      </c>
      <c r="AR337" s="76">
        <f>AR$18*NOMENCLATURE!AR324</f>
        <v>0</v>
      </c>
      <c r="AS337" s="76">
        <f>AS$18*NOMENCLATURE!AS324</f>
        <v>0</v>
      </c>
      <c r="AT337" s="76">
        <f>AT$18*NOMENCLATURE!AT324</f>
        <v>0</v>
      </c>
      <c r="AU337" s="76">
        <f>AU$18*NOMENCLATURE!AU324</f>
        <v>1889.8999999999999</v>
      </c>
      <c r="AV337" s="76">
        <f>AV$18*NOMENCLATURE!AV324</f>
        <v>0</v>
      </c>
      <c r="AW337" s="76">
        <f>AW$18*NOMENCLATURE!AW324</f>
        <v>0</v>
      </c>
      <c r="AX337" s="76">
        <f>AX$18*NOMENCLATURE!AX324</f>
        <v>0</v>
      </c>
      <c r="AY337" s="76">
        <f>AY$18*NOMENCLATURE!AY324</f>
        <v>0</v>
      </c>
      <c r="AZ337" s="76">
        <f>AZ$18*NOMENCLATURE!AZ324</f>
        <v>0</v>
      </c>
      <c r="BA337" s="76">
        <f>BA$18*NOMENCLATURE!BA324</f>
        <v>0</v>
      </c>
      <c r="BB337" s="76">
        <f>BB$18*NOMENCLATURE!BB324</f>
        <v>0</v>
      </c>
      <c r="BC337" s="76">
        <f>BC$18*NOMENCLATURE!BC324</f>
        <v>0</v>
      </c>
      <c r="BD337" s="76">
        <f>BD$18*NOMENCLATURE!BD324</f>
        <v>0</v>
      </c>
      <c r="BE337" s="76">
        <f>BE$18*NOMENCLATURE!BE324</f>
        <v>0</v>
      </c>
      <c r="BF337" s="76">
        <f>BF$18*NOMENCLATURE!BF324</f>
        <v>0</v>
      </c>
      <c r="BG337" s="76">
        <f>BG$18*NOMENCLATURE!BG324</f>
        <v>0</v>
      </c>
      <c r="BH337" s="76">
        <f>BH$18*NOMENCLATURE!BH324</f>
        <v>0</v>
      </c>
      <c r="BI337" s="76">
        <f>BI$18*NOMENCLATURE!BI324</f>
        <v>0</v>
      </c>
      <c r="BJ337" s="76">
        <f>BJ$18*NOMENCLATURE!BJ324</f>
        <v>0</v>
      </c>
      <c r="BK337" s="76">
        <f>BK$18*NOMENCLATURE!BK324</f>
        <v>0</v>
      </c>
      <c r="BL337" s="76">
        <f t="shared" si="10"/>
        <v>16051.58265</v>
      </c>
      <c r="BM337" s="95" t="str">
        <f>IFERROR(VLOOKUP(A337,'STOCKS MP AC'!#REF!,4,FALSE),"0")</f>
        <v>0</v>
      </c>
      <c r="BN337" s="95">
        <f t="shared" si="11"/>
        <v>-16051.58265</v>
      </c>
      <c r="BO337" s="75" t="str">
        <f>IFERROR(VLOOKUP(A337,'STOCKS MP AC'!#REF!,3,FALSE),"0")</f>
        <v>0</v>
      </c>
    </row>
    <row r="338" spans="1:67" x14ac:dyDescent="0.25">
      <c r="A338" s="82" t="s">
        <v>958</v>
      </c>
      <c r="B338" s="83" t="s">
        <v>792</v>
      </c>
      <c r="C338" s="90" t="s">
        <v>961</v>
      </c>
      <c r="D338" s="76">
        <f>D$18*NOMENCLATURE!D325</f>
        <v>0</v>
      </c>
      <c r="E338" s="76">
        <f>$E$18*NOMENCLATURE!E325</f>
        <v>0</v>
      </c>
      <c r="F338" s="76">
        <f>F$18*NOMENCLATURE!F325</f>
        <v>0</v>
      </c>
      <c r="G338" s="76">
        <f>G$18*NOMENCLATURE!G325</f>
        <v>0</v>
      </c>
      <c r="H338" s="76">
        <f>H$18*NOMENCLATURE!H325</f>
        <v>0</v>
      </c>
      <c r="I338" s="76">
        <f>I$18*NOMENCLATURE!I325</f>
        <v>0</v>
      </c>
      <c r="J338" s="76">
        <f>J$18*NOMENCLATURE!J325</f>
        <v>0</v>
      </c>
      <c r="K338" s="76">
        <f>K$18*NOMENCLATURE!K325</f>
        <v>0</v>
      </c>
      <c r="L338" s="76">
        <f>L$18*NOMENCLATURE!L325</f>
        <v>0</v>
      </c>
      <c r="M338" s="76">
        <f>M$18*NOMENCLATURE!M325</f>
        <v>0</v>
      </c>
      <c r="N338" s="76">
        <f>N$18*NOMENCLATURE!N325</f>
        <v>0</v>
      </c>
      <c r="O338" s="76">
        <f>O$18*NOMENCLATURE!O325</f>
        <v>0</v>
      </c>
      <c r="P338" s="76">
        <f>P$18*NOMENCLATURE!P325</f>
        <v>0</v>
      </c>
      <c r="Q338" s="76">
        <f>Q$18*NOMENCLATURE!Q325</f>
        <v>0</v>
      </c>
      <c r="R338" s="76">
        <f>R$18*NOMENCLATURE!R325</f>
        <v>0</v>
      </c>
      <c r="S338" s="76">
        <f>S$18*NOMENCLATURE!S325</f>
        <v>0</v>
      </c>
      <c r="T338" s="76">
        <f>T$18*NOMENCLATURE!T325</f>
        <v>0</v>
      </c>
      <c r="U338" s="76">
        <f>U$18*NOMENCLATURE!U325</f>
        <v>0</v>
      </c>
      <c r="V338" s="76">
        <f>V$18*NOMENCLATURE!V325</f>
        <v>0</v>
      </c>
      <c r="W338" s="76">
        <f>W$18*NOMENCLATURE!W325</f>
        <v>0</v>
      </c>
      <c r="X338" s="76">
        <f>X$18*NOMENCLATURE!X325</f>
        <v>0</v>
      </c>
      <c r="Y338" s="76">
        <f>Y$18*NOMENCLATURE!Y325</f>
        <v>0</v>
      </c>
      <c r="Z338" s="76">
        <f>Z$18*NOMENCLATURE!Z325</f>
        <v>0</v>
      </c>
      <c r="AA338" s="76">
        <f>AA$18*NOMENCLATURE!AA325</f>
        <v>0</v>
      </c>
      <c r="AB338" s="76">
        <f>AB$18*NOMENCLATURE!AB325</f>
        <v>0</v>
      </c>
      <c r="AC338" s="76">
        <f>AC$18*NOMENCLATURE!AC325</f>
        <v>0</v>
      </c>
      <c r="AD338" s="76">
        <f>AD$18*NOMENCLATURE!AD325</f>
        <v>0</v>
      </c>
      <c r="AE338" s="76">
        <f>AE$18*NOMENCLATURE!AE325</f>
        <v>0</v>
      </c>
      <c r="AF338" s="76">
        <f>AF$18*NOMENCLATURE!AF325</f>
        <v>0</v>
      </c>
      <c r="AG338" s="76">
        <f>AG$18*NOMENCLATURE!AG325</f>
        <v>0</v>
      </c>
      <c r="AH338" s="76">
        <f>AH$18*NOMENCLATURE!AH325</f>
        <v>0</v>
      </c>
      <c r="AI338" s="76">
        <f>AI$18*NOMENCLATURE!AI325</f>
        <v>0</v>
      </c>
      <c r="AJ338" s="76">
        <f>AJ$18*NOMENCLATURE!AJ325</f>
        <v>0</v>
      </c>
      <c r="AK338" s="76">
        <f>AK$18*NOMENCLATURE!AK325</f>
        <v>0</v>
      </c>
      <c r="AL338" s="76">
        <f>AL$18*NOMENCLATURE!AL325</f>
        <v>0</v>
      </c>
      <c r="AM338" s="76">
        <f>AM$18*NOMENCLATURE!AM325</f>
        <v>0</v>
      </c>
      <c r="AN338" s="76">
        <f>AN$18*NOMENCLATURE!AN325</f>
        <v>0</v>
      </c>
      <c r="AO338" s="76">
        <f>AO$18*NOMENCLATURE!AO325</f>
        <v>0</v>
      </c>
      <c r="AP338" s="76">
        <f>AP$18*NOMENCLATURE!AP325</f>
        <v>0</v>
      </c>
      <c r="AQ338" s="76">
        <f>AQ$18*NOMENCLATURE!AQ325</f>
        <v>0</v>
      </c>
      <c r="AR338" s="76">
        <f>AR$18*NOMENCLATURE!AR325</f>
        <v>0</v>
      </c>
      <c r="AS338" s="76">
        <f>AS$18*NOMENCLATURE!AS325</f>
        <v>0</v>
      </c>
      <c r="AT338" s="76">
        <f>AT$18*NOMENCLATURE!AT325</f>
        <v>0</v>
      </c>
      <c r="AU338" s="76">
        <f>AU$18*NOMENCLATURE!AU325</f>
        <v>0</v>
      </c>
      <c r="AV338" s="76">
        <f>AV$18*NOMENCLATURE!AV325</f>
        <v>0</v>
      </c>
      <c r="AW338" s="76">
        <f>AW$18*NOMENCLATURE!AW325</f>
        <v>0</v>
      </c>
      <c r="AX338" s="76">
        <f>AX$18*NOMENCLATURE!AX325</f>
        <v>0</v>
      </c>
      <c r="AY338" s="76">
        <f>AY$18*NOMENCLATURE!AY325</f>
        <v>0</v>
      </c>
      <c r="AZ338" s="76">
        <f>AZ$18*NOMENCLATURE!AZ325</f>
        <v>0</v>
      </c>
      <c r="BA338" s="76">
        <f>BA$18*NOMENCLATURE!BA325</f>
        <v>0</v>
      </c>
      <c r="BB338" s="76">
        <f>BB$18*NOMENCLATURE!BB325</f>
        <v>10704.3696</v>
      </c>
      <c r="BC338" s="76">
        <f>BC$18*NOMENCLATURE!BC325</f>
        <v>0</v>
      </c>
      <c r="BD338" s="76">
        <f>BD$18*NOMENCLATURE!BD325</f>
        <v>0</v>
      </c>
      <c r="BE338" s="76">
        <f>BE$18*NOMENCLATURE!BE325</f>
        <v>0</v>
      </c>
      <c r="BF338" s="76">
        <f>BF$18*NOMENCLATURE!BF325</f>
        <v>0</v>
      </c>
      <c r="BG338" s="76">
        <f>BG$18*NOMENCLATURE!BG325</f>
        <v>0</v>
      </c>
      <c r="BH338" s="76">
        <f>BH$18*NOMENCLATURE!BH325</f>
        <v>0</v>
      </c>
      <c r="BI338" s="76">
        <f>BI$18*NOMENCLATURE!BI325</f>
        <v>0</v>
      </c>
      <c r="BJ338" s="76">
        <f>BJ$18*NOMENCLATURE!BJ325</f>
        <v>0</v>
      </c>
      <c r="BK338" s="76">
        <f>BK$18*NOMENCLATURE!BK325</f>
        <v>0</v>
      </c>
      <c r="BL338" s="76">
        <f t="shared" si="10"/>
        <v>10704.3696</v>
      </c>
      <c r="BM338" s="95" t="str">
        <f>IFERROR(VLOOKUP(A338,'STOCKS MP AC'!#REF!,4,FALSE),"0")</f>
        <v>0</v>
      </c>
      <c r="BN338" s="95">
        <f t="shared" si="11"/>
        <v>-10704.3696</v>
      </c>
      <c r="BO338" s="75" t="str">
        <f>IFERROR(VLOOKUP(A338,'STOCKS MP AC'!#REF!,3,FALSE),"0")</f>
        <v>0</v>
      </c>
    </row>
    <row r="339" spans="1:67" x14ac:dyDescent="0.25">
      <c r="A339" s="82" t="s">
        <v>219</v>
      </c>
      <c r="B339" s="83" t="s">
        <v>519</v>
      </c>
      <c r="C339" s="90" t="s">
        <v>961</v>
      </c>
      <c r="D339" s="76">
        <f>D$18*NOMENCLATURE!D326</f>
        <v>0</v>
      </c>
      <c r="E339" s="76">
        <f>$E$18*NOMENCLATURE!E326</f>
        <v>0</v>
      </c>
      <c r="F339" s="76">
        <f>F$18*NOMENCLATURE!F326</f>
        <v>0</v>
      </c>
      <c r="G339" s="76">
        <f>G$18*NOMENCLATURE!G326</f>
        <v>0</v>
      </c>
      <c r="H339" s="76">
        <f>H$18*NOMENCLATURE!H326</f>
        <v>0</v>
      </c>
      <c r="I339" s="76">
        <f>I$18*NOMENCLATURE!I326</f>
        <v>0</v>
      </c>
      <c r="J339" s="76">
        <f>J$18*NOMENCLATURE!J326</f>
        <v>0</v>
      </c>
      <c r="K339" s="76">
        <f>K$18*NOMENCLATURE!K326</f>
        <v>0</v>
      </c>
      <c r="L339" s="76">
        <f>L$18*NOMENCLATURE!L326</f>
        <v>0</v>
      </c>
      <c r="M339" s="76">
        <f>M$18*NOMENCLATURE!M326</f>
        <v>732</v>
      </c>
      <c r="N339" s="76">
        <f>N$18*NOMENCLATURE!N326</f>
        <v>1143</v>
      </c>
      <c r="O339" s="76">
        <f>O$18*NOMENCLATURE!O326</f>
        <v>0</v>
      </c>
      <c r="P339" s="76">
        <f>P$18*NOMENCLATURE!P326</f>
        <v>0</v>
      </c>
      <c r="Q339" s="76">
        <f>Q$18*NOMENCLATURE!Q326</f>
        <v>0</v>
      </c>
      <c r="R339" s="76">
        <f>R$18*NOMENCLATURE!R326</f>
        <v>0</v>
      </c>
      <c r="S339" s="76">
        <f>S$18*NOMENCLATURE!S326</f>
        <v>0</v>
      </c>
      <c r="T339" s="76">
        <f>T$18*NOMENCLATURE!T326</f>
        <v>0</v>
      </c>
      <c r="U339" s="76">
        <f>U$18*NOMENCLATURE!U326</f>
        <v>0</v>
      </c>
      <c r="V339" s="76">
        <f>V$18*NOMENCLATURE!V326</f>
        <v>0</v>
      </c>
      <c r="W339" s="76">
        <f>W$18*NOMENCLATURE!W326</f>
        <v>0</v>
      </c>
      <c r="X339" s="76">
        <f>X$18*NOMENCLATURE!X326</f>
        <v>0</v>
      </c>
      <c r="Y339" s="76">
        <f>Y$18*NOMENCLATURE!Y326</f>
        <v>0</v>
      </c>
      <c r="Z339" s="76">
        <f>Z$18*NOMENCLATURE!Z326</f>
        <v>0</v>
      </c>
      <c r="AA339" s="76">
        <f>AA$18*NOMENCLATURE!AA326</f>
        <v>0</v>
      </c>
      <c r="AB339" s="76">
        <f>AB$18*NOMENCLATURE!AB326</f>
        <v>0</v>
      </c>
      <c r="AC339" s="76">
        <f>AC$18*NOMENCLATURE!AC326</f>
        <v>0</v>
      </c>
      <c r="AD339" s="76">
        <f>AD$18*NOMENCLATURE!AD326</f>
        <v>0</v>
      </c>
      <c r="AE339" s="76">
        <f>AE$18*NOMENCLATURE!AE326</f>
        <v>0</v>
      </c>
      <c r="AF339" s="76">
        <f>AF$18*NOMENCLATURE!AF326</f>
        <v>0</v>
      </c>
      <c r="AG339" s="76">
        <f>AG$18*NOMENCLATURE!AG326</f>
        <v>0</v>
      </c>
      <c r="AH339" s="76">
        <f>AH$18*NOMENCLATURE!AH326</f>
        <v>0</v>
      </c>
      <c r="AI339" s="76">
        <f>AI$18*NOMENCLATURE!AI326</f>
        <v>0</v>
      </c>
      <c r="AJ339" s="76">
        <f>AJ$18*NOMENCLATURE!AJ326</f>
        <v>0</v>
      </c>
      <c r="AK339" s="76">
        <f>AK$18*NOMENCLATURE!AK326</f>
        <v>0</v>
      </c>
      <c r="AL339" s="76">
        <f>AL$18*NOMENCLATURE!AL326</f>
        <v>405</v>
      </c>
      <c r="AM339" s="76">
        <f>AM$18*NOMENCLATURE!AM326</f>
        <v>0</v>
      </c>
      <c r="AN339" s="76">
        <f>AN$18*NOMENCLATURE!AN326</f>
        <v>0</v>
      </c>
      <c r="AO339" s="76">
        <f>AO$18*NOMENCLATURE!AO326</f>
        <v>0</v>
      </c>
      <c r="AP339" s="76">
        <f>AP$18*NOMENCLATURE!AP326</f>
        <v>0</v>
      </c>
      <c r="AQ339" s="76">
        <f>AQ$18*NOMENCLATURE!AQ326</f>
        <v>0</v>
      </c>
      <c r="AR339" s="76">
        <f>AR$18*NOMENCLATURE!AR326</f>
        <v>0</v>
      </c>
      <c r="AS339" s="76">
        <f>AS$18*NOMENCLATURE!AS326</f>
        <v>0</v>
      </c>
      <c r="AT339" s="76">
        <f>AT$18*NOMENCLATURE!AT326</f>
        <v>0</v>
      </c>
      <c r="AU339" s="76">
        <f>AU$18*NOMENCLATURE!AU326</f>
        <v>0</v>
      </c>
      <c r="AV339" s="76">
        <f>AV$18*NOMENCLATURE!AV326</f>
        <v>0</v>
      </c>
      <c r="AW339" s="76">
        <f>AW$18*NOMENCLATURE!AW326</f>
        <v>0</v>
      </c>
      <c r="AX339" s="76">
        <f>AX$18*NOMENCLATURE!AX326</f>
        <v>0</v>
      </c>
      <c r="AY339" s="76">
        <f>AY$18*NOMENCLATURE!AY326</f>
        <v>0</v>
      </c>
      <c r="AZ339" s="76">
        <f>AZ$18*NOMENCLATURE!AZ326</f>
        <v>0</v>
      </c>
      <c r="BA339" s="76">
        <f>BA$18*NOMENCLATURE!BA326</f>
        <v>0</v>
      </c>
      <c r="BB339" s="76">
        <f>BB$18*NOMENCLATURE!BB326</f>
        <v>0</v>
      </c>
      <c r="BC339" s="76">
        <f>BC$18*NOMENCLATURE!BC326</f>
        <v>14.14104</v>
      </c>
      <c r="BD339" s="76">
        <f>BD$18*NOMENCLATURE!BD326</f>
        <v>0</v>
      </c>
      <c r="BE339" s="76">
        <f>BE$18*NOMENCLATURE!BE326</f>
        <v>0</v>
      </c>
      <c r="BF339" s="76">
        <f>BF$18*NOMENCLATURE!BF326</f>
        <v>0</v>
      </c>
      <c r="BG339" s="76">
        <f>BG$18*NOMENCLATURE!BG326</f>
        <v>0</v>
      </c>
      <c r="BH339" s="76">
        <f>BH$18*NOMENCLATURE!BH326</f>
        <v>0</v>
      </c>
      <c r="BI339" s="76">
        <f>BI$18*NOMENCLATURE!BI326</f>
        <v>0</v>
      </c>
      <c r="BJ339" s="76">
        <f>BJ$18*NOMENCLATURE!BJ326</f>
        <v>0</v>
      </c>
      <c r="BK339" s="76">
        <f>BK$18*NOMENCLATURE!BK326</f>
        <v>0</v>
      </c>
      <c r="BL339" s="76">
        <f t="shared" si="10"/>
        <v>2294.14104</v>
      </c>
      <c r="BM339" s="95" t="str">
        <f>IFERROR(VLOOKUP(A339,'STOCKS MP AC'!#REF!,4,FALSE),"0")</f>
        <v>0</v>
      </c>
      <c r="BN339" s="95">
        <f t="shared" si="11"/>
        <v>-2294.14104</v>
      </c>
      <c r="BO339" s="75" t="str">
        <f>IFERROR(VLOOKUP(A339,'STOCKS MP AC'!#REF!,3,FALSE),"0")</f>
        <v>0</v>
      </c>
    </row>
    <row r="340" spans="1:67" x14ac:dyDescent="0.25">
      <c r="A340" s="82" t="s">
        <v>197</v>
      </c>
      <c r="B340" s="83" t="s">
        <v>497</v>
      </c>
      <c r="C340" s="90" t="s">
        <v>960</v>
      </c>
      <c r="D340" s="76">
        <f>D$18*NOMENCLATURE!D327</f>
        <v>0</v>
      </c>
      <c r="E340" s="76">
        <f>$E$18*NOMENCLATURE!E327</f>
        <v>0</v>
      </c>
      <c r="F340" s="76">
        <f>F$18*NOMENCLATURE!F327</f>
        <v>0</v>
      </c>
      <c r="G340" s="76">
        <f>G$18*NOMENCLATURE!G327</f>
        <v>0</v>
      </c>
      <c r="H340" s="76">
        <f>H$18*NOMENCLATURE!H327</f>
        <v>0</v>
      </c>
      <c r="I340" s="76">
        <f>I$18*NOMENCLATURE!I327</f>
        <v>0</v>
      </c>
      <c r="J340" s="76">
        <f>J$18*NOMENCLATURE!J327</f>
        <v>0</v>
      </c>
      <c r="K340" s="76">
        <f>K$18*NOMENCLATURE!K327</f>
        <v>0</v>
      </c>
      <c r="L340" s="76">
        <f>L$18*NOMENCLATURE!L327</f>
        <v>0</v>
      </c>
      <c r="M340" s="76">
        <f>M$18*NOMENCLATURE!M327</f>
        <v>0</v>
      </c>
      <c r="N340" s="76">
        <f>N$18*NOMENCLATURE!N327</f>
        <v>0</v>
      </c>
      <c r="O340" s="76">
        <f>O$18*NOMENCLATURE!O327</f>
        <v>0</v>
      </c>
      <c r="P340" s="76">
        <f>P$18*NOMENCLATURE!P327</f>
        <v>0</v>
      </c>
      <c r="Q340" s="76">
        <f>Q$18*NOMENCLATURE!Q327</f>
        <v>0</v>
      </c>
      <c r="R340" s="76">
        <f>R$18*NOMENCLATURE!R327</f>
        <v>0</v>
      </c>
      <c r="S340" s="76">
        <f>S$18*NOMENCLATURE!S327</f>
        <v>0</v>
      </c>
      <c r="T340" s="76">
        <f>T$18*NOMENCLATURE!T327</f>
        <v>0</v>
      </c>
      <c r="U340" s="76">
        <f>U$18*NOMENCLATURE!U327</f>
        <v>0</v>
      </c>
      <c r="V340" s="76">
        <f>V$18*NOMENCLATURE!V327</f>
        <v>0</v>
      </c>
      <c r="W340" s="76">
        <f>W$18*NOMENCLATURE!W327</f>
        <v>0</v>
      </c>
      <c r="X340" s="76">
        <f>X$18*NOMENCLATURE!X327</f>
        <v>0</v>
      </c>
      <c r="Y340" s="76">
        <f>Y$18*NOMENCLATURE!Y327</f>
        <v>0</v>
      </c>
      <c r="Z340" s="76">
        <f>Z$18*NOMENCLATURE!Z327</f>
        <v>0</v>
      </c>
      <c r="AA340" s="76">
        <f>AA$18*NOMENCLATURE!AA327</f>
        <v>0</v>
      </c>
      <c r="AB340" s="76">
        <f>AB$18*NOMENCLATURE!AB327</f>
        <v>0</v>
      </c>
      <c r="AC340" s="76">
        <f>AC$18*NOMENCLATURE!AC327</f>
        <v>0</v>
      </c>
      <c r="AD340" s="76">
        <f>AD$18*NOMENCLATURE!AD327</f>
        <v>0</v>
      </c>
      <c r="AE340" s="76">
        <f>AE$18*NOMENCLATURE!AE327</f>
        <v>0</v>
      </c>
      <c r="AF340" s="76">
        <f>AF$18*NOMENCLATURE!AF327</f>
        <v>0</v>
      </c>
      <c r="AG340" s="76">
        <f>AG$18*NOMENCLATURE!AG327</f>
        <v>0</v>
      </c>
      <c r="AH340" s="76">
        <f>AH$18*NOMENCLATURE!AH327</f>
        <v>0</v>
      </c>
      <c r="AI340" s="76">
        <f>AI$18*NOMENCLATURE!AI327</f>
        <v>0</v>
      </c>
      <c r="AJ340" s="76">
        <f>AJ$18*NOMENCLATURE!AJ327</f>
        <v>0</v>
      </c>
      <c r="AK340" s="76">
        <f>AK$18*NOMENCLATURE!AK327</f>
        <v>0</v>
      </c>
      <c r="AL340" s="76">
        <f>AL$18*NOMENCLATURE!AL327</f>
        <v>0</v>
      </c>
      <c r="AM340" s="76">
        <f>AM$18*NOMENCLATURE!AM327</f>
        <v>0</v>
      </c>
      <c r="AN340" s="76">
        <f>AN$18*NOMENCLATURE!AN327</f>
        <v>0</v>
      </c>
      <c r="AO340" s="76">
        <f>AO$18*NOMENCLATURE!AO327</f>
        <v>0</v>
      </c>
      <c r="AP340" s="76">
        <f>AP$18*NOMENCLATURE!AP327</f>
        <v>0</v>
      </c>
      <c r="AQ340" s="76">
        <f>AQ$18*NOMENCLATURE!AQ327</f>
        <v>0</v>
      </c>
      <c r="AR340" s="76">
        <f>AR$18*NOMENCLATURE!AR327</f>
        <v>0</v>
      </c>
      <c r="AS340" s="76">
        <f>AS$18*NOMENCLATURE!AS327</f>
        <v>0</v>
      </c>
      <c r="AT340" s="76">
        <f>AT$18*NOMENCLATURE!AT327</f>
        <v>0</v>
      </c>
      <c r="AU340" s="76">
        <f>AU$18*NOMENCLATURE!AU327</f>
        <v>0</v>
      </c>
      <c r="AV340" s="76">
        <f>AV$18*NOMENCLATURE!AV327</f>
        <v>0</v>
      </c>
      <c r="AW340" s="76">
        <f>AW$18*NOMENCLATURE!AW327</f>
        <v>0</v>
      </c>
      <c r="AX340" s="76">
        <f>AX$18*NOMENCLATURE!AX327</f>
        <v>0</v>
      </c>
      <c r="AY340" s="76">
        <f>AY$18*NOMENCLATURE!AY327</f>
        <v>0</v>
      </c>
      <c r="AZ340" s="76">
        <f>AZ$18*NOMENCLATURE!AZ327</f>
        <v>0</v>
      </c>
      <c r="BA340" s="76">
        <f>BA$18*NOMENCLATURE!BA327</f>
        <v>0</v>
      </c>
      <c r="BB340" s="76">
        <f>BB$18*NOMENCLATURE!BB327</f>
        <v>0</v>
      </c>
      <c r="BC340" s="76">
        <f>BC$18*NOMENCLATURE!BC327</f>
        <v>0</v>
      </c>
      <c r="BD340" s="76">
        <f>BD$18*NOMENCLATURE!BD327</f>
        <v>0</v>
      </c>
      <c r="BE340" s="76">
        <f>BE$18*NOMENCLATURE!BE327</f>
        <v>0</v>
      </c>
      <c r="BF340" s="76">
        <f>BF$18*NOMENCLATURE!BF327</f>
        <v>0</v>
      </c>
      <c r="BG340" s="76">
        <f>BG$18*NOMENCLATURE!BG327</f>
        <v>0</v>
      </c>
      <c r="BH340" s="76">
        <f>BH$18*NOMENCLATURE!BH327</f>
        <v>0</v>
      </c>
      <c r="BI340" s="76">
        <f>BI$18*NOMENCLATURE!BI327</f>
        <v>456</v>
      </c>
      <c r="BJ340" s="76">
        <f>BJ$18*NOMENCLATURE!BJ327</f>
        <v>207.99999999999997</v>
      </c>
      <c r="BK340" s="76">
        <f>BK$18*NOMENCLATURE!BK327</f>
        <v>0</v>
      </c>
      <c r="BL340" s="76">
        <f t="shared" ref="BL340:BL352" si="12">SUM(D340:BK340)</f>
        <v>664</v>
      </c>
      <c r="BM340" s="95" t="str">
        <f>IFERROR(VLOOKUP(A340,'STOCKS MP AC'!#REF!,4,FALSE),"0")</f>
        <v>0</v>
      </c>
      <c r="BN340" s="95">
        <f t="shared" ref="BN340:BN352" si="13">IF(BL340&lt;BM340,BM340-BL340,0)</f>
        <v>-664</v>
      </c>
      <c r="BO340" s="75" t="str">
        <f>IFERROR(VLOOKUP(A340,'STOCKS MP AC'!#REF!,3,FALSE),"0")</f>
        <v>0</v>
      </c>
    </row>
    <row r="341" spans="1:67" x14ac:dyDescent="0.25">
      <c r="A341" s="82"/>
      <c r="B341" s="83" t="s">
        <v>766</v>
      </c>
      <c r="C341" s="90" t="s">
        <v>960</v>
      </c>
      <c r="D341" s="76">
        <f>D$18*NOMENCLATURE!D328</f>
        <v>0</v>
      </c>
      <c r="E341" s="76">
        <f>$E$18*NOMENCLATURE!E328</f>
        <v>0</v>
      </c>
      <c r="F341" s="76">
        <f>F$18*NOMENCLATURE!F328</f>
        <v>0</v>
      </c>
      <c r="G341" s="76">
        <f>G$18*NOMENCLATURE!G328</f>
        <v>0</v>
      </c>
      <c r="H341" s="76">
        <f>H$18*NOMENCLATURE!H328</f>
        <v>0</v>
      </c>
      <c r="I341" s="76">
        <f>I$18*NOMENCLATURE!I328</f>
        <v>0</v>
      </c>
      <c r="J341" s="76">
        <f>J$18*NOMENCLATURE!J328</f>
        <v>0</v>
      </c>
      <c r="K341" s="76">
        <f>K$18*NOMENCLATURE!K328</f>
        <v>0</v>
      </c>
      <c r="L341" s="76">
        <f>L$18*NOMENCLATURE!L328</f>
        <v>0</v>
      </c>
      <c r="M341" s="76">
        <f>M$18*NOMENCLATURE!M328</f>
        <v>0</v>
      </c>
      <c r="N341" s="76">
        <f>N$18*NOMENCLATURE!N328</f>
        <v>0</v>
      </c>
      <c r="O341" s="76">
        <f>O$18*NOMENCLATURE!O328</f>
        <v>0</v>
      </c>
      <c r="P341" s="76">
        <f>P$18*NOMENCLATURE!P328</f>
        <v>0</v>
      </c>
      <c r="Q341" s="76">
        <f>Q$18*NOMENCLATURE!Q328</f>
        <v>0</v>
      </c>
      <c r="R341" s="76">
        <f>R$18*NOMENCLATURE!R328</f>
        <v>0</v>
      </c>
      <c r="S341" s="76">
        <f>S$18*NOMENCLATURE!S328</f>
        <v>0</v>
      </c>
      <c r="T341" s="76">
        <f>T$18*NOMENCLATURE!T328</f>
        <v>0</v>
      </c>
      <c r="U341" s="76">
        <f>U$18*NOMENCLATURE!U328</f>
        <v>0</v>
      </c>
      <c r="V341" s="76">
        <f>V$18*NOMENCLATURE!V328</f>
        <v>0</v>
      </c>
      <c r="W341" s="76">
        <f>W$18*NOMENCLATURE!W328</f>
        <v>0</v>
      </c>
      <c r="X341" s="76">
        <f>X$18*NOMENCLATURE!X328</f>
        <v>0</v>
      </c>
      <c r="Y341" s="76">
        <f>Y$18*NOMENCLATURE!Y328</f>
        <v>0</v>
      </c>
      <c r="Z341" s="76">
        <f>Z$18*NOMENCLATURE!Z328</f>
        <v>0</v>
      </c>
      <c r="AA341" s="76">
        <f>AA$18*NOMENCLATURE!AA328</f>
        <v>0</v>
      </c>
      <c r="AB341" s="76">
        <f>AB$18*NOMENCLATURE!AB328</f>
        <v>0</v>
      </c>
      <c r="AC341" s="76">
        <f>AC$18*NOMENCLATURE!AC328</f>
        <v>0</v>
      </c>
      <c r="AD341" s="76">
        <f>AD$18*NOMENCLATURE!AD328</f>
        <v>0</v>
      </c>
      <c r="AE341" s="76">
        <f>AE$18*NOMENCLATURE!AE328</f>
        <v>0</v>
      </c>
      <c r="AF341" s="76">
        <f>AF$18*NOMENCLATURE!AF328</f>
        <v>0</v>
      </c>
      <c r="AG341" s="76">
        <f>AG$18*NOMENCLATURE!AG328</f>
        <v>0</v>
      </c>
      <c r="AH341" s="76">
        <f>AH$18*NOMENCLATURE!AH328</f>
        <v>0</v>
      </c>
      <c r="AI341" s="76">
        <f>AI$18*NOMENCLATURE!AI328</f>
        <v>0</v>
      </c>
      <c r="AJ341" s="76">
        <f>AJ$18*NOMENCLATURE!AJ328</f>
        <v>0</v>
      </c>
      <c r="AK341" s="76">
        <f>AK$18*NOMENCLATURE!AK328</f>
        <v>0</v>
      </c>
      <c r="AL341" s="76">
        <f>AL$18*NOMENCLATURE!AL328</f>
        <v>0</v>
      </c>
      <c r="AM341" s="76">
        <f>AM$18*NOMENCLATURE!AM328</f>
        <v>0</v>
      </c>
      <c r="AN341" s="76">
        <f>AN$18*NOMENCLATURE!AN328</f>
        <v>0</v>
      </c>
      <c r="AO341" s="76">
        <f>AO$18*NOMENCLATURE!AO328</f>
        <v>0</v>
      </c>
      <c r="AP341" s="76">
        <f>AP$18*NOMENCLATURE!AP328</f>
        <v>0</v>
      </c>
      <c r="AQ341" s="76">
        <f>AQ$18*NOMENCLATURE!AQ328</f>
        <v>0</v>
      </c>
      <c r="AR341" s="76">
        <f>AR$18*NOMENCLATURE!AR328</f>
        <v>0</v>
      </c>
      <c r="AS341" s="76">
        <f>AS$18*NOMENCLATURE!AS328</f>
        <v>0</v>
      </c>
      <c r="AT341" s="76">
        <f>AT$18*NOMENCLATURE!AT328</f>
        <v>0</v>
      </c>
      <c r="AU341" s="76">
        <f>AU$18*NOMENCLATURE!AU328</f>
        <v>0</v>
      </c>
      <c r="AV341" s="76">
        <f>AV$18*NOMENCLATURE!AV328</f>
        <v>0</v>
      </c>
      <c r="AW341" s="76">
        <f>AW$18*NOMENCLATURE!AW328</f>
        <v>0</v>
      </c>
      <c r="AX341" s="76">
        <f>AX$18*NOMENCLATURE!AX328</f>
        <v>0</v>
      </c>
      <c r="AY341" s="76">
        <f>AY$18*NOMENCLATURE!AY328</f>
        <v>0</v>
      </c>
      <c r="AZ341" s="76">
        <f>AZ$18*NOMENCLATURE!AZ328</f>
        <v>12.000000000000002</v>
      </c>
      <c r="BA341" s="76">
        <f>BA$18*NOMENCLATURE!BA328</f>
        <v>0</v>
      </c>
      <c r="BB341" s="76">
        <f>BB$18*NOMENCLATURE!BB328</f>
        <v>0</v>
      </c>
      <c r="BC341" s="76">
        <f>BC$18*NOMENCLATURE!BC328</f>
        <v>0</v>
      </c>
      <c r="BD341" s="76">
        <f>BD$18*NOMENCLATURE!BD328</f>
        <v>0</v>
      </c>
      <c r="BE341" s="76">
        <f>BE$18*NOMENCLATURE!BE328</f>
        <v>0</v>
      </c>
      <c r="BF341" s="76">
        <f>BF$18*NOMENCLATURE!BF328</f>
        <v>0</v>
      </c>
      <c r="BG341" s="76">
        <f>BG$18*NOMENCLATURE!BG328</f>
        <v>0</v>
      </c>
      <c r="BH341" s="76">
        <f>BH$18*NOMENCLATURE!BH328</f>
        <v>0</v>
      </c>
      <c r="BI341" s="76">
        <f>BI$18*NOMENCLATURE!BI328</f>
        <v>0</v>
      </c>
      <c r="BJ341" s="76">
        <f>BJ$18*NOMENCLATURE!BJ328</f>
        <v>0</v>
      </c>
      <c r="BK341" s="76">
        <f>BK$18*NOMENCLATURE!BK328</f>
        <v>0</v>
      </c>
      <c r="BL341" s="76">
        <f t="shared" si="12"/>
        <v>12.000000000000002</v>
      </c>
      <c r="BM341" s="95" t="str">
        <f>IFERROR(VLOOKUP(A341,'STOCKS MP AC'!#REF!,4,FALSE),"0")</f>
        <v>0</v>
      </c>
      <c r="BN341" s="95">
        <f t="shared" si="13"/>
        <v>-12.000000000000002</v>
      </c>
      <c r="BO341" s="75" t="str">
        <f>IFERROR(VLOOKUP(A341,'STOCKS MP AC'!#REF!,3,FALSE),"0")</f>
        <v>0</v>
      </c>
    </row>
    <row r="342" spans="1:67" x14ac:dyDescent="0.25">
      <c r="A342" s="82" t="s">
        <v>210</v>
      </c>
      <c r="B342" s="83" t="s">
        <v>510</v>
      </c>
      <c r="C342" s="90" t="s">
        <v>960</v>
      </c>
      <c r="D342" s="76">
        <f>D$18*NOMENCLATURE!D329</f>
        <v>0</v>
      </c>
      <c r="E342" s="76">
        <f>$E$18*NOMENCLATURE!E329</f>
        <v>0</v>
      </c>
      <c r="F342" s="76">
        <f>F$18*NOMENCLATURE!F329</f>
        <v>0</v>
      </c>
      <c r="G342" s="76">
        <f>G$18*NOMENCLATURE!G329</f>
        <v>0</v>
      </c>
      <c r="H342" s="76">
        <f>H$18*NOMENCLATURE!H329</f>
        <v>0</v>
      </c>
      <c r="I342" s="76">
        <f>I$18*NOMENCLATURE!I329</f>
        <v>0</v>
      </c>
      <c r="J342" s="76">
        <f>J$18*NOMENCLATURE!J329</f>
        <v>0</v>
      </c>
      <c r="K342" s="76">
        <f>K$18*NOMENCLATURE!K329</f>
        <v>0</v>
      </c>
      <c r="L342" s="76">
        <f>L$18*NOMENCLATURE!L329</f>
        <v>0</v>
      </c>
      <c r="M342" s="76">
        <f>M$18*NOMENCLATURE!M329</f>
        <v>0</v>
      </c>
      <c r="N342" s="76">
        <f>N$18*NOMENCLATURE!N329</f>
        <v>0</v>
      </c>
      <c r="O342" s="76">
        <f>O$18*NOMENCLATURE!O329</f>
        <v>0</v>
      </c>
      <c r="P342" s="76">
        <f>P$18*NOMENCLATURE!P329</f>
        <v>0</v>
      </c>
      <c r="Q342" s="76">
        <f>Q$18*NOMENCLATURE!Q329</f>
        <v>0</v>
      </c>
      <c r="R342" s="76">
        <f>R$18*NOMENCLATURE!R329</f>
        <v>0</v>
      </c>
      <c r="S342" s="76">
        <f>S$18*NOMENCLATURE!S329</f>
        <v>0</v>
      </c>
      <c r="T342" s="76">
        <f>T$18*NOMENCLATURE!T329</f>
        <v>0</v>
      </c>
      <c r="U342" s="76">
        <f>U$18*NOMENCLATURE!U329</f>
        <v>0</v>
      </c>
      <c r="V342" s="76">
        <f>V$18*NOMENCLATURE!V329</f>
        <v>0</v>
      </c>
      <c r="W342" s="76">
        <f>W$18*NOMENCLATURE!W329</f>
        <v>0</v>
      </c>
      <c r="X342" s="76">
        <f>X$18*NOMENCLATURE!X329</f>
        <v>0</v>
      </c>
      <c r="Y342" s="76">
        <f>Y$18*NOMENCLATURE!Y329</f>
        <v>0</v>
      </c>
      <c r="Z342" s="76">
        <f>Z$18*NOMENCLATURE!Z329</f>
        <v>0</v>
      </c>
      <c r="AA342" s="76">
        <f>AA$18*NOMENCLATURE!AA329</f>
        <v>0</v>
      </c>
      <c r="AB342" s="76">
        <f>AB$18*NOMENCLATURE!AB329</f>
        <v>0</v>
      </c>
      <c r="AC342" s="76">
        <f>AC$18*NOMENCLATURE!AC329</f>
        <v>0</v>
      </c>
      <c r="AD342" s="76">
        <f>AD$18*NOMENCLATURE!AD329</f>
        <v>0</v>
      </c>
      <c r="AE342" s="76">
        <f>AE$18*NOMENCLATURE!AE329</f>
        <v>0</v>
      </c>
      <c r="AF342" s="76">
        <f>AF$18*NOMENCLATURE!AF329</f>
        <v>0</v>
      </c>
      <c r="AG342" s="76">
        <f>AG$18*NOMENCLATURE!AG329</f>
        <v>0</v>
      </c>
      <c r="AH342" s="76">
        <f>AH$18*NOMENCLATURE!AH329</f>
        <v>0</v>
      </c>
      <c r="AI342" s="76">
        <f>AI$18*NOMENCLATURE!AI329</f>
        <v>0</v>
      </c>
      <c r="AJ342" s="76">
        <f>AJ$18*NOMENCLATURE!AJ329</f>
        <v>0</v>
      </c>
      <c r="AK342" s="76">
        <f>AK$18*NOMENCLATURE!AK329</f>
        <v>0</v>
      </c>
      <c r="AL342" s="76">
        <f>AL$18*NOMENCLATURE!AL329</f>
        <v>0</v>
      </c>
      <c r="AM342" s="76">
        <f>AM$18*NOMENCLATURE!AM329</f>
        <v>0</v>
      </c>
      <c r="AN342" s="76">
        <f>AN$18*NOMENCLATURE!AN329</f>
        <v>0</v>
      </c>
      <c r="AO342" s="76">
        <f>AO$18*NOMENCLATURE!AO329</f>
        <v>0</v>
      </c>
      <c r="AP342" s="76">
        <f>AP$18*NOMENCLATURE!AP329</f>
        <v>0</v>
      </c>
      <c r="AQ342" s="76">
        <f>AQ$18*NOMENCLATURE!AQ329</f>
        <v>0</v>
      </c>
      <c r="AR342" s="76">
        <f>AR$18*NOMENCLATURE!AR329</f>
        <v>0</v>
      </c>
      <c r="AS342" s="76">
        <f>AS$18*NOMENCLATURE!AS329</f>
        <v>0</v>
      </c>
      <c r="AT342" s="76">
        <f>AT$18*NOMENCLATURE!AT329</f>
        <v>0</v>
      </c>
      <c r="AU342" s="76">
        <f>AU$18*NOMENCLATURE!AU329</f>
        <v>0</v>
      </c>
      <c r="AV342" s="76">
        <f>AV$18*NOMENCLATURE!AV329</f>
        <v>0</v>
      </c>
      <c r="AW342" s="76">
        <f>AW$18*NOMENCLATURE!AW329</f>
        <v>0</v>
      </c>
      <c r="AX342" s="76">
        <f>AX$18*NOMENCLATURE!AX329</f>
        <v>0</v>
      </c>
      <c r="AY342" s="76">
        <f>AY$18*NOMENCLATURE!AY329</f>
        <v>0</v>
      </c>
      <c r="AZ342" s="76">
        <f>AZ$18*NOMENCLATURE!AZ329</f>
        <v>0</v>
      </c>
      <c r="BA342" s="76">
        <f>BA$18*NOMENCLATURE!BA329</f>
        <v>0</v>
      </c>
      <c r="BB342" s="76">
        <f>BB$18*NOMENCLATURE!BB329</f>
        <v>0</v>
      </c>
      <c r="BC342" s="76">
        <f>BC$18*NOMENCLATURE!BC329</f>
        <v>0</v>
      </c>
      <c r="BD342" s="76">
        <f>BD$18*NOMENCLATURE!BD329</f>
        <v>0</v>
      </c>
      <c r="BE342" s="76">
        <f>BE$18*NOMENCLATURE!BE329</f>
        <v>0</v>
      </c>
      <c r="BF342" s="76">
        <f>BF$18*NOMENCLATURE!BF329</f>
        <v>150</v>
      </c>
      <c r="BG342" s="76">
        <f>BG$18*NOMENCLATURE!BG329</f>
        <v>0</v>
      </c>
      <c r="BH342" s="76">
        <f>BH$18*NOMENCLATURE!BH329</f>
        <v>0</v>
      </c>
      <c r="BI342" s="76">
        <f>BI$18*NOMENCLATURE!BI329</f>
        <v>0</v>
      </c>
      <c r="BJ342" s="76">
        <f>BJ$18*NOMENCLATURE!BJ329</f>
        <v>0</v>
      </c>
      <c r="BK342" s="76">
        <f>BK$18*NOMENCLATURE!BK329</f>
        <v>0</v>
      </c>
      <c r="BL342" s="76">
        <f t="shared" si="12"/>
        <v>150</v>
      </c>
      <c r="BM342" s="95" t="str">
        <f>IFERROR(VLOOKUP(A342,'STOCKS MP AC'!#REF!,4,FALSE),"0")</f>
        <v>0</v>
      </c>
      <c r="BN342" s="95">
        <f t="shared" si="13"/>
        <v>-150</v>
      </c>
      <c r="BO342" s="75" t="str">
        <f>IFERROR(VLOOKUP(A342,'STOCKS MP AC'!#REF!,3,FALSE),"0")</f>
        <v>0</v>
      </c>
    </row>
    <row r="343" spans="1:67" x14ac:dyDescent="0.25">
      <c r="A343" s="82" t="s">
        <v>204</v>
      </c>
      <c r="B343" s="83" t="s">
        <v>504</v>
      </c>
      <c r="C343" s="90" t="s">
        <v>960</v>
      </c>
      <c r="D343" s="76">
        <f>D$18*NOMENCLATURE!D330</f>
        <v>0</v>
      </c>
      <c r="E343" s="76">
        <f>$E$18*NOMENCLATURE!E330</f>
        <v>0</v>
      </c>
      <c r="F343" s="76">
        <f>F$18*NOMENCLATURE!F330</f>
        <v>0</v>
      </c>
      <c r="G343" s="76">
        <f>G$18*NOMENCLATURE!G330</f>
        <v>0</v>
      </c>
      <c r="H343" s="76">
        <f>H$18*NOMENCLATURE!H330</f>
        <v>0</v>
      </c>
      <c r="I343" s="76">
        <f>I$18*NOMENCLATURE!I330</f>
        <v>0</v>
      </c>
      <c r="J343" s="76">
        <f>J$18*NOMENCLATURE!J330</f>
        <v>0</v>
      </c>
      <c r="K343" s="76">
        <f>K$18*NOMENCLATURE!K330</f>
        <v>0</v>
      </c>
      <c r="L343" s="76">
        <f>L$18*NOMENCLATURE!L330</f>
        <v>0</v>
      </c>
      <c r="M343" s="76">
        <f>M$18*NOMENCLATURE!M330</f>
        <v>0</v>
      </c>
      <c r="N343" s="76">
        <f>N$18*NOMENCLATURE!N330</f>
        <v>0</v>
      </c>
      <c r="O343" s="76">
        <f>O$18*NOMENCLATURE!O330</f>
        <v>0</v>
      </c>
      <c r="P343" s="76">
        <f>P$18*NOMENCLATURE!P330</f>
        <v>0</v>
      </c>
      <c r="Q343" s="76">
        <f>Q$18*NOMENCLATURE!Q330</f>
        <v>0</v>
      </c>
      <c r="R343" s="76">
        <f>R$18*NOMENCLATURE!R330</f>
        <v>0</v>
      </c>
      <c r="S343" s="76">
        <f>S$18*NOMENCLATURE!S330</f>
        <v>0</v>
      </c>
      <c r="T343" s="76">
        <f>T$18*NOMENCLATURE!T330</f>
        <v>0</v>
      </c>
      <c r="U343" s="76">
        <f>U$18*NOMENCLATURE!U330</f>
        <v>0</v>
      </c>
      <c r="V343" s="76">
        <f>V$18*NOMENCLATURE!V330</f>
        <v>0</v>
      </c>
      <c r="W343" s="76">
        <f>W$18*NOMENCLATURE!W330</f>
        <v>0</v>
      </c>
      <c r="X343" s="76">
        <f>X$18*NOMENCLATURE!X330</f>
        <v>0</v>
      </c>
      <c r="Y343" s="76">
        <f>Y$18*NOMENCLATURE!Y330</f>
        <v>0</v>
      </c>
      <c r="Z343" s="76">
        <f>Z$18*NOMENCLATURE!Z330</f>
        <v>0</v>
      </c>
      <c r="AA343" s="76">
        <f>AA$18*NOMENCLATURE!AA330</f>
        <v>0</v>
      </c>
      <c r="AB343" s="76">
        <f>AB$18*NOMENCLATURE!AB330</f>
        <v>0</v>
      </c>
      <c r="AC343" s="76">
        <f>AC$18*NOMENCLATURE!AC330</f>
        <v>0</v>
      </c>
      <c r="AD343" s="76">
        <f>AD$18*NOMENCLATURE!AD330</f>
        <v>0</v>
      </c>
      <c r="AE343" s="76">
        <f>AE$18*NOMENCLATURE!AE330</f>
        <v>0</v>
      </c>
      <c r="AF343" s="76">
        <f>AF$18*NOMENCLATURE!AF330</f>
        <v>0</v>
      </c>
      <c r="AG343" s="76">
        <f>AG$18*NOMENCLATURE!AG330</f>
        <v>0</v>
      </c>
      <c r="AH343" s="76">
        <f>AH$18*NOMENCLATURE!AH330</f>
        <v>0</v>
      </c>
      <c r="AI343" s="76">
        <f>AI$18*NOMENCLATURE!AI330</f>
        <v>0</v>
      </c>
      <c r="AJ343" s="76">
        <f>AJ$18*NOMENCLATURE!AJ330</f>
        <v>0</v>
      </c>
      <c r="AK343" s="76">
        <f>AK$18*NOMENCLATURE!AK330</f>
        <v>0</v>
      </c>
      <c r="AL343" s="76">
        <f>AL$18*NOMENCLATURE!AL330</f>
        <v>0</v>
      </c>
      <c r="AM343" s="76">
        <f>AM$18*NOMENCLATURE!AM330</f>
        <v>0</v>
      </c>
      <c r="AN343" s="76">
        <f>AN$18*NOMENCLATURE!AN330</f>
        <v>0</v>
      </c>
      <c r="AO343" s="76">
        <f>AO$18*NOMENCLATURE!AO330</f>
        <v>0</v>
      </c>
      <c r="AP343" s="76">
        <f>AP$18*NOMENCLATURE!AP330</f>
        <v>0</v>
      </c>
      <c r="AQ343" s="76">
        <f>AQ$18*NOMENCLATURE!AQ330</f>
        <v>0</v>
      </c>
      <c r="AR343" s="76">
        <f>AR$18*NOMENCLATURE!AR330</f>
        <v>0</v>
      </c>
      <c r="AS343" s="76">
        <f>AS$18*NOMENCLATURE!AS330</f>
        <v>0</v>
      </c>
      <c r="AT343" s="76">
        <f>AT$18*NOMENCLATURE!AT330</f>
        <v>0</v>
      </c>
      <c r="AU343" s="76">
        <f>AU$18*NOMENCLATURE!AU330</f>
        <v>0</v>
      </c>
      <c r="AV343" s="76">
        <f>AV$18*NOMENCLATURE!AV330</f>
        <v>0</v>
      </c>
      <c r="AW343" s="76">
        <f>AW$18*NOMENCLATURE!AW330</f>
        <v>0</v>
      </c>
      <c r="AX343" s="76">
        <f>AX$18*NOMENCLATURE!AX330</f>
        <v>0</v>
      </c>
      <c r="AY343" s="76">
        <f>AY$18*NOMENCLATURE!AY330</f>
        <v>0</v>
      </c>
      <c r="AZ343" s="76">
        <f>AZ$18*NOMENCLATURE!AZ330</f>
        <v>0</v>
      </c>
      <c r="BA343" s="76">
        <f>BA$18*NOMENCLATURE!BA330</f>
        <v>0</v>
      </c>
      <c r="BB343" s="76">
        <f>BB$18*NOMENCLATURE!BB330</f>
        <v>0</v>
      </c>
      <c r="BC343" s="76">
        <f>BC$18*NOMENCLATURE!BC330</f>
        <v>0</v>
      </c>
      <c r="BD343" s="76">
        <f>BD$18*NOMENCLATURE!BD330</f>
        <v>0</v>
      </c>
      <c r="BE343" s="76">
        <f>BE$18*NOMENCLATURE!BE330</f>
        <v>0</v>
      </c>
      <c r="BF343" s="76">
        <f>BF$18*NOMENCLATURE!BF330</f>
        <v>0</v>
      </c>
      <c r="BG343" s="76">
        <f>BG$18*NOMENCLATURE!BG330</f>
        <v>0</v>
      </c>
      <c r="BH343" s="76">
        <f>BH$18*NOMENCLATURE!BH330</f>
        <v>0</v>
      </c>
      <c r="BI343" s="76">
        <f>BI$18*NOMENCLATURE!BI330</f>
        <v>0</v>
      </c>
      <c r="BJ343" s="76">
        <f>BJ$18*NOMENCLATURE!BJ330</f>
        <v>0</v>
      </c>
      <c r="BK343" s="76">
        <f>BK$18*NOMENCLATURE!BK330</f>
        <v>0</v>
      </c>
      <c r="BL343" s="76">
        <f t="shared" si="12"/>
        <v>0</v>
      </c>
      <c r="BM343" s="95" t="str">
        <f>IFERROR(VLOOKUP(A343,'STOCKS MP AC'!#REF!,4,FALSE),"0")</f>
        <v>0</v>
      </c>
      <c r="BN343" s="95">
        <f t="shared" si="13"/>
        <v>0</v>
      </c>
      <c r="BO343" s="75" t="str">
        <f>IFERROR(VLOOKUP(A343,'STOCKS MP AC'!#REF!,3,FALSE),"0")</f>
        <v>0</v>
      </c>
    </row>
    <row r="344" spans="1:67" x14ac:dyDescent="0.25">
      <c r="A344" s="82" t="s">
        <v>208</v>
      </c>
      <c r="B344" s="83" t="s">
        <v>508</v>
      </c>
      <c r="C344" s="90" t="s">
        <v>960</v>
      </c>
      <c r="D344" s="76">
        <f>D$18*NOMENCLATURE!D331</f>
        <v>0</v>
      </c>
      <c r="E344" s="76">
        <f>$E$18*NOMENCLATURE!E331</f>
        <v>0</v>
      </c>
      <c r="F344" s="76">
        <f>F$18*NOMENCLATURE!F331</f>
        <v>0</v>
      </c>
      <c r="G344" s="76">
        <f>G$18*NOMENCLATURE!G331</f>
        <v>0</v>
      </c>
      <c r="H344" s="76">
        <f>H$18*NOMENCLATURE!H331</f>
        <v>0</v>
      </c>
      <c r="I344" s="76">
        <f>I$18*NOMENCLATURE!I331</f>
        <v>0</v>
      </c>
      <c r="J344" s="76">
        <f>J$18*NOMENCLATURE!J331</f>
        <v>0</v>
      </c>
      <c r="K344" s="76">
        <f>K$18*NOMENCLATURE!K331</f>
        <v>0</v>
      </c>
      <c r="L344" s="76">
        <f>L$18*NOMENCLATURE!L331</f>
        <v>0</v>
      </c>
      <c r="M344" s="76">
        <f>M$18*NOMENCLATURE!M331</f>
        <v>0</v>
      </c>
      <c r="N344" s="76">
        <f>N$18*NOMENCLATURE!N331</f>
        <v>0</v>
      </c>
      <c r="O344" s="76">
        <f>O$18*NOMENCLATURE!O331</f>
        <v>0</v>
      </c>
      <c r="P344" s="76">
        <f>P$18*NOMENCLATURE!P331</f>
        <v>0</v>
      </c>
      <c r="Q344" s="76">
        <f>Q$18*NOMENCLATURE!Q331</f>
        <v>0</v>
      </c>
      <c r="R344" s="76">
        <f>R$18*NOMENCLATURE!R331</f>
        <v>0</v>
      </c>
      <c r="S344" s="76">
        <f>S$18*NOMENCLATURE!S331</f>
        <v>0</v>
      </c>
      <c r="T344" s="76">
        <f>T$18*NOMENCLATURE!T331</f>
        <v>0</v>
      </c>
      <c r="U344" s="76">
        <f>U$18*NOMENCLATURE!U331</f>
        <v>0</v>
      </c>
      <c r="V344" s="76">
        <f>V$18*NOMENCLATURE!V331</f>
        <v>0</v>
      </c>
      <c r="W344" s="76">
        <f>W$18*NOMENCLATURE!W331</f>
        <v>0</v>
      </c>
      <c r="X344" s="76">
        <f>X$18*NOMENCLATURE!X331</f>
        <v>0</v>
      </c>
      <c r="Y344" s="76">
        <f>Y$18*NOMENCLATURE!Y331</f>
        <v>0</v>
      </c>
      <c r="Z344" s="76">
        <f>Z$18*NOMENCLATURE!Z331</f>
        <v>0</v>
      </c>
      <c r="AA344" s="76">
        <f>AA$18*NOMENCLATURE!AA331</f>
        <v>0</v>
      </c>
      <c r="AB344" s="76">
        <f>AB$18*NOMENCLATURE!AB331</f>
        <v>0</v>
      </c>
      <c r="AC344" s="76">
        <f>AC$18*NOMENCLATURE!AC331</f>
        <v>0</v>
      </c>
      <c r="AD344" s="76">
        <f>AD$18*NOMENCLATURE!AD331</f>
        <v>0</v>
      </c>
      <c r="AE344" s="76">
        <f>AE$18*NOMENCLATURE!AE331</f>
        <v>0</v>
      </c>
      <c r="AF344" s="76">
        <f>AF$18*NOMENCLATURE!AF331</f>
        <v>0</v>
      </c>
      <c r="AG344" s="76">
        <f>AG$18*NOMENCLATURE!AG331</f>
        <v>0</v>
      </c>
      <c r="AH344" s="76">
        <f>AH$18*NOMENCLATURE!AH331</f>
        <v>0</v>
      </c>
      <c r="AI344" s="76">
        <f>AI$18*NOMENCLATURE!AI331</f>
        <v>0</v>
      </c>
      <c r="AJ344" s="76">
        <f>AJ$18*NOMENCLATURE!AJ331</f>
        <v>0</v>
      </c>
      <c r="AK344" s="76">
        <f>AK$18*NOMENCLATURE!AK331</f>
        <v>0</v>
      </c>
      <c r="AL344" s="76">
        <f>AL$18*NOMENCLATURE!AL331</f>
        <v>0</v>
      </c>
      <c r="AM344" s="76">
        <f>AM$18*NOMENCLATURE!AM331</f>
        <v>0</v>
      </c>
      <c r="AN344" s="76">
        <f>AN$18*NOMENCLATURE!AN331</f>
        <v>0</v>
      </c>
      <c r="AO344" s="76">
        <f>AO$18*NOMENCLATURE!AO331</f>
        <v>0</v>
      </c>
      <c r="AP344" s="76">
        <f>AP$18*NOMENCLATURE!AP331</f>
        <v>0</v>
      </c>
      <c r="AQ344" s="76">
        <f>AQ$18*NOMENCLATURE!AQ331</f>
        <v>0</v>
      </c>
      <c r="AR344" s="76">
        <f>AR$18*NOMENCLATURE!AR331</f>
        <v>0</v>
      </c>
      <c r="AS344" s="76">
        <f>AS$18*NOMENCLATURE!AS331</f>
        <v>0</v>
      </c>
      <c r="AT344" s="76">
        <f>AT$18*NOMENCLATURE!AT331</f>
        <v>0</v>
      </c>
      <c r="AU344" s="76">
        <f>AU$18*NOMENCLATURE!AU331</f>
        <v>0</v>
      </c>
      <c r="AV344" s="76">
        <f>AV$18*NOMENCLATURE!AV331</f>
        <v>0</v>
      </c>
      <c r="AW344" s="76">
        <f>AW$18*NOMENCLATURE!AW331</f>
        <v>0</v>
      </c>
      <c r="AX344" s="76">
        <f>AX$18*NOMENCLATURE!AX331</f>
        <v>0</v>
      </c>
      <c r="AY344" s="76">
        <f>AY$18*NOMENCLATURE!AY331</f>
        <v>0</v>
      </c>
      <c r="AZ344" s="76">
        <f>AZ$18*NOMENCLATURE!AZ331</f>
        <v>0</v>
      </c>
      <c r="BA344" s="76">
        <f>BA$18*NOMENCLATURE!BA331</f>
        <v>0</v>
      </c>
      <c r="BB344" s="76">
        <f>BB$18*NOMENCLATURE!BB331</f>
        <v>0</v>
      </c>
      <c r="BC344" s="76">
        <f>BC$18*NOMENCLATURE!BC331</f>
        <v>0</v>
      </c>
      <c r="BD344" s="76">
        <f>BD$18*NOMENCLATURE!BD331</f>
        <v>0</v>
      </c>
      <c r="BE344" s="76">
        <f>BE$18*NOMENCLATURE!BE331</f>
        <v>150</v>
      </c>
      <c r="BF344" s="76">
        <f>BF$18*NOMENCLATURE!BF331</f>
        <v>0</v>
      </c>
      <c r="BG344" s="76">
        <f>BG$18*NOMENCLATURE!BG331</f>
        <v>0</v>
      </c>
      <c r="BH344" s="76">
        <f>BH$18*NOMENCLATURE!BH331</f>
        <v>0</v>
      </c>
      <c r="BI344" s="76">
        <f>BI$18*NOMENCLATURE!BI331</f>
        <v>0</v>
      </c>
      <c r="BJ344" s="76">
        <f>BJ$18*NOMENCLATURE!BJ331</f>
        <v>0</v>
      </c>
      <c r="BK344" s="76">
        <f>BK$18*NOMENCLATURE!BK331</f>
        <v>0</v>
      </c>
      <c r="BL344" s="76">
        <f t="shared" si="12"/>
        <v>150</v>
      </c>
      <c r="BM344" s="95" t="str">
        <f>IFERROR(VLOOKUP(A344,'STOCKS MP AC'!#REF!,4,FALSE),"0")</f>
        <v>0</v>
      </c>
      <c r="BN344" s="95">
        <f t="shared" si="13"/>
        <v>-150</v>
      </c>
      <c r="BO344" s="75" t="str">
        <f>IFERROR(VLOOKUP(A344,'STOCKS MP AC'!#REF!,3,FALSE),"0")</f>
        <v>0</v>
      </c>
    </row>
    <row r="345" spans="1:67" x14ac:dyDescent="0.25">
      <c r="A345" s="82" t="s">
        <v>190</v>
      </c>
      <c r="B345" s="83" t="s">
        <v>490</v>
      </c>
      <c r="C345" s="90" t="s">
        <v>960</v>
      </c>
      <c r="D345" s="76">
        <f>D$18*NOMENCLATURE!D332</f>
        <v>0</v>
      </c>
      <c r="E345" s="76">
        <f>$E$18*NOMENCLATURE!E332</f>
        <v>0</v>
      </c>
      <c r="F345" s="76">
        <f>F$18*NOMENCLATURE!F332</f>
        <v>0</v>
      </c>
      <c r="G345" s="76">
        <f>G$18*NOMENCLATURE!G332</f>
        <v>0</v>
      </c>
      <c r="H345" s="76">
        <f>H$18*NOMENCLATURE!H332</f>
        <v>0</v>
      </c>
      <c r="I345" s="76">
        <f>I$18*NOMENCLATURE!I332</f>
        <v>0</v>
      </c>
      <c r="J345" s="76">
        <f>J$18*NOMENCLATURE!J332</f>
        <v>0</v>
      </c>
      <c r="K345" s="76">
        <f>K$18*NOMENCLATURE!K332</f>
        <v>0</v>
      </c>
      <c r="L345" s="76">
        <f>L$18*NOMENCLATURE!L332</f>
        <v>0</v>
      </c>
      <c r="M345" s="76">
        <f>M$18*NOMENCLATURE!M332</f>
        <v>0</v>
      </c>
      <c r="N345" s="76">
        <f>N$18*NOMENCLATURE!N332</f>
        <v>0</v>
      </c>
      <c r="O345" s="76">
        <f>O$18*NOMENCLATURE!O332</f>
        <v>0</v>
      </c>
      <c r="P345" s="76">
        <f>P$18*NOMENCLATURE!P332</f>
        <v>0</v>
      </c>
      <c r="Q345" s="76">
        <f>Q$18*NOMENCLATURE!Q332</f>
        <v>0</v>
      </c>
      <c r="R345" s="76">
        <f>R$18*NOMENCLATURE!R332</f>
        <v>0</v>
      </c>
      <c r="S345" s="76">
        <f>S$18*NOMENCLATURE!S332</f>
        <v>0</v>
      </c>
      <c r="T345" s="76">
        <f>T$18*NOMENCLATURE!T332</f>
        <v>0</v>
      </c>
      <c r="U345" s="76">
        <f>U$18*NOMENCLATURE!U332</f>
        <v>0</v>
      </c>
      <c r="V345" s="76">
        <f>V$18*NOMENCLATURE!V332</f>
        <v>0</v>
      </c>
      <c r="W345" s="76">
        <f>W$18*NOMENCLATURE!W332</f>
        <v>0</v>
      </c>
      <c r="X345" s="76">
        <f>X$18*NOMENCLATURE!X332</f>
        <v>0</v>
      </c>
      <c r="Y345" s="76">
        <f>Y$18*NOMENCLATURE!Y332</f>
        <v>0</v>
      </c>
      <c r="Z345" s="76">
        <f>Z$18*NOMENCLATURE!Z332</f>
        <v>0</v>
      </c>
      <c r="AA345" s="76">
        <f>AA$18*NOMENCLATURE!AA332</f>
        <v>0</v>
      </c>
      <c r="AB345" s="76">
        <f>AB$18*NOMENCLATURE!AB332</f>
        <v>0</v>
      </c>
      <c r="AC345" s="76">
        <f>AC$18*NOMENCLATURE!AC332</f>
        <v>0</v>
      </c>
      <c r="AD345" s="76">
        <f>AD$18*NOMENCLATURE!AD332</f>
        <v>0</v>
      </c>
      <c r="AE345" s="76">
        <f>AE$18*NOMENCLATURE!AE332</f>
        <v>0</v>
      </c>
      <c r="AF345" s="76">
        <f>AF$18*NOMENCLATURE!AF332</f>
        <v>0</v>
      </c>
      <c r="AG345" s="76">
        <f>AG$18*NOMENCLATURE!AG332</f>
        <v>0</v>
      </c>
      <c r="AH345" s="76">
        <f>AH$18*NOMENCLATURE!AH332</f>
        <v>0</v>
      </c>
      <c r="AI345" s="76">
        <f>AI$18*NOMENCLATURE!AI332</f>
        <v>0</v>
      </c>
      <c r="AJ345" s="76">
        <f>AJ$18*NOMENCLATURE!AJ332</f>
        <v>0</v>
      </c>
      <c r="AK345" s="76">
        <f>AK$18*NOMENCLATURE!AK332</f>
        <v>0</v>
      </c>
      <c r="AL345" s="76">
        <f>AL$18*NOMENCLATURE!AL332</f>
        <v>0</v>
      </c>
      <c r="AM345" s="76">
        <f>AM$18*NOMENCLATURE!AM332</f>
        <v>0</v>
      </c>
      <c r="AN345" s="76">
        <f>AN$18*NOMENCLATURE!AN332</f>
        <v>0</v>
      </c>
      <c r="AO345" s="76">
        <f>AO$18*NOMENCLATURE!AO332</f>
        <v>0</v>
      </c>
      <c r="AP345" s="76">
        <f>AP$18*NOMENCLATURE!AP332</f>
        <v>0</v>
      </c>
      <c r="AQ345" s="76">
        <f>AQ$18*NOMENCLATURE!AQ332</f>
        <v>0</v>
      </c>
      <c r="AR345" s="76">
        <f>AR$18*NOMENCLATURE!AR332</f>
        <v>0</v>
      </c>
      <c r="AS345" s="76">
        <f>AS$18*NOMENCLATURE!AS332</f>
        <v>0</v>
      </c>
      <c r="AT345" s="76">
        <f>AT$18*NOMENCLATURE!AT332</f>
        <v>0</v>
      </c>
      <c r="AU345" s="76">
        <f>AU$18*NOMENCLATURE!AU332</f>
        <v>0</v>
      </c>
      <c r="AV345" s="76">
        <f>AV$18*NOMENCLATURE!AV332</f>
        <v>600</v>
      </c>
      <c r="AW345" s="76">
        <f>AW$18*NOMENCLATURE!AW332</f>
        <v>0</v>
      </c>
      <c r="AX345" s="76">
        <f>AX$18*NOMENCLATURE!AX332</f>
        <v>0</v>
      </c>
      <c r="AY345" s="76">
        <f>AY$18*NOMENCLATURE!AY332</f>
        <v>0</v>
      </c>
      <c r="AZ345" s="76">
        <f>AZ$18*NOMENCLATURE!AZ332</f>
        <v>0</v>
      </c>
      <c r="BA345" s="76">
        <f>BA$18*NOMENCLATURE!BA332</f>
        <v>0</v>
      </c>
      <c r="BB345" s="76">
        <f>BB$18*NOMENCLATURE!BB332</f>
        <v>0</v>
      </c>
      <c r="BC345" s="76">
        <f>BC$18*NOMENCLATURE!BC332</f>
        <v>0</v>
      </c>
      <c r="BD345" s="76">
        <f>BD$18*NOMENCLATURE!BD332</f>
        <v>0</v>
      </c>
      <c r="BE345" s="76">
        <f>BE$18*NOMENCLATURE!BE332</f>
        <v>0</v>
      </c>
      <c r="BF345" s="76">
        <f>BF$18*NOMENCLATURE!BF332</f>
        <v>0</v>
      </c>
      <c r="BG345" s="76">
        <f>BG$18*NOMENCLATURE!BG332</f>
        <v>0</v>
      </c>
      <c r="BH345" s="76">
        <f>BH$18*NOMENCLATURE!BH332</f>
        <v>0</v>
      </c>
      <c r="BI345" s="76">
        <f>BI$18*NOMENCLATURE!BI332</f>
        <v>0</v>
      </c>
      <c r="BJ345" s="76">
        <f>BJ$18*NOMENCLATURE!BJ332</f>
        <v>0</v>
      </c>
      <c r="BK345" s="76">
        <f>BK$18*NOMENCLATURE!BK332</f>
        <v>0</v>
      </c>
      <c r="BL345" s="76">
        <f t="shared" si="12"/>
        <v>600</v>
      </c>
      <c r="BM345" s="95" t="str">
        <f>IFERROR(VLOOKUP(A345,'STOCKS MP AC'!#REF!,4,FALSE),"0")</f>
        <v>0</v>
      </c>
      <c r="BN345" s="95">
        <f t="shared" si="13"/>
        <v>-600</v>
      </c>
      <c r="BO345" s="75" t="str">
        <f>IFERROR(VLOOKUP(A345,'STOCKS MP AC'!#REF!,3,FALSE),"0")</f>
        <v>0</v>
      </c>
    </row>
    <row r="346" spans="1:67" x14ac:dyDescent="0.25">
      <c r="A346" s="82" t="s">
        <v>195</v>
      </c>
      <c r="B346" s="83" t="s">
        <v>495</v>
      </c>
      <c r="C346" s="90" t="s">
        <v>960</v>
      </c>
      <c r="D346" s="76">
        <f>D$18*NOMENCLATURE!D333</f>
        <v>0</v>
      </c>
      <c r="E346" s="76">
        <f>$E$18*NOMENCLATURE!E333</f>
        <v>0</v>
      </c>
      <c r="F346" s="76">
        <f>F$18*NOMENCLATURE!F333</f>
        <v>0</v>
      </c>
      <c r="G346" s="76">
        <f>G$18*NOMENCLATURE!G333</f>
        <v>0</v>
      </c>
      <c r="H346" s="76">
        <f>H$18*NOMENCLATURE!H333</f>
        <v>0</v>
      </c>
      <c r="I346" s="76">
        <f>I$18*NOMENCLATURE!I333</f>
        <v>0</v>
      </c>
      <c r="J346" s="76">
        <f>J$18*NOMENCLATURE!J333</f>
        <v>0</v>
      </c>
      <c r="K346" s="76">
        <f>K$18*NOMENCLATURE!K333</f>
        <v>0</v>
      </c>
      <c r="L346" s="76">
        <f>L$18*NOMENCLATURE!L333</f>
        <v>0</v>
      </c>
      <c r="M346" s="76">
        <f>M$18*NOMENCLATURE!M333</f>
        <v>0</v>
      </c>
      <c r="N346" s="76">
        <f>N$18*NOMENCLATURE!N333</f>
        <v>0</v>
      </c>
      <c r="O346" s="76">
        <f>O$18*NOMENCLATURE!O333</f>
        <v>0</v>
      </c>
      <c r="P346" s="76">
        <f>P$18*NOMENCLATURE!P333</f>
        <v>0</v>
      </c>
      <c r="Q346" s="76">
        <f>Q$18*NOMENCLATURE!Q333</f>
        <v>0</v>
      </c>
      <c r="R346" s="76">
        <f>R$18*NOMENCLATURE!R333</f>
        <v>122.449</v>
      </c>
      <c r="S346" s="76">
        <f>S$18*NOMENCLATURE!S333</f>
        <v>0</v>
      </c>
      <c r="T346" s="76">
        <f>T$18*NOMENCLATURE!T333</f>
        <v>0</v>
      </c>
      <c r="U346" s="76">
        <f>U$18*NOMENCLATURE!U333</f>
        <v>0</v>
      </c>
      <c r="V346" s="76">
        <f>V$18*NOMENCLATURE!V333</f>
        <v>0</v>
      </c>
      <c r="W346" s="76">
        <f>W$18*NOMENCLATURE!W333</f>
        <v>0</v>
      </c>
      <c r="X346" s="76">
        <f>X$18*NOMENCLATURE!X333</f>
        <v>0</v>
      </c>
      <c r="Y346" s="76">
        <f>Y$18*NOMENCLATURE!Y333</f>
        <v>0</v>
      </c>
      <c r="Z346" s="76">
        <f>Z$18*NOMENCLATURE!Z333</f>
        <v>0</v>
      </c>
      <c r="AA346" s="76">
        <f>AA$18*NOMENCLATURE!AA333</f>
        <v>0</v>
      </c>
      <c r="AB346" s="76">
        <f>AB$18*NOMENCLATURE!AB333</f>
        <v>0</v>
      </c>
      <c r="AC346" s="76">
        <f>AC$18*NOMENCLATURE!AC333</f>
        <v>0</v>
      </c>
      <c r="AD346" s="76">
        <f>AD$18*NOMENCLATURE!AD333</f>
        <v>0</v>
      </c>
      <c r="AE346" s="76">
        <f>AE$18*NOMENCLATURE!AE333</f>
        <v>0</v>
      </c>
      <c r="AF346" s="76">
        <f>AF$18*NOMENCLATURE!AF333</f>
        <v>0</v>
      </c>
      <c r="AG346" s="76">
        <f>AG$18*NOMENCLATURE!AG333</f>
        <v>0</v>
      </c>
      <c r="AH346" s="76">
        <f>AH$18*NOMENCLATURE!AH333</f>
        <v>0</v>
      </c>
      <c r="AI346" s="76">
        <f>AI$18*NOMENCLATURE!AI333</f>
        <v>0</v>
      </c>
      <c r="AJ346" s="76">
        <f>AJ$18*NOMENCLATURE!AJ333</f>
        <v>0</v>
      </c>
      <c r="AK346" s="76">
        <f>AK$18*NOMENCLATURE!AK333</f>
        <v>0</v>
      </c>
      <c r="AL346" s="76">
        <f>AL$18*NOMENCLATURE!AL333</f>
        <v>0</v>
      </c>
      <c r="AM346" s="76">
        <f>AM$18*NOMENCLATURE!AM333</f>
        <v>0</v>
      </c>
      <c r="AN346" s="76">
        <f>AN$18*NOMENCLATURE!AN333</f>
        <v>0</v>
      </c>
      <c r="AO346" s="76">
        <f>AO$18*NOMENCLATURE!AO333</f>
        <v>0</v>
      </c>
      <c r="AP346" s="76">
        <f>AP$18*NOMENCLATURE!AP333</f>
        <v>0</v>
      </c>
      <c r="AQ346" s="76">
        <f>AQ$18*NOMENCLATURE!AQ333</f>
        <v>0</v>
      </c>
      <c r="AR346" s="76">
        <f>AR$18*NOMENCLATURE!AR333</f>
        <v>0</v>
      </c>
      <c r="AS346" s="76">
        <f>AS$18*NOMENCLATURE!AS333</f>
        <v>0</v>
      </c>
      <c r="AT346" s="76">
        <f>AT$18*NOMENCLATURE!AT333</f>
        <v>0</v>
      </c>
      <c r="AU346" s="76">
        <f>AU$18*NOMENCLATURE!AU333</f>
        <v>0</v>
      </c>
      <c r="AV346" s="76">
        <f>AV$18*NOMENCLATURE!AV333</f>
        <v>0</v>
      </c>
      <c r="AW346" s="76">
        <f>AW$18*NOMENCLATURE!AW333</f>
        <v>0</v>
      </c>
      <c r="AX346" s="76">
        <f>AX$18*NOMENCLATURE!AX333</f>
        <v>0</v>
      </c>
      <c r="AY346" s="76">
        <f>AY$18*NOMENCLATURE!AY333</f>
        <v>0</v>
      </c>
      <c r="AZ346" s="76">
        <f>AZ$18*NOMENCLATURE!AZ333</f>
        <v>0</v>
      </c>
      <c r="BA346" s="76">
        <f>BA$18*NOMENCLATURE!BA333</f>
        <v>0</v>
      </c>
      <c r="BB346" s="76">
        <f>BB$18*NOMENCLATURE!BB333</f>
        <v>0</v>
      </c>
      <c r="BC346" s="76">
        <f>BC$18*NOMENCLATURE!BC333</f>
        <v>0</v>
      </c>
      <c r="BD346" s="76">
        <f>BD$18*NOMENCLATURE!BD333</f>
        <v>0</v>
      </c>
      <c r="BE346" s="76">
        <f>BE$18*NOMENCLATURE!BE333</f>
        <v>0</v>
      </c>
      <c r="BF346" s="76">
        <f>BF$18*NOMENCLATURE!BF333</f>
        <v>0</v>
      </c>
      <c r="BG346" s="76">
        <f>BG$18*NOMENCLATURE!BG333</f>
        <v>0</v>
      </c>
      <c r="BH346" s="76">
        <f>BH$18*NOMENCLATURE!BH333</f>
        <v>0</v>
      </c>
      <c r="BI346" s="76">
        <f>BI$18*NOMENCLATURE!BI333</f>
        <v>0</v>
      </c>
      <c r="BJ346" s="76">
        <f>BJ$18*NOMENCLATURE!BJ333</f>
        <v>0</v>
      </c>
      <c r="BK346" s="76">
        <f>BK$18*NOMENCLATURE!BK333</f>
        <v>0</v>
      </c>
      <c r="BL346" s="76">
        <f t="shared" si="12"/>
        <v>122.449</v>
      </c>
      <c r="BM346" s="95" t="str">
        <f>IFERROR(VLOOKUP(A346,'STOCKS MP AC'!#REF!,4,FALSE),"0")</f>
        <v>0</v>
      </c>
      <c r="BN346" s="95">
        <f t="shared" si="13"/>
        <v>-122.449</v>
      </c>
      <c r="BO346" s="75" t="str">
        <f>IFERROR(VLOOKUP(A346,'STOCKS MP AC'!#REF!,3,FALSE),"0")</f>
        <v>0</v>
      </c>
    </row>
    <row r="347" spans="1:67" x14ac:dyDescent="0.25">
      <c r="A347" s="82" t="s">
        <v>199</v>
      </c>
      <c r="B347" s="83" t="s">
        <v>499</v>
      </c>
      <c r="C347" s="90" t="s">
        <v>960</v>
      </c>
      <c r="D347" s="76">
        <f>D$18*NOMENCLATURE!D334</f>
        <v>0</v>
      </c>
      <c r="E347" s="76">
        <f>$E$18*NOMENCLATURE!E334</f>
        <v>0</v>
      </c>
      <c r="F347" s="76">
        <f>F$18*NOMENCLATURE!F334</f>
        <v>0</v>
      </c>
      <c r="G347" s="76">
        <f>G$18*NOMENCLATURE!G334</f>
        <v>0</v>
      </c>
      <c r="H347" s="76">
        <f>H$18*NOMENCLATURE!H334</f>
        <v>0</v>
      </c>
      <c r="I347" s="76">
        <f>I$18*NOMENCLATURE!I334</f>
        <v>0</v>
      </c>
      <c r="J347" s="76">
        <f>J$18*NOMENCLATURE!J334</f>
        <v>0</v>
      </c>
      <c r="K347" s="76">
        <f>K$18*NOMENCLATURE!K334</f>
        <v>0</v>
      </c>
      <c r="L347" s="76">
        <f>L$18*NOMENCLATURE!L334</f>
        <v>0</v>
      </c>
      <c r="M347" s="76">
        <f>M$18*NOMENCLATURE!M334</f>
        <v>0</v>
      </c>
      <c r="N347" s="76">
        <f>N$18*NOMENCLATURE!N334</f>
        <v>0</v>
      </c>
      <c r="O347" s="76">
        <f>O$18*NOMENCLATURE!O334</f>
        <v>0</v>
      </c>
      <c r="P347" s="76">
        <f>P$18*NOMENCLATURE!P334</f>
        <v>0</v>
      </c>
      <c r="Q347" s="76">
        <f>Q$18*NOMENCLATURE!Q334</f>
        <v>0</v>
      </c>
      <c r="R347" s="76">
        <f>R$18*NOMENCLATURE!R334</f>
        <v>0</v>
      </c>
      <c r="S347" s="76">
        <f>S$18*NOMENCLATURE!S334</f>
        <v>894</v>
      </c>
      <c r="T347" s="76">
        <f>T$18*NOMENCLATURE!T334</f>
        <v>0</v>
      </c>
      <c r="U347" s="76">
        <f>U$18*NOMENCLATURE!U334</f>
        <v>0</v>
      </c>
      <c r="V347" s="76">
        <f>V$18*NOMENCLATURE!V334</f>
        <v>0</v>
      </c>
      <c r="W347" s="76">
        <f>W$18*NOMENCLATURE!W334</f>
        <v>0</v>
      </c>
      <c r="X347" s="76">
        <f>X$18*NOMENCLATURE!X334</f>
        <v>0</v>
      </c>
      <c r="Y347" s="76">
        <f>Y$18*NOMENCLATURE!Y334</f>
        <v>0</v>
      </c>
      <c r="Z347" s="76">
        <f>Z$18*NOMENCLATURE!Z334</f>
        <v>0</v>
      </c>
      <c r="AA347" s="76">
        <f>AA$18*NOMENCLATURE!AA334</f>
        <v>0</v>
      </c>
      <c r="AB347" s="76">
        <f>AB$18*NOMENCLATURE!AB334</f>
        <v>0</v>
      </c>
      <c r="AC347" s="76">
        <f>AC$18*NOMENCLATURE!AC334</f>
        <v>0</v>
      </c>
      <c r="AD347" s="76">
        <f>AD$18*NOMENCLATURE!AD334</f>
        <v>0</v>
      </c>
      <c r="AE347" s="76">
        <f>AE$18*NOMENCLATURE!AE334</f>
        <v>0</v>
      </c>
      <c r="AF347" s="76">
        <f>AF$18*NOMENCLATURE!AF334</f>
        <v>0</v>
      </c>
      <c r="AG347" s="76">
        <f>AG$18*NOMENCLATURE!AG334</f>
        <v>0</v>
      </c>
      <c r="AH347" s="76">
        <f>AH$18*NOMENCLATURE!AH334</f>
        <v>0</v>
      </c>
      <c r="AI347" s="76">
        <f>AI$18*NOMENCLATURE!AI334</f>
        <v>0</v>
      </c>
      <c r="AJ347" s="76">
        <f>AJ$18*NOMENCLATURE!AJ334</f>
        <v>0</v>
      </c>
      <c r="AK347" s="76">
        <f>AK$18*NOMENCLATURE!AK334</f>
        <v>0</v>
      </c>
      <c r="AL347" s="76">
        <f>AL$18*NOMENCLATURE!AL334</f>
        <v>0</v>
      </c>
      <c r="AM347" s="76">
        <f>AM$18*NOMENCLATURE!AM334</f>
        <v>0</v>
      </c>
      <c r="AN347" s="76">
        <f>AN$18*NOMENCLATURE!AN334</f>
        <v>0</v>
      </c>
      <c r="AO347" s="76">
        <f>AO$18*NOMENCLATURE!AO334</f>
        <v>0</v>
      </c>
      <c r="AP347" s="76">
        <f>AP$18*NOMENCLATURE!AP334</f>
        <v>0</v>
      </c>
      <c r="AQ347" s="76">
        <f>AQ$18*NOMENCLATURE!AQ334</f>
        <v>0</v>
      </c>
      <c r="AR347" s="76">
        <f>AR$18*NOMENCLATURE!AR334</f>
        <v>0</v>
      </c>
      <c r="AS347" s="76">
        <f>AS$18*NOMENCLATURE!AS334</f>
        <v>0</v>
      </c>
      <c r="AT347" s="76">
        <f>AT$18*NOMENCLATURE!AT334</f>
        <v>0</v>
      </c>
      <c r="AU347" s="76">
        <f>AU$18*NOMENCLATURE!AU334</f>
        <v>0</v>
      </c>
      <c r="AV347" s="76">
        <f>AV$18*NOMENCLATURE!AV334</f>
        <v>0</v>
      </c>
      <c r="AW347" s="76">
        <f>AW$18*NOMENCLATURE!AW334</f>
        <v>0</v>
      </c>
      <c r="AX347" s="76">
        <f>AX$18*NOMENCLATURE!AX334</f>
        <v>0</v>
      </c>
      <c r="AY347" s="76">
        <f>AY$18*NOMENCLATURE!AY334</f>
        <v>0</v>
      </c>
      <c r="AZ347" s="76">
        <f>AZ$18*NOMENCLATURE!AZ334</f>
        <v>0</v>
      </c>
      <c r="BA347" s="76">
        <f>BA$18*NOMENCLATURE!BA334</f>
        <v>0</v>
      </c>
      <c r="BB347" s="76">
        <f>BB$18*NOMENCLATURE!BB334</f>
        <v>0</v>
      </c>
      <c r="BC347" s="76">
        <f>BC$18*NOMENCLATURE!BC334</f>
        <v>0</v>
      </c>
      <c r="BD347" s="76">
        <f>BD$18*NOMENCLATURE!BD334</f>
        <v>0</v>
      </c>
      <c r="BE347" s="76">
        <f>BE$18*NOMENCLATURE!BE334</f>
        <v>0</v>
      </c>
      <c r="BF347" s="76">
        <f>BF$18*NOMENCLATURE!BF334</f>
        <v>0</v>
      </c>
      <c r="BG347" s="76">
        <f>BG$18*NOMENCLATURE!BG334</f>
        <v>0</v>
      </c>
      <c r="BH347" s="76">
        <f>BH$18*NOMENCLATURE!BH334</f>
        <v>0</v>
      </c>
      <c r="BI347" s="76">
        <f>BI$18*NOMENCLATURE!BI334</f>
        <v>0</v>
      </c>
      <c r="BJ347" s="76">
        <f>BJ$18*NOMENCLATURE!BJ334</f>
        <v>0</v>
      </c>
      <c r="BK347" s="76">
        <f>BK$18*NOMENCLATURE!BK334</f>
        <v>0</v>
      </c>
      <c r="BL347" s="76">
        <f t="shared" si="12"/>
        <v>894</v>
      </c>
      <c r="BM347" s="95" t="str">
        <f>IFERROR(VLOOKUP(A347,'STOCKS MP AC'!#REF!,4,FALSE),"0")</f>
        <v>0</v>
      </c>
      <c r="BN347" s="95">
        <f t="shared" si="13"/>
        <v>-894</v>
      </c>
      <c r="BO347" s="75" t="str">
        <f>IFERROR(VLOOKUP(A347,'STOCKS MP AC'!#REF!,3,FALSE),"0")</f>
        <v>0</v>
      </c>
    </row>
    <row r="348" spans="1:67" x14ac:dyDescent="0.25">
      <c r="A348" s="82" t="s">
        <v>255</v>
      </c>
      <c r="B348" s="83" t="s">
        <v>555</v>
      </c>
      <c r="C348" s="90" t="s">
        <v>960</v>
      </c>
      <c r="D348" s="76">
        <f>D$18*NOMENCLATURE!D335</f>
        <v>0</v>
      </c>
      <c r="E348" s="76">
        <f>$E$18*NOMENCLATURE!E335</f>
        <v>0</v>
      </c>
      <c r="F348" s="76">
        <f>F$18*NOMENCLATURE!F335</f>
        <v>0</v>
      </c>
      <c r="G348" s="76">
        <f>G$18*NOMENCLATURE!G335</f>
        <v>0</v>
      </c>
      <c r="H348" s="76">
        <f>H$18*NOMENCLATURE!H335</f>
        <v>0</v>
      </c>
      <c r="I348" s="76">
        <f>I$18*NOMENCLATURE!I335</f>
        <v>0</v>
      </c>
      <c r="J348" s="76">
        <f>J$18*NOMENCLATURE!J335</f>
        <v>0</v>
      </c>
      <c r="K348" s="76">
        <f>K$18*NOMENCLATURE!K335</f>
        <v>0</v>
      </c>
      <c r="L348" s="76">
        <f>L$18*NOMENCLATURE!L335</f>
        <v>0</v>
      </c>
      <c r="M348" s="76">
        <f>M$18*NOMENCLATURE!M335</f>
        <v>0</v>
      </c>
      <c r="N348" s="76">
        <f>N$18*NOMENCLATURE!N335</f>
        <v>0</v>
      </c>
      <c r="O348" s="76">
        <f>O$18*NOMENCLATURE!O335</f>
        <v>0</v>
      </c>
      <c r="P348" s="76">
        <f>P$18*NOMENCLATURE!P335</f>
        <v>0</v>
      </c>
      <c r="Q348" s="76">
        <f>Q$18*NOMENCLATURE!Q335</f>
        <v>0</v>
      </c>
      <c r="R348" s="76">
        <f>R$18*NOMENCLATURE!R335</f>
        <v>0</v>
      </c>
      <c r="S348" s="76">
        <f>S$18*NOMENCLATURE!S335</f>
        <v>0</v>
      </c>
      <c r="T348" s="76">
        <f>T$18*NOMENCLATURE!T335</f>
        <v>0</v>
      </c>
      <c r="U348" s="76">
        <f>U$18*NOMENCLATURE!U335</f>
        <v>0</v>
      </c>
      <c r="V348" s="76">
        <f>V$18*NOMENCLATURE!V335</f>
        <v>0</v>
      </c>
      <c r="W348" s="76">
        <f>W$18*NOMENCLATURE!W335</f>
        <v>0</v>
      </c>
      <c r="X348" s="76">
        <f>X$18*NOMENCLATURE!X335</f>
        <v>0</v>
      </c>
      <c r="Y348" s="76">
        <f>Y$18*NOMENCLATURE!Y335</f>
        <v>0</v>
      </c>
      <c r="Z348" s="76">
        <f>Z$18*NOMENCLATURE!Z335</f>
        <v>0</v>
      </c>
      <c r="AA348" s="76">
        <f>AA$18*NOMENCLATURE!AA335</f>
        <v>0</v>
      </c>
      <c r="AB348" s="76">
        <f>AB$18*NOMENCLATURE!AB335</f>
        <v>0</v>
      </c>
      <c r="AC348" s="76">
        <f>AC$18*NOMENCLATURE!AC335</f>
        <v>0</v>
      </c>
      <c r="AD348" s="76">
        <f>AD$18*NOMENCLATURE!AD335</f>
        <v>0</v>
      </c>
      <c r="AE348" s="76">
        <f>AE$18*NOMENCLATURE!AE335</f>
        <v>0</v>
      </c>
      <c r="AF348" s="76">
        <f>AF$18*NOMENCLATURE!AF335</f>
        <v>0</v>
      </c>
      <c r="AG348" s="76">
        <f>AG$18*NOMENCLATURE!AG335</f>
        <v>0</v>
      </c>
      <c r="AH348" s="76">
        <f>AH$18*NOMENCLATURE!AH335</f>
        <v>0</v>
      </c>
      <c r="AI348" s="76">
        <f>AI$18*NOMENCLATURE!AI335</f>
        <v>0</v>
      </c>
      <c r="AJ348" s="76">
        <f>AJ$18*NOMENCLATURE!AJ335</f>
        <v>0</v>
      </c>
      <c r="AK348" s="76">
        <f>AK$18*NOMENCLATURE!AK335</f>
        <v>0</v>
      </c>
      <c r="AL348" s="76">
        <f>AL$18*NOMENCLATURE!AL335</f>
        <v>0</v>
      </c>
      <c r="AM348" s="76">
        <f>AM$18*NOMENCLATURE!AM335</f>
        <v>0</v>
      </c>
      <c r="AN348" s="76">
        <f>AN$18*NOMENCLATURE!AN335</f>
        <v>0</v>
      </c>
      <c r="AO348" s="76">
        <f>AO$18*NOMENCLATURE!AO335</f>
        <v>0</v>
      </c>
      <c r="AP348" s="76">
        <f>AP$18*NOMENCLATURE!AP335</f>
        <v>0</v>
      </c>
      <c r="AQ348" s="76">
        <f>AQ$18*NOMENCLATURE!AQ335</f>
        <v>0</v>
      </c>
      <c r="AR348" s="76">
        <f>AR$18*NOMENCLATURE!AR335</f>
        <v>0</v>
      </c>
      <c r="AS348" s="76">
        <f>AS$18*NOMENCLATURE!AS335</f>
        <v>0</v>
      </c>
      <c r="AT348" s="76">
        <f>AT$18*NOMENCLATURE!AT335</f>
        <v>0</v>
      </c>
      <c r="AU348" s="76">
        <f>AU$18*NOMENCLATURE!AU335</f>
        <v>0</v>
      </c>
      <c r="AV348" s="76">
        <f>AV$18*NOMENCLATURE!AV335</f>
        <v>0</v>
      </c>
      <c r="AW348" s="76">
        <f>AW$18*NOMENCLATURE!AW335</f>
        <v>0</v>
      </c>
      <c r="AX348" s="76">
        <f>AX$18*NOMENCLATURE!AX335</f>
        <v>0</v>
      </c>
      <c r="AY348" s="76">
        <f>AY$18*NOMENCLATURE!AY335</f>
        <v>0</v>
      </c>
      <c r="AZ348" s="76">
        <f>AZ$18*NOMENCLATURE!AZ335</f>
        <v>0</v>
      </c>
      <c r="BA348" s="76">
        <f>BA$18*NOMENCLATURE!BA335</f>
        <v>0</v>
      </c>
      <c r="BB348" s="76">
        <f>BB$18*NOMENCLATURE!BB335</f>
        <v>1180.6290000000001</v>
      </c>
      <c r="BC348" s="76">
        <f>BC$18*NOMENCLATURE!BC335</f>
        <v>0</v>
      </c>
      <c r="BD348" s="76">
        <f>BD$18*NOMENCLATURE!BD335</f>
        <v>0</v>
      </c>
      <c r="BE348" s="76">
        <f>BE$18*NOMENCLATURE!BE335</f>
        <v>0</v>
      </c>
      <c r="BF348" s="76">
        <f>BF$18*NOMENCLATURE!BF335</f>
        <v>0</v>
      </c>
      <c r="BG348" s="76">
        <f>BG$18*NOMENCLATURE!BG335</f>
        <v>0</v>
      </c>
      <c r="BH348" s="76">
        <f>BH$18*NOMENCLATURE!BH335</f>
        <v>0</v>
      </c>
      <c r="BI348" s="76">
        <f>BI$18*NOMENCLATURE!BI335</f>
        <v>0</v>
      </c>
      <c r="BJ348" s="76">
        <f>BJ$18*NOMENCLATURE!BJ335</f>
        <v>0</v>
      </c>
      <c r="BK348" s="76">
        <f>BK$18*NOMENCLATURE!BK335</f>
        <v>0</v>
      </c>
      <c r="BL348" s="76">
        <f t="shared" si="12"/>
        <v>1180.6290000000001</v>
      </c>
      <c r="BM348" s="95" t="str">
        <f>IFERROR(VLOOKUP(A348,'STOCKS MP AC'!#REF!,4,FALSE),"0")</f>
        <v>0</v>
      </c>
      <c r="BN348" s="95">
        <f t="shared" si="13"/>
        <v>-1180.6290000000001</v>
      </c>
      <c r="BO348" s="75" t="str">
        <f>IFERROR(VLOOKUP(A348,'STOCKS MP AC'!#REF!,3,FALSE),"0")</f>
        <v>0</v>
      </c>
    </row>
    <row r="349" spans="1:67" x14ac:dyDescent="0.25">
      <c r="A349" s="82" t="s">
        <v>384</v>
      </c>
      <c r="B349" s="83" t="s">
        <v>684</v>
      </c>
      <c r="C349" s="90" t="s">
        <v>959</v>
      </c>
      <c r="D349" s="76">
        <f>D$18*NOMENCLATURE!D336</f>
        <v>0</v>
      </c>
      <c r="E349" s="76">
        <f>$E$18*NOMENCLATURE!E336</f>
        <v>0</v>
      </c>
      <c r="F349" s="76">
        <f>F$18*NOMENCLATURE!F336</f>
        <v>0</v>
      </c>
      <c r="G349" s="76">
        <f>G$18*NOMENCLATURE!G336</f>
        <v>0</v>
      </c>
      <c r="H349" s="76">
        <f>H$18*NOMENCLATURE!H336</f>
        <v>0</v>
      </c>
      <c r="I349" s="76">
        <f>I$18*NOMENCLATURE!I336</f>
        <v>0</v>
      </c>
      <c r="J349" s="76">
        <f>J$18*NOMENCLATURE!J336</f>
        <v>0</v>
      </c>
      <c r="K349" s="76">
        <f>K$18*NOMENCLATURE!K336</f>
        <v>0</v>
      </c>
      <c r="L349" s="76">
        <f>L$18*NOMENCLATURE!L336</f>
        <v>0</v>
      </c>
      <c r="M349" s="76">
        <f>M$18*NOMENCLATURE!M336</f>
        <v>0</v>
      </c>
      <c r="N349" s="76">
        <f>N$18*NOMENCLATURE!N336</f>
        <v>0</v>
      </c>
      <c r="O349" s="76">
        <f>O$18*NOMENCLATURE!O336</f>
        <v>0</v>
      </c>
      <c r="P349" s="76">
        <f>P$18*NOMENCLATURE!P336</f>
        <v>0</v>
      </c>
      <c r="Q349" s="76">
        <f>Q$18*NOMENCLATURE!Q336</f>
        <v>0</v>
      </c>
      <c r="R349" s="76">
        <f>R$18*NOMENCLATURE!R336</f>
        <v>0</v>
      </c>
      <c r="S349" s="76">
        <f>S$18*NOMENCLATURE!S336</f>
        <v>0</v>
      </c>
      <c r="T349" s="76">
        <f>T$18*NOMENCLATURE!T336</f>
        <v>0</v>
      </c>
      <c r="U349" s="76">
        <f>U$18*NOMENCLATURE!U336</f>
        <v>0</v>
      </c>
      <c r="V349" s="76">
        <f>V$18*NOMENCLATURE!V336</f>
        <v>0</v>
      </c>
      <c r="W349" s="76">
        <f>W$18*NOMENCLATURE!W336</f>
        <v>0</v>
      </c>
      <c r="X349" s="76">
        <f>X$18*NOMENCLATURE!X336</f>
        <v>0</v>
      </c>
      <c r="Y349" s="76">
        <f>Y$18*NOMENCLATURE!Y336</f>
        <v>0</v>
      </c>
      <c r="Z349" s="76">
        <f>Z$18*NOMENCLATURE!Z336</f>
        <v>0</v>
      </c>
      <c r="AA349" s="76">
        <f>AA$18*NOMENCLATURE!AA336</f>
        <v>0</v>
      </c>
      <c r="AB349" s="76">
        <f>AB$18*NOMENCLATURE!AB336</f>
        <v>0</v>
      </c>
      <c r="AC349" s="76">
        <f>AC$18*NOMENCLATURE!AC336</f>
        <v>0</v>
      </c>
      <c r="AD349" s="76">
        <f>AD$18*NOMENCLATURE!AD336</f>
        <v>0</v>
      </c>
      <c r="AE349" s="76">
        <f>AE$18*NOMENCLATURE!AE336</f>
        <v>0</v>
      </c>
      <c r="AF349" s="76">
        <f>AF$18*NOMENCLATURE!AF336</f>
        <v>0</v>
      </c>
      <c r="AG349" s="76">
        <f>AG$18*NOMENCLATURE!AG336</f>
        <v>0</v>
      </c>
      <c r="AH349" s="76">
        <f>AH$18*NOMENCLATURE!AH336</f>
        <v>0</v>
      </c>
      <c r="AI349" s="76">
        <f>AI$18*NOMENCLATURE!AI336</f>
        <v>0</v>
      </c>
      <c r="AJ349" s="76">
        <f>AJ$18*NOMENCLATURE!AJ336</f>
        <v>0</v>
      </c>
      <c r="AK349" s="76">
        <f>AK$18*NOMENCLATURE!AK336</f>
        <v>0</v>
      </c>
      <c r="AL349" s="76">
        <f>AL$18*NOMENCLATURE!AL336</f>
        <v>0</v>
      </c>
      <c r="AM349" s="76">
        <f>AM$18*NOMENCLATURE!AM336</f>
        <v>0</v>
      </c>
      <c r="AN349" s="76">
        <f>AN$18*NOMENCLATURE!AN336</f>
        <v>0</v>
      </c>
      <c r="AO349" s="76">
        <f>AO$18*NOMENCLATURE!AO336</f>
        <v>0</v>
      </c>
      <c r="AP349" s="76">
        <f>AP$18*NOMENCLATURE!AP336</f>
        <v>0</v>
      </c>
      <c r="AQ349" s="76">
        <f>AQ$18*NOMENCLATURE!AQ336</f>
        <v>0</v>
      </c>
      <c r="AR349" s="76">
        <f>AR$18*NOMENCLATURE!AR336</f>
        <v>0</v>
      </c>
      <c r="AS349" s="76">
        <f>AS$18*NOMENCLATURE!AS336</f>
        <v>0</v>
      </c>
      <c r="AT349" s="76">
        <f>AT$18*NOMENCLATURE!AT336</f>
        <v>0</v>
      </c>
      <c r="AU349" s="76">
        <f>AU$18*NOMENCLATURE!AU336</f>
        <v>0</v>
      </c>
      <c r="AV349" s="76">
        <f>AV$18*NOMENCLATURE!AV336</f>
        <v>0</v>
      </c>
      <c r="AW349" s="76">
        <f>AW$18*NOMENCLATURE!AW336</f>
        <v>0</v>
      </c>
      <c r="AX349" s="76">
        <f>AX$18*NOMENCLATURE!AX336</f>
        <v>0</v>
      </c>
      <c r="AY349" s="76">
        <f>AY$18*NOMENCLATURE!AY336</f>
        <v>0</v>
      </c>
      <c r="AZ349" s="76">
        <f>AZ$18*NOMENCLATURE!AZ336</f>
        <v>0</v>
      </c>
      <c r="BA349" s="76">
        <f>BA$18*NOMENCLATURE!BA336</f>
        <v>0</v>
      </c>
      <c r="BB349" s="76">
        <f>BB$18*NOMENCLATURE!BB336</f>
        <v>0</v>
      </c>
      <c r="BC349" s="76">
        <f>BC$18*NOMENCLATURE!BC336</f>
        <v>0</v>
      </c>
      <c r="BD349" s="76">
        <f>BD$18*NOMENCLATURE!BD336</f>
        <v>0</v>
      </c>
      <c r="BE349" s="76">
        <f>BE$18*NOMENCLATURE!BE336</f>
        <v>0</v>
      </c>
      <c r="BF349" s="76">
        <f>BF$18*NOMENCLATURE!BF336</f>
        <v>0</v>
      </c>
      <c r="BG349" s="76">
        <f>BG$18*NOMENCLATURE!BG336</f>
        <v>0</v>
      </c>
      <c r="BH349" s="76">
        <f>BH$18*NOMENCLATURE!BH336</f>
        <v>0</v>
      </c>
      <c r="BI349" s="76">
        <f>BI$18*NOMENCLATURE!BI336</f>
        <v>0</v>
      </c>
      <c r="BJ349" s="76">
        <f>BJ$18*NOMENCLATURE!BJ336</f>
        <v>0</v>
      </c>
      <c r="BK349" s="76">
        <f>BK$18*NOMENCLATURE!BK336</f>
        <v>0</v>
      </c>
      <c r="BL349" s="76">
        <f t="shared" si="12"/>
        <v>0</v>
      </c>
      <c r="BM349" s="95" t="str">
        <f>IFERROR(VLOOKUP(A349,'STOCKS MP AC'!#REF!,4,FALSE),"0")</f>
        <v>0</v>
      </c>
      <c r="BN349" s="95">
        <f t="shared" si="13"/>
        <v>0</v>
      </c>
      <c r="BO349" s="75" t="str">
        <f>IFERROR(VLOOKUP(A349,'STOCKS MP AC'!#REF!,3,FALSE),"0")</f>
        <v>0</v>
      </c>
    </row>
    <row r="350" spans="1:67" x14ac:dyDescent="0.25">
      <c r="A350" s="82" t="s">
        <v>383</v>
      </c>
      <c r="B350" s="83" t="s">
        <v>683</v>
      </c>
      <c r="C350" s="90" t="s">
        <v>959</v>
      </c>
      <c r="D350" s="76">
        <f>D$18*NOMENCLATURE!D337</f>
        <v>0</v>
      </c>
      <c r="E350" s="76">
        <f>$E$18*NOMENCLATURE!E337</f>
        <v>0</v>
      </c>
      <c r="F350" s="76">
        <f>F$18*NOMENCLATURE!F337</f>
        <v>0</v>
      </c>
      <c r="G350" s="76">
        <f>G$18*NOMENCLATURE!G337</f>
        <v>0</v>
      </c>
      <c r="H350" s="76">
        <f>H$18*NOMENCLATURE!H337</f>
        <v>0</v>
      </c>
      <c r="I350" s="76">
        <f>I$18*NOMENCLATURE!I337</f>
        <v>0</v>
      </c>
      <c r="J350" s="76">
        <f>J$18*NOMENCLATURE!J337</f>
        <v>0</v>
      </c>
      <c r="K350" s="76">
        <f>K$18*NOMENCLATURE!K337</f>
        <v>0</v>
      </c>
      <c r="L350" s="76">
        <f>L$18*NOMENCLATURE!L337</f>
        <v>0</v>
      </c>
      <c r="M350" s="76">
        <f>M$18*NOMENCLATURE!M337</f>
        <v>0</v>
      </c>
      <c r="N350" s="76">
        <f>N$18*NOMENCLATURE!N337</f>
        <v>0</v>
      </c>
      <c r="O350" s="76">
        <f>O$18*NOMENCLATURE!O337</f>
        <v>0</v>
      </c>
      <c r="P350" s="76">
        <f>P$18*NOMENCLATURE!P337</f>
        <v>0</v>
      </c>
      <c r="Q350" s="76">
        <f>Q$18*NOMENCLATURE!Q337</f>
        <v>0</v>
      </c>
      <c r="R350" s="76">
        <f>R$18*NOMENCLATURE!R337</f>
        <v>0</v>
      </c>
      <c r="S350" s="76">
        <f>S$18*NOMENCLATURE!S337</f>
        <v>0</v>
      </c>
      <c r="T350" s="76">
        <f>T$18*NOMENCLATURE!T337</f>
        <v>0</v>
      </c>
      <c r="U350" s="76">
        <f>U$18*NOMENCLATURE!U337</f>
        <v>0</v>
      </c>
      <c r="V350" s="76">
        <f>V$18*NOMENCLATURE!V337</f>
        <v>0</v>
      </c>
      <c r="W350" s="76">
        <f>W$18*NOMENCLATURE!W337</f>
        <v>0</v>
      </c>
      <c r="X350" s="76">
        <f>X$18*NOMENCLATURE!X337</f>
        <v>0</v>
      </c>
      <c r="Y350" s="76">
        <f>Y$18*NOMENCLATURE!Y337</f>
        <v>0</v>
      </c>
      <c r="Z350" s="76">
        <f>Z$18*NOMENCLATURE!Z337</f>
        <v>0</v>
      </c>
      <c r="AA350" s="76">
        <f>AA$18*NOMENCLATURE!AA337</f>
        <v>0</v>
      </c>
      <c r="AB350" s="76">
        <f>AB$18*NOMENCLATURE!AB337</f>
        <v>0</v>
      </c>
      <c r="AC350" s="76">
        <f>AC$18*NOMENCLATURE!AC337</f>
        <v>0</v>
      </c>
      <c r="AD350" s="76">
        <f>AD$18*NOMENCLATURE!AD337</f>
        <v>0</v>
      </c>
      <c r="AE350" s="76">
        <f>AE$18*NOMENCLATURE!AE337</f>
        <v>0</v>
      </c>
      <c r="AF350" s="76">
        <f>AF$18*NOMENCLATURE!AF337</f>
        <v>0</v>
      </c>
      <c r="AG350" s="76">
        <f>AG$18*NOMENCLATURE!AG337</f>
        <v>100403</v>
      </c>
      <c r="AH350" s="76">
        <f>AH$18*NOMENCLATURE!AH337</f>
        <v>43661</v>
      </c>
      <c r="AI350" s="76">
        <f>AI$18*NOMENCLATURE!AI337</f>
        <v>0</v>
      </c>
      <c r="AJ350" s="76">
        <f>AJ$18*NOMENCLATURE!AJ337</f>
        <v>0</v>
      </c>
      <c r="AK350" s="76">
        <f>AK$18*NOMENCLATURE!AK337</f>
        <v>0</v>
      </c>
      <c r="AL350" s="76">
        <f>AL$18*NOMENCLATURE!AL337</f>
        <v>0</v>
      </c>
      <c r="AM350" s="76">
        <f>AM$18*NOMENCLATURE!AM337</f>
        <v>0</v>
      </c>
      <c r="AN350" s="76">
        <f>AN$18*NOMENCLATURE!AN337</f>
        <v>0</v>
      </c>
      <c r="AO350" s="76">
        <f>AO$18*NOMENCLATURE!AO337</f>
        <v>0</v>
      </c>
      <c r="AP350" s="76">
        <f>AP$18*NOMENCLATURE!AP337</f>
        <v>0</v>
      </c>
      <c r="AQ350" s="76">
        <f>AQ$18*NOMENCLATURE!AQ337</f>
        <v>0</v>
      </c>
      <c r="AR350" s="76">
        <f>AR$18*NOMENCLATURE!AR337</f>
        <v>0</v>
      </c>
      <c r="AS350" s="76">
        <f>AS$18*NOMENCLATURE!AS337</f>
        <v>0</v>
      </c>
      <c r="AT350" s="76">
        <f>AT$18*NOMENCLATURE!AT337</f>
        <v>0</v>
      </c>
      <c r="AU350" s="76">
        <f>AU$18*NOMENCLATURE!AU337</f>
        <v>0</v>
      </c>
      <c r="AV350" s="76">
        <f>AV$18*NOMENCLATURE!AV337</f>
        <v>500000</v>
      </c>
      <c r="AW350" s="76">
        <f>AW$18*NOMENCLATURE!AW337</f>
        <v>0</v>
      </c>
      <c r="AX350" s="76">
        <f>AX$18*NOMENCLATURE!AX337</f>
        <v>0</v>
      </c>
      <c r="AY350" s="76">
        <f>AY$18*NOMENCLATURE!AY337</f>
        <v>0</v>
      </c>
      <c r="AZ350" s="76">
        <f>AZ$18*NOMENCLATURE!AZ337</f>
        <v>0</v>
      </c>
      <c r="BA350" s="76">
        <f>BA$18*NOMENCLATURE!BA337</f>
        <v>0</v>
      </c>
      <c r="BB350" s="76">
        <f>BB$18*NOMENCLATURE!BB337</f>
        <v>0</v>
      </c>
      <c r="BC350" s="76">
        <f>BC$18*NOMENCLATURE!BC337</f>
        <v>0</v>
      </c>
      <c r="BD350" s="76">
        <f>BD$18*NOMENCLATURE!BD337</f>
        <v>0</v>
      </c>
      <c r="BE350" s="76">
        <f>BE$18*NOMENCLATURE!BE337</f>
        <v>0</v>
      </c>
      <c r="BF350" s="76">
        <f>BF$18*NOMENCLATURE!BF337</f>
        <v>0</v>
      </c>
      <c r="BG350" s="76">
        <f>BG$18*NOMENCLATURE!BG337</f>
        <v>0</v>
      </c>
      <c r="BH350" s="76">
        <f>BH$18*NOMENCLATURE!BH337</f>
        <v>0</v>
      </c>
      <c r="BI350" s="76">
        <f>BI$18*NOMENCLATURE!BI337</f>
        <v>300000</v>
      </c>
      <c r="BJ350" s="76">
        <f>BJ$18*NOMENCLATURE!BJ337</f>
        <v>200000</v>
      </c>
      <c r="BK350" s="76">
        <f>BK$18*NOMENCLATURE!BK337</f>
        <v>0</v>
      </c>
      <c r="BL350" s="76">
        <f t="shared" si="12"/>
        <v>1144064</v>
      </c>
      <c r="BM350" s="95" t="str">
        <f>IFERROR(VLOOKUP(A350,'STOCKS MP AC'!#REF!,4,FALSE),"0")</f>
        <v>0</v>
      </c>
      <c r="BN350" s="95">
        <f t="shared" si="13"/>
        <v>-1144064</v>
      </c>
      <c r="BO350" s="75" t="str">
        <f>IFERROR(VLOOKUP(A350,'STOCKS MP AC'!#REF!,3,FALSE),"0")</f>
        <v>0</v>
      </c>
    </row>
    <row r="351" spans="1:67" x14ac:dyDescent="0.25">
      <c r="A351" s="82" t="s">
        <v>382</v>
      </c>
      <c r="B351" s="83" t="s">
        <v>682</v>
      </c>
      <c r="C351" s="90" t="s">
        <v>959</v>
      </c>
      <c r="D351" s="76">
        <f>D$18*NOMENCLATURE!D338</f>
        <v>270088</v>
      </c>
      <c r="E351" s="76">
        <f>$E$18*NOMENCLATURE!E338</f>
        <v>160000</v>
      </c>
      <c r="F351" s="76">
        <f>F$18*NOMENCLATURE!F338</f>
        <v>500000</v>
      </c>
      <c r="G351" s="76">
        <f>G$18*NOMENCLATURE!G338</f>
        <v>100000</v>
      </c>
      <c r="H351" s="76">
        <f>H$18*NOMENCLATURE!H338</f>
        <v>100000</v>
      </c>
      <c r="I351" s="76">
        <f>I$18*NOMENCLATURE!I338</f>
        <v>190259</v>
      </c>
      <c r="J351" s="76">
        <f>J$18*NOMENCLATURE!J338</f>
        <v>215135</v>
      </c>
      <c r="K351" s="76">
        <f>K$18*NOMENCLATURE!K338</f>
        <v>280000</v>
      </c>
      <c r="L351" s="76">
        <f>L$18*NOMENCLATURE!L338</f>
        <v>287105</v>
      </c>
      <c r="M351" s="76">
        <f>M$18*NOMENCLATURE!M338</f>
        <v>200000</v>
      </c>
      <c r="N351" s="76">
        <f>N$18*NOMENCLATURE!N338</f>
        <v>300000</v>
      </c>
      <c r="O351" s="76">
        <f>O$18*NOMENCLATURE!O338</f>
        <v>1434983</v>
      </c>
      <c r="P351" s="76">
        <f>P$18*NOMENCLATURE!P338</f>
        <v>333045</v>
      </c>
      <c r="Q351" s="76">
        <f>Q$18*NOMENCLATURE!Q338</f>
        <v>0</v>
      </c>
      <c r="R351" s="76">
        <f>R$18*NOMENCLATURE!R338</f>
        <v>122449</v>
      </c>
      <c r="S351" s="76">
        <f>S$18*NOMENCLATURE!S338</f>
        <v>100000</v>
      </c>
      <c r="T351" s="76">
        <f>T$18*NOMENCLATURE!T338</f>
        <v>950350</v>
      </c>
      <c r="U351" s="76">
        <f>U$18*NOMENCLATURE!U338</f>
        <v>300000</v>
      </c>
      <c r="V351" s="76">
        <f>V$18*NOMENCLATURE!V338</f>
        <v>523384</v>
      </c>
      <c r="W351" s="76">
        <f>W$18*NOMENCLATURE!W338</f>
        <v>30126</v>
      </c>
      <c r="X351" s="76">
        <f>X$18*NOMENCLATURE!X338</f>
        <v>0</v>
      </c>
      <c r="Y351" s="76">
        <f>Y$18*NOMENCLATURE!Y338</f>
        <v>138141</v>
      </c>
      <c r="Z351" s="76">
        <f>Z$18*NOMENCLATURE!Z338</f>
        <v>142833</v>
      </c>
      <c r="AA351" s="76">
        <f>AA$18*NOMENCLATURE!AA338</f>
        <v>100000</v>
      </c>
      <c r="AB351" s="76">
        <f>AB$18*NOMENCLATURE!AB338</f>
        <v>165926</v>
      </c>
      <c r="AC351" s="76">
        <f>AC$18*NOMENCLATURE!AC338</f>
        <v>152548</v>
      </c>
      <c r="AD351" s="76">
        <f>AD$18*NOMENCLATURE!AD338</f>
        <v>120000</v>
      </c>
      <c r="AE351" s="76">
        <f>AE$18*NOMENCLATURE!AE338</f>
        <v>0</v>
      </c>
      <c r="AF351" s="76">
        <f>AF$18*NOMENCLATURE!AF338</f>
        <v>150000</v>
      </c>
      <c r="AG351" s="76">
        <f>AG$18*NOMENCLATURE!AG338</f>
        <v>0</v>
      </c>
      <c r="AH351" s="76">
        <f>AH$18*NOMENCLATURE!AH338</f>
        <v>0</v>
      </c>
      <c r="AI351" s="76">
        <f>AI$18*NOMENCLATURE!AI338</f>
        <v>13793</v>
      </c>
      <c r="AJ351" s="76">
        <f>AJ$18*NOMENCLATURE!AJ338</f>
        <v>60000</v>
      </c>
      <c r="AK351" s="76">
        <f>AK$18*NOMENCLATURE!AK338</f>
        <v>43540</v>
      </c>
      <c r="AL351" s="76">
        <f>AL$18*NOMENCLATURE!AL338</f>
        <v>600000</v>
      </c>
      <c r="AM351" s="76">
        <f>AM$18*NOMENCLATURE!AM338</f>
        <v>435200</v>
      </c>
      <c r="AN351" s="76">
        <f>AN$18*NOMENCLATURE!AN338</f>
        <v>667562</v>
      </c>
      <c r="AO351" s="76">
        <f>AO$18*NOMENCLATURE!AO338</f>
        <v>167575</v>
      </c>
      <c r="AP351" s="76">
        <f>AP$18*NOMENCLATURE!AP338</f>
        <v>900000</v>
      </c>
      <c r="AQ351" s="76">
        <f>AQ$18*NOMENCLATURE!AQ338</f>
        <v>3232693</v>
      </c>
      <c r="AR351" s="76">
        <f>AR$18*NOMENCLATURE!AR338</f>
        <v>411005</v>
      </c>
      <c r="AS351" s="76">
        <f>AS$18*NOMENCLATURE!AS338</f>
        <v>384195</v>
      </c>
      <c r="AT351" s="76">
        <f>AT$18*NOMENCLATURE!AT338</f>
        <v>11201</v>
      </c>
      <c r="AU351" s="76">
        <f>AU$18*NOMENCLATURE!AU338</f>
        <v>100000</v>
      </c>
      <c r="AV351" s="76">
        <f>AV$18*NOMENCLATURE!AV338</f>
        <v>0</v>
      </c>
      <c r="AW351" s="76">
        <f>AW$18*NOMENCLATURE!AW338</f>
        <v>100000</v>
      </c>
      <c r="AX351" s="76">
        <f>AX$18*NOMENCLATURE!AX338</f>
        <v>40000</v>
      </c>
      <c r="AY351" s="76">
        <f>AY$18*NOMENCLATURE!AY338</f>
        <v>40000</v>
      </c>
      <c r="AZ351" s="76">
        <f>AZ$18*NOMENCLATURE!AZ338</f>
        <v>300000</v>
      </c>
      <c r="BA351" s="76">
        <f>BA$18*NOMENCLATURE!BA338</f>
        <v>20000</v>
      </c>
      <c r="BB351" s="76">
        <f>BB$18*NOMENCLATURE!BB338</f>
        <v>787086</v>
      </c>
      <c r="BC351" s="76">
        <f>BC$18*NOMENCLATURE!BC338</f>
        <v>235684</v>
      </c>
      <c r="BD351" s="76">
        <f>BD$18*NOMENCLATURE!BD338</f>
        <v>150000</v>
      </c>
      <c r="BE351" s="76">
        <f>BE$18*NOMENCLATURE!BE338</f>
        <v>200000</v>
      </c>
      <c r="BF351" s="76">
        <f>BF$18*NOMENCLATURE!BF338</f>
        <v>150000</v>
      </c>
      <c r="BG351" s="76">
        <f>BG$18*NOMENCLATURE!BG338</f>
        <v>200000</v>
      </c>
      <c r="BH351" s="76">
        <f>BH$18*NOMENCLATURE!BH338</f>
        <v>300000</v>
      </c>
      <c r="BI351" s="76">
        <f>BI$18*NOMENCLATURE!BI338</f>
        <v>0</v>
      </c>
      <c r="BJ351" s="76">
        <f>BJ$18*NOMENCLATURE!BJ338</f>
        <v>0</v>
      </c>
      <c r="BK351" s="76">
        <f>BK$18*NOMENCLATURE!BK338</f>
        <v>185094</v>
      </c>
      <c r="BL351" s="76">
        <f t="shared" si="12"/>
        <v>17101000</v>
      </c>
      <c r="BM351" s="95" t="str">
        <f>IFERROR(VLOOKUP(A351,'STOCKS MP AC'!#REF!,4,FALSE),"0")</f>
        <v>0</v>
      </c>
      <c r="BN351" s="95">
        <f t="shared" si="13"/>
        <v>-17101000</v>
      </c>
      <c r="BO351" s="75" t="str">
        <f>IFERROR(VLOOKUP(A351,'STOCKS MP AC'!#REF!,3,FALSE),"0")</f>
        <v>0</v>
      </c>
    </row>
    <row r="352" spans="1:67" x14ac:dyDescent="0.25">
      <c r="A352" s="82" t="s">
        <v>312</v>
      </c>
      <c r="B352" s="83" t="s">
        <v>612</v>
      </c>
      <c r="C352" s="90" t="s">
        <v>961</v>
      </c>
      <c r="D352" s="76">
        <f>D$18*NOMENCLATURE!D339</f>
        <v>0</v>
      </c>
      <c r="E352" s="76">
        <f>$E$18*NOMENCLATURE!E339</f>
        <v>0</v>
      </c>
      <c r="F352" s="76">
        <f>F$18*NOMENCLATURE!F339</f>
        <v>0</v>
      </c>
      <c r="G352" s="76">
        <f>G$18*NOMENCLATURE!G339</f>
        <v>0</v>
      </c>
      <c r="H352" s="76">
        <f>H$18*NOMENCLATURE!H339</f>
        <v>0</v>
      </c>
      <c r="I352" s="76">
        <f>I$18*NOMENCLATURE!I339</f>
        <v>0</v>
      </c>
      <c r="J352" s="76">
        <f>J$18*NOMENCLATURE!J339</f>
        <v>0</v>
      </c>
      <c r="K352" s="76">
        <f>K$18*NOMENCLATURE!K339</f>
        <v>0</v>
      </c>
      <c r="L352" s="76">
        <f>L$18*NOMENCLATURE!L339</f>
        <v>0</v>
      </c>
      <c r="M352" s="76">
        <f>M$18*NOMENCLATURE!M339</f>
        <v>0</v>
      </c>
      <c r="N352" s="76">
        <f>N$18*NOMENCLATURE!N339</f>
        <v>0</v>
      </c>
      <c r="O352" s="76">
        <f>O$18*NOMENCLATURE!O339</f>
        <v>0</v>
      </c>
      <c r="P352" s="76">
        <f>P$18*NOMENCLATURE!P339</f>
        <v>0</v>
      </c>
      <c r="Q352" s="76">
        <f>Q$18*NOMENCLATURE!Q339</f>
        <v>0</v>
      </c>
      <c r="R352" s="76">
        <f>R$18*NOMENCLATURE!R339</f>
        <v>0</v>
      </c>
      <c r="S352" s="76">
        <f>S$18*NOMENCLATURE!S339</f>
        <v>0</v>
      </c>
      <c r="T352" s="76">
        <f>T$18*NOMENCLATURE!T339</f>
        <v>0</v>
      </c>
      <c r="U352" s="76">
        <f>U$18*NOMENCLATURE!U339</f>
        <v>0</v>
      </c>
      <c r="V352" s="76">
        <f>V$18*NOMENCLATURE!V339</f>
        <v>0</v>
      </c>
      <c r="W352" s="76">
        <f>W$18*NOMENCLATURE!W339</f>
        <v>0</v>
      </c>
      <c r="X352" s="76">
        <f>X$18*NOMENCLATURE!X339</f>
        <v>0</v>
      </c>
      <c r="Y352" s="76">
        <f>Y$18*NOMENCLATURE!Y339</f>
        <v>0</v>
      </c>
      <c r="Z352" s="76">
        <f>Z$18*NOMENCLATURE!Z339</f>
        <v>0</v>
      </c>
      <c r="AA352" s="76">
        <f>AA$18*NOMENCLATURE!AA339</f>
        <v>0</v>
      </c>
      <c r="AB352" s="76">
        <f>AB$18*NOMENCLATURE!AB339</f>
        <v>0</v>
      </c>
      <c r="AC352" s="76">
        <f>AC$18*NOMENCLATURE!AC339</f>
        <v>0</v>
      </c>
      <c r="AD352" s="76">
        <f>AD$18*NOMENCLATURE!AD339</f>
        <v>0</v>
      </c>
      <c r="AE352" s="76">
        <f>AE$18*NOMENCLATURE!AE339</f>
        <v>0</v>
      </c>
      <c r="AF352" s="76">
        <f>AF$18*NOMENCLATURE!AF339</f>
        <v>0</v>
      </c>
      <c r="AG352" s="76">
        <f>AG$18*NOMENCLATURE!AG339</f>
        <v>0</v>
      </c>
      <c r="AH352" s="76">
        <f>AH$18*NOMENCLATURE!AH339</f>
        <v>0</v>
      </c>
      <c r="AI352" s="76">
        <f>AI$18*NOMENCLATURE!AI339</f>
        <v>0</v>
      </c>
      <c r="AJ352" s="76">
        <f>AJ$18*NOMENCLATURE!AJ339</f>
        <v>0</v>
      </c>
      <c r="AK352" s="76">
        <f>AK$18*NOMENCLATURE!AK339</f>
        <v>0</v>
      </c>
      <c r="AL352" s="76">
        <f>AL$18*NOMENCLATURE!AL339</f>
        <v>0</v>
      </c>
      <c r="AM352" s="76">
        <f>AM$18*NOMENCLATURE!AM339</f>
        <v>0</v>
      </c>
      <c r="AN352" s="76">
        <f>AN$18*NOMENCLATURE!AN339</f>
        <v>0</v>
      </c>
      <c r="AO352" s="76">
        <f>AO$18*NOMENCLATURE!AO339</f>
        <v>0</v>
      </c>
      <c r="AP352" s="76">
        <f>AP$18*NOMENCLATURE!AP339</f>
        <v>0</v>
      </c>
      <c r="AQ352" s="76">
        <f>AQ$18*NOMENCLATURE!AQ339</f>
        <v>0</v>
      </c>
      <c r="AR352" s="76">
        <f>AR$18*NOMENCLATURE!AR339</f>
        <v>0</v>
      </c>
      <c r="AS352" s="76">
        <f>AS$18*NOMENCLATURE!AS339</f>
        <v>0</v>
      </c>
      <c r="AT352" s="76">
        <f>AT$18*NOMENCLATURE!AT339</f>
        <v>0</v>
      </c>
      <c r="AU352" s="76">
        <f>AU$18*NOMENCLATURE!AU339</f>
        <v>0</v>
      </c>
      <c r="AV352" s="76">
        <f>AV$18*NOMENCLATURE!AV339</f>
        <v>0</v>
      </c>
      <c r="AW352" s="76">
        <f>AW$18*NOMENCLATURE!AW339</f>
        <v>0</v>
      </c>
      <c r="AX352" s="76">
        <f>AX$18*NOMENCLATURE!AX339</f>
        <v>0</v>
      </c>
      <c r="AY352" s="76">
        <f>AY$18*NOMENCLATURE!AY339</f>
        <v>0</v>
      </c>
      <c r="AZ352" s="76">
        <f>AZ$18*NOMENCLATURE!AZ339</f>
        <v>0</v>
      </c>
      <c r="BA352" s="76">
        <f>BA$18*NOMENCLATURE!BA339</f>
        <v>0</v>
      </c>
      <c r="BB352" s="76">
        <f>BB$18*NOMENCLATURE!BB339</f>
        <v>0</v>
      </c>
      <c r="BC352" s="76">
        <f>BC$18*NOMENCLATURE!BC339</f>
        <v>0</v>
      </c>
      <c r="BD352" s="76">
        <f>BD$18*NOMENCLATURE!BD339</f>
        <v>0</v>
      </c>
      <c r="BE352" s="76">
        <f>BE$18*NOMENCLATURE!BE339</f>
        <v>0</v>
      </c>
      <c r="BF352" s="76">
        <f>BF$18*NOMENCLATURE!BF339</f>
        <v>0</v>
      </c>
      <c r="BG352" s="76">
        <f>BG$18*NOMENCLATURE!BG339</f>
        <v>0</v>
      </c>
      <c r="BH352" s="76">
        <f>BH$18*NOMENCLATURE!BH339</f>
        <v>0</v>
      </c>
      <c r="BI352" s="76">
        <f>BI$18*NOMENCLATURE!BI339</f>
        <v>0</v>
      </c>
      <c r="BJ352" s="76">
        <f>BJ$18*NOMENCLATURE!BJ339</f>
        <v>0</v>
      </c>
      <c r="BK352" s="76">
        <f>BK$18*NOMENCLATURE!BK339</f>
        <v>0</v>
      </c>
      <c r="BL352" s="76">
        <f t="shared" si="12"/>
        <v>0</v>
      </c>
      <c r="BM352" s="95" t="str">
        <f>IFERROR(VLOOKUP(A352,'STOCKS MP AC'!#REF!,4,FALSE),"0")</f>
        <v>0</v>
      </c>
      <c r="BN352" s="95">
        <f t="shared" si="13"/>
        <v>0</v>
      </c>
      <c r="BO352" s="75" t="str">
        <f>IFERROR(VLOOKUP(A352,'STOCKS MP AC'!#REF!,3,FALSE),"0")</f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499984740745262"/>
  </sheetPr>
  <dimension ref="A1:E260"/>
  <sheetViews>
    <sheetView workbookViewId="0">
      <selection activeCell="Z19" sqref="Z19"/>
    </sheetView>
  </sheetViews>
  <sheetFormatPr baseColWidth="10" defaultRowHeight="15" x14ac:dyDescent="0.25"/>
  <cols>
    <col min="1" max="1" width="11.5703125" customWidth="1"/>
    <col min="2" max="2" width="35" bestFit="1" customWidth="1"/>
    <col min="3" max="3" width="11" bestFit="1" customWidth="1"/>
    <col min="4" max="4" width="9.42578125" bestFit="1" customWidth="1"/>
    <col min="5" max="5" width="14.5703125" bestFit="1" customWidth="1"/>
  </cols>
  <sheetData>
    <row r="1" spans="1:5" x14ac:dyDescent="0.25">
      <c r="A1" t="s">
        <v>998</v>
      </c>
      <c r="B1" t="s">
        <v>999</v>
      </c>
      <c r="C1" t="s">
        <v>1000</v>
      </c>
      <c r="D1" t="s">
        <v>1</v>
      </c>
      <c r="E1" t="s">
        <v>1001</v>
      </c>
    </row>
    <row r="2" spans="1:5" x14ac:dyDescent="0.25">
      <c r="A2" t="s">
        <v>732</v>
      </c>
      <c r="B2" t="s">
        <v>733</v>
      </c>
      <c r="C2">
        <v>359</v>
      </c>
      <c r="D2" t="s">
        <v>960</v>
      </c>
      <c r="E2" t="s">
        <v>1002</v>
      </c>
    </row>
    <row r="3" spans="1:5" x14ac:dyDescent="0.25">
      <c r="A3" t="e">
        <v>#N/A</v>
      </c>
      <c r="B3" t="s">
        <v>969</v>
      </c>
      <c r="C3">
        <v>435.7</v>
      </c>
      <c r="D3" t="e">
        <v>#N/A</v>
      </c>
      <c r="E3" t="s">
        <v>1002</v>
      </c>
    </row>
    <row r="4" spans="1:5" x14ac:dyDescent="0.25">
      <c r="A4" t="s">
        <v>211</v>
      </c>
      <c r="B4" t="s">
        <v>511</v>
      </c>
      <c r="C4">
        <v>1000</v>
      </c>
      <c r="D4" t="s">
        <v>960</v>
      </c>
      <c r="E4" t="s">
        <v>1002</v>
      </c>
    </row>
    <row r="5" spans="1:5" x14ac:dyDescent="0.25">
      <c r="A5" t="s">
        <v>217</v>
      </c>
      <c r="B5" t="s">
        <v>517</v>
      </c>
      <c r="C5">
        <v>72.88</v>
      </c>
      <c r="D5" t="s">
        <v>961</v>
      </c>
      <c r="E5" t="s">
        <v>1002</v>
      </c>
    </row>
    <row r="6" spans="1:5" x14ac:dyDescent="0.25">
      <c r="A6" t="s">
        <v>100</v>
      </c>
      <c r="B6" t="s">
        <v>401</v>
      </c>
      <c r="C6">
        <v>221.6</v>
      </c>
      <c r="D6" t="s">
        <v>959</v>
      </c>
      <c r="E6" t="s">
        <v>1002</v>
      </c>
    </row>
    <row r="7" spans="1:5" x14ac:dyDescent="0.25">
      <c r="A7" t="s">
        <v>92</v>
      </c>
      <c r="B7" t="s">
        <v>393</v>
      </c>
      <c r="C7">
        <v>554.35</v>
      </c>
      <c r="D7" t="s">
        <v>959</v>
      </c>
      <c r="E7" t="s">
        <v>1002</v>
      </c>
    </row>
    <row r="8" spans="1:5" x14ac:dyDescent="0.25">
      <c r="A8" t="s">
        <v>113</v>
      </c>
      <c r="B8" t="s">
        <v>414</v>
      </c>
      <c r="C8">
        <v>423.65</v>
      </c>
      <c r="D8" t="s">
        <v>959</v>
      </c>
      <c r="E8" t="s">
        <v>1002</v>
      </c>
    </row>
    <row r="9" spans="1:5" x14ac:dyDescent="0.25">
      <c r="A9" t="s">
        <v>114</v>
      </c>
      <c r="B9" t="s">
        <v>415</v>
      </c>
      <c r="C9">
        <v>488.26</v>
      </c>
      <c r="D9" t="s">
        <v>959</v>
      </c>
      <c r="E9" t="s">
        <v>1002</v>
      </c>
    </row>
    <row r="10" spans="1:5" x14ac:dyDescent="0.25">
      <c r="A10" t="s">
        <v>99</v>
      </c>
      <c r="B10" t="s">
        <v>400</v>
      </c>
      <c r="C10">
        <v>562.9</v>
      </c>
      <c r="D10" t="s">
        <v>959</v>
      </c>
      <c r="E10" t="s">
        <v>1002</v>
      </c>
    </row>
    <row r="11" spans="1:5" x14ac:dyDescent="0.25">
      <c r="A11" t="s">
        <v>98</v>
      </c>
      <c r="B11" t="s">
        <v>399</v>
      </c>
      <c r="C11">
        <v>723.98</v>
      </c>
      <c r="D11" t="s">
        <v>959</v>
      </c>
      <c r="E11" t="s">
        <v>1002</v>
      </c>
    </row>
    <row r="12" spans="1:5" x14ac:dyDescent="0.25">
      <c r="A12" t="s">
        <v>93</v>
      </c>
      <c r="B12" t="s">
        <v>394</v>
      </c>
      <c r="C12">
        <v>1400.94</v>
      </c>
      <c r="D12" t="s">
        <v>959</v>
      </c>
      <c r="E12" t="s">
        <v>1002</v>
      </c>
    </row>
    <row r="13" spans="1:5" x14ac:dyDescent="0.25">
      <c r="A13" t="s">
        <v>97</v>
      </c>
      <c r="B13" t="s">
        <v>398</v>
      </c>
      <c r="C13">
        <v>859.2</v>
      </c>
      <c r="D13" t="s">
        <v>959</v>
      </c>
      <c r="E13" t="s">
        <v>1002</v>
      </c>
    </row>
    <row r="14" spans="1:5" x14ac:dyDescent="0.25">
      <c r="A14" t="s">
        <v>103</v>
      </c>
      <c r="B14" t="s">
        <v>404</v>
      </c>
      <c r="C14">
        <v>917.4</v>
      </c>
      <c r="D14" t="s">
        <v>959</v>
      </c>
      <c r="E14" t="s">
        <v>1002</v>
      </c>
    </row>
    <row r="15" spans="1:5" x14ac:dyDescent="0.25">
      <c r="A15" t="e">
        <v>#N/A</v>
      </c>
      <c r="B15" t="s">
        <v>970</v>
      </c>
      <c r="C15">
        <v>1.54</v>
      </c>
      <c r="D15" t="e">
        <v>#N/A</v>
      </c>
      <c r="E15" t="s">
        <v>1002</v>
      </c>
    </row>
    <row r="16" spans="1:5" x14ac:dyDescent="0.25">
      <c r="A16" t="e">
        <v>#N/A</v>
      </c>
      <c r="B16" t="s">
        <v>738</v>
      </c>
      <c r="C16">
        <v>550</v>
      </c>
      <c r="D16" t="e">
        <v>#N/A</v>
      </c>
      <c r="E16" t="s">
        <v>1002</v>
      </c>
    </row>
    <row r="17" spans="1:5" x14ac:dyDescent="0.25">
      <c r="A17" t="e">
        <v>#N/A</v>
      </c>
      <c r="B17" t="s">
        <v>739</v>
      </c>
      <c r="C17">
        <v>409.4</v>
      </c>
      <c r="D17" t="e">
        <v>#N/A</v>
      </c>
      <c r="E17" t="s">
        <v>1002</v>
      </c>
    </row>
    <row r="18" spans="1:5" x14ac:dyDescent="0.25">
      <c r="A18" t="s">
        <v>127</v>
      </c>
      <c r="B18" t="s">
        <v>428</v>
      </c>
      <c r="C18">
        <v>257.23</v>
      </c>
      <c r="D18" t="s">
        <v>959</v>
      </c>
      <c r="E18" t="s">
        <v>1002</v>
      </c>
    </row>
    <row r="19" spans="1:5" x14ac:dyDescent="0.25">
      <c r="A19" t="s">
        <v>126</v>
      </c>
      <c r="B19" t="s">
        <v>427</v>
      </c>
      <c r="C19">
        <v>1107.21</v>
      </c>
      <c r="D19" t="s">
        <v>959</v>
      </c>
      <c r="E19" t="s">
        <v>1002</v>
      </c>
    </row>
    <row r="20" spans="1:5" x14ac:dyDescent="0.25">
      <c r="A20" t="s">
        <v>115</v>
      </c>
      <c r="B20" t="s">
        <v>416</v>
      </c>
      <c r="C20">
        <v>1568.09</v>
      </c>
      <c r="D20" t="s">
        <v>959</v>
      </c>
      <c r="E20" t="s">
        <v>1002</v>
      </c>
    </row>
    <row r="21" spans="1:5" x14ac:dyDescent="0.25">
      <c r="A21" t="s">
        <v>125</v>
      </c>
      <c r="B21" t="s">
        <v>426</v>
      </c>
      <c r="C21">
        <v>323.04000000000002</v>
      </c>
      <c r="D21" t="s">
        <v>959</v>
      </c>
      <c r="E21" t="s">
        <v>1002</v>
      </c>
    </row>
    <row r="22" spans="1:5" x14ac:dyDescent="0.25">
      <c r="A22" t="s">
        <v>91</v>
      </c>
      <c r="B22" t="s">
        <v>392</v>
      </c>
      <c r="C22">
        <v>1881.45</v>
      </c>
      <c r="D22" t="s">
        <v>959</v>
      </c>
      <c r="E22" t="s">
        <v>1002</v>
      </c>
    </row>
    <row r="23" spans="1:5" x14ac:dyDescent="0.25">
      <c r="A23" t="s">
        <v>89</v>
      </c>
      <c r="B23" t="s">
        <v>390</v>
      </c>
      <c r="C23">
        <v>1423.16</v>
      </c>
      <c r="D23" t="s">
        <v>959</v>
      </c>
      <c r="E23" t="s">
        <v>1002</v>
      </c>
    </row>
    <row r="24" spans="1:5" x14ac:dyDescent="0.25">
      <c r="A24" t="s">
        <v>102</v>
      </c>
      <c r="B24" t="s">
        <v>403</v>
      </c>
      <c r="C24">
        <v>328.3</v>
      </c>
      <c r="D24" t="s">
        <v>959</v>
      </c>
      <c r="E24" t="s">
        <v>1002</v>
      </c>
    </row>
    <row r="25" spans="1:5" x14ac:dyDescent="0.25">
      <c r="A25" t="s">
        <v>101</v>
      </c>
      <c r="B25" t="s">
        <v>402</v>
      </c>
      <c r="C25">
        <v>6.45</v>
      </c>
      <c r="D25" t="s">
        <v>959</v>
      </c>
      <c r="E25" t="s">
        <v>1002</v>
      </c>
    </row>
    <row r="26" spans="1:5" x14ac:dyDescent="0.25">
      <c r="A26" t="s">
        <v>96</v>
      </c>
      <c r="B26" t="s">
        <v>397</v>
      </c>
      <c r="C26">
        <v>551</v>
      </c>
      <c r="D26" t="s">
        <v>959</v>
      </c>
      <c r="E26" t="s">
        <v>1002</v>
      </c>
    </row>
    <row r="27" spans="1:5" x14ac:dyDescent="0.25">
      <c r="A27" t="s">
        <v>95</v>
      </c>
      <c r="B27" t="s">
        <v>396</v>
      </c>
      <c r="C27">
        <v>545</v>
      </c>
      <c r="D27" t="s">
        <v>959</v>
      </c>
      <c r="E27" t="s">
        <v>1002</v>
      </c>
    </row>
    <row r="28" spans="1:5" x14ac:dyDescent="0.25">
      <c r="A28" t="s">
        <v>128</v>
      </c>
      <c r="B28" t="s">
        <v>429</v>
      </c>
      <c r="C28">
        <v>644.79999999999995</v>
      </c>
      <c r="D28" t="s">
        <v>959</v>
      </c>
      <c r="E28" t="s">
        <v>1002</v>
      </c>
    </row>
    <row r="29" spans="1:5" x14ac:dyDescent="0.25">
      <c r="A29" t="s">
        <v>129</v>
      </c>
      <c r="B29" t="s">
        <v>430</v>
      </c>
      <c r="C29">
        <v>768.2</v>
      </c>
      <c r="D29" t="s">
        <v>959</v>
      </c>
      <c r="E29" t="s">
        <v>1002</v>
      </c>
    </row>
    <row r="30" spans="1:5" x14ac:dyDescent="0.25">
      <c r="A30" t="s">
        <v>104</v>
      </c>
      <c r="B30" t="s">
        <v>405</v>
      </c>
      <c r="C30">
        <v>551.9</v>
      </c>
      <c r="D30" t="s">
        <v>959</v>
      </c>
      <c r="E30" t="s">
        <v>1002</v>
      </c>
    </row>
    <row r="31" spans="1:5" x14ac:dyDescent="0.25">
      <c r="A31" t="s">
        <v>88</v>
      </c>
      <c r="B31" t="s">
        <v>389</v>
      </c>
      <c r="C31">
        <v>438.83</v>
      </c>
      <c r="D31" t="s">
        <v>959</v>
      </c>
      <c r="E31" t="s">
        <v>1002</v>
      </c>
    </row>
    <row r="32" spans="1:5" x14ac:dyDescent="0.25">
      <c r="A32" t="s">
        <v>86</v>
      </c>
      <c r="B32" t="s">
        <v>387</v>
      </c>
      <c r="C32">
        <v>683.6</v>
      </c>
      <c r="D32" t="s">
        <v>959</v>
      </c>
      <c r="E32" t="s">
        <v>1002</v>
      </c>
    </row>
    <row r="33" spans="1:5" x14ac:dyDescent="0.25">
      <c r="A33" t="s">
        <v>85</v>
      </c>
      <c r="B33" t="s">
        <v>386</v>
      </c>
      <c r="C33">
        <v>533.1</v>
      </c>
      <c r="D33" t="s">
        <v>959</v>
      </c>
      <c r="E33" t="s">
        <v>1002</v>
      </c>
    </row>
    <row r="34" spans="1:5" x14ac:dyDescent="0.25">
      <c r="A34" t="s">
        <v>220</v>
      </c>
      <c r="B34" t="s">
        <v>520</v>
      </c>
      <c r="C34">
        <v>1093.6300000000001</v>
      </c>
      <c r="D34" t="s">
        <v>961</v>
      </c>
      <c r="E34" t="s">
        <v>1002</v>
      </c>
    </row>
    <row r="35" spans="1:5" x14ac:dyDescent="0.25">
      <c r="A35" t="s">
        <v>292</v>
      </c>
      <c r="B35" t="s">
        <v>592</v>
      </c>
      <c r="C35">
        <v>25</v>
      </c>
      <c r="D35" t="s">
        <v>960</v>
      </c>
      <c r="E35" t="s">
        <v>1002</v>
      </c>
    </row>
    <row r="36" spans="1:5" x14ac:dyDescent="0.25">
      <c r="A36" t="s">
        <v>205</v>
      </c>
      <c r="B36" t="s">
        <v>505</v>
      </c>
      <c r="C36">
        <v>14.58</v>
      </c>
      <c r="D36" t="s">
        <v>960</v>
      </c>
      <c r="E36" t="s">
        <v>1002</v>
      </c>
    </row>
    <row r="37" spans="1:5" x14ac:dyDescent="0.25">
      <c r="A37" t="s">
        <v>250</v>
      </c>
      <c r="B37" t="s">
        <v>550</v>
      </c>
      <c r="C37">
        <v>661.88</v>
      </c>
      <c r="D37" t="s">
        <v>961</v>
      </c>
      <c r="E37" t="s">
        <v>1002</v>
      </c>
    </row>
    <row r="38" spans="1:5" x14ac:dyDescent="0.25">
      <c r="A38" t="s">
        <v>87</v>
      </c>
      <c r="B38" t="s">
        <v>388</v>
      </c>
      <c r="C38">
        <v>2502</v>
      </c>
      <c r="D38" t="s">
        <v>959</v>
      </c>
      <c r="E38" t="s">
        <v>1002</v>
      </c>
    </row>
    <row r="39" spans="1:5" x14ac:dyDescent="0.25">
      <c r="A39" t="s">
        <v>111</v>
      </c>
      <c r="B39" t="s">
        <v>412</v>
      </c>
      <c r="C39">
        <v>9508</v>
      </c>
      <c r="D39" t="s">
        <v>959</v>
      </c>
      <c r="E39" t="s">
        <v>1002</v>
      </c>
    </row>
    <row r="40" spans="1:5" x14ac:dyDescent="0.25">
      <c r="A40" t="s">
        <v>108</v>
      </c>
      <c r="B40" t="s">
        <v>409</v>
      </c>
      <c r="C40">
        <v>4687</v>
      </c>
      <c r="D40" t="s">
        <v>959</v>
      </c>
      <c r="E40" t="s">
        <v>1002</v>
      </c>
    </row>
    <row r="41" spans="1:5" x14ac:dyDescent="0.25">
      <c r="A41" t="s">
        <v>109</v>
      </c>
      <c r="B41" t="s">
        <v>410</v>
      </c>
      <c r="C41">
        <v>4749</v>
      </c>
      <c r="D41" t="s">
        <v>959</v>
      </c>
      <c r="E41" t="s">
        <v>1002</v>
      </c>
    </row>
    <row r="42" spans="1:5" x14ac:dyDescent="0.25">
      <c r="A42" t="s">
        <v>694</v>
      </c>
      <c r="B42" t="s">
        <v>707</v>
      </c>
      <c r="C42">
        <v>3225</v>
      </c>
      <c r="D42" t="s">
        <v>959</v>
      </c>
      <c r="E42" t="s">
        <v>1002</v>
      </c>
    </row>
    <row r="43" spans="1:5" x14ac:dyDescent="0.25">
      <c r="A43" t="s">
        <v>112</v>
      </c>
      <c r="B43" t="s">
        <v>413</v>
      </c>
      <c r="C43">
        <v>11655</v>
      </c>
      <c r="D43" t="s">
        <v>959</v>
      </c>
      <c r="E43" t="s">
        <v>1002</v>
      </c>
    </row>
    <row r="44" spans="1:5" x14ac:dyDescent="0.25">
      <c r="A44" t="s">
        <v>110</v>
      </c>
      <c r="B44" t="s">
        <v>411</v>
      </c>
      <c r="C44">
        <v>3451</v>
      </c>
      <c r="D44" t="s">
        <v>959</v>
      </c>
      <c r="E44" t="s">
        <v>1002</v>
      </c>
    </row>
    <row r="45" spans="1:5" x14ac:dyDescent="0.25">
      <c r="A45" t="e">
        <v>#N/A</v>
      </c>
      <c r="B45" t="s">
        <v>971</v>
      </c>
      <c r="C45">
        <v>122</v>
      </c>
      <c r="D45" t="e">
        <v>#N/A</v>
      </c>
      <c r="E45" t="s">
        <v>1002</v>
      </c>
    </row>
    <row r="46" spans="1:5" x14ac:dyDescent="0.25">
      <c r="A46" t="s">
        <v>277</v>
      </c>
      <c r="B46" t="s">
        <v>577</v>
      </c>
      <c r="C46">
        <v>4204000</v>
      </c>
      <c r="D46" t="s">
        <v>960</v>
      </c>
      <c r="E46" t="s">
        <v>1002</v>
      </c>
    </row>
    <row r="47" spans="1:5" x14ac:dyDescent="0.25">
      <c r="A47" t="s">
        <v>276</v>
      </c>
      <c r="B47" t="s">
        <v>576</v>
      </c>
      <c r="C47">
        <v>1310000</v>
      </c>
      <c r="D47" t="s">
        <v>960</v>
      </c>
      <c r="E47" t="s">
        <v>1002</v>
      </c>
    </row>
    <row r="48" spans="1:5" x14ac:dyDescent="0.25">
      <c r="A48" t="e">
        <v>#N/A</v>
      </c>
      <c r="B48" t="s">
        <v>972</v>
      </c>
      <c r="C48">
        <v>94000</v>
      </c>
      <c r="D48" t="e">
        <v>#N/A</v>
      </c>
      <c r="E48" t="s">
        <v>1002</v>
      </c>
    </row>
    <row r="49" spans="1:5" x14ac:dyDescent="0.25">
      <c r="A49" t="s">
        <v>291</v>
      </c>
      <c r="B49" t="s">
        <v>591</v>
      </c>
      <c r="C49">
        <v>4943000</v>
      </c>
      <c r="D49" t="s">
        <v>960</v>
      </c>
      <c r="E49" t="s">
        <v>1002</v>
      </c>
    </row>
    <row r="50" spans="1:5" x14ac:dyDescent="0.25">
      <c r="A50" t="e">
        <v>#N/A</v>
      </c>
      <c r="B50" t="s">
        <v>783</v>
      </c>
      <c r="C50">
        <v>8875000</v>
      </c>
      <c r="D50" t="e">
        <v>#N/A</v>
      </c>
      <c r="E50" t="s">
        <v>1002</v>
      </c>
    </row>
    <row r="51" spans="1:5" x14ac:dyDescent="0.25">
      <c r="A51" t="s">
        <v>283</v>
      </c>
      <c r="B51" t="s">
        <v>583</v>
      </c>
      <c r="C51">
        <v>11925000</v>
      </c>
      <c r="D51" t="s">
        <v>960</v>
      </c>
      <c r="E51" t="s">
        <v>1002</v>
      </c>
    </row>
    <row r="52" spans="1:5" x14ac:dyDescent="0.25">
      <c r="A52" t="e">
        <v>#N/A</v>
      </c>
      <c r="B52" t="s">
        <v>784</v>
      </c>
      <c r="C52">
        <v>3660000</v>
      </c>
      <c r="D52" t="e">
        <v>#N/A</v>
      </c>
      <c r="E52" t="s">
        <v>1002</v>
      </c>
    </row>
    <row r="53" spans="1:5" x14ac:dyDescent="0.25">
      <c r="A53" t="s">
        <v>325</v>
      </c>
      <c r="B53" t="s">
        <v>625</v>
      </c>
      <c r="C53">
        <v>5663000</v>
      </c>
      <c r="D53" t="s">
        <v>960</v>
      </c>
      <c r="E53" t="s">
        <v>1002</v>
      </c>
    </row>
    <row r="54" spans="1:5" x14ac:dyDescent="0.25">
      <c r="A54" t="s">
        <v>216</v>
      </c>
      <c r="B54" t="s">
        <v>516</v>
      </c>
      <c r="C54">
        <v>1078.9780000000001</v>
      </c>
      <c r="D54" t="s">
        <v>961</v>
      </c>
      <c r="E54" t="s">
        <v>1002</v>
      </c>
    </row>
    <row r="55" spans="1:5" x14ac:dyDescent="0.25">
      <c r="A55" t="s">
        <v>302</v>
      </c>
      <c r="B55" t="s">
        <v>602</v>
      </c>
      <c r="C55">
        <v>99.4</v>
      </c>
      <c r="D55" t="s">
        <v>960</v>
      </c>
      <c r="E55" t="s">
        <v>1002</v>
      </c>
    </row>
    <row r="56" spans="1:5" x14ac:dyDescent="0.25">
      <c r="A56" t="e">
        <v>#N/A</v>
      </c>
      <c r="B56" t="s">
        <v>1004</v>
      </c>
      <c r="C56">
        <v>4380243.88</v>
      </c>
      <c r="D56" t="e">
        <v>#N/A</v>
      </c>
      <c r="E56" t="s">
        <v>1002</v>
      </c>
    </row>
    <row r="57" spans="1:5" x14ac:dyDescent="0.25">
      <c r="A57" t="e">
        <v>#N/A</v>
      </c>
      <c r="B57" t="s">
        <v>1005</v>
      </c>
      <c r="C57">
        <v>402865</v>
      </c>
      <c r="D57" t="e">
        <v>#N/A</v>
      </c>
      <c r="E57" t="s">
        <v>1002</v>
      </c>
    </row>
    <row r="58" spans="1:5" x14ac:dyDescent="0.25">
      <c r="A58" t="s">
        <v>193</v>
      </c>
      <c r="B58" t="s">
        <v>493</v>
      </c>
      <c r="C58">
        <v>356.03</v>
      </c>
      <c r="D58" t="s">
        <v>960</v>
      </c>
      <c r="E58" t="s">
        <v>1002</v>
      </c>
    </row>
    <row r="59" spans="1:5" x14ac:dyDescent="0.25">
      <c r="A59" t="s">
        <v>315</v>
      </c>
      <c r="B59" t="s">
        <v>615</v>
      </c>
      <c r="C59">
        <v>2463.35</v>
      </c>
      <c r="D59" t="s">
        <v>961</v>
      </c>
      <c r="E59" t="s">
        <v>1002</v>
      </c>
    </row>
    <row r="60" spans="1:5" x14ac:dyDescent="0.25">
      <c r="A60" t="s">
        <v>191</v>
      </c>
      <c r="B60" t="s">
        <v>491</v>
      </c>
      <c r="C60">
        <v>225</v>
      </c>
      <c r="D60" t="s">
        <v>960</v>
      </c>
      <c r="E60" t="s">
        <v>1002</v>
      </c>
    </row>
    <row r="61" spans="1:5" x14ac:dyDescent="0.25">
      <c r="A61" t="e">
        <v>#N/A</v>
      </c>
      <c r="B61" t="s">
        <v>1006</v>
      </c>
      <c r="C61">
        <v>757.56</v>
      </c>
      <c r="D61" t="e">
        <v>#N/A</v>
      </c>
      <c r="E61" t="s">
        <v>1002</v>
      </c>
    </row>
    <row r="62" spans="1:5" x14ac:dyDescent="0.25">
      <c r="A62" t="e">
        <v>#N/A</v>
      </c>
      <c r="B62" t="s">
        <v>1007</v>
      </c>
      <c r="C62">
        <v>987300</v>
      </c>
      <c r="D62" t="e">
        <v>#N/A</v>
      </c>
      <c r="E62" t="s">
        <v>1002</v>
      </c>
    </row>
    <row r="63" spans="1:5" x14ac:dyDescent="0.25">
      <c r="A63" t="e">
        <v>#N/A</v>
      </c>
      <c r="B63" t="s">
        <v>1008</v>
      </c>
      <c r="C63">
        <v>4416963.5599999996</v>
      </c>
      <c r="D63" t="e">
        <v>#N/A</v>
      </c>
      <c r="E63" t="s">
        <v>1002</v>
      </c>
    </row>
    <row r="64" spans="1:5" x14ac:dyDescent="0.25">
      <c r="A64" t="s">
        <v>182</v>
      </c>
      <c r="B64" t="s">
        <v>482</v>
      </c>
      <c r="C64">
        <v>126720</v>
      </c>
      <c r="D64" t="s">
        <v>959</v>
      </c>
      <c r="E64" t="s">
        <v>1002</v>
      </c>
    </row>
    <row r="65" spans="1:5" x14ac:dyDescent="0.25">
      <c r="A65" t="s">
        <v>159</v>
      </c>
      <c r="B65" t="s">
        <v>459</v>
      </c>
      <c r="C65">
        <v>205930</v>
      </c>
      <c r="D65" t="s">
        <v>959</v>
      </c>
      <c r="E65" t="s">
        <v>1002</v>
      </c>
    </row>
    <row r="66" spans="1:5" x14ac:dyDescent="0.25">
      <c r="A66" t="e">
        <v>#N/A</v>
      </c>
      <c r="B66" t="s">
        <v>740</v>
      </c>
      <c r="C66">
        <v>83349</v>
      </c>
      <c r="D66" t="e">
        <v>#N/A</v>
      </c>
      <c r="E66" t="s">
        <v>1002</v>
      </c>
    </row>
    <row r="67" spans="1:5" x14ac:dyDescent="0.25">
      <c r="A67" t="e">
        <v>#N/A</v>
      </c>
      <c r="B67" t="s">
        <v>741</v>
      </c>
      <c r="C67">
        <v>64265</v>
      </c>
      <c r="D67" t="e">
        <v>#N/A</v>
      </c>
      <c r="E67" t="s">
        <v>1002</v>
      </c>
    </row>
    <row r="68" spans="1:5" x14ac:dyDescent="0.25">
      <c r="A68" t="s">
        <v>138</v>
      </c>
      <c r="B68" t="s">
        <v>439</v>
      </c>
      <c r="C68">
        <v>46633</v>
      </c>
      <c r="D68" t="s">
        <v>959</v>
      </c>
      <c r="E68" t="s">
        <v>1002</v>
      </c>
    </row>
    <row r="69" spans="1:5" x14ac:dyDescent="0.25">
      <c r="A69" t="s">
        <v>172</v>
      </c>
      <c r="B69" t="s">
        <v>472</v>
      </c>
      <c r="C69">
        <v>30176</v>
      </c>
      <c r="D69" t="s">
        <v>959</v>
      </c>
      <c r="E69" t="s">
        <v>1002</v>
      </c>
    </row>
    <row r="70" spans="1:5" x14ac:dyDescent="0.25">
      <c r="A70" t="s">
        <v>140</v>
      </c>
      <c r="B70" t="s">
        <v>441</v>
      </c>
      <c r="C70">
        <v>33915</v>
      </c>
      <c r="D70" t="s">
        <v>959</v>
      </c>
      <c r="E70" t="s">
        <v>1002</v>
      </c>
    </row>
    <row r="71" spans="1:5" x14ac:dyDescent="0.25">
      <c r="A71" t="s">
        <v>164</v>
      </c>
      <c r="B71" t="s">
        <v>464</v>
      </c>
      <c r="C71">
        <v>130200</v>
      </c>
      <c r="D71" t="s">
        <v>959</v>
      </c>
      <c r="E71" t="s">
        <v>1002</v>
      </c>
    </row>
    <row r="72" spans="1:5" x14ac:dyDescent="0.25">
      <c r="A72" t="s">
        <v>163</v>
      </c>
      <c r="B72" t="s">
        <v>463</v>
      </c>
      <c r="C72">
        <v>143399</v>
      </c>
      <c r="D72" t="s">
        <v>959</v>
      </c>
      <c r="E72" t="s">
        <v>1002</v>
      </c>
    </row>
    <row r="73" spans="1:5" x14ac:dyDescent="0.25">
      <c r="A73" t="s">
        <v>160</v>
      </c>
      <c r="B73" t="s">
        <v>460</v>
      </c>
      <c r="C73">
        <v>183224</v>
      </c>
      <c r="D73" t="s">
        <v>959</v>
      </c>
      <c r="E73" t="s">
        <v>1002</v>
      </c>
    </row>
    <row r="74" spans="1:5" x14ac:dyDescent="0.25">
      <c r="A74" t="s">
        <v>160</v>
      </c>
      <c r="B74" t="s">
        <v>460</v>
      </c>
      <c r="C74">
        <v>143409</v>
      </c>
      <c r="D74" t="s">
        <v>959</v>
      </c>
      <c r="E74" t="s">
        <v>1003</v>
      </c>
    </row>
    <row r="75" spans="1:5" x14ac:dyDescent="0.25">
      <c r="A75" t="e">
        <v>#N/A</v>
      </c>
      <c r="B75" t="s">
        <v>973</v>
      </c>
      <c r="C75">
        <v>228000</v>
      </c>
      <c r="D75" t="e">
        <v>#N/A</v>
      </c>
      <c r="E75" t="s">
        <v>1002</v>
      </c>
    </row>
    <row r="76" spans="1:5" x14ac:dyDescent="0.25">
      <c r="A76" t="e">
        <v>#N/A</v>
      </c>
      <c r="B76" t="s">
        <v>973</v>
      </c>
      <c r="C76">
        <v>319900</v>
      </c>
      <c r="D76" t="e">
        <v>#N/A</v>
      </c>
      <c r="E76" t="s">
        <v>1003</v>
      </c>
    </row>
    <row r="77" spans="1:5" x14ac:dyDescent="0.25">
      <c r="A77" t="s">
        <v>165</v>
      </c>
      <c r="B77" t="s">
        <v>465</v>
      </c>
      <c r="C77">
        <v>249625</v>
      </c>
      <c r="D77" t="s">
        <v>959</v>
      </c>
      <c r="E77" t="s">
        <v>1002</v>
      </c>
    </row>
    <row r="78" spans="1:5" x14ac:dyDescent="0.25">
      <c r="A78" t="s">
        <v>145</v>
      </c>
      <c r="B78" t="s">
        <v>446</v>
      </c>
      <c r="C78">
        <v>124800</v>
      </c>
      <c r="D78" t="s">
        <v>959</v>
      </c>
      <c r="E78" t="s">
        <v>1002</v>
      </c>
    </row>
    <row r="79" spans="1:5" x14ac:dyDescent="0.25">
      <c r="A79" t="s">
        <v>183</v>
      </c>
      <c r="B79" t="s">
        <v>483</v>
      </c>
      <c r="C79">
        <v>12600</v>
      </c>
      <c r="D79" t="s">
        <v>959</v>
      </c>
      <c r="E79" t="s">
        <v>1002</v>
      </c>
    </row>
    <row r="80" spans="1:5" x14ac:dyDescent="0.25">
      <c r="A80" t="s">
        <v>152</v>
      </c>
      <c r="B80" t="s">
        <v>453</v>
      </c>
      <c r="C80">
        <v>135500</v>
      </c>
      <c r="D80" t="s">
        <v>959</v>
      </c>
      <c r="E80" t="s">
        <v>1002</v>
      </c>
    </row>
    <row r="81" spans="1:5" x14ac:dyDescent="0.25">
      <c r="A81" t="s">
        <v>133</v>
      </c>
      <c r="B81" t="s">
        <v>434</v>
      </c>
      <c r="C81">
        <v>66100</v>
      </c>
      <c r="D81" t="s">
        <v>959</v>
      </c>
      <c r="E81" t="s">
        <v>1002</v>
      </c>
    </row>
    <row r="82" spans="1:5" x14ac:dyDescent="0.25">
      <c r="A82" t="s">
        <v>134</v>
      </c>
      <c r="B82" t="s">
        <v>435</v>
      </c>
      <c r="C82">
        <v>10800</v>
      </c>
      <c r="D82" t="s">
        <v>959</v>
      </c>
      <c r="E82" t="s">
        <v>1002</v>
      </c>
    </row>
    <row r="83" spans="1:5" x14ac:dyDescent="0.25">
      <c r="A83" t="s">
        <v>154</v>
      </c>
      <c r="B83" t="s">
        <v>455</v>
      </c>
      <c r="C83">
        <v>161350</v>
      </c>
      <c r="D83" t="s">
        <v>959</v>
      </c>
      <c r="E83" t="s">
        <v>1002</v>
      </c>
    </row>
    <row r="84" spans="1:5" x14ac:dyDescent="0.25">
      <c r="A84" t="e">
        <v>#N/A</v>
      </c>
      <c r="B84" t="s">
        <v>974</v>
      </c>
      <c r="C84">
        <v>2145</v>
      </c>
      <c r="D84" t="e">
        <v>#N/A</v>
      </c>
      <c r="E84" t="s">
        <v>1002</v>
      </c>
    </row>
    <row r="85" spans="1:5" x14ac:dyDescent="0.25">
      <c r="A85" t="s">
        <v>151</v>
      </c>
      <c r="B85" t="s">
        <v>452</v>
      </c>
      <c r="C85">
        <v>143946</v>
      </c>
      <c r="D85" t="s">
        <v>959</v>
      </c>
      <c r="E85" t="s">
        <v>1002</v>
      </c>
    </row>
    <row r="86" spans="1:5" x14ac:dyDescent="0.25">
      <c r="A86" t="s">
        <v>785</v>
      </c>
      <c r="B86" t="s">
        <v>975</v>
      </c>
      <c r="C86">
        <v>109350</v>
      </c>
      <c r="D86" t="s">
        <v>959</v>
      </c>
      <c r="E86" t="s">
        <v>1002</v>
      </c>
    </row>
    <row r="87" spans="1:5" x14ac:dyDescent="0.25">
      <c r="A87" t="s">
        <v>786</v>
      </c>
      <c r="B87" t="s">
        <v>976</v>
      </c>
      <c r="C87">
        <v>140632</v>
      </c>
      <c r="D87" t="s">
        <v>959</v>
      </c>
      <c r="E87" t="s">
        <v>1002</v>
      </c>
    </row>
    <row r="88" spans="1:5" x14ac:dyDescent="0.25">
      <c r="A88" t="s">
        <v>179</v>
      </c>
      <c r="B88" t="s">
        <v>479</v>
      </c>
      <c r="C88">
        <v>187350</v>
      </c>
      <c r="D88" t="s">
        <v>959</v>
      </c>
      <c r="E88" t="s">
        <v>1002</v>
      </c>
    </row>
    <row r="89" spans="1:5" x14ac:dyDescent="0.25">
      <c r="A89" t="s">
        <v>179</v>
      </c>
      <c r="B89" t="s">
        <v>479</v>
      </c>
      <c r="C89">
        <v>212800</v>
      </c>
      <c r="D89" t="s">
        <v>959</v>
      </c>
      <c r="E89" t="s">
        <v>1003</v>
      </c>
    </row>
    <row r="90" spans="1:5" x14ac:dyDescent="0.25">
      <c r="A90" t="s">
        <v>177</v>
      </c>
      <c r="B90" t="s">
        <v>477</v>
      </c>
      <c r="C90">
        <v>170200</v>
      </c>
      <c r="D90" t="s">
        <v>959</v>
      </c>
      <c r="E90" t="s">
        <v>1002</v>
      </c>
    </row>
    <row r="91" spans="1:5" x14ac:dyDescent="0.25">
      <c r="A91" t="s">
        <v>178</v>
      </c>
      <c r="B91" t="s">
        <v>478</v>
      </c>
      <c r="C91">
        <v>276017</v>
      </c>
      <c r="D91" t="s">
        <v>959</v>
      </c>
      <c r="E91" t="s">
        <v>1002</v>
      </c>
    </row>
    <row r="92" spans="1:5" x14ac:dyDescent="0.25">
      <c r="A92" t="e">
        <v>#N/A</v>
      </c>
      <c r="B92" t="s">
        <v>742</v>
      </c>
      <c r="C92">
        <v>46700</v>
      </c>
      <c r="D92" t="e">
        <v>#N/A</v>
      </c>
      <c r="E92" t="s">
        <v>1002</v>
      </c>
    </row>
    <row r="93" spans="1:5" x14ac:dyDescent="0.25">
      <c r="A93" t="s">
        <v>149</v>
      </c>
      <c r="B93" t="s">
        <v>450</v>
      </c>
      <c r="C93">
        <v>118628</v>
      </c>
      <c r="D93" t="s">
        <v>959</v>
      </c>
      <c r="E93" t="s">
        <v>1002</v>
      </c>
    </row>
    <row r="94" spans="1:5" x14ac:dyDescent="0.25">
      <c r="A94" t="s">
        <v>161</v>
      </c>
      <c r="B94" t="s">
        <v>461</v>
      </c>
      <c r="C94">
        <v>116147</v>
      </c>
      <c r="D94" t="s">
        <v>959</v>
      </c>
      <c r="E94" t="s">
        <v>1002</v>
      </c>
    </row>
    <row r="95" spans="1:5" x14ac:dyDescent="0.25">
      <c r="A95" t="s">
        <v>699</v>
      </c>
      <c r="B95" t="s">
        <v>743</v>
      </c>
      <c r="C95">
        <v>86917</v>
      </c>
      <c r="D95" t="s">
        <v>959</v>
      </c>
      <c r="E95" t="s">
        <v>1002</v>
      </c>
    </row>
    <row r="96" spans="1:5" x14ac:dyDescent="0.25">
      <c r="A96" t="s">
        <v>752</v>
      </c>
      <c r="B96" t="s">
        <v>744</v>
      </c>
      <c r="C96">
        <v>225600</v>
      </c>
      <c r="D96" t="s">
        <v>959</v>
      </c>
      <c r="E96" t="s">
        <v>1002</v>
      </c>
    </row>
    <row r="97" spans="1:5" x14ac:dyDescent="0.25">
      <c r="A97" t="e">
        <v>#N/A</v>
      </c>
      <c r="B97" t="s">
        <v>745</v>
      </c>
      <c r="C97">
        <v>61000</v>
      </c>
      <c r="D97" t="e">
        <v>#N/A</v>
      </c>
      <c r="E97" t="s">
        <v>1002</v>
      </c>
    </row>
    <row r="98" spans="1:5" x14ac:dyDescent="0.25">
      <c r="A98" t="s">
        <v>153</v>
      </c>
      <c r="B98" t="s">
        <v>454</v>
      </c>
      <c r="C98">
        <v>344018</v>
      </c>
      <c r="D98" t="s">
        <v>959</v>
      </c>
      <c r="E98" t="s">
        <v>1002</v>
      </c>
    </row>
    <row r="99" spans="1:5" x14ac:dyDescent="0.25">
      <c r="A99" t="s">
        <v>153</v>
      </c>
      <c r="B99" t="s">
        <v>454</v>
      </c>
      <c r="C99">
        <v>322500</v>
      </c>
      <c r="D99" t="s">
        <v>959</v>
      </c>
      <c r="E99" t="s">
        <v>1003</v>
      </c>
    </row>
    <row r="100" spans="1:5" x14ac:dyDescent="0.25">
      <c r="A100" t="s">
        <v>150</v>
      </c>
      <c r="B100" t="s">
        <v>451</v>
      </c>
      <c r="C100">
        <v>5540</v>
      </c>
      <c r="D100" t="s">
        <v>959</v>
      </c>
      <c r="E100" t="s">
        <v>1002</v>
      </c>
    </row>
    <row r="101" spans="1:5" x14ac:dyDescent="0.25">
      <c r="A101" t="s">
        <v>181</v>
      </c>
      <c r="B101" t="s">
        <v>481</v>
      </c>
      <c r="C101">
        <v>18011</v>
      </c>
      <c r="D101" t="s">
        <v>959</v>
      </c>
      <c r="E101" t="s">
        <v>1002</v>
      </c>
    </row>
    <row r="102" spans="1:5" x14ac:dyDescent="0.25">
      <c r="A102" t="e">
        <v>#N/A</v>
      </c>
      <c r="B102" t="s">
        <v>746</v>
      </c>
      <c r="C102">
        <v>133200</v>
      </c>
      <c r="D102" t="e">
        <v>#N/A</v>
      </c>
      <c r="E102" t="s">
        <v>1002</v>
      </c>
    </row>
    <row r="103" spans="1:5" x14ac:dyDescent="0.25">
      <c r="A103" t="e">
        <v>#N/A</v>
      </c>
      <c r="B103" t="s">
        <v>747</v>
      </c>
      <c r="C103">
        <v>70615</v>
      </c>
      <c r="D103" t="e">
        <v>#N/A</v>
      </c>
      <c r="E103" t="s">
        <v>1002</v>
      </c>
    </row>
    <row r="104" spans="1:5" x14ac:dyDescent="0.25">
      <c r="A104" t="e">
        <v>#N/A</v>
      </c>
      <c r="B104" t="s">
        <v>747</v>
      </c>
      <c r="C104">
        <v>390250</v>
      </c>
      <c r="D104" t="e">
        <v>#N/A</v>
      </c>
      <c r="E104" t="s">
        <v>1003</v>
      </c>
    </row>
    <row r="105" spans="1:5" x14ac:dyDescent="0.25">
      <c r="A105" t="s">
        <v>173</v>
      </c>
      <c r="B105" t="s">
        <v>473</v>
      </c>
      <c r="C105">
        <v>1002650</v>
      </c>
      <c r="D105" t="s">
        <v>959</v>
      </c>
      <c r="E105" t="s">
        <v>1002</v>
      </c>
    </row>
    <row r="106" spans="1:5" x14ac:dyDescent="0.25">
      <c r="A106" t="s">
        <v>157</v>
      </c>
      <c r="B106" t="s">
        <v>458</v>
      </c>
      <c r="C106">
        <v>141544</v>
      </c>
      <c r="D106" t="s">
        <v>959</v>
      </c>
      <c r="E106" t="s">
        <v>1002</v>
      </c>
    </row>
    <row r="107" spans="1:5" x14ac:dyDescent="0.25">
      <c r="A107" t="s">
        <v>169</v>
      </c>
      <c r="B107" t="s">
        <v>469</v>
      </c>
      <c r="C107">
        <v>115350</v>
      </c>
      <c r="D107" t="s">
        <v>959</v>
      </c>
      <c r="E107" t="s">
        <v>1002</v>
      </c>
    </row>
    <row r="108" spans="1:5" x14ac:dyDescent="0.25">
      <c r="A108" t="s">
        <v>169</v>
      </c>
      <c r="B108" t="s">
        <v>469</v>
      </c>
      <c r="C108">
        <v>216000</v>
      </c>
      <c r="D108" t="s">
        <v>959</v>
      </c>
      <c r="E108" t="s">
        <v>1003</v>
      </c>
    </row>
    <row r="109" spans="1:5" x14ac:dyDescent="0.25">
      <c r="A109" t="s">
        <v>141</v>
      </c>
      <c r="B109" t="s">
        <v>442</v>
      </c>
      <c r="C109">
        <v>71438</v>
      </c>
      <c r="D109" t="s">
        <v>959</v>
      </c>
      <c r="E109" t="s">
        <v>1002</v>
      </c>
    </row>
    <row r="110" spans="1:5" x14ac:dyDescent="0.25">
      <c r="A110" t="e">
        <v>#N/A</v>
      </c>
      <c r="B110" t="s">
        <v>748</v>
      </c>
      <c r="C110">
        <v>123134</v>
      </c>
      <c r="D110" t="e">
        <v>#N/A</v>
      </c>
      <c r="E110" t="s">
        <v>1002</v>
      </c>
    </row>
    <row r="111" spans="1:5" x14ac:dyDescent="0.25">
      <c r="A111" t="s">
        <v>142</v>
      </c>
      <c r="B111" t="s">
        <v>443</v>
      </c>
      <c r="C111">
        <v>289383</v>
      </c>
      <c r="D111" t="s">
        <v>959</v>
      </c>
      <c r="E111" t="s">
        <v>1002</v>
      </c>
    </row>
    <row r="112" spans="1:5" x14ac:dyDescent="0.25">
      <c r="A112" t="s">
        <v>142</v>
      </c>
      <c r="B112" t="s">
        <v>443</v>
      </c>
      <c r="C112">
        <v>324600</v>
      </c>
      <c r="D112" t="s">
        <v>959</v>
      </c>
      <c r="E112" t="s">
        <v>1003</v>
      </c>
    </row>
    <row r="113" spans="1:5" x14ac:dyDescent="0.25">
      <c r="A113" t="s">
        <v>162</v>
      </c>
      <c r="B113" t="s">
        <v>462</v>
      </c>
      <c r="C113">
        <v>92500</v>
      </c>
      <c r="D113" t="s">
        <v>959</v>
      </c>
      <c r="E113" t="s">
        <v>1002</v>
      </c>
    </row>
    <row r="114" spans="1:5" x14ac:dyDescent="0.25">
      <c r="A114" t="s">
        <v>156</v>
      </c>
      <c r="B114" t="s">
        <v>457</v>
      </c>
      <c r="C114">
        <v>127800</v>
      </c>
      <c r="D114" t="s">
        <v>959</v>
      </c>
      <c r="E114" t="s">
        <v>1002</v>
      </c>
    </row>
    <row r="115" spans="1:5" x14ac:dyDescent="0.25">
      <c r="A115" t="s">
        <v>155</v>
      </c>
      <c r="B115" t="s">
        <v>456</v>
      </c>
      <c r="C115">
        <v>126100</v>
      </c>
      <c r="D115" t="s">
        <v>959</v>
      </c>
      <c r="E115" t="s">
        <v>1002</v>
      </c>
    </row>
    <row r="116" spans="1:5" x14ac:dyDescent="0.25">
      <c r="A116" t="e">
        <v>#N/A</v>
      </c>
      <c r="B116" t="s">
        <v>978</v>
      </c>
      <c r="C116">
        <v>42600</v>
      </c>
      <c r="D116" t="e">
        <v>#N/A</v>
      </c>
      <c r="E116" t="s">
        <v>1002</v>
      </c>
    </row>
    <row r="117" spans="1:5" x14ac:dyDescent="0.25">
      <c r="A117" t="s">
        <v>143</v>
      </c>
      <c r="B117" t="s">
        <v>444</v>
      </c>
      <c r="C117">
        <v>198489</v>
      </c>
      <c r="D117" t="s">
        <v>959</v>
      </c>
      <c r="E117" t="s">
        <v>1002</v>
      </c>
    </row>
    <row r="118" spans="1:5" x14ac:dyDescent="0.25">
      <c r="A118" t="s">
        <v>143</v>
      </c>
      <c r="B118" t="s">
        <v>444</v>
      </c>
      <c r="C118">
        <v>319400</v>
      </c>
      <c r="D118" t="s">
        <v>959</v>
      </c>
      <c r="E118" t="s">
        <v>1003</v>
      </c>
    </row>
    <row r="119" spans="1:5" x14ac:dyDescent="0.25">
      <c r="A119" t="e">
        <v>#N/A</v>
      </c>
      <c r="B119" t="s">
        <v>749</v>
      </c>
      <c r="C119">
        <v>69300</v>
      </c>
      <c r="D119" t="e">
        <v>#N/A</v>
      </c>
      <c r="E119" t="s">
        <v>1002</v>
      </c>
    </row>
    <row r="120" spans="1:5" x14ac:dyDescent="0.25">
      <c r="A120" t="s">
        <v>167</v>
      </c>
      <c r="B120" t="s">
        <v>467</v>
      </c>
      <c r="C120">
        <v>25200</v>
      </c>
      <c r="D120" t="s">
        <v>959</v>
      </c>
      <c r="E120" t="s">
        <v>1002</v>
      </c>
    </row>
    <row r="121" spans="1:5" x14ac:dyDescent="0.25">
      <c r="A121" t="s">
        <v>168</v>
      </c>
      <c r="B121" t="s">
        <v>468</v>
      </c>
      <c r="C121">
        <v>113069</v>
      </c>
      <c r="D121" t="s">
        <v>959</v>
      </c>
      <c r="E121" t="s">
        <v>1002</v>
      </c>
    </row>
    <row r="122" spans="1:5" x14ac:dyDescent="0.25">
      <c r="A122" t="e">
        <v>#N/A</v>
      </c>
      <c r="B122" t="s">
        <v>750</v>
      </c>
      <c r="C122">
        <v>207200</v>
      </c>
      <c r="D122" t="e">
        <v>#N/A</v>
      </c>
      <c r="E122" t="s">
        <v>1002</v>
      </c>
    </row>
    <row r="123" spans="1:5" x14ac:dyDescent="0.25">
      <c r="A123" t="s">
        <v>148</v>
      </c>
      <c r="B123" t="s">
        <v>449</v>
      </c>
      <c r="C123">
        <v>97189</v>
      </c>
      <c r="D123" t="s">
        <v>959</v>
      </c>
      <c r="E123" t="s">
        <v>1002</v>
      </c>
    </row>
    <row r="124" spans="1:5" x14ac:dyDescent="0.25">
      <c r="A124" t="s">
        <v>166</v>
      </c>
      <c r="B124" t="s">
        <v>466</v>
      </c>
      <c r="C124">
        <v>7478</v>
      </c>
      <c r="D124" t="s">
        <v>959</v>
      </c>
      <c r="E124" t="s">
        <v>1002</v>
      </c>
    </row>
    <row r="125" spans="1:5" x14ac:dyDescent="0.25">
      <c r="A125" t="s">
        <v>147</v>
      </c>
      <c r="B125" t="s">
        <v>448</v>
      </c>
      <c r="C125">
        <v>156800</v>
      </c>
      <c r="D125" t="s">
        <v>959</v>
      </c>
      <c r="E125" t="s">
        <v>1002</v>
      </c>
    </row>
    <row r="126" spans="1:5" x14ac:dyDescent="0.25">
      <c r="A126" t="s">
        <v>137</v>
      </c>
      <c r="B126" t="s">
        <v>438</v>
      </c>
      <c r="C126">
        <v>151428</v>
      </c>
      <c r="D126" t="s">
        <v>959</v>
      </c>
      <c r="E126" t="s">
        <v>1002</v>
      </c>
    </row>
    <row r="127" spans="1:5" x14ac:dyDescent="0.25">
      <c r="A127" t="s">
        <v>135</v>
      </c>
      <c r="B127" t="s">
        <v>436</v>
      </c>
      <c r="C127">
        <v>88395</v>
      </c>
      <c r="D127" t="s">
        <v>959</v>
      </c>
      <c r="E127" t="s">
        <v>1002</v>
      </c>
    </row>
    <row r="128" spans="1:5" x14ac:dyDescent="0.25">
      <c r="A128" t="s">
        <v>290</v>
      </c>
      <c r="B128" t="s">
        <v>590</v>
      </c>
      <c r="C128">
        <v>1576.69</v>
      </c>
      <c r="D128" t="s">
        <v>961</v>
      </c>
      <c r="E128" t="s">
        <v>1002</v>
      </c>
    </row>
    <row r="129" spans="1:5" x14ac:dyDescent="0.25">
      <c r="A129" t="s">
        <v>336</v>
      </c>
      <c r="B129" t="s">
        <v>635</v>
      </c>
      <c r="C129">
        <v>29.17</v>
      </c>
      <c r="D129" t="s">
        <v>961</v>
      </c>
      <c r="E129" t="s">
        <v>1002</v>
      </c>
    </row>
    <row r="130" spans="1:5" x14ac:dyDescent="0.25">
      <c r="A130" t="s">
        <v>334</v>
      </c>
      <c r="B130" t="s">
        <v>633</v>
      </c>
      <c r="C130">
        <v>75.2</v>
      </c>
      <c r="D130" t="s">
        <v>960</v>
      </c>
      <c r="E130" t="s">
        <v>1002</v>
      </c>
    </row>
    <row r="131" spans="1:5" x14ac:dyDescent="0.25">
      <c r="A131" t="s">
        <v>185</v>
      </c>
      <c r="B131" t="s">
        <v>485</v>
      </c>
      <c r="C131">
        <v>59.68</v>
      </c>
      <c r="D131" t="s">
        <v>961</v>
      </c>
      <c r="E131" t="s">
        <v>1002</v>
      </c>
    </row>
    <row r="132" spans="1:5" x14ac:dyDescent="0.25">
      <c r="A132" t="s">
        <v>306</v>
      </c>
      <c r="B132" t="s">
        <v>606</v>
      </c>
      <c r="C132">
        <v>7.19</v>
      </c>
      <c r="D132" t="s">
        <v>961</v>
      </c>
      <c r="E132" t="s">
        <v>1002</v>
      </c>
    </row>
    <row r="133" spans="1:5" x14ac:dyDescent="0.25">
      <c r="A133" t="s">
        <v>196</v>
      </c>
      <c r="B133" t="s">
        <v>496</v>
      </c>
      <c r="C133">
        <v>729.34</v>
      </c>
      <c r="D133" t="s">
        <v>961</v>
      </c>
      <c r="E133" t="s">
        <v>1002</v>
      </c>
    </row>
    <row r="134" spans="1:5" x14ac:dyDescent="0.25">
      <c r="A134" t="e">
        <v>#N/A</v>
      </c>
      <c r="B134" t="s">
        <v>521</v>
      </c>
      <c r="C134">
        <v>78.48</v>
      </c>
      <c r="D134" t="e">
        <v>#N/A</v>
      </c>
      <c r="E134" t="s">
        <v>1002</v>
      </c>
    </row>
    <row r="135" spans="1:5" x14ac:dyDescent="0.25">
      <c r="A135" t="e">
        <v>#N/A</v>
      </c>
      <c r="B135" t="s">
        <v>1009</v>
      </c>
      <c r="C135">
        <v>758.52</v>
      </c>
      <c r="D135" t="e">
        <v>#N/A</v>
      </c>
      <c r="E135" t="s">
        <v>1002</v>
      </c>
    </row>
    <row r="136" spans="1:5" x14ac:dyDescent="0.25">
      <c r="A136" t="s">
        <v>314</v>
      </c>
      <c r="B136" t="s">
        <v>614</v>
      </c>
      <c r="C136">
        <v>763.52499999999998</v>
      </c>
      <c r="D136" t="s">
        <v>961</v>
      </c>
      <c r="E136" t="s">
        <v>1002</v>
      </c>
    </row>
    <row r="137" spans="1:5" x14ac:dyDescent="0.25">
      <c r="A137" t="s">
        <v>222</v>
      </c>
      <c r="B137" t="s">
        <v>522</v>
      </c>
      <c r="C137">
        <v>100</v>
      </c>
      <c r="D137" t="s">
        <v>961</v>
      </c>
      <c r="E137" t="s">
        <v>1002</v>
      </c>
    </row>
    <row r="138" spans="1:5" x14ac:dyDescent="0.25">
      <c r="A138" t="s">
        <v>251</v>
      </c>
      <c r="B138" t="s">
        <v>551</v>
      </c>
      <c r="C138">
        <v>77.53</v>
      </c>
      <c r="D138" t="s">
        <v>960</v>
      </c>
      <c r="E138" t="s">
        <v>1002</v>
      </c>
    </row>
    <row r="139" spans="1:5" x14ac:dyDescent="0.25">
      <c r="A139" t="s">
        <v>288</v>
      </c>
      <c r="B139" t="s">
        <v>588</v>
      </c>
      <c r="C139">
        <v>14.31</v>
      </c>
      <c r="D139" t="s">
        <v>961</v>
      </c>
      <c r="E139" t="s">
        <v>1002</v>
      </c>
    </row>
    <row r="140" spans="1:5" x14ac:dyDescent="0.25">
      <c r="A140" t="s">
        <v>254</v>
      </c>
      <c r="B140" t="s">
        <v>554</v>
      </c>
      <c r="C140">
        <v>0.66</v>
      </c>
      <c r="D140" t="s">
        <v>960</v>
      </c>
      <c r="E140" t="s">
        <v>1002</v>
      </c>
    </row>
    <row r="141" spans="1:5" x14ac:dyDescent="0.25">
      <c r="A141" t="s">
        <v>206</v>
      </c>
      <c r="B141" t="s">
        <v>506</v>
      </c>
      <c r="C141">
        <v>18.47</v>
      </c>
      <c r="D141" t="s">
        <v>960</v>
      </c>
      <c r="E141" t="s">
        <v>1002</v>
      </c>
    </row>
    <row r="142" spans="1:5" x14ac:dyDescent="0.25">
      <c r="A142" t="s">
        <v>188</v>
      </c>
      <c r="B142" t="s">
        <v>488</v>
      </c>
      <c r="C142">
        <v>450</v>
      </c>
      <c r="D142" t="s">
        <v>960</v>
      </c>
      <c r="E142" t="s">
        <v>1002</v>
      </c>
    </row>
    <row r="143" spans="1:5" x14ac:dyDescent="0.25">
      <c r="A143" t="e">
        <v>#N/A</v>
      </c>
      <c r="B143" t="s">
        <v>977</v>
      </c>
      <c r="C143">
        <v>60</v>
      </c>
      <c r="D143" t="e">
        <v>#N/A</v>
      </c>
      <c r="E143" t="s">
        <v>1003</v>
      </c>
    </row>
    <row r="144" spans="1:5" x14ac:dyDescent="0.25">
      <c r="A144" t="s">
        <v>305</v>
      </c>
      <c r="B144" t="s">
        <v>605</v>
      </c>
      <c r="C144">
        <v>6278.31</v>
      </c>
      <c r="D144" t="s">
        <v>960</v>
      </c>
      <c r="E144" t="s">
        <v>1002</v>
      </c>
    </row>
    <row r="145" spans="1:5" x14ac:dyDescent="0.25">
      <c r="A145" t="s">
        <v>203</v>
      </c>
      <c r="B145" t="s">
        <v>503</v>
      </c>
      <c r="C145">
        <v>1840</v>
      </c>
      <c r="D145" t="s">
        <v>960</v>
      </c>
      <c r="E145" t="s">
        <v>1002</v>
      </c>
    </row>
    <row r="146" spans="1:5" x14ac:dyDescent="0.25">
      <c r="A146" t="s">
        <v>253</v>
      </c>
      <c r="B146" t="s">
        <v>553</v>
      </c>
      <c r="C146">
        <v>398.06</v>
      </c>
      <c r="D146" t="s">
        <v>960</v>
      </c>
      <c r="E146" t="s">
        <v>1002</v>
      </c>
    </row>
    <row r="147" spans="1:5" x14ac:dyDescent="0.25">
      <c r="A147" t="s">
        <v>253</v>
      </c>
      <c r="B147" t="s">
        <v>553</v>
      </c>
      <c r="C147">
        <v>21750</v>
      </c>
      <c r="D147" t="s">
        <v>960</v>
      </c>
      <c r="E147" t="s">
        <v>1003</v>
      </c>
    </row>
    <row r="148" spans="1:5" x14ac:dyDescent="0.25">
      <c r="A148" t="s">
        <v>201</v>
      </c>
      <c r="B148" t="s">
        <v>501</v>
      </c>
      <c r="C148">
        <v>11.13</v>
      </c>
      <c r="D148" t="s">
        <v>960</v>
      </c>
      <c r="E148" t="s">
        <v>1002</v>
      </c>
    </row>
    <row r="149" spans="1:5" x14ac:dyDescent="0.25">
      <c r="A149" t="s">
        <v>200</v>
      </c>
      <c r="B149" t="s">
        <v>500</v>
      </c>
      <c r="C149">
        <v>475.33</v>
      </c>
      <c r="D149" t="s">
        <v>960</v>
      </c>
      <c r="E149" t="s">
        <v>1002</v>
      </c>
    </row>
    <row r="150" spans="1:5" x14ac:dyDescent="0.25">
      <c r="A150" t="s">
        <v>213</v>
      </c>
      <c r="B150" t="s">
        <v>513</v>
      </c>
      <c r="C150">
        <v>218.52</v>
      </c>
      <c r="D150" t="s">
        <v>960</v>
      </c>
      <c r="E150" t="s">
        <v>1002</v>
      </c>
    </row>
    <row r="151" spans="1:5" x14ac:dyDescent="0.25">
      <c r="A151" t="s">
        <v>198</v>
      </c>
      <c r="B151" t="s">
        <v>498</v>
      </c>
      <c r="C151">
        <v>35.43</v>
      </c>
      <c r="D151" t="s">
        <v>960</v>
      </c>
      <c r="E151" t="s">
        <v>1002</v>
      </c>
    </row>
    <row r="152" spans="1:5" x14ac:dyDescent="0.25">
      <c r="A152" t="s">
        <v>285</v>
      </c>
      <c r="B152" t="s">
        <v>585</v>
      </c>
      <c r="C152">
        <v>35.03</v>
      </c>
      <c r="D152" t="s">
        <v>961</v>
      </c>
      <c r="E152" t="s">
        <v>1002</v>
      </c>
    </row>
    <row r="153" spans="1:5" x14ac:dyDescent="0.25">
      <c r="A153" t="s">
        <v>353</v>
      </c>
      <c r="B153" t="s">
        <v>653</v>
      </c>
      <c r="C153">
        <v>102000</v>
      </c>
      <c r="D153" t="s">
        <v>959</v>
      </c>
      <c r="E153" t="s">
        <v>1002</v>
      </c>
    </row>
    <row r="154" spans="1:5" x14ac:dyDescent="0.25">
      <c r="A154" t="s">
        <v>353</v>
      </c>
      <c r="B154" t="s">
        <v>653</v>
      </c>
      <c r="C154">
        <v>210000</v>
      </c>
      <c r="D154" t="s">
        <v>959</v>
      </c>
      <c r="E154" t="s">
        <v>1003</v>
      </c>
    </row>
    <row r="155" spans="1:5" x14ac:dyDescent="0.25">
      <c r="A155" t="s">
        <v>371</v>
      </c>
      <c r="B155" t="s">
        <v>671</v>
      </c>
      <c r="C155">
        <v>177060</v>
      </c>
      <c r="D155" t="s">
        <v>959</v>
      </c>
      <c r="E155" t="s">
        <v>1002</v>
      </c>
    </row>
    <row r="156" spans="1:5" x14ac:dyDescent="0.25">
      <c r="A156" t="s">
        <v>362</v>
      </c>
      <c r="B156" t="s">
        <v>662</v>
      </c>
      <c r="C156">
        <v>201500</v>
      </c>
      <c r="D156" t="s">
        <v>959</v>
      </c>
      <c r="E156" t="s">
        <v>1002</v>
      </c>
    </row>
    <row r="157" spans="1:5" x14ac:dyDescent="0.25">
      <c r="A157" t="e">
        <v>#N/A</v>
      </c>
      <c r="B157" t="s">
        <v>968</v>
      </c>
      <c r="C157">
        <v>53700</v>
      </c>
      <c r="D157" t="e">
        <v>#N/A</v>
      </c>
      <c r="E157" t="s">
        <v>1002</v>
      </c>
    </row>
    <row r="158" spans="1:5" x14ac:dyDescent="0.25">
      <c r="A158" t="s">
        <v>346</v>
      </c>
      <c r="B158" t="s">
        <v>645</v>
      </c>
      <c r="C158">
        <v>220164</v>
      </c>
      <c r="D158" t="s">
        <v>959</v>
      </c>
      <c r="E158" t="s">
        <v>1002</v>
      </c>
    </row>
    <row r="159" spans="1:5" x14ac:dyDescent="0.25">
      <c r="A159" t="s">
        <v>342</v>
      </c>
      <c r="B159" t="s">
        <v>641</v>
      </c>
      <c r="C159">
        <v>248672</v>
      </c>
      <c r="D159" t="s">
        <v>959</v>
      </c>
      <c r="E159" t="s">
        <v>1002</v>
      </c>
    </row>
    <row r="160" spans="1:5" x14ac:dyDescent="0.25">
      <c r="A160" t="s">
        <v>363</v>
      </c>
      <c r="B160" t="s">
        <v>663</v>
      </c>
      <c r="C160">
        <v>264566</v>
      </c>
      <c r="D160" t="s">
        <v>959</v>
      </c>
      <c r="E160" t="s">
        <v>1002</v>
      </c>
    </row>
    <row r="161" spans="1:5" x14ac:dyDescent="0.25">
      <c r="A161" t="s">
        <v>777</v>
      </c>
      <c r="B161" t="s">
        <v>754</v>
      </c>
      <c r="C161">
        <v>126821</v>
      </c>
      <c r="D161" t="s">
        <v>959</v>
      </c>
      <c r="E161" t="s">
        <v>1002</v>
      </c>
    </row>
    <row r="162" spans="1:5" x14ac:dyDescent="0.25">
      <c r="A162" t="s">
        <v>343</v>
      </c>
      <c r="B162" t="s">
        <v>642</v>
      </c>
      <c r="C162">
        <v>324703</v>
      </c>
      <c r="D162" t="s">
        <v>959</v>
      </c>
      <c r="E162" t="s">
        <v>1002</v>
      </c>
    </row>
    <row r="163" spans="1:5" x14ac:dyDescent="0.25">
      <c r="A163" t="s">
        <v>351</v>
      </c>
      <c r="B163" t="s">
        <v>651</v>
      </c>
      <c r="C163">
        <v>90340</v>
      </c>
      <c r="D163" t="s">
        <v>959</v>
      </c>
      <c r="E163" t="s">
        <v>1002</v>
      </c>
    </row>
    <row r="164" spans="1:5" x14ac:dyDescent="0.25">
      <c r="A164" t="s">
        <v>351</v>
      </c>
      <c r="B164" t="s">
        <v>651</v>
      </c>
      <c r="C164">
        <v>150000</v>
      </c>
      <c r="D164" t="s">
        <v>959</v>
      </c>
      <c r="E164" t="s">
        <v>1003</v>
      </c>
    </row>
    <row r="165" spans="1:5" x14ac:dyDescent="0.25">
      <c r="A165" t="s">
        <v>375</v>
      </c>
      <c r="B165" t="s">
        <v>675</v>
      </c>
      <c r="C165">
        <v>225179</v>
      </c>
      <c r="D165" t="s">
        <v>959</v>
      </c>
      <c r="E165" t="s">
        <v>1002</v>
      </c>
    </row>
    <row r="166" spans="1:5" x14ac:dyDescent="0.25">
      <c r="A166" t="s">
        <v>357</v>
      </c>
      <c r="B166" t="s">
        <v>657</v>
      </c>
      <c r="C166">
        <v>98433</v>
      </c>
      <c r="D166" t="s">
        <v>959</v>
      </c>
      <c r="E166" t="s">
        <v>1002</v>
      </c>
    </row>
    <row r="167" spans="1:5" x14ac:dyDescent="0.25">
      <c r="A167" t="s">
        <v>357</v>
      </c>
      <c r="B167" t="s">
        <v>657</v>
      </c>
      <c r="C167">
        <v>200000</v>
      </c>
      <c r="D167" t="s">
        <v>959</v>
      </c>
      <c r="E167" t="s">
        <v>1003</v>
      </c>
    </row>
    <row r="168" spans="1:5" x14ac:dyDescent="0.25">
      <c r="A168" t="e">
        <v>#N/A</v>
      </c>
      <c r="B168" t="s">
        <v>979</v>
      </c>
      <c r="C168">
        <v>1713</v>
      </c>
      <c r="D168" t="e">
        <v>#N/A</v>
      </c>
      <c r="E168" t="s">
        <v>1002</v>
      </c>
    </row>
    <row r="169" spans="1:5" x14ac:dyDescent="0.25">
      <c r="A169" t="s">
        <v>358</v>
      </c>
      <c r="B169" t="s">
        <v>658</v>
      </c>
      <c r="C169">
        <v>193811</v>
      </c>
      <c r="D169" t="s">
        <v>959</v>
      </c>
      <c r="E169" t="s">
        <v>1002</v>
      </c>
    </row>
    <row r="170" spans="1:5" x14ac:dyDescent="0.25">
      <c r="A170" t="e">
        <v>#N/A</v>
      </c>
      <c r="B170" t="s">
        <v>980</v>
      </c>
      <c r="C170">
        <v>41801</v>
      </c>
      <c r="D170" t="e">
        <v>#N/A</v>
      </c>
      <c r="E170" t="s">
        <v>1002</v>
      </c>
    </row>
    <row r="171" spans="1:5" x14ac:dyDescent="0.25">
      <c r="A171" t="e">
        <v>#N/A</v>
      </c>
      <c r="B171" t="s">
        <v>980</v>
      </c>
      <c r="C171">
        <v>202000</v>
      </c>
      <c r="D171" t="e">
        <v>#N/A</v>
      </c>
      <c r="E171" t="s">
        <v>1003</v>
      </c>
    </row>
    <row r="172" spans="1:5" x14ac:dyDescent="0.25">
      <c r="A172" t="s">
        <v>345</v>
      </c>
      <c r="B172" t="s">
        <v>644</v>
      </c>
      <c r="C172">
        <v>277779</v>
      </c>
      <c r="D172" t="s">
        <v>959</v>
      </c>
      <c r="E172" t="s">
        <v>1002</v>
      </c>
    </row>
    <row r="173" spans="1:5" x14ac:dyDescent="0.25">
      <c r="A173" t="s">
        <v>364</v>
      </c>
      <c r="B173" t="s">
        <v>664</v>
      </c>
      <c r="C173">
        <v>174000</v>
      </c>
      <c r="D173" t="s">
        <v>959</v>
      </c>
      <c r="E173" t="s">
        <v>1002</v>
      </c>
    </row>
    <row r="174" spans="1:5" x14ac:dyDescent="0.25">
      <c r="A174" t="s">
        <v>356</v>
      </c>
      <c r="B174" t="s">
        <v>656</v>
      </c>
      <c r="C174">
        <v>90192</v>
      </c>
      <c r="D174" t="s">
        <v>959</v>
      </c>
      <c r="E174" t="s">
        <v>1002</v>
      </c>
    </row>
    <row r="175" spans="1:5" x14ac:dyDescent="0.25">
      <c r="A175" t="s">
        <v>379</v>
      </c>
      <c r="B175" t="s">
        <v>679</v>
      </c>
      <c r="C175">
        <v>79952</v>
      </c>
      <c r="D175" t="s">
        <v>959</v>
      </c>
      <c r="E175" t="s">
        <v>1002</v>
      </c>
    </row>
    <row r="176" spans="1:5" x14ac:dyDescent="0.25">
      <c r="A176" t="s">
        <v>365</v>
      </c>
      <c r="B176" t="s">
        <v>665</v>
      </c>
      <c r="C176">
        <v>239835</v>
      </c>
      <c r="D176" t="s">
        <v>959</v>
      </c>
      <c r="E176" t="s">
        <v>1002</v>
      </c>
    </row>
    <row r="177" spans="1:5" x14ac:dyDescent="0.25">
      <c r="A177" t="s">
        <v>367</v>
      </c>
      <c r="B177" t="s">
        <v>667</v>
      </c>
      <c r="C177">
        <v>299064</v>
      </c>
      <c r="D177" t="s">
        <v>959</v>
      </c>
      <c r="E177" t="s">
        <v>1002</v>
      </c>
    </row>
    <row r="178" spans="1:5" x14ac:dyDescent="0.25">
      <c r="A178" t="s">
        <v>359</v>
      </c>
      <c r="B178" t="s">
        <v>659</v>
      </c>
      <c r="C178">
        <v>96545</v>
      </c>
      <c r="D178" t="s">
        <v>959</v>
      </c>
      <c r="E178" t="s">
        <v>1002</v>
      </c>
    </row>
    <row r="179" spans="1:5" x14ac:dyDescent="0.25">
      <c r="A179" t="s">
        <v>359</v>
      </c>
      <c r="B179" t="s">
        <v>659</v>
      </c>
      <c r="C179">
        <v>211000</v>
      </c>
      <c r="D179" t="s">
        <v>959</v>
      </c>
      <c r="E179" t="s">
        <v>1003</v>
      </c>
    </row>
    <row r="180" spans="1:5" x14ac:dyDescent="0.25">
      <c r="A180" t="s">
        <v>377</v>
      </c>
      <c r="B180" t="s">
        <v>677</v>
      </c>
      <c r="C180">
        <v>175978</v>
      </c>
      <c r="D180" t="s">
        <v>959</v>
      </c>
      <c r="E180" t="s">
        <v>1002</v>
      </c>
    </row>
    <row r="181" spans="1:5" x14ac:dyDescent="0.25">
      <c r="A181" t="e">
        <v>#N/A</v>
      </c>
      <c r="B181" t="s">
        <v>678</v>
      </c>
      <c r="C181">
        <v>811540</v>
      </c>
      <c r="D181" t="e">
        <v>#N/A</v>
      </c>
      <c r="E181" t="s">
        <v>1002</v>
      </c>
    </row>
    <row r="182" spans="1:5" x14ac:dyDescent="0.25">
      <c r="A182" t="e">
        <v>#N/A</v>
      </c>
      <c r="B182" t="s">
        <v>661</v>
      </c>
      <c r="C182">
        <v>4000</v>
      </c>
      <c r="D182" t="e">
        <v>#N/A</v>
      </c>
      <c r="E182" t="s">
        <v>1002</v>
      </c>
    </row>
    <row r="183" spans="1:5" x14ac:dyDescent="0.25">
      <c r="A183" t="s">
        <v>350</v>
      </c>
      <c r="B183" t="s">
        <v>650</v>
      </c>
      <c r="C183">
        <v>147413</v>
      </c>
      <c r="D183" t="s">
        <v>959</v>
      </c>
      <c r="E183" t="s">
        <v>1002</v>
      </c>
    </row>
    <row r="184" spans="1:5" x14ac:dyDescent="0.25">
      <c r="A184" t="s">
        <v>376</v>
      </c>
      <c r="B184" t="s">
        <v>676</v>
      </c>
      <c r="C184">
        <v>123126</v>
      </c>
      <c r="D184" t="s">
        <v>959</v>
      </c>
      <c r="E184" t="s">
        <v>1002</v>
      </c>
    </row>
    <row r="185" spans="1:5" x14ac:dyDescent="0.25">
      <c r="A185" t="s">
        <v>347</v>
      </c>
      <c r="B185" t="s">
        <v>646</v>
      </c>
      <c r="C185">
        <v>357165</v>
      </c>
      <c r="D185" t="s">
        <v>959</v>
      </c>
      <c r="E185" t="s">
        <v>1002</v>
      </c>
    </row>
    <row r="186" spans="1:5" x14ac:dyDescent="0.25">
      <c r="A186" t="s">
        <v>347</v>
      </c>
      <c r="B186" t="s">
        <v>646</v>
      </c>
      <c r="C186">
        <v>250000</v>
      </c>
      <c r="D186" t="s">
        <v>959</v>
      </c>
      <c r="E186" t="s">
        <v>1003</v>
      </c>
    </row>
    <row r="187" spans="1:5" x14ac:dyDescent="0.25">
      <c r="A187" t="s">
        <v>370</v>
      </c>
      <c r="B187" t="s">
        <v>670</v>
      </c>
      <c r="C187">
        <v>164000</v>
      </c>
      <c r="D187" t="s">
        <v>959</v>
      </c>
      <c r="E187" t="s">
        <v>1002</v>
      </c>
    </row>
    <row r="188" spans="1:5" x14ac:dyDescent="0.25">
      <c r="A188" t="s">
        <v>369</v>
      </c>
      <c r="B188" t="s">
        <v>669</v>
      </c>
      <c r="C188">
        <v>99000</v>
      </c>
      <c r="D188" t="s">
        <v>959</v>
      </c>
      <c r="E188" t="s">
        <v>1002</v>
      </c>
    </row>
    <row r="189" spans="1:5" x14ac:dyDescent="0.25">
      <c r="A189" t="e">
        <v>#N/A</v>
      </c>
      <c r="B189" t="s">
        <v>983</v>
      </c>
      <c r="C189">
        <v>139000</v>
      </c>
      <c r="D189" t="e">
        <v>#N/A</v>
      </c>
      <c r="E189" t="s">
        <v>1002</v>
      </c>
    </row>
    <row r="190" spans="1:5" x14ac:dyDescent="0.25">
      <c r="A190" t="s">
        <v>352</v>
      </c>
      <c r="B190" t="s">
        <v>652</v>
      </c>
      <c r="C190">
        <v>149208</v>
      </c>
      <c r="D190" t="s">
        <v>959</v>
      </c>
      <c r="E190" t="s">
        <v>1002</v>
      </c>
    </row>
    <row r="191" spans="1:5" x14ac:dyDescent="0.25">
      <c r="A191" t="s">
        <v>352</v>
      </c>
      <c r="B191" t="s">
        <v>652</v>
      </c>
      <c r="C191">
        <v>150000</v>
      </c>
      <c r="D191" t="s">
        <v>959</v>
      </c>
      <c r="E191" t="s">
        <v>1003</v>
      </c>
    </row>
    <row r="192" spans="1:5" x14ac:dyDescent="0.25">
      <c r="A192" t="s">
        <v>374</v>
      </c>
      <c r="B192" t="s">
        <v>674</v>
      </c>
      <c r="C192">
        <v>318386</v>
      </c>
      <c r="D192" t="s">
        <v>959</v>
      </c>
      <c r="E192" t="s">
        <v>1002</v>
      </c>
    </row>
    <row r="193" spans="1:5" x14ac:dyDescent="0.25">
      <c r="A193" t="s">
        <v>380</v>
      </c>
      <c r="B193" t="s">
        <v>680</v>
      </c>
      <c r="C193">
        <v>317156</v>
      </c>
      <c r="D193" t="s">
        <v>959</v>
      </c>
      <c r="E193" t="s">
        <v>1002</v>
      </c>
    </row>
    <row r="194" spans="1:5" x14ac:dyDescent="0.25">
      <c r="A194" t="s">
        <v>368</v>
      </c>
      <c r="B194" t="s">
        <v>668</v>
      </c>
      <c r="C194">
        <v>197000</v>
      </c>
      <c r="D194" t="s">
        <v>959</v>
      </c>
      <c r="E194" t="s">
        <v>1002</v>
      </c>
    </row>
    <row r="195" spans="1:5" x14ac:dyDescent="0.25">
      <c r="A195" t="s">
        <v>355</v>
      </c>
      <c r="B195" t="s">
        <v>655</v>
      </c>
      <c r="C195">
        <v>114075</v>
      </c>
      <c r="D195" t="s">
        <v>959</v>
      </c>
      <c r="E195" t="s">
        <v>1002</v>
      </c>
    </row>
    <row r="196" spans="1:5" x14ac:dyDescent="0.25">
      <c r="A196" t="s">
        <v>344</v>
      </c>
      <c r="B196" t="s">
        <v>643</v>
      </c>
      <c r="C196">
        <v>702593</v>
      </c>
      <c r="D196" t="s">
        <v>959</v>
      </c>
      <c r="E196" t="s">
        <v>1002</v>
      </c>
    </row>
    <row r="197" spans="1:5" x14ac:dyDescent="0.25">
      <c r="A197" t="e">
        <v>#N/A</v>
      </c>
      <c r="B197" t="s">
        <v>787</v>
      </c>
      <c r="C197">
        <v>79344</v>
      </c>
      <c r="D197" t="e">
        <v>#N/A</v>
      </c>
      <c r="E197" t="s">
        <v>1002</v>
      </c>
    </row>
    <row r="198" spans="1:5" x14ac:dyDescent="0.25">
      <c r="A198" t="e">
        <v>#N/A</v>
      </c>
      <c r="B198" t="s">
        <v>787</v>
      </c>
      <c r="C198">
        <v>250000</v>
      </c>
      <c r="D198" t="e">
        <v>#N/A</v>
      </c>
      <c r="E198" t="s">
        <v>1003</v>
      </c>
    </row>
    <row r="199" spans="1:5" x14ac:dyDescent="0.25">
      <c r="A199" t="e">
        <v>#N/A</v>
      </c>
      <c r="B199" t="s">
        <v>751</v>
      </c>
      <c r="C199">
        <v>52870</v>
      </c>
      <c r="D199" t="e">
        <v>#N/A</v>
      </c>
      <c r="E199" t="s">
        <v>1002</v>
      </c>
    </row>
    <row r="200" spans="1:5" x14ac:dyDescent="0.25">
      <c r="A200" t="e">
        <v>#N/A</v>
      </c>
      <c r="B200" t="s">
        <v>751</v>
      </c>
      <c r="C200">
        <v>250000</v>
      </c>
      <c r="D200" t="e">
        <v>#N/A</v>
      </c>
      <c r="E200" t="s">
        <v>1003</v>
      </c>
    </row>
    <row r="201" spans="1:5" x14ac:dyDescent="0.25">
      <c r="A201" t="s">
        <v>354</v>
      </c>
      <c r="B201" t="s">
        <v>654</v>
      </c>
      <c r="C201">
        <v>101877</v>
      </c>
      <c r="D201" t="s">
        <v>959</v>
      </c>
      <c r="E201" t="s">
        <v>1002</v>
      </c>
    </row>
    <row r="202" spans="1:5" x14ac:dyDescent="0.25">
      <c r="A202" t="s">
        <v>354</v>
      </c>
      <c r="B202" t="s">
        <v>654</v>
      </c>
      <c r="C202">
        <v>200000</v>
      </c>
      <c r="D202" t="s">
        <v>959</v>
      </c>
      <c r="E202" t="s">
        <v>1003</v>
      </c>
    </row>
    <row r="203" spans="1:5" x14ac:dyDescent="0.25">
      <c r="A203" t="s">
        <v>261</v>
      </c>
      <c r="B203" t="s">
        <v>561</v>
      </c>
      <c r="C203">
        <v>82.58</v>
      </c>
      <c r="D203" t="s">
        <v>959</v>
      </c>
      <c r="E203" t="s">
        <v>1002</v>
      </c>
    </row>
    <row r="204" spans="1:5" x14ac:dyDescent="0.25">
      <c r="A204" t="s">
        <v>244</v>
      </c>
      <c r="B204" t="s">
        <v>544</v>
      </c>
      <c r="C204">
        <v>2815.3</v>
      </c>
      <c r="D204" t="s">
        <v>959</v>
      </c>
      <c r="E204" t="s">
        <v>1002</v>
      </c>
    </row>
    <row r="205" spans="1:5" x14ac:dyDescent="0.25">
      <c r="A205" t="s">
        <v>234</v>
      </c>
      <c r="B205" t="s">
        <v>534</v>
      </c>
      <c r="C205">
        <v>347.25</v>
      </c>
      <c r="D205" t="s">
        <v>959</v>
      </c>
      <c r="E205" t="s">
        <v>1002</v>
      </c>
    </row>
    <row r="206" spans="1:5" x14ac:dyDescent="0.25">
      <c r="A206" t="s">
        <v>331</v>
      </c>
      <c r="B206" t="s">
        <v>630</v>
      </c>
      <c r="C206">
        <v>251.99</v>
      </c>
      <c r="D206" t="s">
        <v>959</v>
      </c>
      <c r="E206" t="s">
        <v>1002</v>
      </c>
    </row>
    <row r="207" spans="1:5" x14ac:dyDescent="0.25">
      <c r="A207" t="s">
        <v>269</v>
      </c>
      <c r="B207" t="s">
        <v>569</v>
      </c>
      <c r="C207">
        <v>386.59</v>
      </c>
      <c r="D207" t="s">
        <v>959</v>
      </c>
      <c r="E207" t="s">
        <v>1002</v>
      </c>
    </row>
    <row r="208" spans="1:5" x14ac:dyDescent="0.25">
      <c r="A208" t="s">
        <v>247</v>
      </c>
      <c r="B208" t="s">
        <v>547</v>
      </c>
      <c r="C208">
        <v>90.26</v>
      </c>
      <c r="D208" t="s">
        <v>959</v>
      </c>
      <c r="E208" t="s">
        <v>1002</v>
      </c>
    </row>
    <row r="209" spans="1:5" x14ac:dyDescent="0.25">
      <c r="A209" t="e">
        <v>#N/A</v>
      </c>
      <c r="B209" t="s">
        <v>982</v>
      </c>
      <c r="C209">
        <v>540.45000000000005</v>
      </c>
      <c r="D209" t="e">
        <v>#N/A</v>
      </c>
      <c r="E209" t="s">
        <v>1003</v>
      </c>
    </row>
    <row r="210" spans="1:5" x14ac:dyDescent="0.25">
      <c r="A210" t="s">
        <v>264</v>
      </c>
      <c r="B210" t="s">
        <v>564</v>
      </c>
      <c r="C210">
        <v>336.02</v>
      </c>
      <c r="D210" t="s">
        <v>959</v>
      </c>
      <c r="E210" t="s">
        <v>1002</v>
      </c>
    </row>
    <row r="211" spans="1:5" x14ac:dyDescent="0.25">
      <c r="A211" t="s">
        <v>265</v>
      </c>
      <c r="B211" t="s">
        <v>565</v>
      </c>
      <c r="C211">
        <v>1080.47</v>
      </c>
      <c r="D211" t="s">
        <v>959</v>
      </c>
      <c r="E211" t="s">
        <v>1002</v>
      </c>
    </row>
    <row r="212" spans="1:5" x14ac:dyDescent="0.25">
      <c r="A212" t="s">
        <v>313</v>
      </c>
      <c r="B212" t="s">
        <v>613</v>
      </c>
      <c r="C212">
        <v>992.81</v>
      </c>
      <c r="D212" t="s">
        <v>959</v>
      </c>
      <c r="E212" t="s">
        <v>1002</v>
      </c>
    </row>
    <row r="213" spans="1:5" x14ac:dyDescent="0.25">
      <c r="A213" t="s">
        <v>231</v>
      </c>
      <c r="B213" t="s">
        <v>531</v>
      </c>
      <c r="C213">
        <v>0.02</v>
      </c>
      <c r="D213" t="s">
        <v>959</v>
      </c>
      <c r="E213" t="s">
        <v>1002</v>
      </c>
    </row>
    <row r="214" spans="1:5" x14ac:dyDescent="0.25">
      <c r="A214" t="s">
        <v>232</v>
      </c>
      <c r="B214" t="s">
        <v>532</v>
      </c>
      <c r="C214">
        <v>251.61</v>
      </c>
      <c r="D214" t="s">
        <v>959</v>
      </c>
      <c r="E214" t="s">
        <v>1002</v>
      </c>
    </row>
    <row r="215" spans="1:5" x14ac:dyDescent="0.25">
      <c r="A215" t="s">
        <v>266</v>
      </c>
      <c r="B215" t="s">
        <v>566</v>
      </c>
      <c r="C215">
        <v>180.39</v>
      </c>
      <c r="D215" t="s">
        <v>959</v>
      </c>
      <c r="E215" t="s">
        <v>1002</v>
      </c>
    </row>
    <row r="216" spans="1:5" x14ac:dyDescent="0.25">
      <c r="A216" t="s">
        <v>246</v>
      </c>
      <c r="B216" t="s">
        <v>546</v>
      </c>
      <c r="C216">
        <v>540.4</v>
      </c>
      <c r="D216" t="s">
        <v>959</v>
      </c>
      <c r="E216" t="s">
        <v>1002</v>
      </c>
    </row>
    <row r="217" spans="1:5" x14ac:dyDescent="0.25">
      <c r="A217" t="s">
        <v>243</v>
      </c>
      <c r="B217" t="s">
        <v>543</v>
      </c>
      <c r="C217">
        <v>421.96</v>
      </c>
      <c r="D217" t="s">
        <v>959</v>
      </c>
      <c r="E217" t="s">
        <v>1002</v>
      </c>
    </row>
    <row r="218" spans="1:5" x14ac:dyDescent="0.25">
      <c r="A218" t="s">
        <v>245</v>
      </c>
      <c r="B218" t="s">
        <v>545</v>
      </c>
      <c r="C218">
        <v>548.37</v>
      </c>
      <c r="D218" t="s">
        <v>959</v>
      </c>
      <c r="E218" t="s">
        <v>1002</v>
      </c>
    </row>
    <row r="219" spans="1:5" x14ac:dyDescent="0.25">
      <c r="A219" t="e">
        <v>#N/A</v>
      </c>
      <c r="B219" t="s">
        <v>981</v>
      </c>
      <c r="C219">
        <v>511.37</v>
      </c>
      <c r="D219" t="e">
        <v>#N/A</v>
      </c>
      <c r="E219" t="s">
        <v>1003</v>
      </c>
    </row>
    <row r="220" spans="1:5" x14ac:dyDescent="0.25">
      <c r="A220" t="s">
        <v>262</v>
      </c>
      <c r="B220" t="s">
        <v>562</v>
      </c>
      <c r="C220">
        <v>481.32</v>
      </c>
      <c r="D220" t="s">
        <v>959</v>
      </c>
      <c r="E220" t="s">
        <v>1002</v>
      </c>
    </row>
    <row r="221" spans="1:5" x14ac:dyDescent="0.25">
      <c r="A221" t="s">
        <v>311</v>
      </c>
      <c r="B221" t="s">
        <v>611</v>
      </c>
      <c r="C221">
        <v>287.02</v>
      </c>
      <c r="D221" t="s">
        <v>959</v>
      </c>
      <c r="E221" t="s">
        <v>1002</v>
      </c>
    </row>
    <row r="222" spans="1:5" x14ac:dyDescent="0.25">
      <c r="A222" t="s">
        <v>309</v>
      </c>
      <c r="B222" t="s">
        <v>609</v>
      </c>
      <c r="C222">
        <v>271.3</v>
      </c>
      <c r="D222" t="s">
        <v>959</v>
      </c>
      <c r="E222" t="s">
        <v>1002</v>
      </c>
    </row>
    <row r="223" spans="1:5" x14ac:dyDescent="0.25">
      <c r="A223" t="s">
        <v>310</v>
      </c>
      <c r="B223" t="s">
        <v>610</v>
      </c>
      <c r="C223">
        <v>185.96</v>
      </c>
      <c r="D223" t="s">
        <v>959</v>
      </c>
      <c r="E223" t="s">
        <v>1002</v>
      </c>
    </row>
    <row r="224" spans="1:5" x14ac:dyDescent="0.25">
      <c r="A224" t="s">
        <v>307</v>
      </c>
      <c r="B224" t="s">
        <v>607</v>
      </c>
      <c r="C224">
        <v>298.52999999999997</v>
      </c>
      <c r="D224" t="s">
        <v>959</v>
      </c>
      <c r="E224" t="s">
        <v>1002</v>
      </c>
    </row>
    <row r="225" spans="1:5" x14ac:dyDescent="0.25">
      <c r="A225" t="s">
        <v>267</v>
      </c>
      <c r="B225" t="s">
        <v>567</v>
      </c>
      <c r="C225">
        <v>651.22</v>
      </c>
      <c r="D225" t="s">
        <v>959</v>
      </c>
      <c r="E225" t="s">
        <v>1002</v>
      </c>
    </row>
    <row r="226" spans="1:5" x14ac:dyDescent="0.25">
      <c r="A226" t="s">
        <v>308</v>
      </c>
      <c r="B226" t="s">
        <v>608</v>
      </c>
      <c r="C226">
        <v>830.08</v>
      </c>
      <c r="D226" t="s">
        <v>959</v>
      </c>
      <c r="E226" t="s">
        <v>1002</v>
      </c>
    </row>
    <row r="227" spans="1:5" x14ac:dyDescent="0.25">
      <c r="A227" t="s">
        <v>257</v>
      </c>
      <c r="B227" t="s">
        <v>557</v>
      </c>
      <c r="C227">
        <v>353.77</v>
      </c>
      <c r="D227" t="s">
        <v>959</v>
      </c>
      <c r="E227" t="s">
        <v>1002</v>
      </c>
    </row>
    <row r="228" spans="1:5" x14ac:dyDescent="0.25">
      <c r="A228" t="s">
        <v>260</v>
      </c>
      <c r="B228" t="s">
        <v>560</v>
      </c>
      <c r="C228">
        <v>1000.45</v>
      </c>
      <c r="D228" t="s">
        <v>959</v>
      </c>
      <c r="E228" t="s">
        <v>1002</v>
      </c>
    </row>
    <row r="229" spans="1:5" x14ac:dyDescent="0.25">
      <c r="A229" t="e">
        <v>#N/A</v>
      </c>
      <c r="B229" t="s">
        <v>986</v>
      </c>
      <c r="C229">
        <v>292.11</v>
      </c>
      <c r="D229" t="e">
        <v>#N/A</v>
      </c>
      <c r="E229" t="s">
        <v>1002</v>
      </c>
    </row>
    <row r="230" spans="1:5" x14ac:dyDescent="0.25">
      <c r="A230" t="s">
        <v>239</v>
      </c>
      <c r="B230" t="s">
        <v>539</v>
      </c>
      <c r="C230">
        <v>1257.99</v>
      </c>
      <c r="D230" t="s">
        <v>959</v>
      </c>
      <c r="E230" t="s">
        <v>1002</v>
      </c>
    </row>
    <row r="231" spans="1:5" x14ac:dyDescent="0.25">
      <c r="A231" t="s">
        <v>270</v>
      </c>
      <c r="B231" t="s">
        <v>570</v>
      </c>
      <c r="C231">
        <v>331.13</v>
      </c>
      <c r="D231" t="s">
        <v>959</v>
      </c>
      <c r="E231" t="s">
        <v>1002</v>
      </c>
    </row>
    <row r="232" spans="1:5" x14ac:dyDescent="0.25">
      <c r="A232" t="s">
        <v>259</v>
      </c>
      <c r="B232" t="s">
        <v>559</v>
      </c>
      <c r="C232">
        <v>2200.4899999999998</v>
      </c>
      <c r="D232" t="s">
        <v>959</v>
      </c>
      <c r="E232" t="s">
        <v>1002</v>
      </c>
    </row>
    <row r="233" spans="1:5" x14ac:dyDescent="0.25">
      <c r="A233" t="s">
        <v>259</v>
      </c>
      <c r="B233" t="s">
        <v>559</v>
      </c>
      <c r="C233">
        <v>13580.32</v>
      </c>
      <c r="D233" t="s">
        <v>959</v>
      </c>
      <c r="E233" t="s">
        <v>1003</v>
      </c>
    </row>
    <row r="234" spans="1:5" x14ac:dyDescent="0.25">
      <c r="A234" t="s">
        <v>274</v>
      </c>
      <c r="B234" t="s">
        <v>574</v>
      </c>
      <c r="C234">
        <v>593.62</v>
      </c>
      <c r="D234" t="s">
        <v>959</v>
      </c>
      <c r="E234" t="s">
        <v>1002</v>
      </c>
    </row>
    <row r="235" spans="1:5" x14ac:dyDescent="0.25">
      <c r="A235" t="e">
        <v>#N/A</v>
      </c>
      <c r="B235" t="s">
        <v>788</v>
      </c>
      <c r="C235">
        <v>1012</v>
      </c>
      <c r="D235" t="e">
        <v>#N/A</v>
      </c>
      <c r="E235" t="s">
        <v>1002</v>
      </c>
    </row>
    <row r="236" spans="1:5" x14ac:dyDescent="0.25">
      <c r="A236" t="s">
        <v>258</v>
      </c>
      <c r="B236" t="s">
        <v>558</v>
      </c>
      <c r="C236">
        <v>153.66</v>
      </c>
      <c r="D236" t="s">
        <v>959</v>
      </c>
      <c r="E236" t="s">
        <v>1002</v>
      </c>
    </row>
    <row r="237" spans="1:5" x14ac:dyDescent="0.25">
      <c r="A237" t="s">
        <v>241</v>
      </c>
      <c r="B237" t="s">
        <v>541</v>
      </c>
      <c r="C237">
        <v>1331.99</v>
      </c>
      <c r="D237" t="s">
        <v>959</v>
      </c>
      <c r="E237" t="s">
        <v>1002</v>
      </c>
    </row>
    <row r="238" spans="1:5" x14ac:dyDescent="0.25">
      <c r="A238" t="s">
        <v>271</v>
      </c>
      <c r="B238" t="s">
        <v>571</v>
      </c>
      <c r="C238">
        <v>7969.7</v>
      </c>
      <c r="D238" t="s">
        <v>959</v>
      </c>
      <c r="E238" t="s">
        <v>1002</v>
      </c>
    </row>
    <row r="239" spans="1:5" x14ac:dyDescent="0.25">
      <c r="A239" t="s">
        <v>271</v>
      </c>
      <c r="B239" t="s">
        <v>571</v>
      </c>
      <c r="C239">
        <v>196.8</v>
      </c>
      <c r="D239" t="s">
        <v>959</v>
      </c>
      <c r="E239" t="s">
        <v>1003</v>
      </c>
    </row>
    <row r="240" spans="1:5" x14ac:dyDescent="0.25">
      <c r="A240" t="e">
        <v>#N/A</v>
      </c>
      <c r="B240" t="s">
        <v>789</v>
      </c>
      <c r="C240">
        <v>7813.47</v>
      </c>
      <c r="D240" t="e">
        <v>#N/A</v>
      </c>
      <c r="E240" t="s">
        <v>1002</v>
      </c>
    </row>
    <row r="241" spans="1:5" x14ac:dyDescent="0.25">
      <c r="A241" t="e">
        <v>#N/A</v>
      </c>
      <c r="B241" t="s">
        <v>789</v>
      </c>
      <c r="C241">
        <v>196.8</v>
      </c>
      <c r="D241" t="e">
        <v>#N/A</v>
      </c>
      <c r="E241" t="s">
        <v>1003</v>
      </c>
    </row>
    <row r="242" spans="1:5" x14ac:dyDescent="0.25">
      <c r="A242" t="e">
        <v>#N/A</v>
      </c>
      <c r="B242" t="s">
        <v>985</v>
      </c>
      <c r="C242">
        <v>4.29</v>
      </c>
      <c r="D242" t="e">
        <v>#N/A</v>
      </c>
      <c r="E242" t="s">
        <v>1003</v>
      </c>
    </row>
    <row r="243" spans="1:5" x14ac:dyDescent="0.25">
      <c r="A243" t="e">
        <v>#N/A</v>
      </c>
      <c r="B243" t="s">
        <v>984</v>
      </c>
      <c r="C243">
        <v>4.8499999999999996</v>
      </c>
      <c r="D243" t="e">
        <v>#N/A</v>
      </c>
      <c r="E243" t="s">
        <v>1003</v>
      </c>
    </row>
    <row r="244" spans="1:5" x14ac:dyDescent="0.25">
      <c r="A244" t="e">
        <v>#N/A</v>
      </c>
      <c r="B244" t="s">
        <v>987</v>
      </c>
      <c r="C244">
        <v>300</v>
      </c>
      <c r="D244" t="e">
        <v>#N/A</v>
      </c>
      <c r="E244" t="s">
        <v>1003</v>
      </c>
    </row>
    <row r="245" spans="1:5" x14ac:dyDescent="0.25">
      <c r="A245" t="s">
        <v>194</v>
      </c>
      <c r="B245" t="s">
        <v>494</v>
      </c>
      <c r="C245">
        <v>20.87</v>
      </c>
      <c r="D245" t="s">
        <v>960</v>
      </c>
      <c r="E245" t="s">
        <v>1002</v>
      </c>
    </row>
    <row r="246" spans="1:5" x14ac:dyDescent="0.25">
      <c r="A246" t="s">
        <v>218</v>
      </c>
      <c r="B246" t="s">
        <v>518</v>
      </c>
      <c r="C246">
        <v>28.11</v>
      </c>
      <c r="D246" t="s">
        <v>961</v>
      </c>
      <c r="E246" t="s">
        <v>1002</v>
      </c>
    </row>
    <row r="247" spans="1:5" x14ac:dyDescent="0.25">
      <c r="A247" t="s">
        <v>289</v>
      </c>
      <c r="B247" t="s">
        <v>589</v>
      </c>
      <c r="C247">
        <v>616.33000000000004</v>
      </c>
      <c r="D247" t="s">
        <v>960</v>
      </c>
      <c r="E247" t="s">
        <v>1002</v>
      </c>
    </row>
    <row r="248" spans="1:5" x14ac:dyDescent="0.25">
      <c r="A248" t="s">
        <v>957</v>
      </c>
      <c r="B248" t="s">
        <v>790</v>
      </c>
      <c r="C248">
        <v>33100</v>
      </c>
      <c r="D248" t="s">
        <v>961</v>
      </c>
      <c r="E248" t="s">
        <v>1003</v>
      </c>
    </row>
    <row r="249" spans="1:5" x14ac:dyDescent="0.25">
      <c r="A249" t="s">
        <v>956</v>
      </c>
      <c r="B249" t="s">
        <v>791</v>
      </c>
      <c r="C249">
        <v>4930</v>
      </c>
      <c r="D249" t="s">
        <v>961</v>
      </c>
      <c r="E249" t="s">
        <v>1003</v>
      </c>
    </row>
    <row r="250" spans="1:5" x14ac:dyDescent="0.25">
      <c r="A250" t="s">
        <v>958</v>
      </c>
      <c r="B250" t="s">
        <v>792</v>
      </c>
      <c r="C250">
        <v>3700</v>
      </c>
      <c r="D250" t="s">
        <v>961</v>
      </c>
      <c r="E250" t="s">
        <v>1002</v>
      </c>
    </row>
    <row r="251" spans="1:5" x14ac:dyDescent="0.25">
      <c r="A251" t="s">
        <v>954</v>
      </c>
      <c r="B251" t="s">
        <v>793</v>
      </c>
      <c r="C251">
        <v>13090</v>
      </c>
      <c r="D251" t="e">
        <v>#N/A</v>
      </c>
      <c r="E251" t="s">
        <v>1003</v>
      </c>
    </row>
    <row r="252" spans="1:5" x14ac:dyDescent="0.25">
      <c r="A252" t="s">
        <v>219</v>
      </c>
      <c r="B252" t="s">
        <v>519</v>
      </c>
      <c r="C252">
        <v>380</v>
      </c>
      <c r="D252" t="s">
        <v>961</v>
      </c>
      <c r="E252" t="s">
        <v>1002</v>
      </c>
    </row>
    <row r="253" spans="1:5" x14ac:dyDescent="0.25">
      <c r="A253" t="s">
        <v>197</v>
      </c>
      <c r="B253" t="s">
        <v>497</v>
      </c>
      <c r="C253">
        <v>12.73</v>
      </c>
      <c r="D253" t="s">
        <v>960</v>
      </c>
      <c r="E253" t="s">
        <v>1002</v>
      </c>
    </row>
    <row r="254" spans="1:5" x14ac:dyDescent="0.25">
      <c r="A254" t="s">
        <v>197</v>
      </c>
      <c r="B254" t="s">
        <v>497</v>
      </c>
      <c r="C254">
        <v>1000</v>
      </c>
      <c r="D254" t="s">
        <v>960</v>
      </c>
      <c r="E254" t="s">
        <v>1003</v>
      </c>
    </row>
    <row r="255" spans="1:5" x14ac:dyDescent="0.25">
      <c r="A255" t="s">
        <v>210</v>
      </c>
      <c r="B255" t="s">
        <v>510</v>
      </c>
      <c r="C255">
        <v>172.04</v>
      </c>
      <c r="D255" t="s">
        <v>960</v>
      </c>
      <c r="E255" t="s">
        <v>1002</v>
      </c>
    </row>
    <row r="256" spans="1:5" x14ac:dyDescent="0.25">
      <c r="A256" t="s">
        <v>208</v>
      </c>
      <c r="B256" t="s">
        <v>508</v>
      </c>
      <c r="C256">
        <v>420</v>
      </c>
      <c r="D256" t="s">
        <v>960</v>
      </c>
      <c r="E256" t="s">
        <v>1002</v>
      </c>
    </row>
    <row r="257" spans="1:5" x14ac:dyDescent="0.25">
      <c r="A257" t="s">
        <v>195</v>
      </c>
      <c r="B257" t="s">
        <v>495</v>
      </c>
      <c r="C257">
        <v>175</v>
      </c>
      <c r="D257" t="s">
        <v>960</v>
      </c>
      <c r="E257" t="s">
        <v>1002</v>
      </c>
    </row>
    <row r="258" spans="1:5" x14ac:dyDescent="0.25">
      <c r="A258" t="s">
        <v>199</v>
      </c>
      <c r="B258" t="s">
        <v>499</v>
      </c>
      <c r="C258">
        <v>1018.65</v>
      </c>
      <c r="D258" t="s">
        <v>960</v>
      </c>
      <c r="E258" t="s">
        <v>1002</v>
      </c>
    </row>
    <row r="259" spans="1:5" x14ac:dyDescent="0.25">
      <c r="A259" t="s">
        <v>383</v>
      </c>
      <c r="B259" t="s">
        <v>683</v>
      </c>
      <c r="C259">
        <v>1133000</v>
      </c>
      <c r="D259" t="s">
        <v>959</v>
      </c>
      <c r="E259" t="s">
        <v>1002</v>
      </c>
    </row>
    <row r="260" spans="1:5" x14ac:dyDescent="0.25">
      <c r="A260" t="s">
        <v>382</v>
      </c>
      <c r="B260" t="s">
        <v>682</v>
      </c>
      <c r="C260">
        <v>530000</v>
      </c>
      <c r="D260" t="s">
        <v>959</v>
      </c>
      <c r="E260" t="s">
        <v>1002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3366CC"/>
  </sheetPr>
  <dimension ref="A1:BQ16366"/>
  <sheetViews>
    <sheetView workbookViewId="0">
      <pane xSplit="5" ySplit="1" topLeftCell="J2" activePane="bottomRight" state="frozen"/>
      <selection activeCell="Z19" sqref="Z19"/>
      <selection pane="topRight" activeCell="Z19" sqref="Z19"/>
      <selection pane="bottomLeft" activeCell="Z19" sqref="Z19"/>
      <selection pane="bottomRight" activeCell="Z19" sqref="Z19"/>
    </sheetView>
  </sheetViews>
  <sheetFormatPr baseColWidth="10" defaultRowHeight="15" x14ac:dyDescent="0.25"/>
  <cols>
    <col min="1" max="1" width="10.28515625" style="1" bestFit="1" customWidth="1"/>
    <col min="2" max="2" width="32.140625" style="40" bestFit="1" customWidth="1"/>
    <col min="3" max="3" width="12.5703125" style="41" bestFit="1" customWidth="1"/>
    <col min="4" max="4" width="13.5703125" style="41" bestFit="1" customWidth="1"/>
    <col min="5" max="5" width="13.85546875" style="45" customWidth="1"/>
    <col min="6" max="6" width="8.28515625" style="38" hidden="1" customWidth="1"/>
    <col min="7" max="9" width="9.5703125" style="38" hidden="1" customWidth="1"/>
    <col min="10" max="10" width="11" style="39" customWidth="1"/>
    <col min="11" max="11" width="8.28515625" style="1" hidden="1" customWidth="1"/>
    <col min="12" max="14" width="7.28515625" style="1" hidden="1" customWidth="1"/>
    <col min="15" max="15" width="10.28515625" style="1" customWidth="1"/>
    <col min="16" max="20" width="7.28515625" style="1" hidden="1" customWidth="1"/>
    <col min="21" max="21" width="12.28515625" style="1" bestFit="1" customWidth="1"/>
    <col min="22" max="25" width="7.28515625" style="1" hidden="1" customWidth="1"/>
    <col min="26" max="26" width="12.28515625" style="1" bestFit="1" customWidth="1"/>
    <col min="27" max="31" width="7.28515625" style="1" hidden="1" customWidth="1"/>
    <col min="32" max="32" width="10.140625" style="1" bestFit="1" customWidth="1"/>
    <col min="33" max="36" width="7.28515625" style="1" hidden="1" customWidth="1"/>
    <col min="37" max="37" width="12.28515625" style="1" bestFit="1" customWidth="1"/>
    <col min="38" max="41" width="7.28515625" style="1" hidden="1" customWidth="1"/>
    <col min="42" max="42" width="10" style="1" customWidth="1"/>
    <col min="43" max="47" width="7.28515625" style="1" hidden="1" customWidth="1"/>
    <col min="48" max="48" width="12.28515625" style="1" bestFit="1" customWidth="1"/>
    <col min="49" max="52" width="7.28515625" style="1" hidden="1" customWidth="1"/>
    <col min="53" max="53" width="13.42578125" style="1" customWidth="1"/>
    <col min="54" max="57" width="7.28515625" style="1" hidden="1" customWidth="1"/>
    <col min="58" max="58" width="12.28515625" style="1" bestFit="1" customWidth="1"/>
    <col min="59" max="63" width="7.28515625" style="1" hidden="1" customWidth="1"/>
    <col min="64" max="64" width="13.42578125" style="1" customWidth="1"/>
    <col min="65" max="68" width="7.28515625" style="1" hidden="1" customWidth="1"/>
    <col min="69" max="69" width="12.7109375" style="1" customWidth="1"/>
  </cols>
  <sheetData>
    <row r="1" spans="1:69" s="17" customFormat="1" ht="30" x14ac:dyDescent="0.25">
      <c r="A1" s="13" t="s">
        <v>685</v>
      </c>
      <c r="B1" s="14" t="s">
        <v>794</v>
      </c>
      <c r="C1" s="14" t="s">
        <v>795</v>
      </c>
      <c r="D1" s="14" t="s">
        <v>796</v>
      </c>
      <c r="E1" s="50" t="s">
        <v>797</v>
      </c>
      <c r="F1" s="15" t="s">
        <v>798</v>
      </c>
      <c r="G1" s="15" t="s">
        <v>799</v>
      </c>
      <c r="H1" s="15" t="s">
        <v>800</v>
      </c>
      <c r="I1" s="15" t="s">
        <v>801</v>
      </c>
      <c r="J1" s="51" t="s">
        <v>802</v>
      </c>
      <c r="K1" s="16" t="s">
        <v>803</v>
      </c>
      <c r="L1" s="16" t="s">
        <v>804</v>
      </c>
      <c r="M1" s="16" t="s">
        <v>805</v>
      </c>
      <c r="N1" s="16" t="s">
        <v>806</v>
      </c>
      <c r="O1" s="53" t="s">
        <v>807</v>
      </c>
      <c r="P1" s="16" t="s">
        <v>808</v>
      </c>
      <c r="Q1" s="16" t="s">
        <v>809</v>
      </c>
      <c r="R1" s="16" t="s">
        <v>810</v>
      </c>
      <c r="S1" s="16" t="s">
        <v>811</v>
      </c>
      <c r="T1" s="16" t="s">
        <v>812</v>
      </c>
      <c r="U1" s="53" t="s">
        <v>813</v>
      </c>
      <c r="V1" s="16" t="s">
        <v>814</v>
      </c>
      <c r="W1" s="16" t="s">
        <v>815</v>
      </c>
      <c r="X1" s="16" t="s">
        <v>816</v>
      </c>
      <c r="Y1" s="16" t="s">
        <v>817</v>
      </c>
      <c r="Z1" s="53" t="s">
        <v>818</v>
      </c>
      <c r="AA1" s="52" t="s">
        <v>819</v>
      </c>
      <c r="AB1" s="52" t="s">
        <v>820</v>
      </c>
      <c r="AC1" s="52" t="s">
        <v>821</v>
      </c>
      <c r="AD1" s="52" t="s">
        <v>822</v>
      </c>
      <c r="AE1" s="52" t="s">
        <v>823</v>
      </c>
      <c r="AF1" s="53" t="s">
        <v>824</v>
      </c>
      <c r="AG1" s="52" t="s">
        <v>825</v>
      </c>
      <c r="AH1" s="52" t="s">
        <v>826</v>
      </c>
      <c r="AI1" s="52" t="s">
        <v>827</v>
      </c>
      <c r="AJ1" s="52" t="s">
        <v>828</v>
      </c>
      <c r="AK1" s="53" t="s">
        <v>829</v>
      </c>
      <c r="AL1" s="52" t="s">
        <v>830</v>
      </c>
      <c r="AM1" s="52" t="s">
        <v>831</v>
      </c>
      <c r="AN1" s="52" t="s">
        <v>832</v>
      </c>
      <c r="AO1" s="52" t="s">
        <v>833</v>
      </c>
      <c r="AP1" s="53" t="s">
        <v>834</v>
      </c>
      <c r="AQ1" s="52" t="s">
        <v>835</v>
      </c>
      <c r="AR1" s="52" t="s">
        <v>836</v>
      </c>
      <c r="AS1" s="52" t="s">
        <v>837</v>
      </c>
      <c r="AT1" s="52" t="s">
        <v>838</v>
      </c>
      <c r="AU1" s="52" t="s">
        <v>839</v>
      </c>
      <c r="AV1" s="53" t="s">
        <v>840</v>
      </c>
      <c r="AW1" s="52" t="s">
        <v>841</v>
      </c>
      <c r="AX1" s="52" t="s">
        <v>842</v>
      </c>
      <c r="AY1" s="52" t="s">
        <v>843</v>
      </c>
      <c r="AZ1" s="52" t="s">
        <v>844</v>
      </c>
      <c r="BA1" s="53" t="s">
        <v>845</v>
      </c>
      <c r="BB1" s="52" t="s">
        <v>846</v>
      </c>
      <c r="BC1" s="52" t="s">
        <v>847</v>
      </c>
      <c r="BD1" s="52" t="s">
        <v>848</v>
      </c>
      <c r="BE1" s="52" t="s">
        <v>849</v>
      </c>
      <c r="BF1" s="53" t="s">
        <v>850</v>
      </c>
      <c r="BG1" s="52" t="s">
        <v>851</v>
      </c>
      <c r="BH1" s="52" t="s">
        <v>852</v>
      </c>
      <c r="BI1" s="52" t="s">
        <v>853</v>
      </c>
      <c r="BJ1" s="52" t="s">
        <v>854</v>
      </c>
      <c r="BK1" s="52" t="s">
        <v>855</v>
      </c>
      <c r="BL1" s="53" t="s">
        <v>856</v>
      </c>
      <c r="BM1" s="52" t="s">
        <v>857</v>
      </c>
      <c r="BN1" s="52" t="s">
        <v>858</v>
      </c>
      <c r="BO1" s="52" t="s">
        <v>859</v>
      </c>
      <c r="BP1" s="52" t="s">
        <v>860</v>
      </c>
      <c r="BQ1" s="53" t="s">
        <v>861</v>
      </c>
    </row>
    <row r="2" spans="1:69" x14ac:dyDescent="0.25">
      <c r="A2" s="46" t="s">
        <v>56</v>
      </c>
      <c r="B2" s="18" t="s">
        <v>862</v>
      </c>
      <c r="C2" s="19" t="str">
        <f>IFERROR(VLOOKUP(B2,[1]Previsions!A:A,3,FALSE),"")</f>
        <v/>
      </c>
      <c r="D2" s="20"/>
      <c r="E2" s="44">
        <f t="shared" ref="E2:E33" si="0">SUM(J2,O2,U2,Z2,AF2,AK2,AP2,AV2,BA2,BF2,BL2,BQ2)</f>
        <v>0</v>
      </c>
      <c r="F2" s="22"/>
      <c r="G2" s="23"/>
      <c r="H2" s="24"/>
      <c r="I2" s="25"/>
      <c r="J2" s="26">
        <v>0</v>
      </c>
      <c r="K2" s="27"/>
      <c r="L2" s="28"/>
      <c r="M2" s="29"/>
      <c r="N2" s="30"/>
      <c r="O2" s="31">
        <v>0</v>
      </c>
      <c r="P2" s="27"/>
      <c r="Q2" s="28"/>
      <c r="R2" s="29"/>
      <c r="S2" s="30"/>
      <c r="T2" s="27"/>
      <c r="U2" s="31">
        <f t="shared" ref="U2:U13" si="1">SUM(P2:T2)</f>
        <v>0</v>
      </c>
      <c r="V2" s="27"/>
      <c r="W2" s="28"/>
      <c r="X2" s="29"/>
      <c r="Y2" s="30"/>
      <c r="Z2" s="31">
        <f t="shared" ref="Z2:Z13" si="2">SUM(V2:Y2)</f>
        <v>0</v>
      </c>
      <c r="AA2" s="27"/>
      <c r="AB2" s="28"/>
      <c r="AC2" s="29"/>
      <c r="AD2" s="30"/>
      <c r="AE2" s="27"/>
      <c r="AF2" s="31">
        <f t="shared" ref="AF2:AF13" si="3">SUM(AA2:AE2)</f>
        <v>0</v>
      </c>
      <c r="AG2" s="27"/>
      <c r="AH2" s="28"/>
      <c r="AI2" s="29"/>
      <c r="AJ2" s="30"/>
      <c r="AK2" s="31">
        <f t="shared" ref="AK2:AK13" si="4">SUM(AG2:AJ2)</f>
        <v>0</v>
      </c>
      <c r="AL2" s="27"/>
      <c r="AM2" s="28"/>
      <c r="AN2" s="29"/>
      <c r="AO2" s="30"/>
      <c r="AP2" s="31">
        <f t="shared" ref="AP2:AP13" si="5">SUM(AL2:AO2)</f>
        <v>0</v>
      </c>
      <c r="AQ2" s="27"/>
      <c r="AR2" s="28"/>
      <c r="AS2" s="29"/>
      <c r="AT2" s="30"/>
      <c r="AU2" s="27"/>
      <c r="AV2" s="31">
        <f t="shared" ref="AV2:AV13" si="6">SUM(AQ2:AU2)</f>
        <v>0</v>
      </c>
      <c r="AW2" s="27"/>
      <c r="AX2" s="28"/>
      <c r="AY2" s="29"/>
      <c r="AZ2" s="30"/>
      <c r="BA2" s="31">
        <f t="shared" ref="BA2:BA13" si="7">SUM(AW2:AZ2)</f>
        <v>0</v>
      </c>
      <c r="BB2" s="27"/>
      <c r="BC2" s="28"/>
      <c r="BD2" s="29"/>
      <c r="BE2" s="30"/>
      <c r="BF2" s="31">
        <f t="shared" ref="BF2:BF13" si="8">SUM(BB2:BE2)</f>
        <v>0</v>
      </c>
      <c r="BG2" s="27"/>
      <c r="BH2" s="28"/>
      <c r="BI2" s="29"/>
      <c r="BJ2" s="30"/>
      <c r="BK2" s="27"/>
      <c r="BL2" s="31">
        <f t="shared" ref="BL2:BL13" si="9">SUM(BG2:BK2)</f>
        <v>0</v>
      </c>
      <c r="BM2" s="27"/>
      <c r="BN2" s="28"/>
      <c r="BO2" s="29"/>
      <c r="BP2" s="30"/>
      <c r="BQ2" s="32">
        <f t="shared" ref="BQ2:BQ13" si="10">SUM(BM2:BP2)</f>
        <v>0</v>
      </c>
    </row>
    <row r="3" spans="1:69" x14ac:dyDescent="0.25">
      <c r="A3" s="46" t="s">
        <v>82</v>
      </c>
      <c r="B3" s="18" t="s">
        <v>863</v>
      </c>
      <c r="C3" s="19" t="str">
        <f>IFERROR(VLOOKUP(B3,[1]Previsions!A:A,3,FALSE),"")</f>
        <v/>
      </c>
      <c r="D3" s="20"/>
      <c r="E3" s="44">
        <f t="shared" si="0"/>
        <v>0</v>
      </c>
      <c r="F3" s="22"/>
      <c r="G3" s="23"/>
      <c r="H3" s="24"/>
      <c r="I3" s="25"/>
      <c r="J3" s="26">
        <f t="shared" ref="J3:J34" si="11">SUM(F3:I3)</f>
        <v>0</v>
      </c>
      <c r="K3" s="27"/>
      <c r="L3" s="28"/>
      <c r="M3" s="29"/>
      <c r="N3" s="30"/>
      <c r="O3" s="31">
        <f t="shared" ref="O3:O13" si="12">SUM(K3:N3)</f>
        <v>0</v>
      </c>
      <c r="P3" s="27"/>
      <c r="Q3" s="28"/>
      <c r="R3" s="29"/>
      <c r="S3" s="30"/>
      <c r="T3" s="27"/>
      <c r="U3" s="31">
        <f t="shared" si="1"/>
        <v>0</v>
      </c>
      <c r="V3" s="27"/>
      <c r="W3" s="28"/>
      <c r="X3" s="29"/>
      <c r="Y3" s="30"/>
      <c r="Z3" s="31">
        <f t="shared" si="2"/>
        <v>0</v>
      </c>
      <c r="AA3" s="27"/>
      <c r="AB3" s="28"/>
      <c r="AC3" s="29"/>
      <c r="AD3" s="30"/>
      <c r="AE3" s="27"/>
      <c r="AF3" s="31">
        <f t="shared" si="3"/>
        <v>0</v>
      </c>
      <c r="AG3" s="27"/>
      <c r="AH3" s="28"/>
      <c r="AI3" s="29"/>
      <c r="AJ3" s="30"/>
      <c r="AK3" s="31">
        <f t="shared" si="4"/>
        <v>0</v>
      </c>
      <c r="AL3" s="27"/>
      <c r="AM3" s="28"/>
      <c r="AN3" s="29"/>
      <c r="AO3" s="30"/>
      <c r="AP3" s="31">
        <f t="shared" si="5"/>
        <v>0</v>
      </c>
      <c r="AQ3" s="27"/>
      <c r="AR3" s="28"/>
      <c r="AS3" s="29"/>
      <c r="AT3" s="30"/>
      <c r="AU3" s="27"/>
      <c r="AV3" s="31">
        <f t="shared" si="6"/>
        <v>0</v>
      </c>
      <c r="AW3" s="27"/>
      <c r="AX3" s="28"/>
      <c r="AY3" s="29"/>
      <c r="AZ3" s="30"/>
      <c r="BA3" s="31">
        <f t="shared" si="7"/>
        <v>0</v>
      </c>
      <c r="BB3" s="27"/>
      <c r="BC3" s="28"/>
      <c r="BD3" s="29"/>
      <c r="BE3" s="30"/>
      <c r="BF3" s="31">
        <f t="shared" si="8"/>
        <v>0</v>
      </c>
      <c r="BG3" s="27"/>
      <c r="BH3" s="28"/>
      <c r="BI3" s="29"/>
      <c r="BJ3" s="30"/>
      <c r="BK3" s="27"/>
      <c r="BL3" s="31">
        <f t="shared" si="9"/>
        <v>0</v>
      </c>
      <c r="BM3" s="27"/>
      <c r="BN3" s="28"/>
      <c r="BO3" s="29"/>
      <c r="BP3" s="30"/>
      <c r="BQ3" s="32">
        <f t="shared" si="10"/>
        <v>0</v>
      </c>
    </row>
    <row r="4" spans="1:69" x14ac:dyDescent="0.25">
      <c r="A4" s="46" t="s">
        <v>60</v>
      </c>
      <c r="B4" s="18" t="s">
        <v>864</v>
      </c>
      <c r="C4" s="19" t="str">
        <f>IFERROR(VLOOKUP(B4,[1]Previsions!A:A,3,FALSE),"")</f>
        <v/>
      </c>
      <c r="D4" s="20"/>
      <c r="E4" s="44">
        <f t="shared" si="0"/>
        <v>0</v>
      </c>
      <c r="F4" s="22"/>
      <c r="G4" s="23"/>
      <c r="H4" s="24"/>
      <c r="I4" s="25"/>
      <c r="J4" s="26">
        <f t="shared" si="11"/>
        <v>0</v>
      </c>
      <c r="K4" s="27"/>
      <c r="L4" s="28"/>
      <c r="M4" s="29"/>
      <c r="N4" s="30"/>
      <c r="O4" s="31">
        <f t="shared" si="12"/>
        <v>0</v>
      </c>
      <c r="P4" s="27"/>
      <c r="Q4" s="28"/>
      <c r="R4" s="29"/>
      <c r="S4" s="30"/>
      <c r="T4" s="27"/>
      <c r="U4" s="31">
        <f t="shared" si="1"/>
        <v>0</v>
      </c>
      <c r="V4" s="27"/>
      <c r="W4" s="28"/>
      <c r="X4" s="29"/>
      <c r="Y4" s="30"/>
      <c r="Z4" s="31">
        <f t="shared" si="2"/>
        <v>0</v>
      </c>
      <c r="AA4" s="27"/>
      <c r="AB4" s="28"/>
      <c r="AC4" s="29"/>
      <c r="AD4" s="30"/>
      <c r="AE4" s="27"/>
      <c r="AF4" s="31">
        <f t="shared" si="3"/>
        <v>0</v>
      </c>
      <c r="AG4" s="27"/>
      <c r="AH4" s="28"/>
      <c r="AI4" s="29"/>
      <c r="AJ4" s="30"/>
      <c r="AK4" s="31">
        <f t="shared" si="4"/>
        <v>0</v>
      </c>
      <c r="AL4" s="27"/>
      <c r="AM4" s="28"/>
      <c r="AN4" s="29"/>
      <c r="AO4" s="30"/>
      <c r="AP4" s="31">
        <f t="shared" si="5"/>
        <v>0</v>
      </c>
      <c r="AQ4" s="27"/>
      <c r="AR4" s="28"/>
      <c r="AS4" s="29"/>
      <c r="AT4" s="30"/>
      <c r="AU4" s="27"/>
      <c r="AV4" s="31">
        <f t="shared" si="6"/>
        <v>0</v>
      </c>
      <c r="AW4" s="27"/>
      <c r="AX4" s="28"/>
      <c r="AY4" s="29"/>
      <c r="AZ4" s="30"/>
      <c r="BA4" s="31">
        <f t="shared" si="7"/>
        <v>0</v>
      </c>
      <c r="BB4" s="27"/>
      <c r="BC4" s="28"/>
      <c r="BD4" s="29"/>
      <c r="BE4" s="30"/>
      <c r="BF4" s="31">
        <f t="shared" si="8"/>
        <v>0</v>
      </c>
      <c r="BG4" s="27"/>
      <c r="BH4" s="28"/>
      <c r="BI4" s="29"/>
      <c r="BJ4" s="30"/>
      <c r="BK4" s="27"/>
      <c r="BL4" s="31">
        <f t="shared" si="9"/>
        <v>0</v>
      </c>
      <c r="BM4" s="27"/>
      <c r="BN4" s="28"/>
      <c r="BO4" s="29"/>
      <c r="BP4" s="30"/>
      <c r="BQ4" s="32">
        <f t="shared" si="10"/>
        <v>0</v>
      </c>
    </row>
    <row r="5" spans="1:69" x14ac:dyDescent="0.25">
      <c r="A5" s="46" t="s">
        <v>43</v>
      </c>
      <c r="B5" s="18" t="s">
        <v>865</v>
      </c>
      <c r="C5" s="19" t="str">
        <f>IFERROR(VLOOKUP(B5,[1]Previsions!A:A,3,FALSE),"")</f>
        <v/>
      </c>
      <c r="D5" s="33"/>
      <c r="E5" s="44">
        <f t="shared" si="0"/>
        <v>0</v>
      </c>
      <c r="F5" s="22"/>
      <c r="G5" s="23"/>
      <c r="H5" s="24"/>
      <c r="I5" s="25"/>
      <c r="J5" s="26">
        <f t="shared" si="11"/>
        <v>0</v>
      </c>
      <c r="K5" s="27"/>
      <c r="L5" s="28"/>
      <c r="M5" s="29"/>
      <c r="N5" s="30"/>
      <c r="O5" s="31">
        <f t="shared" si="12"/>
        <v>0</v>
      </c>
      <c r="P5" s="27"/>
      <c r="Q5" s="28"/>
      <c r="R5" s="29"/>
      <c r="S5" s="30"/>
      <c r="T5" s="27"/>
      <c r="U5" s="31">
        <f t="shared" si="1"/>
        <v>0</v>
      </c>
      <c r="V5" s="27"/>
      <c r="W5" s="28"/>
      <c r="X5" s="29"/>
      <c r="Y5" s="30"/>
      <c r="Z5" s="31">
        <f t="shared" si="2"/>
        <v>0</v>
      </c>
      <c r="AA5" s="27"/>
      <c r="AB5" s="28"/>
      <c r="AC5" s="29"/>
      <c r="AD5" s="30"/>
      <c r="AE5" s="27"/>
      <c r="AF5" s="31">
        <f t="shared" si="3"/>
        <v>0</v>
      </c>
      <c r="AG5" s="27"/>
      <c r="AH5" s="28"/>
      <c r="AI5" s="29"/>
      <c r="AJ5" s="30"/>
      <c r="AK5" s="31">
        <f t="shared" si="4"/>
        <v>0</v>
      </c>
      <c r="AL5" s="27"/>
      <c r="AM5" s="28"/>
      <c r="AN5" s="29"/>
      <c r="AO5" s="30"/>
      <c r="AP5" s="31">
        <f t="shared" si="5"/>
        <v>0</v>
      </c>
      <c r="AQ5" s="27"/>
      <c r="AR5" s="28"/>
      <c r="AS5" s="29"/>
      <c r="AT5" s="30"/>
      <c r="AU5" s="27"/>
      <c r="AV5" s="31">
        <f t="shared" si="6"/>
        <v>0</v>
      </c>
      <c r="AW5" s="27"/>
      <c r="AX5" s="28"/>
      <c r="AY5" s="29"/>
      <c r="AZ5" s="30"/>
      <c r="BA5" s="31">
        <f t="shared" si="7"/>
        <v>0</v>
      </c>
      <c r="BB5" s="27"/>
      <c r="BC5" s="28"/>
      <c r="BD5" s="29"/>
      <c r="BE5" s="30"/>
      <c r="BF5" s="31">
        <f t="shared" si="8"/>
        <v>0</v>
      </c>
      <c r="BG5" s="27"/>
      <c r="BH5" s="28"/>
      <c r="BI5" s="29"/>
      <c r="BJ5" s="30"/>
      <c r="BK5" s="27"/>
      <c r="BL5" s="31">
        <f t="shared" si="9"/>
        <v>0</v>
      </c>
      <c r="BM5" s="27"/>
      <c r="BN5" s="28"/>
      <c r="BO5" s="29"/>
      <c r="BP5" s="30"/>
      <c r="BQ5" s="32">
        <f t="shared" si="10"/>
        <v>0</v>
      </c>
    </row>
    <row r="6" spans="1:69" x14ac:dyDescent="0.25">
      <c r="A6" s="46" t="s">
        <v>61</v>
      </c>
      <c r="B6" s="18" t="s">
        <v>866</v>
      </c>
      <c r="C6" s="19" t="str">
        <f>IFERROR(VLOOKUP(B6,[1]Previsions!A:A,3,FALSE),"")</f>
        <v/>
      </c>
      <c r="D6" s="33"/>
      <c r="E6" s="44">
        <f t="shared" si="0"/>
        <v>0</v>
      </c>
      <c r="F6" s="22"/>
      <c r="G6" s="23"/>
      <c r="H6" s="24"/>
      <c r="I6" s="25"/>
      <c r="J6" s="26">
        <f t="shared" si="11"/>
        <v>0</v>
      </c>
      <c r="K6" s="27"/>
      <c r="L6" s="28"/>
      <c r="M6" s="29"/>
      <c r="N6" s="30"/>
      <c r="O6" s="31">
        <f t="shared" si="12"/>
        <v>0</v>
      </c>
      <c r="P6" s="27"/>
      <c r="Q6" s="28"/>
      <c r="R6" s="29"/>
      <c r="S6" s="30"/>
      <c r="T6" s="27"/>
      <c r="U6" s="31">
        <f t="shared" si="1"/>
        <v>0</v>
      </c>
      <c r="V6" s="27"/>
      <c r="W6" s="28"/>
      <c r="X6" s="29"/>
      <c r="Y6" s="30"/>
      <c r="Z6" s="31">
        <f t="shared" si="2"/>
        <v>0</v>
      </c>
      <c r="AA6" s="27"/>
      <c r="AB6" s="28"/>
      <c r="AC6" s="29"/>
      <c r="AD6" s="30"/>
      <c r="AE6" s="27"/>
      <c r="AF6" s="31">
        <f t="shared" si="3"/>
        <v>0</v>
      </c>
      <c r="AG6" s="27"/>
      <c r="AH6" s="28"/>
      <c r="AI6" s="29"/>
      <c r="AJ6" s="30"/>
      <c r="AK6" s="31">
        <f t="shared" si="4"/>
        <v>0</v>
      </c>
      <c r="AL6" s="27"/>
      <c r="AM6" s="28"/>
      <c r="AN6" s="29"/>
      <c r="AO6" s="30"/>
      <c r="AP6" s="31">
        <f t="shared" si="5"/>
        <v>0</v>
      </c>
      <c r="AQ6" s="27"/>
      <c r="AR6" s="28"/>
      <c r="AS6" s="29"/>
      <c r="AT6" s="30"/>
      <c r="AU6" s="27"/>
      <c r="AV6" s="31">
        <f t="shared" si="6"/>
        <v>0</v>
      </c>
      <c r="AW6" s="27"/>
      <c r="AX6" s="28"/>
      <c r="AY6" s="29"/>
      <c r="AZ6" s="30"/>
      <c r="BA6" s="31">
        <f t="shared" si="7"/>
        <v>0</v>
      </c>
      <c r="BB6" s="27"/>
      <c r="BC6" s="28"/>
      <c r="BD6" s="29"/>
      <c r="BE6" s="30"/>
      <c r="BF6" s="31">
        <f t="shared" si="8"/>
        <v>0</v>
      </c>
      <c r="BG6" s="27"/>
      <c r="BH6" s="28"/>
      <c r="BI6" s="29"/>
      <c r="BJ6" s="30"/>
      <c r="BK6" s="27"/>
      <c r="BL6" s="31">
        <f t="shared" si="9"/>
        <v>0</v>
      </c>
      <c r="BM6" s="27"/>
      <c r="BN6" s="28"/>
      <c r="BO6" s="29"/>
      <c r="BP6" s="30"/>
      <c r="BQ6" s="32">
        <f t="shared" si="10"/>
        <v>0</v>
      </c>
    </row>
    <row r="7" spans="1:69" x14ac:dyDescent="0.25">
      <c r="A7" s="46" t="s">
        <v>57</v>
      </c>
      <c r="B7" s="18" t="s">
        <v>25</v>
      </c>
      <c r="C7" s="19" t="str">
        <f>IFERROR(VLOOKUP(B7,[1]Previsions!A:A,3,FALSE),"")</f>
        <v/>
      </c>
      <c r="D7" s="20"/>
      <c r="E7" s="44">
        <f t="shared" si="0"/>
        <v>0</v>
      </c>
      <c r="F7" s="22"/>
      <c r="G7" s="23"/>
      <c r="H7" s="24"/>
      <c r="I7" s="25"/>
      <c r="J7" s="26">
        <f t="shared" si="11"/>
        <v>0</v>
      </c>
      <c r="K7" s="27"/>
      <c r="L7" s="28"/>
      <c r="M7" s="29"/>
      <c r="N7" s="30"/>
      <c r="O7" s="31">
        <f t="shared" si="12"/>
        <v>0</v>
      </c>
      <c r="P7" s="27"/>
      <c r="Q7" s="28"/>
      <c r="R7" s="29"/>
      <c r="S7" s="30"/>
      <c r="T7" s="27"/>
      <c r="U7" s="31">
        <f t="shared" si="1"/>
        <v>0</v>
      </c>
      <c r="V7" s="27"/>
      <c r="W7" s="28"/>
      <c r="X7" s="29"/>
      <c r="Y7" s="30"/>
      <c r="Z7" s="31">
        <f t="shared" si="2"/>
        <v>0</v>
      </c>
      <c r="AA7" s="27"/>
      <c r="AB7" s="28"/>
      <c r="AC7" s="29"/>
      <c r="AD7" s="30"/>
      <c r="AE7" s="27"/>
      <c r="AF7" s="31">
        <f t="shared" si="3"/>
        <v>0</v>
      </c>
      <c r="AG7" s="27"/>
      <c r="AH7" s="28"/>
      <c r="AI7" s="29"/>
      <c r="AJ7" s="30"/>
      <c r="AK7" s="31">
        <f t="shared" si="4"/>
        <v>0</v>
      </c>
      <c r="AL7" s="27"/>
      <c r="AM7" s="28"/>
      <c r="AN7" s="29"/>
      <c r="AO7" s="30"/>
      <c r="AP7" s="31">
        <f t="shared" si="5"/>
        <v>0</v>
      </c>
      <c r="AQ7" s="27"/>
      <c r="AR7" s="28"/>
      <c r="AS7" s="29"/>
      <c r="AT7" s="30"/>
      <c r="AU7" s="27"/>
      <c r="AV7" s="31">
        <f t="shared" si="6"/>
        <v>0</v>
      </c>
      <c r="AW7" s="27"/>
      <c r="AX7" s="28"/>
      <c r="AY7" s="29"/>
      <c r="AZ7" s="30"/>
      <c r="BA7" s="31">
        <f t="shared" si="7"/>
        <v>0</v>
      </c>
      <c r="BB7" s="27"/>
      <c r="BC7" s="28"/>
      <c r="BD7" s="29"/>
      <c r="BE7" s="30"/>
      <c r="BF7" s="31">
        <f t="shared" si="8"/>
        <v>0</v>
      </c>
      <c r="BG7" s="27"/>
      <c r="BH7" s="28"/>
      <c r="BI7" s="29"/>
      <c r="BJ7" s="30"/>
      <c r="BK7" s="27"/>
      <c r="BL7" s="31">
        <f t="shared" si="9"/>
        <v>0</v>
      </c>
      <c r="BM7" s="27"/>
      <c r="BN7" s="28"/>
      <c r="BO7" s="29"/>
      <c r="BP7" s="30"/>
      <c r="BQ7" s="32">
        <f t="shared" si="10"/>
        <v>0</v>
      </c>
    </row>
    <row r="8" spans="1:69" x14ac:dyDescent="0.25">
      <c r="A8" s="46" t="s">
        <v>59</v>
      </c>
      <c r="B8" s="18" t="s">
        <v>27</v>
      </c>
      <c r="C8" s="19" t="str">
        <f>IFERROR(VLOOKUP(B8,[1]Previsions!A:A,3,FALSE),"")</f>
        <v/>
      </c>
      <c r="D8" s="20"/>
      <c r="E8" s="44">
        <f t="shared" si="0"/>
        <v>0</v>
      </c>
      <c r="F8" s="22"/>
      <c r="G8" s="23"/>
      <c r="H8" s="24"/>
      <c r="I8" s="25"/>
      <c r="J8" s="26">
        <f t="shared" si="11"/>
        <v>0</v>
      </c>
      <c r="K8" s="27"/>
      <c r="L8" s="28"/>
      <c r="M8" s="29"/>
      <c r="N8" s="30"/>
      <c r="O8" s="31">
        <f t="shared" si="12"/>
        <v>0</v>
      </c>
      <c r="P8" s="27"/>
      <c r="Q8" s="28"/>
      <c r="R8" s="29"/>
      <c r="S8" s="30"/>
      <c r="T8" s="27"/>
      <c r="U8" s="31">
        <f t="shared" si="1"/>
        <v>0</v>
      </c>
      <c r="V8" s="27"/>
      <c r="W8" s="28"/>
      <c r="X8" s="29"/>
      <c r="Y8" s="30"/>
      <c r="Z8" s="31">
        <f t="shared" si="2"/>
        <v>0</v>
      </c>
      <c r="AA8" s="27"/>
      <c r="AB8" s="28"/>
      <c r="AC8" s="29"/>
      <c r="AD8" s="30"/>
      <c r="AE8" s="27"/>
      <c r="AF8" s="31">
        <f t="shared" si="3"/>
        <v>0</v>
      </c>
      <c r="AG8" s="27"/>
      <c r="AH8" s="28"/>
      <c r="AI8" s="29"/>
      <c r="AJ8" s="30"/>
      <c r="AK8" s="31">
        <f t="shared" si="4"/>
        <v>0</v>
      </c>
      <c r="AL8" s="27"/>
      <c r="AM8" s="28"/>
      <c r="AN8" s="29"/>
      <c r="AO8" s="30"/>
      <c r="AP8" s="31">
        <f t="shared" si="5"/>
        <v>0</v>
      </c>
      <c r="AQ8" s="27"/>
      <c r="AR8" s="28"/>
      <c r="AS8" s="29"/>
      <c r="AT8" s="30"/>
      <c r="AU8" s="27"/>
      <c r="AV8" s="31">
        <f t="shared" si="6"/>
        <v>0</v>
      </c>
      <c r="AW8" s="27"/>
      <c r="AX8" s="28"/>
      <c r="AY8" s="29"/>
      <c r="AZ8" s="30"/>
      <c r="BA8" s="31">
        <f t="shared" si="7"/>
        <v>0</v>
      </c>
      <c r="BB8" s="27"/>
      <c r="BC8" s="28"/>
      <c r="BD8" s="29"/>
      <c r="BE8" s="30"/>
      <c r="BF8" s="31">
        <f t="shared" si="8"/>
        <v>0</v>
      </c>
      <c r="BG8" s="27"/>
      <c r="BH8" s="28"/>
      <c r="BI8" s="29"/>
      <c r="BJ8" s="30"/>
      <c r="BK8" s="27"/>
      <c r="BL8" s="31">
        <f t="shared" si="9"/>
        <v>0</v>
      </c>
      <c r="BM8" s="27"/>
      <c r="BN8" s="28"/>
      <c r="BO8" s="29"/>
      <c r="BP8" s="30"/>
      <c r="BQ8" s="32">
        <f t="shared" si="10"/>
        <v>0</v>
      </c>
    </row>
    <row r="9" spans="1:69" x14ac:dyDescent="0.25">
      <c r="A9" s="46" t="s">
        <v>58</v>
      </c>
      <c r="B9" s="18" t="s">
        <v>26</v>
      </c>
      <c r="C9" s="19" t="str">
        <f>IFERROR(VLOOKUP(B9,[1]Previsions!A:A,3,FALSE),"")</f>
        <v/>
      </c>
      <c r="D9" s="20"/>
      <c r="E9" s="44">
        <f t="shared" si="0"/>
        <v>0</v>
      </c>
      <c r="F9" s="22"/>
      <c r="G9" s="23"/>
      <c r="H9" s="24"/>
      <c r="I9" s="25"/>
      <c r="J9" s="26">
        <f t="shared" si="11"/>
        <v>0</v>
      </c>
      <c r="K9" s="27"/>
      <c r="L9" s="28"/>
      <c r="M9" s="29"/>
      <c r="N9" s="30"/>
      <c r="O9" s="31">
        <f t="shared" si="12"/>
        <v>0</v>
      </c>
      <c r="P9" s="27"/>
      <c r="Q9" s="28"/>
      <c r="R9" s="29"/>
      <c r="S9" s="30"/>
      <c r="T9" s="27"/>
      <c r="U9" s="31">
        <f t="shared" si="1"/>
        <v>0</v>
      </c>
      <c r="V9" s="27"/>
      <c r="W9" s="28"/>
      <c r="X9" s="29"/>
      <c r="Y9" s="30"/>
      <c r="Z9" s="31">
        <f t="shared" si="2"/>
        <v>0</v>
      </c>
      <c r="AA9" s="27"/>
      <c r="AB9" s="28"/>
      <c r="AC9" s="29"/>
      <c r="AD9" s="30"/>
      <c r="AE9" s="27"/>
      <c r="AF9" s="31">
        <f t="shared" si="3"/>
        <v>0</v>
      </c>
      <c r="AG9" s="27"/>
      <c r="AH9" s="28"/>
      <c r="AI9" s="29"/>
      <c r="AJ9" s="30"/>
      <c r="AK9" s="31">
        <f t="shared" si="4"/>
        <v>0</v>
      </c>
      <c r="AL9" s="27"/>
      <c r="AM9" s="28"/>
      <c r="AN9" s="29"/>
      <c r="AO9" s="30"/>
      <c r="AP9" s="31">
        <f t="shared" si="5"/>
        <v>0</v>
      </c>
      <c r="AQ9" s="27"/>
      <c r="AR9" s="28"/>
      <c r="AS9" s="29"/>
      <c r="AT9" s="30"/>
      <c r="AU9" s="27"/>
      <c r="AV9" s="31">
        <f t="shared" si="6"/>
        <v>0</v>
      </c>
      <c r="AW9" s="27"/>
      <c r="AX9" s="28"/>
      <c r="AY9" s="29"/>
      <c r="AZ9" s="30"/>
      <c r="BA9" s="31">
        <f t="shared" si="7"/>
        <v>0</v>
      </c>
      <c r="BB9" s="27"/>
      <c r="BC9" s="28"/>
      <c r="BD9" s="29"/>
      <c r="BE9" s="30"/>
      <c r="BF9" s="31">
        <f t="shared" si="8"/>
        <v>0</v>
      </c>
      <c r="BG9" s="27"/>
      <c r="BH9" s="28"/>
      <c r="BI9" s="29"/>
      <c r="BJ9" s="30"/>
      <c r="BK9" s="27"/>
      <c r="BL9" s="31">
        <f t="shared" si="9"/>
        <v>0</v>
      </c>
      <c r="BM9" s="27"/>
      <c r="BN9" s="28"/>
      <c r="BO9" s="29"/>
      <c r="BP9" s="30"/>
      <c r="BQ9" s="32">
        <f t="shared" si="10"/>
        <v>0</v>
      </c>
    </row>
    <row r="10" spans="1:69" x14ac:dyDescent="0.25">
      <c r="A10" s="46" t="s">
        <v>49</v>
      </c>
      <c r="B10" s="18" t="s">
        <v>867</v>
      </c>
      <c r="C10" s="19" t="str">
        <f>IFERROR(VLOOKUP(B10,[1]Previsions!A:A,3,FALSE),"")</f>
        <v/>
      </c>
      <c r="D10" s="20"/>
      <c r="E10" s="44">
        <f t="shared" si="0"/>
        <v>0</v>
      </c>
      <c r="F10" s="22"/>
      <c r="G10" s="23"/>
      <c r="H10" s="24"/>
      <c r="I10" s="25"/>
      <c r="J10" s="26">
        <f t="shared" si="11"/>
        <v>0</v>
      </c>
      <c r="K10" s="27"/>
      <c r="L10" s="28"/>
      <c r="M10" s="29"/>
      <c r="N10" s="30"/>
      <c r="O10" s="31">
        <f t="shared" si="12"/>
        <v>0</v>
      </c>
      <c r="P10" s="27"/>
      <c r="Q10" s="28"/>
      <c r="R10" s="29"/>
      <c r="S10" s="30"/>
      <c r="T10" s="27"/>
      <c r="U10" s="31">
        <f t="shared" si="1"/>
        <v>0</v>
      </c>
      <c r="V10" s="27"/>
      <c r="W10" s="28"/>
      <c r="X10" s="29"/>
      <c r="Y10" s="30"/>
      <c r="Z10" s="31">
        <f t="shared" si="2"/>
        <v>0</v>
      </c>
      <c r="AA10" s="27"/>
      <c r="AB10" s="28"/>
      <c r="AC10" s="29"/>
      <c r="AD10" s="30"/>
      <c r="AE10" s="27"/>
      <c r="AF10" s="31">
        <f t="shared" si="3"/>
        <v>0</v>
      </c>
      <c r="AG10" s="27"/>
      <c r="AH10" s="28"/>
      <c r="AI10" s="29"/>
      <c r="AJ10" s="30"/>
      <c r="AK10" s="31">
        <f t="shared" si="4"/>
        <v>0</v>
      </c>
      <c r="AL10" s="27"/>
      <c r="AM10" s="28"/>
      <c r="AN10" s="29"/>
      <c r="AO10" s="30"/>
      <c r="AP10" s="31">
        <f t="shared" si="5"/>
        <v>0</v>
      </c>
      <c r="AQ10" s="27"/>
      <c r="AR10" s="28"/>
      <c r="AS10" s="29"/>
      <c r="AT10" s="30"/>
      <c r="AU10" s="27"/>
      <c r="AV10" s="31">
        <f t="shared" si="6"/>
        <v>0</v>
      </c>
      <c r="AW10" s="27"/>
      <c r="AX10" s="28"/>
      <c r="AY10" s="29"/>
      <c r="AZ10" s="30"/>
      <c r="BA10" s="31">
        <f t="shared" si="7"/>
        <v>0</v>
      </c>
      <c r="BB10" s="27"/>
      <c r="BC10" s="28"/>
      <c r="BD10" s="29"/>
      <c r="BE10" s="30"/>
      <c r="BF10" s="31">
        <f t="shared" si="8"/>
        <v>0</v>
      </c>
      <c r="BG10" s="27"/>
      <c r="BH10" s="28"/>
      <c r="BI10" s="29"/>
      <c r="BJ10" s="30"/>
      <c r="BK10" s="27"/>
      <c r="BL10" s="31">
        <f t="shared" si="9"/>
        <v>0</v>
      </c>
      <c r="BM10" s="27"/>
      <c r="BN10" s="28"/>
      <c r="BO10" s="29"/>
      <c r="BP10" s="30"/>
      <c r="BQ10" s="32">
        <f t="shared" si="10"/>
        <v>0</v>
      </c>
    </row>
    <row r="11" spans="1:69" x14ac:dyDescent="0.25">
      <c r="A11" s="46" t="s">
        <v>83</v>
      </c>
      <c r="B11" s="18" t="s">
        <v>868</v>
      </c>
      <c r="C11" s="19" t="str">
        <f>IFERROR(VLOOKUP(B11,[1]Previsions!A:A,3,FALSE),"")</f>
        <v/>
      </c>
      <c r="D11" s="20"/>
      <c r="E11" s="44">
        <f t="shared" si="0"/>
        <v>25000</v>
      </c>
      <c r="F11" s="22"/>
      <c r="G11" s="23">
        <v>25000</v>
      </c>
      <c r="H11" s="24"/>
      <c r="I11" s="25"/>
      <c r="J11" s="26">
        <f t="shared" si="11"/>
        <v>25000</v>
      </c>
      <c r="K11" s="27"/>
      <c r="L11" s="28"/>
      <c r="M11" s="29"/>
      <c r="N11" s="30"/>
      <c r="O11" s="31">
        <f t="shared" si="12"/>
        <v>0</v>
      </c>
      <c r="P11" s="27"/>
      <c r="Q11" s="28"/>
      <c r="R11" s="29"/>
      <c r="S11" s="30"/>
      <c r="T11" s="27"/>
      <c r="U11" s="31">
        <f t="shared" si="1"/>
        <v>0</v>
      </c>
      <c r="V11" s="27"/>
      <c r="W11" s="28"/>
      <c r="X11" s="29"/>
      <c r="Y11" s="30"/>
      <c r="Z11" s="31">
        <f t="shared" si="2"/>
        <v>0</v>
      </c>
      <c r="AA11" s="27"/>
      <c r="AB11" s="28"/>
      <c r="AC11" s="29"/>
      <c r="AD11" s="30"/>
      <c r="AE11" s="27"/>
      <c r="AF11" s="31">
        <f t="shared" si="3"/>
        <v>0</v>
      </c>
      <c r="AG11" s="27"/>
      <c r="AH11" s="28"/>
      <c r="AI11" s="29"/>
      <c r="AJ11" s="30"/>
      <c r="AK11" s="31">
        <f t="shared" si="4"/>
        <v>0</v>
      </c>
      <c r="AL11" s="27"/>
      <c r="AM11" s="28"/>
      <c r="AN11" s="29"/>
      <c r="AO11" s="30"/>
      <c r="AP11" s="31">
        <f t="shared" si="5"/>
        <v>0</v>
      </c>
      <c r="AQ11" s="27"/>
      <c r="AR11" s="28"/>
      <c r="AS11" s="29"/>
      <c r="AT11" s="30"/>
      <c r="AU11" s="27"/>
      <c r="AV11" s="31">
        <f t="shared" si="6"/>
        <v>0</v>
      </c>
      <c r="AW11" s="27"/>
      <c r="AX11" s="28"/>
      <c r="AY11" s="29"/>
      <c r="AZ11" s="30"/>
      <c r="BA11" s="31">
        <f t="shared" si="7"/>
        <v>0</v>
      </c>
      <c r="BB11" s="27"/>
      <c r="BC11" s="28"/>
      <c r="BD11" s="29"/>
      <c r="BE11" s="30"/>
      <c r="BF11" s="31">
        <f t="shared" si="8"/>
        <v>0</v>
      </c>
      <c r="BG11" s="27"/>
      <c r="BH11" s="28"/>
      <c r="BI11" s="29"/>
      <c r="BJ11" s="30"/>
      <c r="BK11" s="27"/>
      <c r="BL11" s="31">
        <f t="shared" si="9"/>
        <v>0</v>
      </c>
      <c r="BM11" s="27"/>
      <c r="BN11" s="28"/>
      <c r="BO11" s="29"/>
      <c r="BP11" s="30"/>
      <c r="BQ11" s="32">
        <f t="shared" si="10"/>
        <v>0</v>
      </c>
    </row>
    <row r="12" spans="1:69" x14ac:dyDescent="0.25">
      <c r="A12" s="46" t="s">
        <v>42</v>
      </c>
      <c r="B12" s="18" t="s">
        <v>869</v>
      </c>
      <c r="C12" s="19" t="str">
        <f>IFERROR(VLOOKUP(B12,[1]Previsions!A:A,3,FALSE),"")</f>
        <v/>
      </c>
      <c r="D12" s="20"/>
      <c r="E12" s="44">
        <f t="shared" si="0"/>
        <v>45000</v>
      </c>
      <c r="F12" s="22"/>
      <c r="G12" s="23">
        <v>15000</v>
      </c>
      <c r="H12" s="24">
        <v>30000</v>
      </c>
      <c r="I12" s="25"/>
      <c r="J12" s="26">
        <f t="shared" si="11"/>
        <v>45000</v>
      </c>
      <c r="K12" s="27"/>
      <c r="L12" s="28"/>
      <c r="M12" s="29"/>
      <c r="N12" s="30"/>
      <c r="O12" s="31">
        <f t="shared" si="12"/>
        <v>0</v>
      </c>
      <c r="P12" s="27"/>
      <c r="Q12" s="28"/>
      <c r="R12" s="29"/>
      <c r="S12" s="30"/>
      <c r="T12" s="27"/>
      <c r="U12" s="31">
        <f t="shared" si="1"/>
        <v>0</v>
      </c>
      <c r="V12" s="27"/>
      <c r="W12" s="28"/>
      <c r="X12" s="29"/>
      <c r="Y12" s="30"/>
      <c r="Z12" s="31">
        <f t="shared" si="2"/>
        <v>0</v>
      </c>
      <c r="AA12" s="27"/>
      <c r="AB12" s="28"/>
      <c r="AC12" s="29"/>
      <c r="AD12" s="30"/>
      <c r="AE12" s="27"/>
      <c r="AF12" s="31">
        <f t="shared" si="3"/>
        <v>0</v>
      </c>
      <c r="AG12" s="27"/>
      <c r="AH12" s="28"/>
      <c r="AI12" s="29"/>
      <c r="AJ12" s="30"/>
      <c r="AK12" s="31">
        <f t="shared" si="4"/>
        <v>0</v>
      </c>
      <c r="AL12" s="27"/>
      <c r="AM12" s="28"/>
      <c r="AN12" s="29"/>
      <c r="AO12" s="30"/>
      <c r="AP12" s="31">
        <f t="shared" si="5"/>
        <v>0</v>
      </c>
      <c r="AQ12" s="27"/>
      <c r="AR12" s="28"/>
      <c r="AS12" s="29"/>
      <c r="AT12" s="30"/>
      <c r="AU12" s="27"/>
      <c r="AV12" s="31">
        <f t="shared" si="6"/>
        <v>0</v>
      </c>
      <c r="AW12" s="27"/>
      <c r="AX12" s="28"/>
      <c r="AY12" s="29"/>
      <c r="AZ12" s="30"/>
      <c r="BA12" s="31">
        <f t="shared" si="7"/>
        <v>0</v>
      </c>
      <c r="BB12" s="27"/>
      <c r="BC12" s="28"/>
      <c r="BD12" s="29"/>
      <c r="BE12" s="30"/>
      <c r="BF12" s="31">
        <f t="shared" si="8"/>
        <v>0</v>
      </c>
      <c r="BG12" s="27"/>
      <c r="BH12" s="28"/>
      <c r="BI12" s="29"/>
      <c r="BJ12" s="30"/>
      <c r="BK12" s="27"/>
      <c r="BL12" s="31">
        <f t="shared" si="9"/>
        <v>0</v>
      </c>
      <c r="BM12" s="27"/>
      <c r="BN12" s="28"/>
      <c r="BO12" s="29"/>
      <c r="BP12" s="30"/>
      <c r="BQ12" s="32">
        <f t="shared" si="10"/>
        <v>0</v>
      </c>
    </row>
    <row r="13" spans="1:69" x14ac:dyDescent="0.25">
      <c r="A13" s="46" t="s">
        <v>48</v>
      </c>
      <c r="B13" s="18" t="s">
        <v>870</v>
      </c>
      <c r="C13" s="19" t="str">
        <f>IFERROR(VLOOKUP(B13,[1]Previsions!A:A,3,FALSE),"")</f>
        <v/>
      </c>
      <c r="D13" s="20"/>
      <c r="E13" s="44">
        <f t="shared" si="0"/>
        <v>210000</v>
      </c>
      <c r="F13" s="22"/>
      <c r="G13" s="23">
        <v>150000</v>
      </c>
      <c r="H13" s="24">
        <v>30000</v>
      </c>
      <c r="I13" s="25">
        <v>30000</v>
      </c>
      <c r="J13" s="26">
        <f t="shared" si="11"/>
        <v>210000</v>
      </c>
      <c r="K13" s="27"/>
      <c r="L13" s="28"/>
      <c r="M13" s="29"/>
      <c r="N13" s="30"/>
      <c r="O13" s="31">
        <f t="shared" si="12"/>
        <v>0</v>
      </c>
      <c r="P13" s="27"/>
      <c r="Q13" s="28"/>
      <c r="R13" s="29"/>
      <c r="S13" s="30"/>
      <c r="T13" s="27"/>
      <c r="U13" s="31">
        <f t="shared" si="1"/>
        <v>0</v>
      </c>
      <c r="V13" s="27"/>
      <c r="W13" s="28"/>
      <c r="X13" s="29"/>
      <c r="Y13" s="30"/>
      <c r="Z13" s="31">
        <f t="shared" si="2"/>
        <v>0</v>
      </c>
      <c r="AA13" s="27"/>
      <c r="AB13" s="28"/>
      <c r="AC13" s="29"/>
      <c r="AD13" s="30"/>
      <c r="AE13" s="27"/>
      <c r="AF13" s="31">
        <f t="shared" si="3"/>
        <v>0</v>
      </c>
      <c r="AG13" s="27"/>
      <c r="AH13" s="28"/>
      <c r="AI13" s="29"/>
      <c r="AJ13" s="30"/>
      <c r="AK13" s="31">
        <f t="shared" si="4"/>
        <v>0</v>
      </c>
      <c r="AL13" s="27"/>
      <c r="AM13" s="28"/>
      <c r="AN13" s="29"/>
      <c r="AO13" s="30"/>
      <c r="AP13" s="31">
        <f t="shared" si="5"/>
        <v>0</v>
      </c>
      <c r="AQ13" s="27"/>
      <c r="AR13" s="28"/>
      <c r="AS13" s="29"/>
      <c r="AT13" s="30"/>
      <c r="AU13" s="27"/>
      <c r="AV13" s="31">
        <f t="shared" si="6"/>
        <v>0</v>
      </c>
      <c r="AW13" s="27"/>
      <c r="AX13" s="28"/>
      <c r="AY13" s="29"/>
      <c r="AZ13" s="30"/>
      <c r="BA13" s="31">
        <f t="shared" si="7"/>
        <v>0</v>
      </c>
      <c r="BB13" s="27"/>
      <c r="BC13" s="28"/>
      <c r="BD13" s="29"/>
      <c r="BE13" s="30"/>
      <c r="BF13" s="31">
        <f t="shared" si="8"/>
        <v>0</v>
      </c>
      <c r="BG13" s="27"/>
      <c r="BH13" s="28"/>
      <c r="BI13" s="29"/>
      <c r="BJ13" s="30"/>
      <c r="BK13" s="27"/>
      <c r="BL13" s="31">
        <f t="shared" si="9"/>
        <v>0</v>
      </c>
      <c r="BM13" s="27"/>
      <c r="BN13" s="28"/>
      <c r="BO13" s="29"/>
      <c r="BP13" s="30"/>
      <c r="BQ13" s="32">
        <f t="shared" si="10"/>
        <v>0</v>
      </c>
    </row>
    <row r="14" spans="1:69" x14ac:dyDescent="0.25">
      <c r="A14" s="46"/>
      <c r="B14" s="18" t="s">
        <v>871</v>
      </c>
      <c r="C14" s="19"/>
      <c r="D14" s="20"/>
      <c r="E14" s="44">
        <f t="shared" si="0"/>
        <v>45000</v>
      </c>
      <c r="F14" s="22">
        <v>45000</v>
      </c>
      <c r="G14" s="23"/>
      <c r="H14" s="24"/>
      <c r="I14" s="25"/>
      <c r="J14" s="26">
        <f t="shared" si="11"/>
        <v>45000</v>
      </c>
      <c r="K14" s="27"/>
      <c r="L14" s="28"/>
      <c r="M14" s="29"/>
      <c r="N14" s="30"/>
      <c r="O14" s="31"/>
      <c r="P14" s="27"/>
      <c r="Q14" s="28"/>
      <c r="R14" s="29"/>
      <c r="S14" s="30"/>
      <c r="T14" s="27"/>
      <c r="U14" s="31"/>
      <c r="V14" s="27"/>
      <c r="W14" s="28"/>
      <c r="X14" s="29"/>
      <c r="Y14" s="30"/>
      <c r="Z14" s="31"/>
      <c r="AA14" s="27"/>
      <c r="AB14" s="28"/>
      <c r="AC14" s="29"/>
      <c r="AD14" s="30"/>
      <c r="AE14" s="27"/>
      <c r="AF14" s="31"/>
      <c r="AG14" s="27"/>
      <c r="AH14" s="28"/>
      <c r="AI14" s="29"/>
      <c r="AJ14" s="30"/>
      <c r="AK14" s="31"/>
      <c r="AL14" s="27"/>
      <c r="AM14" s="28"/>
      <c r="AN14" s="29"/>
      <c r="AO14" s="30"/>
      <c r="AP14" s="31"/>
      <c r="AQ14" s="27"/>
      <c r="AR14" s="28"/>
      <c r="AS14" s="29"/>
      <c r="AT14" s="30"/>
      <c r="AU14" s="27"/>
      <c r="AV14" s="31"/>
      <c r="AW14" s="27"/>
      <c r="AX14" s="28"/>
      <c r="AY14" s="29"/>
      <c r="AZ14" s="30"/>
      <c r="BA14" s="31"/>
      <c r="BB14" s="27"/>
      <c r="BC14" s="28"/>
      <c r="BD14" s="29"/>
      <c r="BE14" s="30"/>
      <c r="BF14" s="31"/>
      <c r="BG14" s="27"/>
      <c r="BH14" s="28"/>
      <c r="BI14" s="29"/>
      <c r="BJ14" s="30"/>
      <c r="BK14" s="27"/>
      <c r="BL14" s="31"/>
      <c r="BM14" s="27"/>
      <c r="BN14" s="28"/>
      <c r="BO14" s="29"/>
      <c r="BP14" s="30"/>
      <c r="BQ14" s="32"/>
    </row>
    <row r="15" spans="1:69" x14ac:dyDescent="0.25">
      <c r="A15" s="46" t="s">
        <v>40</v>
      </c>
      <c r="B15" s="18" t="s">
        <v>19</v>
      </c>
      <c r="C15" s="19" t="str">
        <f>IFERROR(VLOOKUP(B15,[1]Previsions!A:A,3,FALSE),"")</f>
        <v/>
      </c>
      <c r="D15" s="20"/>
      <c r="E15" s="44">
        <f t="shared" si="0"/>
        <v>0</v>
      </c>
      <c r="F15" s="22"/>
      <c r="G15" s="23"/>
      <c r="H15" s="24"/>
      <c r="I15" s="25"/>
      <c r="J15" s="26">
        <f t="shared" si="11"/>
        <v>0</v>
      </c>
      <c r="K15" s="27"/>
      <c r="L15" s="28"/>
      <c r="M15" s="29"/>
      <c r="N15" s="30"/>
      <c r="O15" s="31">
        <f t="shared" ref="O15:O23" si="13">SUM(K15:N15)</f>
        <v>0</v>
      </c>
      <c r="P15" s="27"/>
      <c r="Q15" s="28"/>
      <c r="R15" s="29"/>
      <c r="S15" s="30"/>
      <c r="T15" s="27"/>
      <c r="U15" s="31">
        <f t="shared" ref="U15:U23" si="14">SUM(P15:T15)</f>
        <v>0</v>
      </c>
      <c r="V15" s="27"/>
      <c r="W15" s="28"/>
      <c r="X15" s="29"/>
      <c r="Y15" s="30"/>
      <c r="Z15" s="31">
        <f t="shared" ref="Z15:Z23" si="15">SUM(V15:Y15)</f>
        <v>0</v>
      </c>
      <c r="AA15" s="27"/>
      <c r="AB15" s="28"/>
      <c r="AC15" s="29"/>
      <c r="AD15" s="30"/>
      <c r="AE15" s="27"/>
      <c r="AF15" s="31">
        <f t="shared" ref="AF15:AF23" si="16">SUM(AA15:AE15)</f>
        <v>0</v>
      </c>
      <c r="AG15" s="27"/>
      <c r="AH15" s="28"/>
      <c r="AI15" s="29"/>
      <c r="AJ15" s="30"/>
      <c r="AK15" s="31">
        <f t="shared" ref="AK15:AK23" si="17">SUM(AG15:AJ15)</f>
        <v>0</v>
      </c>
      <c r="AL15" s="27"/>
      <c r="AM15" s="28"/>
      <c r="AN15" s="29"/>
      <c r="AO15" s="30"/>
      <c r="AP15" s="31">
        <f t="shared" ref="AP15:AP23" si="18">SUM(AL15:AO15)</f>
        <v>0</v>
      </c>
      <c r="AQ15" s="27"/>
      <c r="AR15" s="28"/>
      <c r="AS15" s="29"/>
      <c r="AT15" s="30"/>
      <c r="AU15" s="27"/>
      <c r="AV15" s="31">
        <f t="shared" ref="AV15:AV23" si="19">SUM(AQ15:AU15)</f>
        <v>0</v>
      </c>
      <c r="AW15" s="27"/>
      <c r="AX15" s="28"/>
      <c r="AY15" s="29"/>
      <c r="AZ15" s="30"/>
      <c r="BA15" s="31">
        <f t="shared" ref="BA15:BA23" si="20">SUM(AW15:AZ15)</f>
        <v>0</v>
      </c>
      <c r="BB15" s="27"/>
      <c r="BC15" s="28"/>
      <c r="BD15" s="29"/>
      <c r="BE15" s="30"/>
      <c r="BF15" s="31">
        <f t="shared" ref="BF15:BF23" si="21">SUM(BB15:BE15)</f>
        <v>0</v>
      </c>
      <c r="BG15" s="27"/>
      <c r="BH15" s="28"/>
      <c r="BI15" s="29"/>
      <c r="BJ15" s="30"/>
      <c r="BK15" s="27"/>
      <c r="BL15" s="31">
        <f t="shared" ref="BL15:BL23" si="22">SUM(BG15:BK15)</f>
        <v>0</v>
      </c>
      <c r="BM15" s="27"/>
      <c r="BN15" s="28"/>
      <c r="BO15" s="29"/>
      <c r="BP15" s="30"/>
      <c r="BQ15" s="32">
        <f t="shared" ref="BQ15:BQ23" si="23">SUM(BM15:BP15)</f>
        <v>0</v>
      </c>
    </row>
    <row r="16" spans="1:69" x14ac:dyDescent="0.25">
      <c r="A16" s="46" t="s">
        <v>46</v>
      </c>
      <c r="B16" s="18" t="s">
        <v>22</v>
      </c>
      <c r="C16" s="19" t="str">
        <f>IFERROR(VLOOKUP(B16,[1]Previsions!A:A,3,FALSE),"")</f>
        <v/>
      </c>
      <c r="D16" s="20"/>
      <c r="E16" s="44">
        <f t="shared" si="0"/>
        <v>0</v>
      </c>
      <c r="F16" s="22"/>
      <c r="G16" s="23"/>
      <c r="H16" s="24"/>
      <c r="I16" s="25"/>
      <c r="J16" s="26">
        <f t="shared" si="11"/>
        <v>0</v>
      </c>
      <c r="K16" s="27"/>
      <c r="L16" s="28"/>
      <c r="M16" s="29"/>
      <c r="N16" s="30"/>
      <c r="O16" s="31">
        <f t="shared" si="13"/>
        <v>0</v>
      </c>
      <c r="P16" s="27"/>
      <c r="Q16" s="28"/>
      <c r="R16" s="29"/>
      <c r="S16" s="30"/>
      <c r="T16" s="27"/>
      <c r="U16" s="31">
        <f t="shared" si="14"/>
        <v>0</v>
      </c>
      <c r="V16" s="27"/>
      <c r="W16" s="28"/>
      <c r="X16" s="29"/>
      <c r="Y16" s="30"/>
      <c r="Z16" s="31">
        <f t="shared" si="15"/>
        <v>0</v>
      </c>
      <c r="AA16" s="27"/>
      <c r="AB16" s="28"/>
      <c r="AC16" s="29"/>
      <c r="AD16" s="30"/>
      <c r="AE16" s="27"/>
      <c r="AF16" s="31">
        <f t="shared" si="16"/>
        <v>0</v>
      </c>
      <c r="AG16" s="27"/>
      <c r="AH16" s="28"/>
      <c r="AI16" s="29"/>
      <c r="AJ16" s="30"/>
      <c r="AK16" s="31">
        <f t="shared" si="17"/>
        <v>0</v>
      </c>
      <c r="AL16" s="27"/>
      <c r="AM16" s="28"/>
      <c r="AN16" s="29"/>
      <c r="AO16" s="30"/>
      <c r="AP16" s="31">
        <f t="shared" si="18"/>
        <v>0</v>
      </c>
      <c r="AQ16" s="27"/>
      <c r="AR16" s="28"/>
      <c r="AS16" s="29"/>
      <c r="AT16" s="30"/>
      <c r="AU16" s="27"/>
      <c r="AV16" s="31">
        <f t="shared" si="19"/>
        <v>0</v>
      </c>
      <c r="AW16" s="27"/>
      <c r="AX16" s="28"/>
      <c r="AY16" s="29"/>
      <c r="AZ16" s="30"/>
      <c r="BA16" s="31">
        <f t="shared" si="20"/>
        <v>0</v>
      </c>
      <c r="BB16" s="27"/>
      <c r="BC16" s="28"/>
      <c r="BD16" s="29"/>
      <c r="BE16" s="30"/>
      <c r="BF16" s="31">
        <f t="shared" si="21"/>
        <v>0</v>
      </c>
      <c r="BG16" s="27"/>
      <c r="BH16" s="28"/>
      <c r="BI16" s="29"/>
      <c r="BJ16" s="30"/>
      <c r="BK16" s="27"/>
      <c r="BL16" s="31">
        <f t="shared" si="22"/>
        <v>0</v>
      </c>
      <c r="BM16" s="27"/>
      <c r="BN16" s="28"/>
      <c r="BO16" s="29"/>
      <c r="BP16" s="30"/>
      <c r="BQ16" s="32">
        <f t="shared" si="23"/>
        <v>0</v>
      </c>
    </row>
    <row r="17" spans="1:69" x14ac:dyDescent="0.25">
      <c r="A17" s="46" t="s">
        <v>72</v>
      </c>
      <c r="B17" s="18" t="s">
        <v>33</v>
      </c>
      <c r="C17" s="19" t="str">
        <f>IFERROR(VLOOKUP(B17,[1]Previsions!A:A,3,FALSE),"")</f>
        <v/>
      </c>
      <c r="D17" s="20"/>
      <c r="E17" s="44">
        <f t="shared" si="0"/>
        <v>0</v>
      </c>
      <c r="F17" s="22"/>
      <c r="G17" s="23"/>
      <c r="H17" s="24"/>
      <c r="I17" s="25"/>
      <c r="J17" s="26">
        <f t="shared" si="11"/>
        <v>0</v>
      </c>
      <c r="K17" s="27"/>
      <c r="L17" s="28"/>
      <c r="M17" s="29"/>
      <c r="N17" s="30"/>
      <c r="O17" s="31">
        <f t="shared" si="13"/>
        <v>0</v>
      </c>
      <c r="P17" s="27"/>
      <c r="Q17" s="28"/>
      <c r="R17" s="29"/>
      <c r="S17" s="30"/>
      <c r="T17" s="27"/>
      <c r="U17" s="31">
        <f t="shared" si="14"/>
        <v>0</v>
      </c>
      <c r="V17" s="27"/>
      <c r="W17" s="28"/>
      <c r="X17" s="29"/>
      <c r="Y17" s="30"/>
      <c r="Z17" s="31">
        <f t="shared" si="15"/>
        <v>0</v>
      </c>
      <c r="AA17" s="27"/>
      <c r="AB17" s="28"/>
      <c r="AC17" s="29"/>
      <c r="AD17" s="30"/>
      <c r="AE17" s="27"/>
      <c r="AF17" s="31">
        <f t="shared" si="16"/>
        <v>0</v>
      </c>
      <c r="AG17" s="27"/>
      <c r="AH17" s="28"/>
      <c r="AI17" s="29"/>
      <c r="AJ17" s="30"/>
      <c r="AK17" s="31">
        <f t="shared" si="17"/>
        <v>0</v>
      </c>
      <c r="AL17" s="27"/>
      <c r="AM17" s="28"/>
      <c r="AN17" s="29"/>
      <c r="AO17" s="30"/>
      <c r="AP17" s="31">
        <f t="shared" si="18"/>
        <v>0</v>
      </c>
      <c r="AQ17" s="27"/>
      <c r="AR17" s="28"/>
      <c r="AS17" s="29"/>
      <c r="AT17" s="30"/>
      <c r="AU17" s="27"/>
      <c r="AV17" s="31">
        <f t="shared" si="19"/>
        <v>0</v>
      </c>
      <c r="AW17" s="27"/>
      <c r="AX17" s="28"/>
      <c r="AY17" s="29"/>
      <c r="AZ17" s="30"/>
      <c r="BA17" s="31">
        <f t="shared" si="20"/>
        <v>0</v>
      </c>
      <c r="BB17" s="27"/>
      <c r="BC17" s="28"/>
      <c r="BD17" s="29"/>
      <c r="BE17" s="30"/>
      <c r="BF17" s="31">
        <f t="shared" si="21"/>
        <v>0</v>
      </c>
      <c r="BG17" s="27"/>
      <c r="BH17" s="28"/>
      <c r="BI17" s="29"/>
      <c r="BJ17" s="30"/>
      <c r="BK17" s="27"/>
      <c r="BL17" s="31">
        <f t="shared" si="22"/>
        <v>0</v>
      </c>
      <c r="BM17" s="27"/>
      <c r="BN17" s="28"/>
      <c r="BO17" s="29"/>
      <c r="BP17" s="30"/>
      <c r="BQ17" s="32">
        <f t="shared" si="23"/>
        <v>0</v>
      </c>
    </row>
    <row r="18" spans="1:69" x14ac:dyDescent="0.25">
      <c r="A18" s="46" t="s">
        <v>73</v>
      </c>
      <c r="B18" s="18" t="s">
        <v>872</v>
      </c>
      <c r="C18" s="19" t="str">
        <f>IFERROR(VLOOKUP(B18,[1]Previsions!A:A,3,FALSE),"")</f>
        <v/>
      </c>
      <c r="D18" s="20"/>
      <c r="E18" s="44">
        <f t="shared" si="0"/>
        <v>0</v>
      </c>
      <c r="F18" s="22"/>
      <c r="G18" s="23"/>
      <c r="H18" s="24"/>
      <c r="I18" s="25"/>
      <c r="J18" s="26">
        <f t="shared" si="11"/>
        <v>0</v>
      </c>
      <c r="K18" s="27"/>
      <c r="L18" s="28"/>
      <c r="M18" s="29"/>
      <c r="N18" s="30"/>
      <c r="O18" s="31">
        <f t="shared" si="13"/>
        <v>0</v>
      </c>
      <c r="P18" s="27"/>
      <c r="Q18" s="28"/>
      <c r="R18" s="29"/>
      <c r="S18" s="30"/>
      <c r="T18" s="27"/>
      <c r="U18" s="31">
        <f t="shared" si="14"/>
        <v>0</v>
      </c>
      <c r="V18" s="27"/>
      <c r="W18" s="28"/>
      <c r="X18" s="29"/>
      <c r="Y18" s="30"/>
      <c r="Z18" s="31">
        <f t="shared" si="15"/>
        <v>0</v>
      </c>
      <c r="AA18" s="27"/>
      <c r="AB18" s="28"/>
      <c r="AC18" s="29"/>
      <c r="AD18" s="30"/>
      <c r="AE18" s="27"/>
      <c r="AF18" s="31">
        <f t="shared" si="16"/>
        <v>0</v>
      </c>
      <c r="AG18" s="27"/>
      <c r="AH18" s="28"/>
      <c r="AI18" s="29"/>
      <c r="AJ18" s="30"/>
      <c r="AK18" s="31">
        <f t="shared" si="17"/>
        <v>0</v>
      </c>
      <c r="AL18" s="27"/>
      <c r="AM18" s="28"/>
      <c r="AN18" s="29"/>
      <c r="AO18" s="30"/>
      <c r="AP18" s="31">
        <f t="shared" si="18"/>
        <v>0</v>
      </c>
      <c r="AQ18" s="27"/>
      <c r="AR18" s="28"/>
      <c r="AS18" s="29"/>
      <c r="AT18" s="30"/>
      <c r="AU18" s="27"/>
      <c r="AV18" s="31">
        <f t="shared" si="19"/>
        <v>0</v>
      </c>
      <c r="AW18" s="27"/>
      <c r="AX18" s="28"/>
      <c r="AY18" s="29"/>
      <c r="AZ18" s="30"/>
      <c r="BA18" s="31">
        <f t="shared" si="20"/>
        <v>0</v>
      </c>
      <c r="BB18" s="27"/>
      <c r="BC18" s="28"/>
      <c r="BD18" s="29"/>
      <c r="BE18" s="30"/>
      <c r="BF18" s="31">
        <f t="shared" si="21"/>
        <v>0</v>
      </c>
      <c r="BG18" s="27"/>
      <c r="BH18" s="28"/>
      <c r="BI18" s="29"/>
      <c r="BJ18" s="30"/>
      <c r="BK18" s="27"/>
      <c r="BL18" s="31">
        <f t="shared" si="22"/>
        <v>0</v>
      </c>
      <c r="BM18" s="27"/>
      <c r="BN18" s="28"/>
      <c r="BO18" s="29"/>
      <c r="BP18" s="30"/>
      <c r="BQ18" s="32">
        <f t="shared" si="23"/>
        <v>0</v>
      </c>
    </row>
    <row r="19" spans="1:69" x14ac:dyDescent="0.25">
      <c r="A19" s="46" t="s">
        <v>77</v>
      </c>
      <c r="B19" s="18" t="s">
        <v>873</v>
      </c>
      <c r="C19" s="19" t="str">
        <f>IFERROR(VLOOKUP(B19,[1]Previsions!A:A,3,FALSE),"")</f>
        <v/>
      </c>
      <c r="D19" s="20"/>
      <c r="E19" s="44">
        <f t="shared" si="0"/>
        <v>0</v>
      </c>
      <c r="F19" s="22"/>
      <c r="G19" s="23"/>
      <c r="H19" s="24"/>
      <c r="I19" s="25"/>
      <c r="J19" s="26">
        <f t="shared" si="11"/>
        <v>0</v>
      </c>
      <c r="K19" s="27"/>
      <c r="L19" s="28"/>
      <c r="M19" s="29"/>
      <c r="N19" s="30"/>
      <c r="O19" s="31">
        <f t="shared" si="13"/>
        <v>0</v>
      </c>
      <c r="P19" s="27"/>
      <c r="Q19" s="28"/>
      <c r="R19" s="29"/>
      <c r="S19" s="30"/>
      <c r="T19" s="27"/>
      <c r="U19" s="31">
        <f t="shared" si="14"/>
        <v>0</v>
      </c>
      <c r="V19" s="27"/>
      <c r="W19" s="28"/>
      <c r="X19" s="29"/>
      <c r="Y19" s="30"/>
      <c r="Z19" s="31">
        <f t="shared" si="15"/>
        <v>0</v>
      </c>
      <c r="AA19" s="27"/>
      <c r="AB19" s="28"/>
      <c r="AC19" s="29"/>
      <c r="AD19" s="30"/>
      <c r="AE19" s="27"/>
      <c r="AF19" s="31">
        <f t="shared" si="16"/>
        <v>0</v>
      </c>
      <c r="AG19" s="27"/>
      <c r="AH19" s="28"/>
      <c r="AI19" s="29"/>
      <c r="AJ19" s="30"/>
      <c r="AK19" s="31">
        <f t="shared" si="17"/>
        <v>0</v>
      </c>
      <c r="AL19" s="27"/>
      <c r="AM19" s="28"/>
      <c r="AN19" s="29"/>
      <c r="AO19" s="30"/>
      <c r="AP19" s="31">
        <f t="shared" si="18"/>
        <v>0</v>
      </c>
      <c r="AQ19" s="27"/>
      <c r="AR19" s="28"/>
      <c r="AS19" s="29"/>
      <c r="AT19" s="30"/>
      <c r="AU19" s="27"/>
      <c r="AV19" s="31">
        <f t="shared" si="19"/>
        <v>0</v>
      </c>
      <c r="AW19" s="27"/>
      <c r="AX19" s="28"/>
      <c r="AY19" s="29"/>
      <c r="AZ19" s="30"/>
      <c r="BA19" s="31">
        <f t="shared" si="20"/>
        <v>0</v>
      </c>
      <c r="BB19" s="27"/>
      <c r="BC19" s="28"/>
      <c r="BD19" s="29"/>
      <c r="BE19" s="30"/>
      <c r="BF19" s="31">
        <f t="shared" si="21"/>
        <v>0</v>
      </c>
      <c r="BG19" s="27"/>
      <c r="BH19" s="28"/>
      <c r="BI19" s="29"/>
      <c r="BJ19" s="30"/>
      <c r="BK19" s="27"/>
      <c r="BL19" s="31">
        <f t="shared" si="22"/>
        <v>0</v>
      </c>
      <c r="BM19" s="27"/>
      <c r="BN19" s="28"/>
      <c r="BO19" s="29"/>
      <c r="BP19" s="30"/>
      <c r="BQ19" s="32">
        <f t="shared" si="23"/>
        <v>0</v>
      </c>
    </row>
    <row r="20" spans="1:69" x14ac:dyDescent="0.25">
      <c r="A20" s="46" t="s">
        <v>81</v>
      </c>
      <c r="B20" s="18" t="s">
        <v>874</v>
      </c>
      <c r="C20" s="19" t="str">
        <f>IFERROR(VLOOKUP(B20,[1]Previsions!A:A,3,FALSE),"")</f>
        <v/>
      </c>
      <c r="D20" s="20"/>
      <c r="E20" s="44">
        <f t="shared" si="0"/>
        <v>100000</v>
      </c>
      <c r="F20" s="22">
        <v>50000</v>
      </c>
      <c r="G20" s="23">
        <v>50000</v>
      </c>
      <c r="H20" s="24"/>
      <c r="I20" s="25"/>
      <c r="J20" s="26">
        <f t="shared" si="11"/>
        <v>100000</v>
      </c>
      <c r="K20" s="27"/>
      <c r="L20" s="28"/>
      <c r="M20" s="29"/>
      <c r="N20" s="30"/>
      <c r="O20" s="31">
        <f t="shared" si="13"/>
        <v>0</v>
      </c>
      <c r="P20" s="27"/>
      <c r="Q20" s="28"/>
      <c r="R20" s="29"/>
      <c r="S20" s="30"/>
      <c r="T20" s="27"/>
      <c r="U20" s="31">
        <f t="shared" si="14"/>
        <v>0</v>
      </c>
      <c r="V20" s="27"/>
      <c r="W20" s="28"/>
      <c r="X20" s="29"/>
      <c r="Y20" s="30"/>
      <c r="Z20" s="31">
        <f t="shared" si="15"/>
        <v>0</v>
      </c>
      <c r="AA20" s="27"/>
      <c r="AB20" s="28"/>
      <c r="AC20" s="29"/>
      <c r="AD20" s="30"/>
      <c r="AE20" s="27"/>
      <c r="AF20" s="31">
        <f t="shared" si="16"/>
        <v>0</v>
      </c>
      <c r="AG20" s="27"/>
      <c r="AH20" s="28"/>
      <c r="AI20" s="29"/>
      <c r="AJ20" s="30"/>
      <c r="AK20" s="31">
        <f t="shared" si="17"/>
        <v>0</v>
      </c>
      <c r="AL20" s="27"/>
      <c r="AM20" s="28"/>
      <c r="AN20" s="29"/>
      <c r="AO20" s="30"/>
      <c r="AP20" s="31">
        <f t="shared" si="18"/>
        <v>0</v>
      </c>
      <c r="AQ20" s="27"/>
      <c r="AR20" s="28"/>
      <c r="AS20" s="29"/>
      <c r="AT20" s="30"/>
      <c r="AU20" s="27"/>
      <c r="AV20" s="31">
        <f t="shared" si="19"/>
        <v>0</v>
      </c>
      <c r="AW20" s="27"/>
      <c r="AX20" s="28"/>
      <c r="AY20" s="29"/>
      <c r="AZ20" s="30"/>
      <c r="BA20" s="31">
        <f t="shared" si="20"/>
        <v>0</v>
      </c>
      <c r="BB20" s="27"/>
      <c r="BC20" s="28"/>
      <c r="BD20" s="29"/>
      <c r="BE20" s="30"/>
      <c r="BF20" s="31">
        <f t="shared" si="21"/>
        <v>0</v>
      </c>
      <c r="BG20" s="27"/>
      <c r="BH20" s="28"/>
      <c r="BI20" s="29"/>
      <c r="BJ20" s="30"/>
      <c r="BK20" s="27"/>
      <c r="BL20" s="31">
        <f t="shared" si="22"/>
        <v>0</v>
      </c>
      <c r="BM20" s="27"/>
      <c r="BN20" s="28"/>
      <c r="BO20" s="29"/>
      <c r="BP20" s="30"/>
      <c r="BQ20" s="32">
        <f t="shared" si="23"/>
        <v>0</v>
      </c>
    </row>
    <row r="21" spans="1:69" x14ac:dyDescent="0.25">
      <c r="A21" s="46" t="s">
        <v>55</v>
      </c>
      <c r="B21" s="18" t="s">
        <v>875</v>
      </c>
      <c r="C21" s="19" t="str">
        <f>IFERROR(VLOOKUP(B21,[1]Previsions!A:A,3,FALSE),"")</f>
        <v/>
      </c>
      <c r="D21" s="20"/>
      <c r="E21" s="44">
        <f t="shared" si="0"/>
        <v>0</v>
      </c>
      <c r="F21" s="22"/>
      <c r="G21" s="23"/>
      <c r="H21" s="24"/>
      <c r="I21" s="25"/>
      <c r="J21" s="26">
        <f t="shared" si="11"/>
        <v>0</v>
      </c>
      <c r="K21" s="27"/>
      <c r="L21" s="28"/>
      <c r="M21" s="29"/>
      <c r="N21" s="30"/>
      <c r="O21" s="31">
        <f t="shared" si="13"/>
        <v>0</v>
      </c>
      <c r="P21" s="27"/>
      <c r="Q21" s="28"/>
      <c r="R21" s="29"/>
      <c r="S21" s="30"/>
      <c r="T21" s="27"/>
      <c r="U21" s="31">
        <f t="shared" si="14"/>
        <v>0</v>
      </c>
      <c r="V21" s="27"/>
      <c r="W21" s="28"/>
      <c r="X21" s="29"/>
      <c r="Y21" s="30"/>
      <c r="Z21" s="31">
        <f t="shared" si="15"/>
        <v>0</v>
      </c>
      <c r="AA21" s="27"/>
      <c r="AB21" s="28"/>
      <c r="AC21" s="29"/>
      <c r="AD21" s="30"/>
      <c r="AE21" s="27"/>
      <c r="AF21" s="31">
        <f t="shared" si="16"/>
        <v>0</v>
      </c>
      <c r="AG21" s="27"/>
      <c r="AH21" s="28"/>
      <c r="AI21" s="29"/>
      <c r="AJ21" s="30"/>
      <c r="AK21" s="31">
        <f t="shared" si="17"/>
        <v>0</v>
      </c>
      <c r="AL21" s="27"/>
      <c r="AM21" s="28"/>
      <c r="AN21" s="29"/>
      <c r="AO21" s="30"/>
      <c r="AP21" s="31">
        <f t="shared" si="18"/>
        <v>0</v>
      </c>
      <c r="AQ21" s="27"/>
      <c r="AR21" s="28"/>
      <c r="AS21" s="29"/>
      <c r="AT21" s="30"/>
      <c r="AU21" s="27"/>
      <c r="AV21" s="31">
        <f t="shared" si="19"/>
        <v>0</v>
      </c>
      <c r="AW21" s="27"/>
      <c r="AX21" s="28"/>
      <c r="AY21" s="29"/>
      <c r="AZ21" s="30"/>
      <c r="BA21" s="31">
        <f t="shared" si="20"/>
        <v>0</v>
      </c>
      <c r="BB21" s="27"/>
      <c r="BC21" s="28"/>
      <c r="BD21" s="29"/>
      <c r="BE21" s="30"/>
      <c r="BF21" s="31">
        <f t="shared" si="21"/>
        <v>0</v>
      </c>
      <c r="BG21" s="27"/>
      <c r="BH21" s="28"/>
      <c r="BI21" s="29"/>
      <c r="BJ21" s="30"/>
      <c r="BK21" s="27"/>
      <c r="BL21" s="31">
        <f t="shared" si="22"/>
        <v>0</v>
      </c>
      <c r="BM21" s="27"/>
      <c r="BN21" s="28"/>
      <c r="BO21" s="29"/>
      <c r="BP21" s="30"/>
      <c r="BQ21" s="32">
        <f t="shared" si="23"/>
        <v>0</v>
      </c>
    </row>
    <row r="22" spans="1:69" x14ac:dyDescent="0.25">
      <c r="A22" s="46" t="s">
        <v>41</v>
      </c>
      <c r="B22" s="18" t="s">
        <v>20</v>
      </c>
      <c r="C22" s="19" t="str">
        <f>IFERROR(VLOOKUP(B22,[1]Previsions!A:A,3,FALSE),"")</f>
        <v/>
      </c>
      <c r="D22" s="20"/>
      <c r="E22" s="44">
        <f t="shared" si="0"/>
        <v>0</v>
      </c>
      <c r="F22" s="22"/>
      <c r="G22" s="23"/>
      <c r="H22" s="24"/>
      <c r="I22" s="25"/>
      <c r="J22" s="26">
        <f t="shared" si="11"/>
        <v>0</v>
      </c>
      <c r="K22" s="27"/>
      <c r="L22" s="28"/>
      <c r="M22" s="29"/>
      <c r="N22" s="30"/>
      <c r="O22" s="31">
        <f t="shared" si="13"/>
        <v>0</v>
      </c>
      <c r="P22" s="27"/>
      <c r="Q22" s="28"/>
      <c r="R22" s="29"/>
      <c r="S22" s="30"/>
      <c r="T22" s="27"/>
      <c r="U22" s="31">
        <f t="shared" si="14"/>
        <v>0</v>
      </c>
      <c r="V22" s="27"/>
      <c r="W22" s="28"/>
      <c r="X22" s="29"/>
      <c r="Y22" s="30"/>
      <c r="Z22" s="31">
        <f t="shared" si="15"/>
        <v>0</v>
      </c>
      <c r="AA22" s="27"/>
      <c r="AB22" s="28"/>
      <c r="AC22" s="29"/>
      <c r="AD22" s="30"/>
      <c r="AE22" s="27"/>
      <c r="AF22" s="31">
        <f t="shared" si="16"/>
        <v>0</v>
      </c>
      <c r="AG22" s="27"/>
      <c r="AH22" s="28"/>
      <c r="AI22" s="29"/>
      <c r="AJ22" s="30"/>
      <c r="AK22" s="31">
        <f t="shared" si="17"/>
        <v>0</v>
      </c>
      <c r="AL22" s="27"/>
      <c r="AM22" s="28"/>
      <c r="AN22" s="29"/>
      <c r="AO22" s="30"/>
      <c r="AP22" s="31">
        <f t="shared" si="18"/>
        <v>0</v>
      </c>
      <c r="AQ22" s="27"/>
      <c r="AR22" s="28"/>
      <c r="AS22" s="29"/>
      <c r="AT22" s="30"/>
      <c r="AU22" s="27"/>
      <c r="AV22" s="31">
        <f t="shared" si="19"/>
        <v>0</v>
      </c>
      <c r="AW22" s="27"/>
      <c r="AX22" s="28"/>
      <c r="AY22" s="29"/>
      <c r="AZ22" s="30"/>
      <c r="BA22" s="31">
        <f t="shared" si="20"/>
        <v>0</v>
      </c>
      <c r="BB22" s="27"/>
      <c r="BC22" s="28"/>
      <c r="BD22" s="29"/>
      <c r="BE22" s="30"/>
      <c r="BF22" s="31">
        <f t="shared" si="21"/>
        <v>0</v>
      </c>
      <c r="BG22" s="27"/>
      <c r="BH22" s="28"/>
      <c r="BI22" s="29"/>
      <c r="BJ22" s="30"/>
      <c r="BK22" s="27"/>
      <c r="BL22" s="31">
        <f t="shared" si="22"/>
        <v>0</v>
      </c>
      <c r="BM22" s="27"/>
      <c r="BN22" s="28"/>
      <c r="BO22" s="29"/>
      <c r="BP22" s="30"/>
      <c r="BQ22" s="32">
        <f t="shared" si="23"/>
        <v>0</v>
      </c>
    </row>
    <row r="23" spans="1:69" x14ac:dyDescent="0.25">
      <c r="A23" s="46" t="s">
        <v>62</v>
      </c>
      <c r="B23" s="18" t="s">
        <v>28</v>
      </c>
      <c r="C23" s="19" t="str">
        <f>IFERROR(VLOOKUP(B23,[1]Previsions!A:A,3,FALSE),"")</f>
        <v/>
      </c>
      <c r="D23" s="20"/>
      <c r="E23" s="44">
        <f t="shared" si="0"/>
        <v>15000</v>
      </c>
      <c r="F23" s="22"/>
      <c r="G23" s="23">
        <v>15000</v>
      </c>
      <c r="H23" s="24"/>
      <c r="I23" s="25"/>
      <c r="J23" s="26">
        <f t="shared" si="11"/>
        <v>15000</v>
      </c>
      <c r="K23" s="27"/>
      <c r="L23" s="28"/>
      <c r="M23" s="29"/>
      <c r="N23" s="30"/>
      <c r="O23" s="31">
        <f t="shared" si="13"/>
        <v>0</v>
      </c>
      <c r="P23" s="27"/>
      <c r="Q23" s="28"/>
      <c r="R23" s="29"/>
      <c r="S23" s="30"/>
      <c r="T23" s="27"/>
      <c r="U23" s="31">
        <f t="shared" si="14"/>
        <v>0</v>
      </c>
      <c r="V23" s="27"/>
      <c r="W23" s="28"/>
      <c r="X23" s="29"/>
      <c r="Y23" s="30"/>
      <c r="Z23" s="31">
        <f t="shared" si="15"/>
        <v>0</v>
      </c>
      <c r="AA23" s="27"/>
      <c r="AB23" s="28"/>
      <c r="AC23" s="29"/>
      <c r="AD23" s="30"/>
      <c r="AE23" s="27"/>
      <c r="AF23" s="31">
        <f t="shared" si="16"/>
        <v>0</v>
      </c>
      <c r="AG23" s="27"/>
      <c r="AH23" s="28"/>
      <c r="AI23" s="29"/>
      <c r="AJ23" s="30"/>
      <c r="AK23" s="31">
        <f t="shared" si="17"/>
        <v>0</v>
      </c>
      <c r="AL23" s="27"/>
      <c r="AM23" s="28"/>
      <c r="AN23" s="29"/>
      <c r="AO23" s="30"/>
      <c r="AP23" s="31">
        <f t="shared" si="18"/>
        <v>0</v>
      </c>
      <c r="AQ23" s="27"/>
      <c r="AR23" s="28"/>
      <c r="AS23" s="29"/>
      <c r="AT23" s="30"/>
      <c r="AU23" s="27"/>
      <c r="AV23" s="31">
        <f t="shared" si="19"/>
        <v>0</v>
      </c>
      <c r="AW23" s="27"/>
      <c r="AX23" s="28"/>
      <c r="AY23" s="29"/>
      <c r="AZ23" s="30"/>
      <c r="BA23" s="31">
        <f t="shared" si="20"/>
        <v>0</v>
      </c>
      <c r="BB23" s="27"/>
      <c r="BC23" s="28"/>
      <c r="BD23" s="29"/>
      <c r="BE23" s="30"/>
      <c r="BF23" s="31">
        <f t="shared" si="21"/>
        <v>0</v>
      </c>
      <c r="BG23" s="27"/>
      <c r="BH23" s="28"/>
      <c r="BI23" s="29"/>
      <c r="BJ23" s="30"/>
      <c r="BK23" s="27"/>
      <c r="BL23" s="31">
        <f t="shared" si="22"/>
        <v>0</v>
      </c>
      <c r="BM23" s="27"/>
      <c r="BN23" s="28"/>
      <c r="BO23" s="29"/>
      <c r="BP23" s="30"/>
      <c r="BQ23" s="32">
        <f t="shared" si="23"/>
        <v>0</v>
      </c>
    </row>
    <row r="24" spans="1:69" x14ac:dyDescent="0.25">
      <c r="A24" s="46"/>
      <c r="B24" s="18" t="s">
        <v>876</v>
      </c>
      <c r="C24" s="19"/>
      <c r="D24" s="20"/>
      <c r="E24" s="44">
        <f t="shared" si="0"/>
        <v>30000</v>
      </c>
      <c r="F24" s="22">
        <v>30000</v>
      </c>
      <c r="G24" s="23"/>
      <c r="H24" s="24"/>
      <c r="I24" s="25"/>
      <c r="J24" s="26">
        <f t="shared" si="11"/>
        <v>30000</v>
      </c>
      <c r="K24" s="27"/>
      <c r="L24" s="28"/>
      <c r="M24" s="29"/>
      <c r="N24" s="30"/>
      <c r="O24" s="31"/>
      <c r="P24" s="27"/>
      <c r="Q24" s="28"/>
      <c r="R24" s="29"/>
      <c r="S24" s="30"/>
      <c r="T24" s="27"/>
      <c r="U24" s="31"/>
      <c r="V24" s="27"/>
      <c r="W24" s="28"/>
      <c r="X24" s="29"/>
      <c r="Y24" s="30"/>
      <c r="Z24" s="31"/>
      <c r="AA24" s="27"/>
      <c r="AB24" s="28"/>
      <c r="AC24" s="29"/>
      <c r="AD24" s="30"/>
      <c r="AE24" s="27"/>
      <c r="AF24" s="31"/>
      <c r="AG24" s="27"/>
      <c r="AH24" s="28"/>
      <c r="AI24" s="29"/>
      <c r="AJ24" s="30"/>
      <c r="AK24" s="31"/>
      <c r="AL24" s="27"/>
      <c r="AM24" s="28"/>
      <c r="AN24" s="29"/>
      <c r="AO24" s="30"/>
      <c r="AP24" s="31"/>
      <c r="AQ24" s="27"/>
      <c r="AR24" s="28"/>
      <c r="AS24" s="29"/>
      <c r="AT24" s="30"/>
      <c r="AU24" s="27"/>
      <c r="AV24" s="31"/>
      <c r="AW24" s="27"/>
      <c r="AX24" s="28"/>
      <c r="AY24" s="29"/>
      <c r="AZ24" s="30"/>
      <c r="BA24" s="31"/>
      <c r="BB24" s="27"/>
      <c r="BC24" s="28"/>
      <c r="BD24" s="29"/>
      <c r="BE24" s="30"/>
      <c r="BF24" s="31"/>
      <c r="BG24" s="27"/>
      <c r="BH24" s="28"/>
      <c r="BI24" s="29"/>
      <c r="BJ24" s="30"/>
      <c r="BK24" s="27"/>
      <c r="BL24" s="31"/>
      <c r="BM24" s="27"/>
      <c r="BN24" s="28"/>
      <c r="BO24" s="29"/>
      <c r="BP24" s="30"/>
      <c r="BQ24" s="32"/>
    </row>
    <row r="25" spans="1:69" x14ac:dyDescent="0.25">
      <c r="A25" s="46" t="s">
        <v>63</v>
      </c>
      <c r="B25" s="18" t="s">
        <v>8</v>
      </c>
      <c r="C25" s="19" t="str">
        <f>IFERROR(VLOOKUP(B25,[1]Previsions!A:A,3,FALSE),"")</f>
        <v/>
      </c>
      <c r="D25" s="20"/>
      <c r="E25" s="44">
        <f t="shared" si="0"/>
        <v>0</v>
      </c>
      <c r="F25" s="22"/>
      <c r="G25" s="23"/>
      <c r="H25" s="24"/>
      <c r="I25" s="25"/>
      <c r="J25" s="26">
        <f t="shared" si="11"/>
        <v>0</v>
      </c>
      <c r="K25" s="27"/>
      <c r="L25" s="28"/>
      <c r="M25" s="29"/>
      <c r="N25" s="30"/>
      <c r="O25" s="31">
        <f t="shared" ref="O25:O58" si="24">SUM(K25:N25)</f>
        <v>0</v>
      </c>
      <c r="P25" s="27"/>
      <c r="Q25" s="28"/>
      <c r="R25" s="29"/>
      <c r="S25" s="30"/>
      <c r="T25" s="27"/>
      <c r="U25" s="31">
        <f t="shared" ref="U25:U58" si="25">SUM(P25:T25)</f>
        <v>0</v>
      </c>
      <c r="V25" s="27"/>
      <c r="W25" s="28"/>
      <c r="X25" s="29"/>
      <c r="Y25" s="30"/>
      <c r="Z25" s="31">
        <f t="shared" ref="Z25:Z58" si="26">SUM(V25:Y25)</f>
        <v>0</v>
      </c>
      <c r="AA25" s="27"/>
      <c r="AB25" s="28"/>
      <c r="AC25" s="29"/>
      <c r="AD25" s="30"/>
      <c r="AE25" s="27"/>
      <c r="AF25" s="31">
        <f t="shared" ref="AF25:AF58" si="27">SUM(AA25:AE25)</f>
        <v>0</v>
      </c>
      <c r="AG25" s="27"/>
      <c r="AH25" s="28"/>
      <c r="AI25" s="29"/>
      <c r="AJ25" s="30"/>
      <c r="AK25" s="31">
        <f t="shared" ref="AK25:AK58" si="28">SUM(AG25:AJ25)</f>
        <v>0</v>
      </c>
      <c r="AL25" s="27"/>
      <c r="AM25" s="28"/>
      <c r="AN25" s="29"/>
      <c r="AO25" s="30"/>
      <c r="AP25" s="31">
        <f t="shared" ref="AP25:AP58" si="29">SUM(AL25:AO25)</f>
        <v>0</v>
      </c>
      <c r="AQ25" s="27"/>
      <c r="AR25" s="28"/>
      <c r="AS25" s="29"/>
      <c r="AT25" s="30"/>
      <c r="AU25" s="27"/>
      <c r="AV25" s="31">
        <f t="shared" ref="AV25:AV58" si="30">SUM(AQ25:AU25)</f>
        <v>0</v>
      </c>
      <c r="AW25" s="27"/>
      <c r="AX25" s="28"/>
      <c r="AY25" s="29"/>
      <c r="AZ25" s="30"/>
      <c r="BA25" s="31">
        <f t="shared" ref="BA25:BA58" si="31">SUM(AW25:AZ25)</f>
        <v>0</v>
      </c>
      <c r="BB25" s="27"/>
      <c r="BC25" s="28"/>
      <c r="BD25" s="29"/>
      <c r="BE25" s="30"/>
      <c r="BF25" s="31">
        <f t="shared" ref="BF25:BF58" si="32">SUM(BB25:BE25)</f>
        <v>0</v>
      </c>
      <c r="BG25" s="27"/>
      <c r="BH25" s="28"/>
      <c r="BI25" s="29"/>
      <c r="BJ25" s="30"/>
      <c r="BK25" s="27"/>
      <c r="BL25" s="31">
        <f t="shared" ref="BL25:BL58" si="33">SUM(BG25:BK25)</f>
        <v>0</v>
      </c>
      <c r="BM25" s="27"/>
      <c r="BN25" s="28"/>
      <c r="BO25" s="29"/>
      <c r="BP25" s="30"/>
      <c r="BQ25" s="32">
        <f t="shared" ref="BQ25:BQ58" si="34">SUM(BM25:BP25)</f>
        <v>0</v>
      </c>
    </row>
    <row r="26" spans="1:69" x14ac:dyDescent="0.25">
      <c r="A26" s="46" t="s">
        <v>696</v>
      </c>
      <c r="B26" s="18" t="s">
        <v>9</v>
      </c>
      <c r="C26" s="19" t="str">
        <f>IFERROR(VLOOKUP(B26,[1]Previsions!A:A,3,FALSE),"")</f>
        <v/>
      </c>
      <c r="D26" s="20"/>
      <c r="E26" s="44">
        <f t="shared" si="0"/>
        <v>0</v>
      </c>
      <c r="F26" s="22"/>
      <c r="G26" s="23"/>
      <c r="H26" s="24"/>
      <c r="I26" s="25"/>
      <c r="J26" s="26">
        <f t="shared" si="11"/>
        <v>0</v>
      </c>
      <c r="K26" s="27"/>
      <c r="L26" s="28"/>
      <c r="M26" s="29"/>
      <c r="N26" s="30"/>
      <c r="O26" s="31">
        <f t="shared" si="24"/>
        <v>0</v>
      </c>
      <c r="P26" s="27"/>
      <c r="Q26" s="28"/>
      <c r="R26" s="29"/>
      <c r="S26" s="30"/>
      <c r="T26" s="27"/>
      <c r="U26" s="31">
        <f t="shared" si="25"/>
        <v>0</v>
      </c>
      <c r="V26" s="27"/>
      <c r="W26" s="28"/>
      <c r="X26" s="29"/>
      <c r="Y26" s="30"/>
      <c r="Z26" s="31">
        <f t="shared" si="26"/>
        <v>0</v>
      </c>
      <c r="AA26" s="27"/>
      <c r="AB26" s="28"/>
      <c r="AC26" s="29"/>
      <c r="AD26" s="30"/>
      <c r="AE26" s="27"/>
      <c r="AF26" s="31">
        <f t="shared" si="27"/>
        <v>0</v>
      </c>
      <c r="AG26" s="27"/>
      <c r="AH26" s="28"/>
      <c r="AI26" s="29"/>
      <c r="AJ26" s="30"/>
      <c r="AK26" s="31">
        <f t="shared" si="28"/>
        <v>0</v>
      </c>
      <c r="AL26" s="27"/>
      <c r="AM26" s="28"/>
      <c r="AN26" s="29"/>
      <c r="AO26" s="30"/>
      <c r="AP26" s="31">
        <f t="shared" si="29"/>
        <v>0</v>
      </c>
      <c r="AQ26" s="27"/>
      <c r="AR26" s="28"/>
      <c r="AS26" s="29"/>
      <c r="AT26" s="30"/>
      <c r="AU26" s="27"/>
      <c r="AV26" s="31">
        <f t="shared" si="30"/>
        <v>0</v>
      </c>
      <c r="AW26" s="27"/>
      <c r="AX26" s="28"/>
      <c r="AY26" s="29"/>
      <c r="AZ26" s="30"/>
      <c r="BA26" s="31">
        <f t="shared" si="31"/>
        <v>0</v>
      </c>
      <c r="BB26" s="27"/>
      <c r="BC26" s="28"/>
      <c r="BD26" s="29"/>
      <c r="BE26" s="30"/>
      <c r="BF26" s="31">
        <f t="shared" si="32"/>
        <v>0</v>
      </c>
      <c r="BG26" s="27"/>
      <c r="BH26" s="28"/>
      <c r="BI26" s="29"/>
      <c r="BJ26" s="30"/>
      <c r="BK26" s="27"/>
      <c r="BL26" s="31">
        <f t="shared" si="33"/>
        <v>0</v>
      </c>
      <c r="BM26" s="27"/>
      <c r="BN26" s="28"/>
      <c r="BO26" s="29"/>
      <c r="BP26" s="30"/>
      <c r="BQ26" s="32">
        <f t="shared" si="34"/>
        <v>0</v>
      </c>
    </row>
    <row r="27" spans="1:69" x14ac:dyDescent="0.25">
      <c r="A27" s="46" t="s">
        <v>64</v>
      </c>
      <c r="B27" s="18" t="s">
        <v>10</v>
      </c>
      <c r="C27" s="19" t="str">
        <f>IFERROR(VLOOKUP(B27,[1]Previsions!A:A,3,FALSE),"")</f>
        <v/>
      </c>
      <c r="D27" s="20"/>
      <c r="E27" s="44">
        <f t="shared" si="0"/>
        <v>0</v>
      </c>
      <c r="F27" s="22"/>
      <c r="G27" s="23"/>
      <c r="H27" s="24"/>
      <c r="I27" s="25"/>
      <c r="J27" s="26">
        <f t="shared" si="11"/>
        <v>0</v>
      </c>
      <c r="K27" s="27"/>
      <c r="L27" s="28"/>
      <c r="M27" s="29"/>
      <c r="N27" s="30"/>
      <c r="O27" s="31">
        <f t="shared" si="24"/>
        <v>0</v>
      </c>
      <c r="P27" s="27"/>
      <c r="Q27" s="28"/>
      <c r="R27" s="29"/>
      <c r="S27" s="30"/>
      <c r="T27" s="27"/>
      <c r="U27" s="31">
        <f t="shared" si="25"/>
        <v>0</v>
      </c>
      <c r="V27" s="27"/>
      <c r="W27" s="28"/>
      <c r="X27" s="29"/>
      <c r="Y27" s="30"/>
      <c r="Z27" s="31">
        <f t="shared" si="26"/>
        <v>0</v>
      </c>
      <c r="AA27" s="27"/>
      <c r="AB27" s="28"/>
      <c r="AC27" s="29"/>
      <c r="AD27" s="30"/>
      <c r="AE27" s="27"/>
      <c r="AF27" s="31">
        <f t="shared" si="27"/>
        <v>0</v>
      </c>
      <c r="AG27" s="27"/>
      <c r="AH27" s="28"/>
      <c r="AI27" s="29"/>
      <c r="AJ27" s="30"/>
      <c r="AK27" s="31">
        <f t="shared" si="28"/>
        <v>0</v>
      </c>
      <c r="AL27" s="27"/>
      <c r="AM27" s="28"/>
      <c r="AN27" s="29"/>
      <c r="AO27" s="30"/>
      <c r="AP27" s="31">
        <f t="shared" si="29"/>
        <v>0</v>
      </c>
      <c r="AQ27" s="27"/>
      <c r="AR27" s="28"/>
      <c r="AS27" s="29"/>
      <c r="AT27" s="30"/>
      <c r="AU27" s="27"/>
      <c r="AV27" s="31">
        <f t="shared" si="30"/>
        <v>0</v>
      </c>
      <c r="AW27" s="27"/>
      <c r="AX27" s="28"/>
      <c r="AY27" s="29"/>
      <c r="AZ27" s="30"/>
      <c r="BA27" s="31">
        <f t="shared" si="31"/>
        <v>0</v>
      </c>
      <c r="BB27" s="27"/>
      <c r="BC27" s="28"/>
      <c r="BD27" s="29"/>
      <c r="BE27" s="30"/>
      <c r="BF27" s="31">
        <f t="shared" si="32"/>
        <v>0</v>
      </c>
      <c r="BG27" s="27"/>
      <c r="BH27" s="28"/>
      <c r="BI27" s="29"/>
      <c r="BJ27" s="30"/>
      <c r="BK27" s="27"/>
      <c r="BL27" s="31">
        <f t="shared" si="33"/>
        <v>0</v>
      </c>
      <c r="BM27" s="27"/>
      <c r="BN27" s="28"/>
      <c r="BO27" s="29"/>
      <c r="BP27" s="30"/>
      <c r="BQ27" s="32">
        <f t="shared" si="34"/>
        <v>0</v>
      </c>
    </row>
    <row r="28" spans="1:69" x14ac:dyDescent="0.25">
      <c r="A28" s="46" t="s">
        <v>76</v>
      </c>
      <c r="B28" s="18" t="s">
        <v>35</v>
      </c>
      <c r="C28" s="19" t="str">
        <f>IFERROR(VLOOKUP(B28,[1]Previsions!A:A,3,FALSE),"")</f>
        <v/>
      </c>
      <c r="D28" s="20"/>
      <c r="E28" s="44">
        <f t="shared" si="0"/>
        <v>0</v>
      </c>
      <c r="F28" s="22"/>
      <c r="G28" s="23"/>
      <c r="H28" s="24"/>
      <c r="I28" s="25"/>
      <c r="J28" s="26">
        <f t="shared" si="11"/>
        <v>0</v>
      </c>
      <c r="K28" s="27"/>
      <c r="L28" s="28"/>
      <c r="M28" s="29"/>
      <c r="N28" s="30"/>
      <c r="O28" s="31">
        <f t="shared" si="24"/>
        <v>0</v>
      </c>
      <c r="P28" s="27"/>
      <c r="Q28" s="28"/>
      <c r="R28" s="29"/>
      <c r="S28" s="30"/>
      <c r="T28" s="27"/>
      <c r="U28" s="31">
        <f t="shared" si="25"/>
        <v>0</v>
      </c>
      <c r="V28" s="27"/>
      <c r="W28" s="28"/>
      <c r="X28" s="29"/>
      <c r="Y28" s="30"/>
      <c r="Z28" s="31">
        <f t="shared" si="26"/>
        <v>0</v>
      </c>
      <c r="AA28" s="27"/>
      <c r="AB28" s="28"/>
      <c r="AC28" s="29"/>
      <c r="AD28" s="30"/>
      <c r="AE28" s="27"/>
      <c r="AF28" s="31">
        <f t="shared" si="27"/>
        <v>0</v>
      </c>
      <c r="AG28" s="27"/>
      <c r="AH28" s="28"/>
      <c r="AI28" s="29"/>
      <c r="AJ28" s="30"/>
      <c r="AK28" s="31">
        <f t="shared" si="28"/>
        <v>0</v>
      </c>
      <c r="AL28" s="27"/>
      <c r="AM28" s="28"/>
      <c r="AN28" s="29"/>
      <c r="AO28" s="30"/>
      <c r="AP28" s="31">
        <f t="shared" si="29"/>
        <v>0</v>
      </c>
      <c r="AQ28" s="27"/>
      <c r="AR28" s="28"/>
      <c r="AS28" s="29"/>
      <c r="AT28" s="30"/>
      <c r="AU28" s="27"/>
      <c r="AV28" s="31">
        <f t="shared" si="30"/>
        <v>0</v>
      </c>
      <c r="AW28" s="27"/>
      <c r="AX28" s="28"/>
      <c r="AY28" s="29"/>
      <c r="AZ28" s="30"/>
      <c r="BA28" s="31">
        <f t="shared" si="31"/>
        <v>0</v>
      </c>
      <c r="BB28" s="27"/>
      <c r="BC28" s="28"/>
      <c r="BD28" s="29"/>
      <c r="BE28" s="30"/>
      <c r="BF28" s="31">
        <f t="shared" si="32"/>
        <v>0</v>
      </c>
      <c r="BG28" s="27"/>
      <c r="BH28" s="28"/>
      <c r="BI28" s="29"/>
      <c r="BJ28" s="30"/>
      <c r="BK28" s="27"/>
      <c r="BL28" s="31">
        <f t="shared" si="33"/>
        <v>0</v>
      </c>
      <c r="BM28" s="27"/>
      <c r="BN28" s="28"/>
      <c r="BO28" s="29"/>
      <c r="BP28" s="30"/>
      <c r="BQ28" s="32">
        <f t="shared" si="34"/>
        <v>0</v>
      </c>
    </row>
    <row r="29" spans="1:69" x14ac:dyDescent="0.25">
      <c r="A29" s="46" t="s">
        <v>65</v>
      </c>
      <c r="B29" s="18" t="s">
        <v>877</v>
      </c>
      <c r="C29" s="19" t="str">
        <f>IFERROR(VLOOKUP(B29,[1]Previsions!A:A,3,FALSE),"")</f>
        <v/>
      </c>
      <c r="D29" s="20"/>
      <c r="E29" s="44">
        <f t="shared" si="0"/>
        <v>0</v>
      </c>
      <c r="F29" s="22"/>
      <c r="G29" s="23"/>
      <c r="H29" s="24"/>
      <c r="I29" s="25"/>
      <c r="J29" s="26">
        <f t="shared" si="11"/>
        <v>0</v>
      </c>
      <c r="K29" s="27"/>
      <c r="L29" s="28"/>
      <c r="M29" s="29"/>
      <c r="N29" s="30"/>
      <c r="O29" s="31">
        <f t="shared" si="24"/>
        <v>0</v>
      </c>
      <c r="P29" s="27"/>
      <c r="Q29" s="28"/>
      <c r="R29" s="29"/>
      <c r="S29" s="30"/>
      <c r="T29" s="27"/>
      <c r="U29" s="31">
        <f t="shared" si="25"/>
        <v>0</v>
      </c>
      <c r="V29" s="27"/>
      <c r="W29" s="28"/>
      <c r="X29" s="29"/>
      <c r="Y29" s="30"/>
      <c r="Z29" s="31">
        <f t="shared" si="26"/>
        <v>0</v>
      </c>
      <c r="AA29" s="27"/>
      <c r="AB29" s="28"/>
      <c r="AC29" s="29"/>
      <c r="AD29" s="30"/>
      <c r="AE29" s="27"/>
      <c r="AF29" s="31">
        <f t="shared" si="27"/>
        <v>0</v>
      </c>
      <c r="AG29" s="27"/>
      <c r="AH29" s="28"/>
      <c r="AI29" s="29"/>
      <c r="AJ29" s="30"/>
      <c r="AK29" s="31">
        <f t="shared" si="28"/>
        <v>0</v>
      </c>
      <c r="AL29" s="27"/>
      <c r="AM29" s="28"/>
      <c r="AN29" s="29"/>
      <c r="AO29" s="30"/>
      <c r="AP29" s="31">
        <f t="shared" si="29"/>
        <v>0</v>
      </c>
      <c r="AQ29" s="27"/>
      <c r="AR29" s="28"/>
      <c r="AS29" s="29"/>
      <c r="AT29" s="30"/>
      <c r="AU29" s="27"/>
      <c r="AV29" s="31">
        <f t="shared" si="30"/>
        <v>0</v>
      </c>
      <c r="AW29" s="27"/>
      <c r="AX29" s="28"/>
      <c r="AY29" s="29"/>
      <c r="AZ29" s="30"/>
      <c r="BA29" s="31">
        <f t="shared" si="31"/>
        <v>0</v>
      </c>
      <c r="BB29" s="27"/>
      <c r="BC29" s="28"/>
      <c r="BD29" s="29"/>
      <c r="BE29" s="30"/>
      <c r="BF29" s="31">
        <f t="shared" si="32"/>
        <v>0</v>
      </c>
      <c r="BG29" s="27"/>
      <c r="BH29" s="28"/>
      <c r="BI29" s="29"/>
      <c r="BJ29" s="30"/>
      <c r="BK29" s="27"/>
      <c r="BL29" s="31">
        <f t="shared" si="33"/>
        <v>0</v>
      </c>
      <c r="BM29" s="27"/>
      <c r="BN29" s="28"/>
      <c r="BO29" s="29"/>
      <c r="BP29" s="30"/>
      <c r="BQ29" s="32">
        <f t="shared" si="34"/>
        <v>0</v>
      </c>
    </row>
    <row r="30" spans="1:69" x14ac:dyDescent="0.25">
      <c r="A30" s="46" t="s">
        <v>66</v>
      </c>
      <c r="B30" s="18" t="s">
        <v>29</v>
      </c>
      <c r="C30" s="19" t="str">
        <f>IFERROR(VLOOKUP(B30,[1]Previsions!A:A,3,FALSE),"")</f>
        <v/>
      </c>
      <c r="D30" s="20"/>
      <c r="E30" s="44">
        <f t="shared" si="0"/>
        <v>0</v>
      </c>
      <c r="F30" s="22"/>
      <c r="G30" s="23"/>
      <c r="H30" s="24"/>
      <c r="I30" s="25"/>
      <c r="J30" s="26">
        <f t="shared" si="11"/>
        <v>0</v>
      </c>
      <c r="K30" s="27"/>
      <c r="L30" s="28"/>
      <c r="M30" s="29"/>
      <c r="N30" s="30"/>
      <c r="O30" s="31">
        <f t="shared" si="24"/>
        <v>0</v>
      </c>
      <c r="P30" s="27"/>
      <c r="Q30" s="28"/>
      <c r="R30" s="29"/>
      <c r="S30" s="30"/>
      <c r="T30" s="27"/>
      <c r="U30" s="31">
        <f t="shared" si="25"/>
        <v>0</v>
      </c>
      <c r="V30" s="27"/>
      <c r="W30" s="28"/>
      <c r="X30" s="29"/>
      <c r="Y30" s="30"/>
      <c r="Z30" s="31">
        <f t="shared" si="26"/>
        <v>0</v>
      </c>
      <c r="AA30" s="27"/>
      <c r="AB30" s="28"/>
      <c r="AC30" s="29"/>
      <c r="AD30" s="30"/>
      <c r="AE30" s="27"/>
      <c r="AF30" s="31">
        <f t="shared" si="27"/>
        <v>0</v>
      </c>
      <c r="AG30" s="27"/>
      <c r="AH30" s="28"/>
      <c r="AI30" s="29"/>
      <c r="AJ30" s="30"/>
      <c r="AK30" s="31">
        <f t="shared" si="28"/>
        <v>0</v>
      </c>
      <c r="AL30" s="27"/>
      <c r="AM30" s="28"/>
      <c r="AN30" s="29"/>
      <c r="AO30" s="30"/>
      <c r="AP30" s="31">
        <f t="shared" si="29"/>
        <v>0</v>
      </c>
      <c r="AQ30" s="27"/>
      <c r="AR30" s="28"/>
      <c r="AS30" s="29"/>
      <c r="AT30" s="30"/>
      <c r="AU30" s="27"/>
      <c r="AV30" s="31">
        <f t="shared" si="30"/>
        <v>0</v>
      </c>
      <c r="AW30" s="27"/>
      <c r="AX30" s="28"/>
      <c r="AY30" s="29"/>
      <c r="AZ30" s="30"/>
      <c r="BA30" s="31">
        <f t="shared" si="31"/>
        <v>0</v>
      </c>
      <c r="BB30" s="27"/>
      <c r="BC30" s="28"/>
      <c r="BD30" s="29"/>
      <c r="BE30" s="30"/>
      <c r="BF30" s="31">
        <f t="shared" si="32"/>
        <v>0</v>
      </c>
      <c r="BG30" s="27"/>
      <c r="BH30" s="28"/>
      <c r="BI30" s="29"/>
      <c r="BJ30" s="30"/>
      <c r="BK30" s="27"/>
      <c r="BL30" s="31">
        <f t="shared" si="33"/>
        <v>0</v>
      </c>
      <c r="BM30" s="27"/>
      <c r="BN30" s="28"/>
      <c r="BO30" s="29"/>
      <c r="BP30" s="30"/>
      <c r="BQ30" s="32">
        <f t="shared" si="34"/>
        <v>0</v>
      </c>
    </row>
    <row r="31" spans="1:69" x14ac:dyDescent="0.25">
      <c r="A31" s="46" t="s">
        <v>54</v>
      </c>
      <c r="B31" s="18" t="s">
        <v>24</v>
      </c>
      <c r="C31" s="19" t="str">
        <f>IFERROR(VLOOKUP(B31,[1]Previsions!A:A,3,FALSE),"")</f>
        <v/>
      </c>
      <c r="D31" s="20"/>
      <c r="E31" s="44">
        <f t="shared" si="0"/>
        <v>0</v>
      </c>
      <c r="F31" s="22"/>
      <c r="G31" s="23"/>
      <c r="H31" s="24"/>
      <c r="I31" s="25"/>
      <c r="J31" s="26">
        <f t="shared" si="11"/>
        <v>0</v>
      </c>
      <c r="K31" s="27"/>
      <c r="L31" s="28"/>
      <c r="M31" s="29"/>
      <c r="N31" s="30"/>
      <c r="O31" s="31">
        <f t="shared" si="24"/>
        <v>0</v>
      </c>
      <c r="P31" s="27"/>
      <c r="Q31" s="28"/>
      <c r="R31" s="29"/>
      <c r="S31" s="30"/>
      <c r="T31" s="27"/>
      <c r="U31" s="31">
        <f t="shared" si="25"/>
        <v>0</v>
      </c>
      <c r="V31" s="27"/>
      <c r="W31" s="28"/>
      <c r="X31" s="29"/>
      <c r="Y31" s="30"/>
      <c r="Z31" s="31">
        <f t="shared" si="26"/>
        <v>0</v>
      </c>
      <c r="AA31" s="27"/>
      <c r="AB31" s="28"/>
      <c r="AC31" s="29"/>
      <c r="AD31" s="30"/>
      <c r="AE31" s="27"/>
      <c r="AF31" s="31">
        <f t="shared" si="27"/>
        <v>0</v>
      </c>
      <c r="AG31" s="27"/>
      <c r="AH31" s="28"/>
      <c r="AI31" s="29"/>
      <c r="AJ31" s="30"/>
      <c r="AK31" s="31">
        <f t="shared" si="28"/>
        <v>0</v>
      </c>
      <c r="AL31" s="27"/>
      <c r="AM31" s="28"/>
      <c r="AN31" s="29"/>
      <c r="AO31" s="30"/>
      <c r="AP31" s="31">
        <f t="shared" si="29"/>
        <v>0</v>
      </c>
      <c r="AQ31" s="27"/>
      <c r="AR31" s="28"/>
      <c r="AS31" s="29"/>
      <c r="AT31" s="30"/>
      <c r="AU31" s="27"/>
      <c r="AV31" s="31">
        <f t="shared" si="30"/>
        <v>0</v>
      </c>
      <c r="AW31" s="27"/>
      <c r="AX31" s="28"/>
      <c r="AY31" s="29"/>
      <c r="AZ31" s="30"/>
      <c r="BA31" s="31">
        <f t="shared" si="31"/>
        <v>0</v>
      </c>
      <c r="BB31" s="27"/>
      <c r="BC31" s="28"/>
      <c r="BD31" s="29"/>
      <c r="BE31" s="30"/>
      <c r="BF31" s="31">
        <f t="shared" si="32"/>
        <v>0</v>
      </c>
      <c r="BG31" s="27"/>
      <c r="BH31" s="28"/>
      <c r="BI31" s="29"/>
      <c r="BJ31" s="30"/>
      <c r="BK31" s="27"/>
      <c r="BL31" s="31">
        <f t="shared" si="33"/>
        <v>0</v>
      </c>
      <c r="BM31" s="27"/>
      <c r="BN31" s="28"/>
      <c r="BO31" s="29"/>
      <c r="BP31" s="30"/>
      <c r="BQ31" s="32">
        <f t="shared" si="34"/>
        <v>0</v>
      </c>
    </row>
    <row r="32" spans="1:69" x14ac:dyDescent="0.25">
      <c r="A32" s="46" t="s">
        <v>67</v>
      </c>
      <c r="B32" s="18" t="s">
        <v>30</v>
      </c>
      <c r="C32" s="19" t="str">
        <f>IFERROR(VLOOKUP(B32,[1]Previsions!A:A,3,FALSE),"")</f>
        <v/>
      </c>
      <c r="D32" s="20"/>
      <c r="E32" s="44">
        <f t="shared" si="0"/>
        <v>0</v>
      </c>
      <c r="F32" s="22"/>
      <c r="G32" s="23"/>
      <c r="H32" s="24"/>
      <c r="I32" s="25"/>
      <c r="J32" s="26">
        <f t="shared" si="11"/>
        <v>0</v>
      </c>
      <c r="K32" s="27"/>
      <c r="L32" s="28"/>
      <c r="M32" s="29"/>
      <c r="N32" s="30"/>
      <c r="O32" s="31">
        <f t="shared" si="24"/>
        <v>0</v>
      </c>
      <c r="P32" s="27"/>
      <c r="Q32" s="28"/>
      <c r="R32" s="29"/>
      <c r="S32" s="30"/>
      <c r="T32" s="27"/>
      <c r="U32" s="31">
        <f t="shared" si="25"/>
        <v>0</v>
      </c>
      <c r="V32" s="27"/>
      <c r="W32" s="28"/>
      <c r="X32" s="29"/>
      <c r="Y32" s="30"/>
      <c r="Z32" s="31">
        <f t="shared" si="26"/>
        <v>0</v>
      </c>
      <c r="AA32" s="27"/>
      <c r="AB32" s="28"/>
      <c r="AC32" s="29"/>
      <c r="AD32" s="30"/>
      <c r="AE32" s="27"/>
      <c r="AF32" s="31">
        <f t="shared" si="27"/>
        <v>0</v>
      </c>
      <c r="AG32" s="27"/>
      <c r="AH32" s="28"/>
      <c r="AI32" s="29"/>
      <c r="AJ32" s="30"/>
      <c r="AK32" s="31">
        <f t="shared" si="28"/>
        <v>0</v>
      </c>
      <c r="AL32" s="27"/>
      <c r="AM32" s="28"/>
      <c r="AN32" s="29"/>
      <c r="AO32" s="30"/>
      <c r="AP32" s="31">
        <f t="shared" si="29"/>
        <v>0</v>
      </c>
      <c r="AQ32" s="27"/>
      <c r="AR32" s="28"/>
      <c r="AS32" s="29"/>
      <c r="AT32" s="30"/>
      <c r="AU32" s="27"/>
      <c r="AV32" s="31">
        <f t="shared" si="30"/>
        <v>0</v>
      </c>
      <c r="AW32" s="27"/>
      <c r="AX32" s="28"/>
      <c r="AY32" s="29"/>
      <c r="AZ32" s="30"/>
      <c r="BA32" s="31">
        <f t="shared" si="31"/>
        <v>0</v>
      </c>
      <c r="BB32" s="27"/>
      <c r="BC32" s="28"/>
      <c r="BD32" s="29"/>
      <c r="BE32" s="30"/>
      <c r="BF32" s="31">
        <f t="shared" si="32"/>
        <v>0</v>
      </c>
      <c r="BG32" s="27"/>
      <c r="BH32" s="28"/>
      <c r="BI32" s="29"/>
      <c r="BJ32" s="30"/>
      <c r="BK32" s="27"/>
      <c r="BL32" s="31">
        <f t="shared" si="33"/>
        <v>0</v>
      </c>
      <c r="BM32" s="27"/>
      <c r="BN32" s="28"/>
      <c r="BO32" s="29"/>
      <c r="BP32" s="30"/>
      <c r="BQ32" s="32">
        <f t="shared" si="34"/>
        <v>0</v>
      </c>
    </row>
    <row r="33" spans="1:69" x14ac:dyDescent="0.25">
      <c r="A33" s="46" t="s">
        <v>78</v>
      </c>
      <c r="B33" s="18" t="s">
        <v>36</v>
      </c>
      <c r="C33" s="19" t="str">
        <f>IFERROR(VLOOKUP(B33,[1]Previsions!A:A,3,FALSE),"")</f>
        <v/>
      </c>
      <c r="D33" s="20"/>
      <c r="E33" s="44">
        <f t="shared" si="0"/>
        <v>0</v>
      </c>
      <c r="F33" s="22"/>
      <c r="G33" s="23"/>
      <c r="H33" s="24"/>
      <c r="I33" s="25"/>
      <c r="J33" s="26">
        <f t="shared" si="11"/>
        <v>0</v>
      </c>
      <c r="K33" s="27"/>
      <c r="L33" s="28"/>
      <c r="M33" s="29"/>
      <c r="N33" s="30"/>
      <c r="O33" s="31">
        <f t="shared" si="24"/>
        <v>0</v>
      </c>
      <c r="P33" s="27"/>
      <c r="Q33" s="28"/>
      <c r="R33" s="29"/>
      <c r="S33" s="30"/>
      <c r="T33" s="27"/>
      <c r="U33" s="31">
        <f t="shared" si="25"/>
        <v>0</v>
      </c>
      <c r="V33" s="27"/>
      <c r="W33" s="28"/>
      <c r="X33" s="29"/>
      <c r="Y33" s="30"/>
      <c r="Z33" s="31">
        <f t="shared" si="26"/>
        <v>0</v>
      </c>
      <c r="AA33" s="27"/>
      <c r="AB33" s="28"/>
      <c r="AC33" s="29"/>
      <c r="AD33" s="30"/>
      <c r="AE33" s="27"/>
      <c r="AF33" s="31">
        <f t="shared" si="27"/>
        <v>0</v>
      </c>
      <c r="AG33" s="27"/>
      <c r="AH33" s="28"/>
      <c r="AI33" s="29"/>
      <c r="AJ33" s="30"/>
      <c r="AK33" s="31">
        <f t="shared" si="28"/>
        <v>0</v>
      </c>
      <c r="AL33" s="27"/>
      <c r="AM33" s="28"/>
      <c r="AN33" s="29"/>
      <c r="AO33" s="30"/>
      <c r="AP33" s="31">
        <f t="shared" si="29"/>
        <v>0</v>
      </c>
      <c r="AQ33" s="27"/>
      <c r="AR33" s="28"/>
      <c r="AS33" s="29"/>
      <c r="AT33" s="30"/>
      <c r="AU33" s="27"/>
      <c r="AV33" s="31">
        <f t="shared" si="30"/>
        <v>0</v>
      </c>
      <c r="AW33" s="27"/>
      <c r="AX33" s="28"/>
      <c r="AY33" s="29"/>
      <c r="AZ33" s="30"/>
      <c r="BA33" s="31">
        <f t="shared" si="31"/>
        <v>0</v>
      </c>
      <c r="BB33" s="27"/>
      <c r="BC33" s="28"/>
      <c r="BD33" s="29"/>
      <c r="BE33" s="30"/>
      <c r="BF33" s="31">
        <f t="shared" si="32"/>
        <v>0</v>
      </c>
      <c r="BG33" s="27"/>
      <c r="BH33" s="28"/>
      <c r="BI33" s="29"/>
      <c r="BJ33" s="30"/>
      <c r="BK33" s="27"/>
      <c r="BL33" s="31">
        <f t="shared" si="33"/>
        <v>0</v>
      </c>
      <c r="BM33" s="27"/>
      <c r="BN33" s="28"/>
      <c r="BO33" s="29"/>
      <c r="BP33" s="30"/>
      <c r="BQ33" s="32">
        <f t="shared" si="34"/>
        <v>0</v>
      </c>
    </row>
    <row r="34" spans="1:69" x14ac:dyDescent="0.25">
      <c r="A34" s="46" t="s">
        <v>79</v>
      </c>
      <c r="B34" s="18" t="s">
        <v>37</v>
      </c>
      <c r="C34" s="19" t="str">
        <f>IFERROR(VLOOKUP(B34,[1]Previsions!A:A,3,FALSE),"")</f>
        <v/>
      </c>
      <c r="D34" s="20"/>
      <c r="E34" s="44">
        <f t="shared" ref="E34:E58" si="35">SUM(J34,O34,U34,Z34,AF34,AK34,AP34,AV34,BA34,BF34,BL34,BQ34)</f>
        <v>30000</v>
      </c>
      <c r="F34" s="22"/>
      <c r="G34" s="23">
        <v>30000</v>
      </c>
      <c r="H34" s="24"/>
      <c r="I34" s="25"/>
      <c r="J34" s="26">
        <f t="shared" si="11"/>
        <v>30000</v>
      </c>
      <c r="K34" s="27"/>
      <c r="L34" s="28"/>
      <c r="M34" s="29"/>
      <c r="N34" s="30"/>
      <c r="O34" s="31">
        <f t="shared" si="24"/>
        <v>0</v>
      </c>
      <c r="P34" s="27"/>
      <c r="Q34" s="28"/>
      <c r="R34" s="29"/>
      <c r="S34" s="30"/>
      <c r="T34" s="27"/>
      <c r="U34" s="31">
        <f t="shared" si="25"/>
        <v>0</v>
      </c>
      <c r="V34" s="27"/>
      <c r="W34" s="28"/>
      <c r="X34" s="29"/>
      <c r="Y34" s="30"/>
      <c r="Z34" s="31">
        <f t="shared" si="26"/>
        <v>0</v>
      </c>
      <c r="AA34" s="27"/>
      <c r="AB34" s="28"/>
      <c r="AC34" s="29"/>
      <c r="AD34" s="30"/>
      <c r="AE34" s="27"/>
      <c r="AF34" s="31">
        <f t="shared" si="27"/>
        <v>0</v>
      </c>
      <c r="AG34" s="27"/>
      <c r="AH34" s="28"/>
      <c r="AI34" s="29"/>
      <c r="AJ34" s="30"/>
      <c r="AK34" s="31">
        <f t="shared" si="28"/>
        <v>0</v>
      </c>
      <c r="AL34" s="27"/>
      <c r="AM34" s="28"/>
      <c r="AN34" s="29"/>
      <c r="AO34" s="30"/>
      <c r="AP34" s="31">
        <f t="shared" si="29"/>
        <v>0</v>
      </c>
      <c r="AQ34" s="27"/>
      <c r="AR34" s="28"/>
      <c r="AS34" s="29"/>
      <c r="AT34" s="30"/>
      <c r="AU34" s="27"/>
      <c r="AV34" s="31">
        <f t="shared" si="30"/>
        <v>0</v>
      </c>
      <c r="AW34" s="27"/>
      <c r="AX34" s="28"/>
      <c r="AY34" s="29"/>
      <c r="AZ34" s="30"/>
      <c r="BA34" s="31">
        <f t="shared" si="31"/>
        <v>0</v>
      </c>
      <c r="BB34" s="27"/>
      <c r="BC34" s="28"/>
      <c r="BD34" s="29"/>
      <c r="BE34" s="30"/>
      <c r="BF34" s="31">
        <f t="shared" si="32"/>
        <v>0</v>
      </c>
      <c r="BG34" s="27"/>
      <c r="BH34" s="28"/>
      <c r="BI34" s="29"/>
      <c r="BJ34" s="30"/>
      <c r="BK34" s="27"/>
      <c r="BL34" s="31">
        <f t="shared" si="33"/>
        <v>0</v>
      </c>
      <c r="BM34" s="27"/>
      <c r="BN34" s="28"/>
      <c r="BO34" s="29"/>
      <c r="BP34" s="30"/>
      <c r="BQ34" s="32">
        <f t="shared" si="34"/>
        <v>0</v>
      </c>
    </row>
    <row r="35" spans="1:69" x14ac:dyDescent="0.25">
      <c r="A35" s="46" t="s">
        <v>878</v>
      </c>
      <c r="B35" s="18" t="s">
        <v>710</v>
      </c>
      <c r="C35" s="19" t="str">
        <f>IFERROR(VLOOKUP(B35,[1]Previsions!A:A,3,FALSE),"")</f>
        <v/>
      </c>
      <c r="D35" s="20"/>
      <c r="E35" s="44">
        <f t="shared" si="35"/>
        <v>160000</v>
      </c>
      <c r="F35" s="22"/>
      <c r="G35" s="23">
        <v>80000</v>
      </c>
      <c r="H35" s="24"/>
      <c r="I35" s="25">
        <v>80000</v>
      </c>
      <c r="J35" s="26">
        <f t="shared" ref="J35:J57" si="36">SUM(F35:I35)</f>
        <v>160000</v>
      </c>
      <c r="K35" s="27"/>
      <c r="L35" s="28"/>
      <c r="M35" s="29"/>
      <c r="N35" s="30"/>
      <c r="O35" s="31">
        <f t="shared" si="24"/>
        <v>0</v>
      </c>
      <c r="P35" s="27"/>
      <c r="Q35" s="28"/>
      <c r="R35" s="29"/>
      <c r="S35" s="30"/>
      <c r="T35" s="27"/>
      <c r="U35" s="31">
        <f t="shared" si="25"/>
        <v>0</v>
      </c>
      <c r="V35" s="27"/>
      <c r="W35" s="28"/>
      <c r="X35" s="29"/>
      <c r="Y35" s="30"/>
      <c r="Z35" s="31">
        <f t="shared" si="26"/>
        <v>0</v>
      </c>
      <c r="AA35" s="27"/>
      <c r="AB35" s="28"/>
      <c r="AC35" s="29"/>
      <c r="AD35" s="30"/>
      <c r="AE35" s="27"/>
      <c r="AF35" s="31">
        <f t="shared" si="27"/>
        <v>0</v>
      </c>
      <c r="AG35" s="27"/>
      <c r="AH35" s="28"/>
      <c r="AI35" s="29"/>
      <c r="AJ35" s="30"/>
      <c r="AK35" s="31">
        <f t="shared" si="28"/>
        <v>0</v>
      </c>
      <c r="AL35" s="27"/>
      <c r="AM35" s="28"/>
      <c r="AN35" s="29"/>
      <c r="AO35" s="30"/>
      <c r="AP35" s="31">
        <f t="shared" si="29"/>
        <v>0</v>
      </c>
      <c r="AQ35" s="27"/>
      <c r="AR35" s="28"/>
      <c r="AS35" s="29"/>
      <c r="AT35" s="30"/>
      <c r="AU35" s="27"/>
      <c r="AV35" s="31">
        <f t="shared" si="30"/>
        <v>0</v>
      </c>
      <c r="AW35" s="27"/>
      <c r="AX35" s="28"/>
      <c r="AY35" s="29"/>
      <c r="AZ35" s="30"/>
      <c r="BA35" s="31">
        <f t="shared" si="31"/>
        <v>0</v>
      </c>
      <c r="BB35" s="27"/>
      <c r="BC35" s="28"/>
      <c r="BD35" s="29"/>
      <c r="BE35" s="30"/>
      <c r="BF35" s="31">
        <f t="shared" si="32"/>
        <v>0</v>
      </c>
      <c r="BG35" s="27"/>
      <c r="BH35" s="28"/>
      <c r="BI35" s="29"/>
      <c r="BJ35" s="30"/>
      <c r="BK35" s="27"/>
      <c r="BL35" s="31">
        <f t="shared" si="33"/>
        <v>0</v>
      </c>
      <c r="BM35" s="27"/>
      <c r="BN35" s="28"/>
      <c r="BO35" s="29"/>
      <c r="BP35" s="30"/>
      <c r="BQ35" s="32">
        <f t="shared" si="34"/>
        <v>0</v>
      </c>
    </row>
    <row r="36" spans="1:69" x14ac:dyDescent="0.25">
      <c r="A36" s="46" t="s">
        <v>47</v>
      </c>
      <c r="B36" s="18" t="s">
        <v>879</v>
      </c>
      <c r="C36" s="19" t="str">
        <f>IFERROR(VLOOKUP(B36,[1]Previsions!A:A,3,FALSE),"")</f>
        <v/>
      </c>
      <c r="D36" s="20"/>
      <c r="E36" s="44">
        <f t="shared" si="35"/>
        <v>50000</v>
      </c>
      <c r="F36" s="22"/>
      <c r="G36" s="23"/>
      <c r="H36" s="24">
        <v>50000</v>
      </c>
      <c r="I36" s="25"/>
      <c r="J36" s="26">
        <f t="shared" si="36"/>
        <v>50000</v>
      </c>
      <c r="K36" s="27"/>
      <c r="L36" s="28"/>
      <c r="M36" s="29"/>
      <c r="N36" s="30"/>
      <c r="O36" s="31">
        <f t="shared" si="24"/>
        <v>0</v>
      </c>
      <c r="P36" s="27"/>
      <c r="Q36" s="28"/>
      <c r="R36" s="29"/>
      <c r="S36" s="30"/>
      <c r="T36" s="27"/>
      <c r="U36" s="31">
        <f t="shared" si="25"/>
        <v>0</v>
      </c>
      <c r="V36" s="27"/>
      <c r="W36" s="28"/>
      <c r="X36" s="29"/>
      <c r="Y36" s="30"/>
      <c r="Z36" s="31">
        <f t="shared" si="26"/>
        <v>0</v>
      </c>
      <c r="AA36" s="27"/>
      <c r="AB36" s="28"/>
      <c r="AC36" s="29"/>
      <c r="AD36" s="30"/>
      <c r="AE36" s="27"/>
      <c r="AF36" s="31">
        <f t="shared" si="27"/>
        <v>0</v>
      </c>
      <c r="AG36" s="27"/>
      <c r="AH36" s="28"/>
      <c r="AI36" s="29"/>
      <c r="AJ36" s="30"/>
      <c r="AK36" s="31">
        <f t="shared" si="28"/>
        <v>0</v>
      </c>
      <c r="AL36" s="27"/>
      <c r="AM36" s="28"/>
      <c r="AN36" s="29"/>
      <c r="AO36" s="30"/>
      <c r="AP36" s="31">
        <f t="shared" si="29"/>
        <v>0</v>
      </c>
      <c r="AQ36" s="27"/>
      <c r="AR36" s="28"/>
      <c r="AS36" s="29"/>
      <c r="AT36" s="30"/>
      <c r="AU36" s="27"/>
      <c r="AV36" s="31">
        <f t="shared" si="30"/>
        <v>0</v>
      </c>
      <c r="AW36" s="27"/>
      <c r="AX36" s="28"/>
      <c r="AY36" s="29"/>
      <c r="AZ36" s="30"/>
      <c r="BA36" s="31">
        <f t="shared" si="31"/>
        <v>0</v>
      </c>
      <c r="BB36" s="27"/>
      <c r="BC36" s="28"/>
      <c r="BD36" s="29"/>
      <c r="BE36" s="30"/>
      <c r="BF36" s="31">
        <f t="shared" si="32"/>
        <v>0</v>
      </c>
      <c r="BG36" s="27"/>
      <c r="BH36" s="28"/>
      <c r="BI36" s="29"/>
      <c r="BJ36" s="30"/>
      <c r="BK36" s="27"/>
      <c r="BL36" s="31">
        <f t="shared" si="33"/>
        <v>0</v>
      </c>
      <c r="BM36" s="27"/>
      <c r="BN36" s="28"/>
      <c r="BO36" s="29"/>
      <c r="BP36" s="30"/>
      <c r="BQ36" s="32">
        <f t="shared" si="34"/>
        <v>0</v>
      </c>
    </row>
    <row r="37" spans="1:69" x14ac:dyDescent="0.25">
      <c r="A37" s="46" t="s">
        <v>45</v>
      </c>
      <c r="B37" s="18" t="s">
        <v>21</v>
      </c>
      <c r="C37" s="19" t="str">
        <f>IFERROR(VLOOKUP(B37,[1]Previsions!A:A,3,FALSE),"")</f>
        <v/>
      </c>
      <c r="D37" s="20"/>
      <c r="E37" s="44">
        <f t="shared" si="35"/>
        <v>0</v>
      </c>
      <c r="F37" s="22"/>
      <c r="G37" s="23"/>
      <c r="H37" s="24"/>
      <c r="I37" s="25"/>
      <c r="J37" s="26">
        <f t="shared" si="36"/>
        <v>0</v>
      </c>
      <c r="K37" s="27"/>
      <c r="L37" s="28"/>
      <c r="M37" s="29"/>
      <c r="N37" s="30"/>
      <c r="O37" s="31">
        <f t="shared" si="24"/>
        <v>0</v>
      </c>
      <c r="P37" s="27"/>
      <c r="Q37" s="28"/>
      <c r="R37" s="29"/>
      <c r="S37" s="30"/>
      <c r="T37" s="27"/>
      <c r="U37" s="31">
        <f t="shared" si="25"/>
        <v>0</v>
      </c>
      <c r="V37" s="27"/>
      <c r="W37" s="28"/>
      <c r="X37" s="29"/>
      <c r="Y37" s="30"/>
      <c r="Z37" s="31">
        <f t="shared" si="26"/>
        <v>0</v>
      </c>
      <c r="AA37" s="27"/>
      <c r="AB37" s="28"/>
      <c r="AC37" s="29"/>
      <c r="AD37" s="30"/>
      <c r="AE37" s="27"/>
      <c r="AF37" s="31">
        <f t="shared" si="27"/>
        <v>0</v>
      </c>
      <c r="AG37" s="27"/>
      <c r="AH37" s="28"/>
      <c r="AI37" s="29"/>
      <c r="AJ37" s="30"/>
      <c r="AK37" s="31">
        <f t="shared" si="28"/>
        <v>0</v>
      </c>
      <c r="AL37" s="27"/>
      <c r="AM37" s="28"/>
      <c r="AN37" s="29"/>
      <c r="AO37" s="30"/>
      <c r="AP37" s="31">
        <f t="shared" si="29"/>
        <v>0</v>
      </c>
      <c r="AQ37" s="27"/>
      <c r="AR37" s="28"/>
      <c r="AS37" s="29"/>
      <c r="AT37" s="30"/>
      <c r="AU37" s="27"/>
      <c r="AV37" s="31">
        <f t="shared" si="30"/>
        <v>0</v>
      </c>
      <c r="AW37" s="27"/>
      <c r="AX37" s="28"/>
      <c r="AY37" s="29"/>
      <c r="AZ37" s="30"/>
      <c r="BA37" s="31">
        <f t="shared" si="31"/>
        <v>0</v>
      </c>
      <c r="BB37" s="27"/>
      <c r="BC37" s="28"/>
      <c r="BD37" s="29"/>
      <c r="BE37" s="30"/>
      <c r="BF37" s="31">
        <f t="shared" si="32"/>
        <v>0</v>
      </c>
      <c r="BG37" s="27"/>
      <c r="BH37" s="28"/>
      <c r="BI37" s="29"/>
      <c r="BJ37" s="30"/>
      <c r="BK37" s="27"/>
      <c r="BL37" s="31">
        <f t="shared" si="33"/>
        <v>0</v>
      </c>
      <c r="BM37" s="27"/>
      <c r="BN37" s="28"/>
      <c r="BO37" s="29"/>
      <c r="BP37" s="30"/>
      <c r="BQ37" s="32">
        <f t="shared" si="34"/>
        <v>0</v>
      </c>
    </row>
    <row r="38" spans="1:69" x14ac:dyDescent="0.25">
      <c r="A38" s="46" t="s">
        <v>686</v>
      </c>
      <c r="B38" s="18" t="s">
        <v>880</v>
      </c>
      <c r="C38" s="19" t="str">
        <f>IFERROR(VLOOKUP(B38,[1]Previsions!A:A,3,FALSE),"")</f>
        <v/>
      </c>
      <c r="D38" s="20"/>
      <c r="E38" s="44">
        <f t="shared" si="35"/>
        <v>180000</v>
      </c>
      <c r="F38" s="22">
        <v>90000</v>
      </c>
      <c r="G38" s="23">
        <v>90000</v>
      </c>
      <c r="H38" s="24"/>
      <c r="I38" s="25"/>
      <c r="J38" s="26">
        <f t="shared" si="36"/>
        <v>180000</v>
      </c>
      <c r="K38" s="27"/>
      <c r="L38" s="28"/>
      <c r="M38" s="29"/>
      <c r="N38" s="30"/>
      <c r="O38" s="31">
        <f t="shared" si="24"/>
        <v>0</v>
      </c>
      <c r="P38" s="27"/>
      <c r="Q38" s="28"/>
      <c r="R38" s="29"/>
      <c r="S38" s="30"/>
      <c r="T38" s="27"/>
      <c r="U38" s="31">
        <f t="shared" si="25"/>
        <v>0</v>
      </c>
      <c r="V38" s="27"/>
      <c r="W38" s="28"/>
      <c r="X38" s="29"/>
      <c r="Y38" s="30"/>
      <c r="Z38" s="31">
        <f t="shared" si="26"/>
        <v>0</v>
      </c>
      <c r="AA38" s="27"/>
      <c r="AB38" s="28"/>
      <c r="AC38" s="29"/>
      <c r="AD38" s="30"/>
      <c r="AE38" s="27"/>
      <c r="AF38" s="31">
        <f t="shared" si="27"/>
        <v>0</v>
      </c>
      <c r="AG38" s="27"/>
      <c r="AH38" s="28"/>
      <c r="AI38" s="29"/>
      <c r="AJ38" s="30"/>
      <c r="AK38" s="31">
        <f t="shared" si="28"/>
        <v>0</v>
      </c>
      <c r="AL38" s="27"/>
      <c r="AM38" s="28"/>
      <c r="AN38" s="29"/>
      <c r="AO38" s="30"/>
      <c r="AP38" s="31">
        <f t="shared" si="29"/>
        <v>0</v>
      </c>
      <c r="AQ38" s="27"/>
      <c r="AR38" s="28"/>
      <c r="AS38" s="29"/>
      <c r="AT38" s="30"/>
      <c r="AU38" s="27"/>
      <c r="AV38" s="31">
        <f t="shared" si="30"/>
        <v>0</v>
      </c>
      <c r="AW38" s="27"/>
      <c r="AX38" s="28"/>
      <c r="AY38" s="29"/>
      <c r="AZ38" s="30"/>
      <c r="BA38" s="31">
        <f t="shared" si="31"/>
        <v>0</v>
      </c>
      <c r="BB38" s="27"/>
      <c r="BC38" s="28"/>
      <c r="BD38" s="29"/>
      <c r="BE38" s="30"/>
      <c r="BF38" s="31">
        <f t="shared" si="32"/>
        <v>0</v>
      </c>
      <c r="BG38" s="27"/>
      <c r="BH38" s="28"/>
      <c r="BI38" s="29"/>
      <c r="BJ38" s="30"/>
      <c r="BK38" s="27"/>
      <c r="BL38" s="31">
        <f t="shared" si="33"/>
        <v>0</v>
      </c>
      <c r="BM38" s="27"/>
      <c r="BN38" s="28"/>
      <c r="BO38" s="29"/>
      <c r="BP38" s="30"/>
      <c r="BQ38" s="32">
        <f t="shared" si="34"/>
        <v>0</v>
      </c>
    </row>
    <row r="39" spans="1:69" x14ac:dyDescent="0.25">
      <c r="A39" s="46" t="s">
        <v>44</v>
      </c>
      <c r="B39" s="18" t="s">
        <v>881</v>
      </c>
      <c r="C39" s="19" t="str">
        <f>IFERROR(VLOOKUP(B39,[1]Previsions!A:A,3,FALSE),"")</f>
        <v/>
      </c>
      <c r="D39" s="20"/>
      <c r="E39" s="44">
        <f t="shared" si="35"/>
        <v>300000</v>
      </c>
      <c r="F39" s="22"/>
      <c r="G39" s="23"/>
      <c r="H39" s="24">
        <v>150000</v>
      </c>
      <c r="I39" s="25">
        <v>150000</v>
      </c>
      <c r="J39" s="26">
        <f t="shared" si="36"/>
        <v>300000</v>
      </c>
      <c r="K39" s="27"/>
      <c r="L39" s="28"/>
      <c r="M39" s="29"/>
      <c r="N39" s="30"/>
      <c r="O39" s="31">
        <f t="shared" si="24"/>
        <v>0</v>
      </c>
      <c r="P39" s="27"/>
      <c r="Q39" s="28"/>
      <c r="R39" s="29"/>
      <c r="S39" s="30"/>
      <c r="T39" s="27"/>
      <c r="U39" s="31">
        <f t="shared" si="25"/>
        <v>0</v>
      </c>
      <c r="V39" s="27"/>
      <c r="W39" s="28"/>
      <c r="X39" s="29"/>
      <c r="Y39" s="30"/>
      <c r="Z39" s="31">
        <f t="shared" si="26"/>
        <v>0</v>
      </c>
      <c r="AA39" s="27"/>
      <c r="AB39" s="28"/>
      <c r="AC39" s="29"/>
      <c r="AD39" s="30"/>
      <c r="AE39" s="27"/>
      <c r="AF39" s="31">
        <f t="shared" si="27"/>
        <v>0</v>
      </c>
      <c r="AG39" s="27"/>
      <c r="AH39" s="28"/>
      <c r="AI39" s="29"/>
      <c r="AJ39" s="30"/>
      <c r="AK39" s="31">
        <f t="shared" si="28"/>
        <v>0</v>
      </c>
      <c r="AL39" s="27"/>
      <c r="AM39" s="28"/>
      <c r="AN39" s="29"/>
      <c r="AO39" s="30"/>
      <c r="AP39" s="31">
        <f t="shared" si="29"/>
        <v>0</v>
      </c>
      <c r="AQ39" s="27"/>
      <c r="AR39" s="28"/>
      <c r="AS39" s="29"/>
      <c r="AT39" s="30"/>
      <c r="AU39" s="27"/>
      <c r="AV39" s="31">
        <f t="shared" si="30"/>
        <v>0</v>
      </c>
      <c r="AW39" s="27"/>
      <c r="AX39" s="28"/>
      <c r="AY39" s="29"/>
      <c r="AZ39" s="30"/>
      <c r="BA39" s="31">
        <f t="shared" si="31"/>
        <v>0</v>
      </c>
      <c r="BB39" s="27"/>
      <c r="BC39" s="28"/>
      <c r="BD39" s="29"/>
      <c r="BE39" s="30"/>
      <c r="BF39" s="31">
        <f t="shared" si="32"/>
        <v>0</v>
      </c>
      <c r="BG39" s="27"/>
      <c r="BH39" s="28"/>
      <c r="BI39" s="29"/>
      <c r="BJ39" s="30"/>
      <c r="BK39" s="27"/>
      <c r="BL39" s="31">
        <f t="shared" si="33"/>
        <v>0</v>
      </c>
      <c r="BM39" s="27"/>
      <c r="BN39" s="28"/>
      <c r="BO39" s="29"/>
      <c r="BP39" s="30"/>
      <c r="BQ39" s="32">
        <f t="shared" si="34"/>
        <v>0</v>
      </c>
    </row>
    <row r="40" spans="1:69" x14ac:dyDescent="0.25">
      <c r="A40" s="46" t="s">
        <v>52</v>
      </c>
      <c r="B40" s="18" t="s">
        <v>882</v>
      </c>
      <c r="C40" s="19" t="str">
        <f>IFERROR(VLOOKUP(B40,[1]Previsions!A:A,3,FALSE),"")</f>
        <v/>
      </c>
      <c r="D40" s="20"/>
      <c r="E40" s="21">
        <f t="shared" si="35"/>
        <v>45000</v>
      </c>
      <c r="F40" s="22"/>
      <c r="G40" s="23">
        <v>45000</v>
      </c>
      <c r="H40" s="24"/>
      <c r="I40" s="25"/>
      <c r="J40" s="26">
        <f t="shared" si="36"/>
        <v>45000</v>
      </c>
      <c r="K40" s="27"/>
      <c r="L40" s="28"/>
      <c r="M40" s="29"/>
      <c r="N40" s="30"/>
      <c r="O40" s="31">
        <f t="shared" si="24"/>
        <v>0</v>
      </c>
      <c r="P40" s="27"/>
      <c r="Q40" s="28"/>
      <c r="R40" s="29"/>
      <c r="S40" s="30"/>
      <c r="T40" s="27"/>
      <c r="U40" s="31">
        <f t="shared" si="25"/>
        <v>0</v>
      </c>
      <c r="V40" s="27"/>
      <c r="W40" s="28"/>
      <c r="X40" s="29"/>
      <c r="Y40" s="30"/>
      <c r="Z40" s="31">
        <f t="shared" si="26"/>
        <v>0</v>
      </c>
      <c r="AA40" s="27"/>
      <c r="AB40" s="28"/>
      <c r="AC40" s="29"/>
      <c r="AD40" s="30"/>
      <c r="AE40" s="27"/>
      <c r="AF40" s="31">
        <f t="shared" si="27"/>
        <v>0</v>
      </c>
      <c r="AG40" s="27"/>
      <c r="AH40" s="28"/>
      <c r="AI40" s="29"/>
      <c r="AJ40" s="30"/>
      <c r="AK40" s="31">
        <f t="shared" si="28"/>
        <v>0</v>
      </c>
      <c r="AL40" s="27"/>
      <c r="AM40" s="28"/>
      <c r="AN40" s="29"/>
      <c r="AO40" s="30"/>
      <c r="AP40" s="31">
        <f t="shared" si="29"/>
        <v>0</v>
      </c>
      <c r="AQ40" s="27"/>
      <c r="AR40" s="28"/>
      <c r="AS40" s="29"/>
      <c r="AT40" s="30"/>
      <c r="AU40" s="27"/>
      <c r="AV40" s="31">
        <f t="shared" si="30"/>
        <v>0</v>
      </c>
      <c r="AW40" s="27"/>
      <c r="AX40" s="28"/>
      <c r="AY40" s="29"/>
      <c r="AZ40" s="30"/>
      <c r="BA40" s="31">
        <f t="shared" si="31"/>
        <v>0</v>
      </c>
      <c r="BB40" s="27"/>
      <c r="BC40" s="28"/>
      <c r="BD40" s="29"/>
      <c r="BE40" s="30"/>
      <c r="BF40" s="31">
        <f t="shared" si="32"/>
        <v>0</v>
      </c>
      <c r="BG40" s="27"/>
      <c r="BH40" s="28"/>
      <c r="BI40" s="29"/>
      <c r="BJ40" s="30"/>
      <c r="BK40" s="27"/>
      <c r="BL40" s="31">
        <f t="shared" si="33"/>
        <v>0</v>
      </c>
      <c r="BM40" s="27"/>
      <c r="BN40" s="28"/>
      <c r="BO40" s="29"/>
      <c r="BP40" s="30"/>
      <c r="BQ40" s="32">
        <f t="shared" si="34"/>
        <v>0</v>
      </c>
    </row>
    <row r="41" spans="1:69" x14ac:dyDescent="0.25">
      <c r="A41" s="46" t="s">
        <v>52</v>
      </c>
      <c r="B41" s="18" t="s">
        <v>23</v>
      </c>
      <c r="C41" s="19" t="str">
        <f>IFERROR(VLOOKUP(B41,[1]Previsions!A:A,3,FALSE),"")</f>
        <v/>
      </c>
      <c r="D41" s="20"/>
      <c r="E41" s="44">
        <f t="shared" si="35"/>
        <v>0</v>
      </c>
      <c r="F41" s="22"/>
      <c r="G41" s="23"/>
      <c r="H41" s="24"/>
      <c r="I41" s="25"/>
      <c r="J41" s="26">
        <f t="shared" si="36"/>
        <v>0</v>
      </c>
      <c r="K41" s="27"/>
      <c r="L41" s="28"/>
      <c r="M41" s="29"/>
      <c r="N41" s="30"/>
      <c r="O41" s="31">
        <f t="shared" si="24"/>
        <v>0</v>
      </c>
      <c r="P41" s="27"/>
      <c r="Q41" s="28"/>
      <c r="R41" s="29"/>
      <c r="S41" s="30"/>
      <c r="T41" s="27"/>
      <c r="U41" s="31">
        <f t="shared" si="25"/>
        <v>0</v>
      </c>
      <c r="V41" s="27"/>
      <c r="W41" s="28"/>
      <c r="X41" s="29"/>
      <c r="Y41" s="30"/>
      <c r="Z41" s="31">
        <f t="shared" si="26"/>
        <v>0</v>
      </c>
      <c r="AA41" s="27"/>
      <c r="AB41" s="28"/>
      <c r="AC41" s="29"/>
      <c r="AD41" s="30"/>
      <c r="AE41" s="27"/>
      <c r="AF41" s="31">
        <f t="shared" si="27"/>
        <v>0</v>
      </c>
      <c r="AG41" s="27"/>
      <c r="AH41" s="28"/>
      <c r="AI41" s="29"/>
      <c r="AJ41" s="30"/>
      <c r="AK41" s="31">
        <f t="shared" si="28"/>
        <v>0</v>
      </c>
      <c r="AL41" s="27"/>
      <c r="AM41" s="28"/>
      <c r="AN41" s="29"/>
      <c r="AO41" s="30"/>
      <c r="AP41" s="31">
        <f t="shared" si="29"/>
        <v>0</v>
      </c>
      <c r="AQ41" s="27"/>
      <c r="AR41" s="28"/>
      <c r="AS41" s="29"/>
      <c r="AT41" s="30"/>
      <c r="AU41" s="27"/>
      <c r="AV41" s="31">
        <f t="shared" si="30"/>
        <v>0</v>
      </c>
      <c r="AW41" s="27"/>
      <c r="AX41" s="28"/>
      <c r="AY41" s="29"/>
      <c r="AZ41" s="30"/>
      <c r="BA41" s="31">
        <f t="shared" si="31"/>
        <v>0</v>
      </c>
      <c r="BB41" s="27"/>
      <c r="BC41" s="28"/>
      <c r="BD41" s="29"/>
      <c r="BE41" s="30"/>
      <c r="BF41" s="31">
        <f t="shared" si="32"/>
        <v>0</v>
      </c>
      <c r="BG41" s="27"/>
      <c r="BH41" s="28"/>
      <c r="BI41" s="29"/>
      <c r="BJ41" s="30"/>
      <c r="BK41" s="27"/>
      <c r="BL41" s="31">
        <f t="shared" si="33"/>
        <v>0</v>
      </c>
      <c r="BM41" s="27"/>
      <c r="BN41" s="28"/>
      <c r="BO41" s="29"/>
      <c r="BP41" s="30"/>
      <c r="BQ41" s="32">
        <f t="shared" si="34"/>
        <v>0</v>
      </c>
    </row>
    <row r="42" spans="1:69" x14ac:dyDescent="0.25">
      <c r="A42" s="46" t="s">
        <v>80</v>
      </c>
      <c r="B42" s="18" t="s">
        <v>11</v>
      </c>
      <c r="C42" s="19" t="str">
        <f>IFERROR(VLOOKUP(B42,[1]Previsions!A:A,3,FALSE),"")</f>
        <v/>
      </c>
      <c r="D42" s="20"/>
      <c r="E42" s="44">
        <f t="shared" si="35"/>
        <v>150000</v>
      </c>
      <c r="F42" s="22">
        <v>75000</v>
      </c>
      <c r="G42" s="23"/>
      <c r="H42" s="24"/>
      <c r="I42" s="25">
        <v>75000</v>
      </c>
      <c r="J42" s="26">
        <f t="shared" si="36"/>
        <v>150000</v>
      </c>
      <c r="K42" s="27"/>
      <c r="L42" s="28"/>
      <c r="M42" s="29"/>
      <c r="N42" s="30"/>
      <c r="O42" s="31">
        <f t="shared" si="24"/>
        <v>0</v>
      </c>
      <c r="P42" s="27"/>
      <c r="Q42" s="28"/>
      <c r="R42" s="29"/>
      <c r="S42" s="30"/>
      <c r="T42" s="27"/>
      <c r="U42" s="31">
        <f t="shared" si="25"/>
        <v>0</v>
      </c>
      <c r="V42" s="27"/>
      <c r="W42" s="28"/>
      <c r="X42" s="29"/>
      <c r="Y42" s="30"/>
      <c r="Z42" s="31">
        <f t="shared" si="26"/>
        <v>0</v>
      </c>
      <c r="AA42" s="27"/>
      <c r="AB42" s="28"/>
      <c r="AC42" s="29"/>
      <c r="AD42" s="30"/>
      <c r="AE42" s="27"/>
      <c r="AF42" s="31">
        <f t="shared" si="27"/>
        <v>0</v>
      </c>
      <c r="AG42" s="27"/>
      <c r="AH42" s="28"/>
      <c r="AI42" s="29"/>
      <c r="AJ42" s="30"/>
      <c r="AK42" s="31">
        <f t="shared" si="28"/>
        <v>0</v>
      </c>
      <c r="AL42" s="27"/>
      <c r="AM42" s="28"/>
      <c r="AN42" s="29"/>
      <c r="AO42" s="30"/>
      <c r="AP42" s="31">
        <f t="shared" si="29"/>
        <v>0</v>
      </c>
      <c r="AQ42" s="27"/>
      <c r="AR42" s="28"/>
      <c r="AS42" s="29"/>
      <c r="AT42" s="30"/>
      <c r="AU42" s="27"/>
      <c r="AV42" s="31">
        <f t="shared" si="30"/>
        <v>0</v>
      </c>
      <c r="AW42" s="27"/>
      <c r="AX42" s="28"/>
      <c r="AY42" s="29"/>
      <c r="AZ42" s="30"/>
      <c r="BA42" s="31">
        <f t="shared" si="31"/>
        <v>0</v>
      </c>
      <c r="BB42" s="27"/>
      <c r="BC42" s="28"/>
      <c r="BD42" s="29"/>
      <c r="BE42" s="30"/>
      <c r="BF42" s="31">
        <f t="shared" si="32"/>
        <v>0</v>
      </c>
      <c r="BG42" s="27"/>
      <c r="BH42" s="28"/>
      <c r="BI42" s="29"/>
      <c r="BJ42" s="30"/>
      <c r="BK42" s="27"/>
      <c r="BL42" s="31">
        <f t="shared" si="33"/>
        <v>0</v>
      </c>
      <c r="BM42" s="27"/>
      <c r="BN42" s="28"/>
      <c r="BO42" s="29"/>
      <c r="BP42" s="30"/>
      <c r="BQ42" s="32">
        <f t="shared" si="34"/>
        <v>0</v>
      </c>
    </row>
    <row r="43" spans="1:69" x14ac:dyDescent="0.25">
      <c r="A43" s="46" t="s">
        <v>53</v>
      </c>
      <c r="B43" s="18" t="s">
        <v>883</v>
      </c>
      <c r="C43" s="19" t="str">
        <f>IFERROR(VLOOKUP(B43,[1]Previsions!A:A,3,FALSE),"")</f>
        <v/>
      </c>
      <c r="D43" s="20"/>
      <c r="E43" s="44">
        <f t="shared" si="35"/>
        <v>0</v>
      </c>
      <c r="F43" s="22"/>
      <c r="G43" s="23"/>
      <c r="H43" s="24"/>
      <c r="I43" s="25"/>
      <c r="J43" s="26">
        <f t="shared" si="36"/>
        <v>0</v>
      </c>
      <c r="K43" s="27"/>
      <c r="L43" s="28"/>
      <c r="M43" s="29"/>
      <c r="N43" s="30"/>
      <c r="O43" s="31">
        <f t="shared" si="24"/>
        <v>0</v>
      </c>
      <c r="P43" s="27"/>
      <c r="Q43" s="28"/>
      <c r="R43" s="29"/>
      <c r="S43" s="30"/>
      <c r="T43" s="27"/>
      <c r="U43" s="31">
        <f t="shared" si="25"/>
        <v>0</v>
      </c>
      <c r="V43" s="27"/>
      <c r="W43" s="28"/>
      <c r="X43" s="29"/>
      <c r="Y43" s="30"/>
      <c r="Z43" s="31">
        <f t="shared" si="26"/>
        <v>0</v>
      </c>
      <c r="AA43" s="27"/>
      <c r="AB43" s="28"/>
      <c r="AC43" s="29"/>
      <c r="AD43" s="30"/>
      <c r="AE43" s="27"/>
      <c r="AF43" s="31">
        <f t="shared" si="27"/>
        <v>0</v>
      </c>
      <c r="AG43" s="27"/>
      <c r="AH43" s="28"/>
      <c r="AI43" s="29"/>
      <c r="AJ43" s="30"/>
      <c r="AK43" s="31">
        <f t="shared" si="28"/>
        <v>0</v>
      </c>
      <c r="AL43" s="27"/>
      <c r="AM43" s="28"/>
      <c r="AN43" s="29"/>
      <c r="AO43" s="30"/>
      <c r="AP43" s="31">
        <f t="shared" si="29"/>
        <v>0</v>
      </c>
      <c r="AQ43" s="27"/>
      <c r="AR43" s="28"/>
      <c r="AS43" s="29"/>
      <c r="AT43" s="30"/>
      <c r="AU43" s="27"/>
      <c r="AV43" s="31">
        <f t="shared" si="30"/>
        <v>0</v>
      </c>
      <c r="AW43" s="27"/>
      <c r="AX43" s="28"/>
      <c r="AY43" s="29"/>
      <c r="AZ43" s="30"/>
      <c r="BA43" s="31">
        <f t="shared" si="31"/>
        <v>0</v>
      </c>
      <c r="BB43" s="27"/>
      <c r="BC43" s="28"/>
      <c r="BD43" s="29"/>
      <c r="BE43" s="30"/>
      <c r="BF43" s="31">
        <f t="shared" si="32"/>
        <v>0</v>
      </c>
      <c r="BG43" s="27"/>
      <c r="BH43" s="28"/>
      <c r="BI43" s="29"/>
      <c r="BJ43" s="30"/>
      <c r="BK43" s="27"/>
      <c r="BL43" s="31">
        <f t="shared" si="33"/>
        <v>0</v>
      </c>
      <c r="BM43" s="27"/>
      <c r="BN43" s="28"/>
      <c r="BO43" s="29"/>
      <c r="BP43" s="30"/>
      <c r="BQ43" s="32">
        <f t="shared" si="34"/>
        <v>0</v>
      </c>
    </row>
    <row r="44" spans="1:69" x14ac:dyDescent="0.25">
      <c r="A44" s="46" t="s">
        <v>715</v>
      </c>
      <c r="B44" s="18" t="s">
        <v>716</v>
      </c>
      <c r="C44" s="19" t="str">
        <f>IFERROR(VLOOKUP(B44,[1]Previsions!A:A,3,FALSE),"")</f>
        <v/>
      </c>
      <c r="D44" s="20"/>
      <c r="E44" s="44">
        <f t="shared" si="35"/>
        <v>0</v>
      </c>
      <c r="F44" s="22"/>
      <c r="G44" s="23"/>
      <c r="H44" s="24"/>
      <c r="I44" s="25"/>
      <c r="J44" s="26">
        <f t="shared" si="36"/>
        <v>0</v>
      </c>
      <c r="K44" s="27"/>
      <c r="L44" s="28"/>
      <c r="M44" s="29"/>
      <c r="N44" s="30"/>
      <c r="O44" s="31">
        <f t="shared" si="24"/>
        <v>0</v>
      </c>
      <c r="P44" s="27"/>
      <c r="Q44" s="28"/>
      <c r="R44" s="29"/>
      <c r="S44" s="30"/>
      <c r="T44" s="27"/>
      <c r="U44" s="31">
        <f t="shared" si="25"/>
        <v>0</v>
      </c>
      <c r="V44" s="27"/>
      <c r="W44" s="28"/>
      <c r="X44" s="29"/>
      <c r="Y44" s="30"/>
      <c r="Z44" s="31">
        <f t="shared" si="26"/>
        <v>0</v>
      </c>
      <c r="AA44" s="27"/>
      <c r="AB44" s="28"/>
      <c r="AC44" s="29"/>
      <c r="AD44" s="30"/>
      <c r="AE44" s="27"/>
      <c r="AF44" s="31">
        <f t="shared" si="27"/>
        <v>0</v>
      </c>
      <c r="AG44" s="27"/>
      <c r="AH44" s="28"/>
      <c r="AI44" s="29"/>
      <c r="AJ44" s="30"/>
      <c r="AK44" s="31">
        <f t="shared" si="28"/>
        <v>0</v>
      </c>
      <c r="AL44" s="27"/>
      <c r="AM44" s="28"/>
      <c r="AN44" s="29"/>
      <c r="AO44" s="30"/>
      <c r="AP44" s="31">
        <f t="shared" si="29"/>
        <v>0</v>
      </c>
      <c r="AQ44" s="27"/>
      <c r="AR44" s="28"/>
      <c r="AS44" s="29"/>
      <c r="AT44" s="30"/>
      <c r="AU44" s="27"/>
      <c r="AV44" s="31">
        <f t="shared" si="30"/>
        <v>0</v>
      </c>
      <c r="AW44" s="27"/>
      <c r="AX44" s="28"/>
      <c r="AY44" s="29"/>
      <c r="AZ44" s="30"/>
      <c r="BA44" s="31">
        <f t="shared" si="31"/>
        <v>0</v>
      </c>
      <c r="BB44" s="27"/>
      <c r="BC44" s="28"/>
      <c r="BD44" s="29"/>
      <c r="BE44" s="30"/>
      <c r="BF44" s="31">
        <f t="shared" si="32"/>
        <v>0</v>
      </c>
      <c r="BG44" s="27"/>
      <c r="BH44" s="28"/>
      <c r="BI44" s="29"/>
      <c r="BJ44" s="30"/>
      <c r="BK44" s="27"/>
      <c r="BL44" s="31">
        <f t="shared" si="33"/>
        <v>0</v>
      </c>
      <c r="BM44" s="27"/>
      <c r="BN44" s="28"/>
      <c r="BO44" s="29"/>
      <c r="BP44" s="30"/>
      <c r="BQ44" s="32">
        <f t="shared" si="34"/>
        <v>0</v>
      </c>
    </row>
    <row r="45" spans="1:69" x14ac:dyDescent="0.25">
      <c r="A45" s="46" t="s">
        <v>68</v>
      </c>
      <c r="B45" s="18" t="s">
        <v>12</v>
      </c>
      <c r="C45" s="19" t="str">
        <f>IFERROR(VLOOKUP(B45,[1]Previsions!A:A,3,FALSE),"")</f>
        <v/>
      </c>
      <c r="D45" s="20"/>
      <c r="E45" s="44">
        <f t="shared" si="35"/>
        <v>75000</v>
      </c>
      <c r="F45" s="22"/>
      <c r="G45" s="23"/>
      <c r="H45" s="24"/>
      <c r="I45" s="25">
        <v>75000</v>
      </c>
      <c r="J45" s="26">
        <f t="shared" si="36"/>
        <v>75000</v>
      </c>
      <c r="K45" s="27"/>
      <c r="L45" s="28"/>
      <c r="M45" s="29"/>
      <c r="N45" s="30"/>
      <c r="O45" s="31">
        <f t="shared" si="24"/>
        <v>0</v>
      </c>
      <c r="P45" s="27"/>
      <c r="Q45" s="28"/>
      <c r="R45" s="29"/>
      <c r="S45" s="30"/>
      <c r="T45" s="27"/>
      <c r="U45" s="31">
        <f t="shared" si="25"/>
        <v>0</v>
      </c>
      <c r="V45" s="27"/>
      <c r="W45" s="28"/>
      <c r="X45" s="29"/>
      <c r="Y45" s="30"/>
      <c r="Z45" s="31">
        <f t="shared" si="26"/>
        <v>0</v>
      </c>
      <c r="AA45" s="27"/>
      <c r="AB45" s="28"/>
      <c r="AC45" s="29"/>
      <c r="AD45" s="30"/>
      <c r="AE45" s="27"/>
      <c r="AF45" s="31">
        <f t="shared" si="27"/>
        <v>0</v>
      </c>
      <c r="AG45" s="27"/>
      <c r="AH45" s="28"/>
      <c r="AI45" s="29"/>
      <c r="AJ45" s="30"/>
      <c r="AK45" s="31">
        <f t="shared" si="28"/>
        <v>0</v>
      </c>
      <c r="AL45" s="27"/>
      <c r="AM45" s="28"/>
      <c r="AN45" s="29"/>
      <c r="AO45" s="30"/>
      <c r="AP45" s="31">
        <f t="shared" si="29"/>
        <v>0</v>
      </c>
      <c r="AQ45" s="27"/>
      <c r="AR45" s="28"/>
      <c r="AS45" s="29"/>
      <c r="AT45" s="30"/>
      <c r="AU45" s="27"/>
      <c r="AV45" s="31">
        <f t="shared" si="30"/>
        <v>0</v>
      </c>
      <c r="AW45" s="27"/>
      <c r="AX45" s="28"/>
      <c r="AY45" s="29"/>
      <c r="AZ45" s="30"/>
      <c r="BA45" s="31">
        <f t="shared" si="31"/>
        <v>0</v>
      </c>
      <c r="BB45" s="27"/>
      <c r="BC45" s="28"/>
      <c r="BD45" s="29"/>
      <c r="BE45" s="30"/>
      <c r="BF45" s="31">
        <f t="shared" si="32"/>
        <v>0</v>
      </c>
      <c r="BG45" s="27"/>
      <c r="BH45" s="28"/>
      <c r="BI45" s="29"/>
      <c r="BJ45" s="30"/>
      <c r="BK45" s="27"/>
      <c r="BL45" s="31">
        <f t="shared" si="33"/>
        <v>0</v>
      </c>
      <c r="BM45" s="27"/>
      <c r="BN45" s="28"/>
      <c r="BO45" s="29"/>
      <c r="BP45" s="30"/>
      <c r="BQ45" s="32">
        <f t="shared" si="34"/>
        <v>0</v>
      </c>
    </row>
    <row r="46" spans="1:69" x14ac:dyDescent="0.25">
      <c r="A46" s="46" t="s">
        <v>69</v>
      </c>
      <c r="B46" s="18" t="s">
        <v>13</v>
      </c>
      <c r="C46" s="19" t="str">
        <f>IFERROR(VLOOKUP(B46,[1]Previsions!A:A,3,FALSE),"")</f>
        <v/>
      </c>
      <c r="D46" s="20"/>
      <c r="E46" s="44">
        <f t="shared" si="35"/>
        <v>0</v>
      </c>
      <c r="F46" s="22"/>
      <c r="G46" s="23"/>
      <c r="H46" s="24"/>
      <c r="I46" s="25"/>
      <c r="J46" s="26">
        <f t="shared" si="36"/>
        <v>0</v>
      </c>
      <c r="K46" s="27"/>
      <c r="L46" s="28"/>
      <c r="M46" s="29"/>
      <c r="N46" s="30"/>
      <c r="O46" s="31">
        <f t="shared" si="24"/>
        <v>0</v>
      </c>
      <c r="P46" s="27"/>
      <c r="Q46" s="28"/>
      <c r="R46" s="29"/>
      <c r="S46" s="30"/>
      <c r="T46" s="27"/>
      <c r="U46" s="31">
        <f t="shared" si="25"/>
        <v>0</v>
      </c>
      <c r="V46" s="27"/>
      <c r="W46" s="28"/>
      <c r="X46" s="29"/>
      <c r="Y46" s="30"/>
      <c r="Z46" s="31">
        <f t="shared" si="26"/>
        <v>0</v>
      </c>
      <c r="AA46" s="27"/>
      <c r="AB46" s="28"/>
      <c r="AC46" s="29"/>
      <c r="AD46" s="30"/>
      <c r="AE46" s="27"/>
      <c r="AF46" s="31">
        <f t="shared" si="27"/>
        <v>0</v>
      </c>
      <c r="AG46" s="27"/>
      <c r="AH46" s="28"/>
      <c r="AI46" s="29"/>
      <c r="AJ46" s="30"/>
      <c r="AK46" s="31">
        <f t="shared" si="28"/>
        <v>0</v>
      </c>
      <c r="AL46" s="27"/>
      <c r="AM46" s="28"/>
      <c r="AN46" s="29"/>
      <c r="AO46" s="30"/>
      <c r="AP46" s="31">
        <f t="shared" si="29"/>
        <v>0</v>
      </c>
      <c r="AQ46" s="27"/>
      <c r="AR46" s="28"/>
      <c r="AS46" s="29"/>
      <c r="AT46" s="30"/>
      <c r="AU46" s="27"/>
      <c r="AV46" s="31">
        <f t="shared" si="30"/>
        <v>0</v>
      </c>
      <c r="AW46" s="27"/>
      <c r="AX46" s="28"/>
      <c r="AY46" s="29"/>
      <c r="AZ46" s="30"/>
      <c r="BA46" s="31">
        <f t="shared" si="31"/>
        <v>0</v>
      </c>
      <c r="BB46" s="27"/>
      <c r="BC46" s="28"/>
      <c r="BD46" s="29"/>
      <c r="BE46" s="30"/>
      <c r="BF46" s="31">
        <f t="shared" si="32"/>
        <v>0</v>
      </c>
      <c r="BG46" s="27"/>
      <c r="BH46" s="28"/>
      <c r="BI46" s="29"/>
      <c r="BJ46" s="30"/>
      <c r="BK46" s="27"/>
      <c r="BL46" s="31">
        <f t="shared" si="33"/>
        <v>0</v>
      </c>
      <c r="BM46" s="27"/>
      <c r="BN46" s="28"/>
      <c r="BO46" s="29"/>
      <c r="BP46" s="30"/>
      <c r="BQ46" s="32">
        <f t="shared" si="34"/>
        <v>0</v>
      </c>
    </row>
    <row r="47" spans="1:69" x14ac:dyDescent="0.25">
      <c r="A47" s="46" t="s">
        <v>39</v>
      </c>
      <c r="B47" s="18" t="s">
        <v>14</v>
      </c>
      <c r="C47" s="19" t="str">
        <f>IFERROR(VLOOKUP(B47,[1]Previsions!A:A,3,FALSE),"")</f>
        <v/>
      </c>
      <c r="D47" s="20"/>
      <c r="E47" s="44">
        <f t="shared" si="35"/>
        <v>0</v>
      </c>
      <c r="F47" s="22"/>
      <c r="G47" s="23"/>
      <c r="H47" s="24"/>
      <c r="I47" s="25"/>
      <c r="J47" s="26">
        <f t="shared" si="36"/>
        <v>0</v>
      </c>
      <c r="K47" s="27"/>
      <c r="L47" s="28"/>
      <c r="M47" s="29"/>
      <c r="N47" s="30"/>
      <c r="O47" s="31">
        <f t="shared" si="24"/>
        <v>0</v>
      </c>
      <c r="P47" s="27"/>
      <c r="Q47" s="28"/>
      <c r="R47" s="29"/>
      <c r="S47" s="30"/>
      <c r="T47" s="27"/>
      <c r="U47" s="31">
        <f t="shared" si="25"/>
        <v>0</v>
      </c>
      <c r="V47" s="27"/>
      <c r="W47" s="28"/>
      <c r="X47" s="29"/>
      <c r="Y47" s="30"/>
      <c r="Z47" s="31">
        <f t="shared" si="26"/>
        <v>0</v>
      </c>
      <c r="AA47" s="27"/>
      <c r="AB47" s="28"/>
      <c r="AC47" s="29"/>
      <c r="AD47" s="30"/>
      <c r="AE47" s="27"/>
      <c r="AF47" s="31">
        <f t="shared" si="27"/>
        <v>0</v>
      </c>
      <c r="AG47" s="27"/>
      <c r="AH47" s="28"/>
      <c r="AI47" s="29"/>
      <c r="AJ47" s="30"/>
      <c r="AK47" s="31">
        <f t="shared" si="28"/>
        <v>0</v>
      </c>
      <c r="AL47" s="27"/>
      <c r="AM47" s="28"/>
      <c r="AN47" s="29"/>
      <c r="AO47" s="30"/>
      <c r="AP47" s="31">
        <f t="shared" si="29"/>
        <v>0</v>
      </c>
      <c r="AQ47" s="27"/>
      <c r="AR47" s="28"/>
      <c r="AS47" s="29"/>
      <c r="AT47" s="30"/>
      <c r="AU47" s="27"/>
      <c r="AV47" s="31">
        <f t="shared" si="30"/>
        <v>0</v>
      </c>
      <c r="AW47" s="27"/>
      <c r="AX47" s="28"/>
      <c r="AY47" s="29"/>
      <c r="AZ47" s="30"/>
      <c r="BA47" s="31">
        <f t="shared" si="31"/>
        <v>0</v>
      </c>
      <c r="BB47" s="27"/>
      <c r="BC47" s="28"/>
      <c r="BD47" s="29"/>
      <c r="BE47" s="30"/>
      <c r="BF47" s="31">
        <f t="shared" si="32"/>
        <v>0</v>
      </c>
      <c r="BG47" s="27"/>
      <c r="BH47" s="28"/>
      <c r="BI47" s="29"/>
      <c r="BJ47" s="30"/>
      <c r="BK47" s="27"/>
      <c r="BL47" s="31">
        <f t="shared" si="33"/>
        <v>0</v>
      </c>
      <c r="BM47" s="27"/>
      <c r="BN47" s="28"/>
      <c r="BO47" s="29"/>
      <c r="BP47" s="30"/>
      <c r="BQ47" s="32">
        <f t="shared" si="34"/>
        <v>0</v>
      </c>
    </row>
    <row r="48" spans="1:69" x14ac:dyDescent="0.25">
      <c r="A48" s="46" t="s">
        <v>38</v>
      </c>
      <c r="B48" s="18" t="s">
        <v>15</v>
      </c>
      <c r="C48" s="19" t="str">
        <f>IFERROR(VLOOKUP(B48,[1]Previsions!A:A,3,FALSE),"")</f>
        <v/>
      </c>
      <c r="D48" s="20"/>
      <c r="E48" s="44">
        <f t="shared" si="35"/>
        <v>0</v>
      </c>
      <c r="F48" s="22"/>
      <c r="G48" s="23"/>
      <c r="H48" s="24"/>
      <c r="I48" s="25"/>
      <c r="J48" s="26">
        <f t="shared" si="36"/>
        <v>0</v>
      </c>
      <c r="K48" s="27"/>
      <c r="L48" s="28"/>
      <c r="M48" s="29"/>
      <c r="N48" s="30"/>
      <c r="O48" s="31">
        <f t="shared" si="24"/>
        <v>0</v>
      </c>
      <c r="P48" s="27"/>
      <c r="Q48" s="28"/>
      <c r="R48" s="29"/>
      <c r="S48" s="30"/>
      <c r="T48" s="27"/>
      <c r="U48" s="31">
        <f t="shared" si="25"/>
        <v>0</v>
      </c>
      <c r="V48" s="27"/>
      <c r="W48" s="28"/>
      <c r="X48" s="29"/>
      <c r="Y48" s="30"/>
      <c r="Z48" s="31">
        <f t="shared" si="26"/>
        <v>0</v>
      </c>
      <c r="AA48" s="27"/>
      <c r="AB48" s="28"/>
      <c r="AC48" s="29"/>
      <c r="AD48" s="30"/>
      <c r="AE48" s="27"/>
      <c r="AF48" s="31">
        <f t="shared" si="27"/>
        <v>0</v>
      </c>
      <c r="AG48" s="27"/>
      <c r="AH48" s="28"/>
      <c r="AI48" s="29"/>
      <c r="AJ48" s="30"/>
      <c r="AK48" s="31">
        <f t="shared" si="28"/>
        <v>0</v>
      </c>
      <c r="AL48" s="27"/>
      <c r="AM48" s="28"/>
      <c r="AN48" s="29"/>
      <c r="AO48" s="30"/>
      <c r="AP48" s="31">
        <f t="shared" si="29"/>
        <v>0</v>
      </c>
      <c r="AQ48" s="27"/>
      <c r="AR48" s="28"/>
      <c r="AS48" s="29"/>
      <c r="AT48" s="30"/>
      <c r="AU48" s="27"/>
      <c r="AV48" s="31">
        <f t="shared" si="30"/>
        <v>0</v>
      </c>
      <c r="AW48" s="27"/>
      <c r="AX48" s="28"/>
      <c r="AY48" s="29"/>
      <c r="AZ48" s="30"/>
      <c r="BA48" s="31">
        <f t="shared" si="31"/>
        <v>0</v>
      </c>
      <c r="BB48" s="27"/>
      <c r="BC48" s="28"/>
      <c r="BD48" s="29"/>
      <c r="BE48" s="30"/>
      <c r="BF48" s="31">
        <f t="shared" si="32"/>
        <v>0</v>
      </c>
      <c r="BG48" s="27"/>
      <c r="BH48" s="28"/>
      <c r="BI48" s="29"/>
      <c r="BJ48" s="30"/>
      <c r="BK48" s="27"/>
      <c r="BL48" s="31">
        <f t="shared" si="33"/>
        <v>0</v>
      </c>
      <c r="BM48" s="27"/>
      <c r="BN48" s="28"/>
      <c r="BO48" s="29"/>
      <c r="BP48" s="30"/>
      <c r="BQ48" s="32">
        <f t="shared" si="34"/>
        <v>0</v>
      </c>
    </row>
    <row r="49" spans="1:69" x14ac:dyDescent="0.25">
      <c r="A49" s="46" t="s">
        <v>51</v>
      </c>
      <c r="B49" s="18" t="s">
        <v>16</v>
      </c>
      <c r="C49" s="19" t="str">
        <f>IFERROR(VLOOKUP(B49,[1]Previsions!A:A,3,FALSE),"")</f>
        <v/>
      </c>
      <c r="D49" s="20"/>
      <c r="E49" s="44">
        <f t="shared" si="35"/>
        <v>100000</v>
      </c>
      <c r="F49" s="22">
        <v>50000</v>
      </c>
      <c r="G49" s="23">
        <v>50000</v>
      </c>
      <c r="H49" s="24"/>
      <c r="I49" s="25"/>
      <c r="J49" s="26">
        <f t="shared" si="36"/>
        <v>100000</v>
      </c>
      <c r="K49" s="27"/>
      <c r="L49" s="28"/>
      <c r="M49" s="29"/>
      <c r="N49" s="30"/>
      <c r="O49" s="31">
        <f t="shared" si="24"/>
        <v>0</v>
      </c>
      <c r="P49" s="27"/>
      <c r="Q49" s="28"/>
      <c r="R49" s="29"/>
      <c r="S49" s="30"/>
      <c r="T49" s="27"/>
      <c r="U49" s="31">
        <f t="shared" si="25"/>
        <v>0</v>
      </c>
      <c r="V49" s="27"/>
      <c r="W49" s="28"/>
      <c r="X49" s="29"/>
      <c r="Y49" s="30"/>
      <c r="Z49" s="31">
        <f t="shared" si="26"/>
        <v>0</v>
      </c>
      <c r="AA49" s="27"/>
      <c r="AB49" s="28"/>
      <c r="AC49" s="29"/>
      <c r="AD49" s="30"/>
      <c r="AE49" s="27"/>
      <c r="AF49" s="31">
        <f t="shared" si="27"/>
        <v>0</v>
      </c>
      <c r="AG49" s="27"/>
      <c r="AH49" s="28"/>
      <c r="AI49" s="29"/>
      <c r="AJ49" s="30"/>
      <c r="AK49" s="31">
        <f t="shared" si="28"/>
        <v>0</v>
      </c>
      <c r="AL49" s="27"/>
      <c r="AM49" s="28"/>
      <c r="AN49" s="29"/>
      <c r="AO49" s="30"/>
      <c r="AP49" s="31">
        <f t="shared" si="29"/>
        <v>0</v>
      </c>
      <c r="AQ49" s="27"/>
      <c r="AR49" s="28"/>
      <c r="AS49" s="29"/>
      <c r="AT49" s="30"/>
      <c r="AU49" s="27"/>
      <c r="AV49" s="31">
        <f t="shared" si="30"/>
        <v>0</v>
      </c>
      <c r="AW49" s="27"/>
      <c r="AX49" s="28"/>
      <c r="AY49" s="29"/>
      <c r="AZ49" s="30"/>
      <c r="BA49" s="31">
        <f t="shared" si="31"/>
        <v>0</v>
      </c>
      <c r="BB49" s="27"/>
      <c r="BC49" s="28"/>
      <c r="BD49" s="29"/>
      <c r="BE49" s="30"/>
      <c r="BF49" s="31">
        <f t="shared" si="32"/>
        <v>0</v>
      </c>
      <c r="BG49" s="27"/>
      <c r="BH49" s="28"/>
      <c r="BI49" s="29"/>
      <c r="BJ49" s="30"/>
      <c r="BK49" s="27"/>
      <c r="BL49" s="31">
        <f t="shared" si="33"/>
        <v>0</v>
      </c>
      <c r="BM49" s="27"/>
      <c r="BN49" s="28"/>
      <c r="BO49" s="29"/>
      <c r="BP49" s="30"/>
      <c r="BQ49" s="32">
        <f t="shared" si="34"/>
        <v>0</v>
      </c>
    </row>
    <row r="50" spans="1:69" x14ac:dyDescent="0.25">
      <c r="A50" s="46" t="s">
        <v>70</v>
      </c>
      <c r="B50" s="18" t="s">
        <v>31</v>
      </c>
      <c r="C50" s="19" t="str">
        <f>IFERROR(VLOOKUP(B50,[1]Previsions!A:A,3,FALSE),"")</f>
        <v/>
      </c>
      <c r="D50" s="20"/>
      <c r="E50" s="44">
        <f t="shared" si="35"/>
        <v>45000</v>
      </c>
      <c r="F50" s="22"/>
      <c r="G50" s="23">
        <v>45000</v>
      </c>
      <c r="H50" s="24"/>
      <c r="I50" s="25"/>
      <c r="J50" s="26">
        <f t="shared" si="36"/>
        <v>45000</v>
      </c>
      <c r="K50" s="27"/>
      <c r="L50" s="28"/>
      <c r="M50" s="29"/>
      <c r="N50" s="30"/>
      <c r="O50" s="31">
        <f t="shared" si="24"/>
        <v>0</v>
      </c>
      <c r="P50" s="27"/>
      <c r="Q50" s="28"/>
      <c r="R50" s="29"/>
      <c r="S50" s="30"/>
      <c r="T50" s="27"/>
      <c r="U50" s="31">
        <f t="shared" si="25"/>
        <v>0</v>
      </c>
      <c r="V50" s="27"/>
      <c r="W50" s="28"/>
      <c r="X50" s="29"/>
      <c r="Y50" s="30"/>
      <c r="Z50" s="31">
        <f t="shared" si="26"/>
        <v>0</v>
      </c>
      <c r="AA50" s="27"/>
      <c r="AB50" s="28"/>
      <c r="AC50" s="29"/>
      <c r="AD50" s="30"/>
      <c r="AE50" s="27"/>
      <c r="AF50" s="31">
        <f t="shared" si="27"/>
        <v>0</v>
      </c>
      <c r="AG50" s="27"/>
      <c r="AH50" s="28"/>
      <c r="AI50" s="29"/>
      <c r="AJ50" s="30"/>
      <c r="AK50" s="31">
        <f t="shared" si="28"/>
        <v>0</v>
      </c>
      <c r="AL50" s="27"/>
      <c r="AM50" s="28"/>
      <c r="AN50" s="29"/>
      <c r="AO50" s="30"/>
      <c r="AP50" s="31">
        <f t="shared" si="29"/>
        <v>0</v>
      </c>
      <c r="AQ50" s="27"/>
      <c r="AR50" s="28"/>
      <c r="AS50" s="29"/>
      <c r="AT50" s="30"/>
      <c r="AU50" s="27"/>
      <c r="AV50" s="31">
        <f t="shared" si="30"/>
        <v>0</v>
      </c>
      <c r="AW50" s="27"/>
      <c r="AX50" s="28"/>
      <c r="AY50" s="29"/>
      <c r="AZ50" s="30"/>
      <c r="BA50" s="31">
        <f t="shared" si="31"/>
        <v>0</v>
      </c>
      <c r="BB50" s="27"/>
      <c r="BC50" s="28"/>
      <c r="BD50" s="29"/>
      <c r="BE50" s="30"/>
      <c r="BF50" s="31">
        <f t="shared" si="32"/>
        <v>0</v>
      </c>
      <c r="BG50" s="27"/>
      <c r="BH50" s="28"/>
      <c r="BI50" s="29"/>
      <c r="BJ50" s="30"/>
      <c r="BK50" s="27"/>
      <c r="BL50" s="31">
        <f t="shared" si="33"/>
        <v>0</v>
      </c>
      <c r="BM50" s="27"/>
      <c r="BN50" s="28"/>
      <c r="BO50" s="29"/>
      <c r="BP50" s="30"/>
      <c r="BQ50" s="32">
        <f t="shared" si="34"/>
        <v>0</v>
      </c>
    </row>
    <row r="51" spans="1:69" x14ac:dyDescent="0.25">
      <c r="A51" s="46" t="s">
        <v>689</v>
      </c>
      <c r="B51" s="18" t="s">
        <v>690</v>
      </c>
      <c r="C51" s="19" t="str">
        <f>IFERROR(VLOOKUP(B51,[1]Previsions!A:A,3,FALSE),"")</f>
        <v/>
      </c>
      <c r="D51" s="20"/>
      <c r="E51" s="44">
        <f t="shared" si="35"/>
        <v>0</v>
      </c>
      <c r="F51" s="22"/>
      <c r="G51" s="23"/>
      <c r="H51" s="24"/>
      <c r="I51" s="25"/>
      <c r="J51" s="26">
        <f t="shared" si="36"/>
        <v>0</v>
      </c>
      <c r="K51" s="27"/>
      <c r="L51" s="28"/>
      <c r="M51" s="29"/>
      <c r="N51" s="30"/>
      <c r="O51" s="31">
        <f t="shared" si="24"/>
        <v>0</v>
      </c>
      <c r="P51" s="27"/>
      <c r="Q51" s="28"/>
      <c r="R51" s="29"/>
      <c r="S51" s="30"/>
      <c r="T51" s="27"/>
      <c r="U51" s="31">
        <f t="shared" si="25"/>
        <v>0</v>
      </c>
      <c r="V51" s="27"/>
      <c r="W51" s="28"/>
      <c r="X51" s="29"/>
      <c r="Y51" s="30"/>
      <c r="Z51" s="31">
        <f t="shared" si="26"/>
        <v>0</v>
      </c>
      <c r="AA51" s="27"/>
      <c r="AB51" s="28"/>
      <c r="AC51" s="29"/>
      <c r="AD51" s="30"/>
      <c r="AE51" s="27"/>
      <c r="AF51" s="31">
        <f t="shared" si="27"/>
        <v>0</v>
      </c>
      <c r="AG51" s="27"/>
      <c r="AH51" s="28"/>
      <c r="AI51" s="29"/>
      <c r="AJ51" s="30"/>
      <c r="AK51" s="31">
        <f t="shared" si="28"/>
        <v>0</v>
      </c>
      <c r="AL51" s="27"/>
      <c r="AM51" s="28"/>
      <c r="AN51" s="29"/>
      <c r="AO51" s="30"/>
      <c r="AP51" s="31">
        <f t="shared" si="29"/>
        <v>0</v>
      </c>
      <c r="AQ51" s="27"/>
      <c r="AR51" s="28"/>
      <c r="AS51" s="29"/>
      <c r="AT51" s="30"/>
      <c r="AU51" s="27"/>
      <c r="AV51" s="31">
        <f t="shared" si="30"/>
        <v>0</v>
      </c>
      <c r="AW51" s="27"/>
      <c r="AX51" s="28"/>
      <c r="AY51" s="29"/>
      <c r="AZ51" s="30"/>
      <c r="BA51" s="31">
        <f t="shared" si="31"/>
        <v>0</v>
      </c>
      <c r="BB51" s="27"/>
      <c r="BC51" s="28"/>
      <c r="BD51" s="29"/>
      <c r="BE51" s="30"/>
      <c r="BF51" s="31">
        <f t="shared" si="32"/>
        <v>0</v>
      </c>
      <c r="BG51" s="27"/>
      <c r="BH51" s="28"/>
      <c r="BI51" s="29"/>
      <c r="BJ51" s="30"/>
      <c r="BK51" s="27"/>
      <c r="BL51" s="31">
        <f t="shared" si="33"/>
        <v>0</v>
      </c>
      <c r="BM51" s="27"/>
      <c r="BN51" s="28"/>
      <c r="BO51" s="29"/>
      <c r="BP51" s="30"/>
      <c r="BQ51" s="32">
        <f t="shared" si="34"/>
        <v>0</v>
      </c>
    </row>
    <row r="52" spans="1:69" x14ac:dyDescent="0.25">
      <c r="A52" s="46" t="s">
        <v>691</v>
      </c>
      <c r="B52" s="18" t="s">
        <v>692</v>
      </c>
      <c r="C52" s="19" t="str">
        <f>IFERROR(VLOOKUP(B52,[1]Previsions!A:A,3,FALSE),"")</f>
        <v/>
      </c>
      <c r="D52" s="20"/>
      <c r="E52" s="44">
        <f t="shared" si="35"/>
        <v>0</v>
      </c>
      <c r="F52" s="22"/>
      <c r="G52" s="23"/>
      <c r="H52" s="24"/>
      <c r="I52" s="25"/>
      <c r="J52" s="26">
        <f t="shared" si="36"/>
        <v>0</v>
      </c>
      <c r="K52" s="27"/>
      <c r="L52" s="28"/>
      <c r="M52" s="29"/>
      <c r="N52" s="30"/>
      <c r="O52" s="31">
        <f t="shared" si="24"/>
        <v>0</v>
      </c>
      <c r="P52" s="27"/>
      <c r="Q52" s="28"/>
      <c r="R52" s="29"/>
      <c r="S52" s="30"/>
      <c r="T52" s="27"/>
      <c r="U52" s="31">
        <f t="shared" si="25"/>
        <v>0</v>
      </c>
      <c r="V52" s="27"/>
      <c r="W52" s="28"/>
      <c r="X52" s="29"/>
      <c r="Y52" s="30"/>
      <c r="Z52" s="31">
        <f t="shared" si="26"/>
        <v>0</v>
      </c>
      <c r="AA52" s="27"/>
      <c r="AB52" s="28"/>
      <c r="AC52" s="29"/>
      <c r="AD52" s="30"/>
      <c r="AE52" s="27"/>
      <c r="AF52" s="31">
        <f t="shared" si="27"/>
        <v>0</v>
      </c>
      <c r="AG52" s="27"/>
      <c r="AH52" s="28"/>
      <c r="AI52" s="29"/>
      <c r="AJ52" s="30"/>
      <c r="AK52" s="31">
        <f t="shared" si="28"/>
        <v>0</v>
      </c>
      <c r="AL52" s="27"/>
      <c r="AM52" s="28"/>
      <c r="AN52" s="29"/>
      <c r="AO52" s="30"/>
      <c r="AP52" s="31">
        <f t="shared" si="29"/>
        <v>0</v>
      </c>
      <c r="AQ52" s="27"/>
      <c r="AR52" s="28"/>
      <c r="AS52" s="29"/>
      <c r="AT52" s="30"/>
      <c r="AU52" s="27"/>
      <c r="AV52" s="31">
        <f t="shared" si="30"/>
        <v>0</v>
      </c>
      <c r="AW52" s="27"/>
      <c r="AX52" s="28"/>
      <c r="AY52" s="29"/>
      <c r="AZ52" s="30"/>
      <c r="BA52" s="31">
        <f t="shared" si="31"/>
        <v>0</v>
      </c>
      <c r="BB52" s="27"/>
      <c r="BC52" s="28"/>
      <c r="BD52" s="29"/>
      <c r="BE52" s="30"/>
      <c r="BF52" s="31">
        <f t="shared" si="32"/>
        <v>0</v>
      </c>
      <c r="BG52" s="27"/>
      <c r="BH52" s="28"/>
      <c r="BI52" s="29"/>
      <c r="BJ52" s="30"/>
      <c r="BK52" s="27"/>
      <c r="BL52" s="31">
        <f t="shared" si="33"/>
        <v>0</v>
      </c>
      <c r="BM52" s="27"/>
      <c r="BN52" s="28"/>
      <c r="BO52" s="29"/>
      <c r="BP52" s="30"/>
      <c r="BQ52" s="32">
        <f t="shared" si="34"/>
        <v>0</v>
      </c>
    </row>
    <row r="53" spans="1:69" x14ac:dyDescent="0.25">
      <c r="A53" s="46" t="s">
        <v>71</v>
      </c>
      <c r="B53" s="18" t="s">
        <v>32</v>
      </c>
      <c r="C53" s="19" t="str">
        <f>IFERROR(VLOOKUP(B53,[1]Previsions!A:A,3,FALSE),"")</f>
        <v/>
      </c>
      <c r="D53" s="20"/>
      <c r="E53" s="44">
        <f t="shared" si="35"/>
        <v>15000</v>
      </c>
      <c r="F53" s="22"/>
      <c r="G53" s="23"/>
      <c r="H53" s="24"/>
      <c r="I53" s="25">
        <v>15000</v>
      </c>
      <c r="J53" s="26">
        <f t="shared" si="36"/>
        <v>15000</v>
      </c>
      <c r="K53" s="27"/>
      <c r="L53" s="28"/>
      <c r="M53" s="29"/>
      <c r="N53" s="30"/>
      <c r="O53" s="31">
        <f t="shared" si="24"/>
        <v>0</v>
      </c>
      <c r="P53" s="27"/>
      <c r="Q53" s="28"/>
      <c r="R53" s="29"/>
      <c r="S53" s="30"/>
      <c r="T53" s="27"/>
      <c r="U53" s="31">
        <f t="shared" si="25"/>
        <v>0</v>
      </c>
      <c r="V53" s="27"/>
      <c r="W53" s="28"/>
      <c r="X53" s="29"/>
      <c r="Y53" s="30"/>
      <c r="Z53" s="31">
        <f t="shared" si="26"/>
        <v>0</v>
      </c>
      <c r="AA53" s="27"/>
      <c r="AB53" s="28"/>
      <c r="AC53" s="29"/>
      <c r="AD53" s="30"/>
      <c r="AE53" s="27"/>
      <c r="AF53" s="31">
        <f t="shared" si="27"/>
        <v>0</v>
      </c>
      <c r="AG53" s="27"/>
      <c r="AH53" s="28"/>
      <c r="AI53" s="29"/>
      <c r="AJ53" s="30"/>
      <c r="AK53" s="31">
        <f t="shared" si="28"/>
        <v>0</v>
      </c>
      <c r="AL53" s="27"/>
      <c r="AM53" s="28"/>
      <c r="AN53" s="29"/>
      <c r="AO53" s="30"/>
      <c r="AP53" s="31">
        <f t="shared" si="29"/>
        <v>0</v>
      </c>
      <c r="AQ53" s="27"/>
      <c r="AR53" s="28"/>
      <c r="AS53" s="29"/>
      <c r="AT53" s="30"/>
      <c r="AU53" s="27"/>
      <c r="AV53" s="31">
        <f t="shared" si="30"/>
        <v>0</v>
      </c>
      <c r="AW53" s="27"/>
      <c r="AX53" s="28"/>
      <c r="AY53" s="29"/>
      <c r="AZ53" s="30"/>
      <c r="BA53" s="31">
        <f t="shared" si="31"/>
        <v>0</v>
      </c>
      <c r="BB53" s="27"/>
      <c r="BC53" s="28"/>
      <c r="BD53" s="29"/>
      <c r="BE53" s="30"/>
      <c r="BF53" s="31">
        <f t="shared" si="32"/>
        <v>0</v>
      </c>
      <c r="BG53" s="27"/>
      <c r="BH53" s="28"/>
      <c r="BI53" s="29"/>
      <c r="BJ53" s="30"/>
      <c r="BK53" s="27"/>
      <c r="BL53" s="31">
        <f t="shared" si="33"/>
        <v>0</v>
      </c>
      <c r="BM53" s="27"/>
      <c r="BN53" s="28"/>
      <c r="BO53" s="29"/>
      <c r="BP53" s="30"/>
      <c r="BQ53" s="32">
        <f t="shared" si="34"/>
        <v>0</v>
      </c>
    </row>
    <row r="54" spans="1:69" x14ac:dyDescent="0.25">
      <c r="A54" s="46" t="s">
        <v>687</v>
      </c>
      <c r="B54" s="18" t="s">
        <v>884</v>
      </c>
      <c r="C54" s="19" t="str">
        <f>IFERROR(VLOOKUP(B54,[1]Previsions!A:A,3,FALSE),"")</f>
        <v/>
      </c>
      <c r="D54" s="20"/>
      <c r="E54" s="44">
        <f t="shared" si="35"/>
        <v>60000</v>
      </c>
      <c r="F54" s="22"/>
      <c r="G54" s="23"/>
      <c r="H54" s="24">
        <v>60000</v>
      </c>
      <c r="I54" s="25"/>
      <c r="J54" s="26">
        <f t="shared" si="36"/>
        <v>60000</v>
      </c>
      <c r="K54" s="27"/>
      <c r="L54" s="28"/>
      <c r="M54" s="29"/>
      <c r="N54" s="30"/>
      <c r="O54" s="31">
        <f t="shared" si="24"/>
        <v>0</v>
      </c>
      <c r="P54" s="27"/>
      <c r="Q54" s="28"/>
      <c r="R54" s="29"/>
      <c r="S54" s="30"/>
      <c r="T54" s="27"/>
      <c r="U54" s="31">
        <f t="shared" si="25"/>
        <v>0</v>
      </c>
      <c r="V54" s="27"/>
      <c r="W54" s="28"/>
      <c r="X54" s="29"/>
      <c r="Y54" s="30"/>
      <c r="Z54" s="31">
        <f t="shared" si="26"/>
        <v>0</v>
      </c>
      <c r="AA54" s="27"/>
      <c r="AB54" s="28"/>
      <c r="AC54" s="29"/>
      <c r="AD54" s="30"/>
      <c r="AE54" s="27"/>
      <c r="AF54" s="31">
        <f t="shared" si="27"/>
        <v>0</v>
      </c>
      <c r="AG54" s="27"/>
      <c r="AH54" s="28"/>
      <c r="AI54" s="29"/>
      <c r="AJ54" s="30"/>
      <c r="AK54" s="31">
        <f t="shared" si="28"/>
        <v>0</v>
      </c>
      <c r="AL54" s="27"/>
      <c r="AM54" s="28"/>
      <c r="AN54" s="29"/>
      <c r="AO54" s="30"/>
      <c r="AP54" s="31">
        <f t="shared" si="29"/>
        <v>0</v>
      </c>
      <c r="AQ54" s="27"/>
      <c r="AR54" s="28"/>
      <c r="AS54" s="29"/>
      <c r="AT54" s="30"/>
      <c r="AU54" s="27"/>
      <c r="AV54" s="31">
        <f t="shared" si="30"/>
        <v>0</v>
      </c>
      <c r="AW54" s="27"/>
      <c r="AX54" s="28"/>
      <c r="AY54" s="29"/>
      <c r="AZ54" s="30"/>
      <c r="BA54" s="31">
        <f t="shared" si="31"/>
        <v>0</v>
      </c>
      <c r="BB54" s="27"/>
      <c r="BC54" s="28"/>
      <c r="BD54" s="29"/>
      <c r="BE54" s="30"/>
      <c r="BF54" s="31">
        <f t="shared" si="32"/>
        <v>0</v>
      </c>
      <c r="BG54" s="27"/>
      <c r="BH54" s="28"/>
      <c r="BI54" s="29"/>
      <c r="BJ54" s="30"/>
      <c r="BK54" s="27"/>
      <c r="BL54" s="31">
        <f t="shared" si="33"/>
        <v>0</v>
      </c>
      <c r="BM54" s="27"/>
      <c r="BN54" s="28"/>
      <c r="BO54" s="29"/>
      <c r="BP54" s="30"/>
      <c r="BQ54" s="32">
        <f t="shared" si="34"/>
        <v>0</v>
      </c>
    </row>
    <row r="55" spans="1:69" x14ac:dyDescent="0.25">
      <c r="A55" s="46" t="s">
        <v>688</v>
      </c>
      <c r="B55" s="18" t="s">
        <v>17</v>
      </c>
      <c r="C55" s="19" t="str">
        <f>IFERROR(VLOOKUP(B55,[1]Previsions!A:A,3,FALSE),"")</f>
        <v/>
      </c>
      <c r="D55" s="20"/>
      <c r="E55" s="44">
        <f t="shared" si="35"/>
        <v>0</v>
      </c>
      <c r="F55" s="22"/>
      <c r="G55" s="23"/>
      <c r="H55" s="24"/>
      <c r="I55" s="25"/>
      <c r="J55" s="26">
        <f t="shared" si="36"/>
        <v>0</v>
      </c>
      <c r="K55" s="27"/>
      <c r="L55" s="28"/>
      <c r="M55" s="29"/>
      <c r="N55" s="30"/>
      <c r="O55" s="31">
        <f t="shared" si="24"/>
        <v>0</v>
      </c>
      <c r="P55" s="27"/>
      <c r="Q55" s="28"/>
      <c r="R55" s="29"/>
      <c r="S55" s="30"/>
      <c r="T55" s="27"/>
      <c r="U55" s="31">
        <f t="shared" si="25"/>
        <v>0</v>
      </c>
      <c r="V55" s="27"/>
      <c r="W55" s="28"/>
      <c r="X55" s="29"/>
      <c r="Y55" s="30"/>
      <c r="Z55" s="31">
        <f t="shared" si="26"/>
        <v>0</v>
      </c>
      <c r="AA55" s="27"/>
      <c r="AB55" s="28"/>
      <c r="AC55" s="29"/>
      <c r="AD55" s="30"/>
      <c r="AE55" s="27"/>
      <c r="AF55" s="31">
        <f t="shared" si="27"/>
        <v>0</v>
      </c>
      <c r="AG55" s="27"/>
      <c r="AH55" s="28"/>
      <c r="AI55" s="29"/>
      <c r="AJ55" s="30"/>
      <c r="AK55" s="31">
        <f t="shared" si="28"/>
        <v>0</v>
      </c>
      <c r="AL55" s="27"/>
      <c r="AM55" s="28"/>
      <c r="AN55" s="29"/>
      <c r="AO55" s="30"/>
      <c r="AP55" s="31">
        <f t="shared" si="29"/>
        <v>0</v>
      </c>
      <c r="AQ55" s="27"/>
      <c r="AR55" s="28"/>
      <c r="AS55" s="29"/>
      <c r="AT55" s="30"/>
      <c r="AU55" s="27"/>
      <c r="AV55" s="31">
        <f t="shared" si="30"/>
        <v>0</v>
      </c>
      <c r="AW55" s="27"/>
      <c r="AX55" s="28"/>
      <c r="AY55" s="29"/>
      <c r="AZ55" s="30"/>
      <c r="BA55" s="31">
        <f t="shared" si="31"/>
        <v>0</v>
      </c>
      <c r="BB55" s="27"/>
      <c r="BC55" s="28"/>
      <c r="BD55" s="29"/>
      <c r="BE55" s="30"/>
      <c r="BF55" s="31">
        <f t="shared" si="32"/>
        <v>0</v>
      </c>
      <c r="BG55" s="27"/>
      <c r="BH55" s="28"/>
      <c r="BI55" s="29"/>
      <c r="BJ55" s="30"/>
      <c r="BK55" s="27"/>
      <c r="BL55" s="31">
        <f t="shared" si="33"/>
        <v>0</v>
      </c>
      <c r="BM55" s="27"/>
      <c r="BN55" s="28"/>
      <c r="BO55" s="29"/>
      <c r="BP55" s="30"/>
      <c r="BQ55" s="32">
        <f t="shared" si="34"/>
        <v>0</v>
      </c>
    </row>
    <row r="56" spans="1:69" x14ac:dyDescent="0.25">
      <c r="A56" s="46" t="s">
        <v>75</v>
      </c>
      <c r="B56" s="18" t="s">
        <v>885</v>
      </c>
      <c r="C56" s="19" t="str">
        <f>IFERROR(VLOOKUP(B56,[1]Previsions!A:A,3,FALSE),"")</f>
        <v/>
      </c>
      <c r="D56" s="20"/>
      <c r="E56" s="44">
        <f t="shared" si="35"/>
        <v>56000</v>
      </c>
      <c r="F56" s="22">
        <v>56000</v>
      </c>
      <c r="G56" s="23"/>
      <c r="H56" s="24"/>
      <c r="I56" s="25"/>
      <c r="J56" s="26">
        <f t="shared" si="36"/>
        <v>56000</v>
      </c>
      <c r="K56" s="27"/>
      <c r="L56" s="28"/>
      <c r="M56" s="29"/>
      <c r="N56" s="30"/>
      <c r="O56" s="31">
        <f t="shared" si="24"/>
        <v>0</v>
      </c>
      <c r="P56" s="27"/>
      <c r="Q56" s="28"/>
      <c r="R56" s="29"/>
      <c r="S56" s="30"/>
      <c r="T56" s="27"/>
      <c r="U56" s="31">
        <f t="shared" si="25"/>
        <v>0</v>
      </c>
      <c r="V56" s="27"/>
      <c r="W56" s="28"/>
      <c r="X56" s="29"/>
      <c r="Y56" s="30"/>
      <c r="Z56" s="31">
        <f t="shared" si="26"/>
        <v>0</v>
      </c>
      <c r="AA56" s="27"/>
      <c r="AB56" s="28"/>
      <c r="AC56" s="29"/>
      <c r="AD56" s="30"/>
      <c r="AE56" s="27"/>
      <c r="AF56" s="31">
        <f t="shared" si="27"/>
        <v>0</v>
      </c>
      <c r="AG56" s="27"/>
      <c r="AH56" s="28"/>
      <c r="AI56" s="29"/>
      <c r="AJ56" s="30"/>
      <c r="AK56" s="31">
        <f t="shared" si="28"/>
        <v>0</v>
      </c>
      <c r="AL56" s="27"/>
      <c r="AM56" s="28"/>
      <c r="AN56" s="29"/>
      <c r="AO56" s="30"/>
      <c r="AP56" s="31">
        <f t="shared" si="29"/>
        <v>0</v>
      </c>
      <c r="AQ56" s="27"/>
      <c r="AR56" s="28"/>
      <c r="AS56" s="29"/>
      <c r="AT56" s="30"/>
      <c r="AU56" s="27"/>
      <c r="AV56" s="31">
        <f t="shared" si="30"/>
        <v>0</v>
      </c>
      <c r="AW56" s="27"/>
      <c r="AX56" s="28"/>
      <c r="AY56" s="29"/>
      <c r="AZ56" s="30"/>
      <c r="BA56" s="31">
        <f t="shared" si="31"/>
        <v>0</v>
      </c>
      <c r="BB56" s="27"/>
      <c r="BC56" s="28"/>
      <c r="BD56" s="29"/>
      <c r="BE56" s="30"/>
      <c r="BF56" s="31">
        <f t="shared" si="32"/>
        <v>0</v>
      </c>
      <c r="BG56" s="27"/>
      <c r="BH56" s="28"/>
      <c r="BI56" s="29"/>
      <c r="BJ56" s="30"/>
      <c r="BK56" s="27"/>
      <c r="BL56" s="31">
        <f t="shared" si="33"/>
        <v>0</v>
      </c>
      <c r="BM56" s="27"/>
      <c r="BN56" s="28"/>
      <c r="BO56" s="29"/>
      <c r="BP56" s="30"/>
      <c r="BQ56" s="32">
        <f t="shared" si="34"/>
        <v>0</v>
      </c>
    </row>
    <row r="57" spans="1:69" x14ac:dyDescent="0.25">
      <c r="A57" s="46" t="s">
        <v>50</v>
      </c>
      <c r="B57" s="18" t="s">
        <v>18</v>
      </c>
      <c r="C57" s="19" t="str">
        <f>IFERROR(VLOOKUP(B57,[1]Previsions!A:A,3,FALSE),"")</f>
        <v/>
      </c>
      <c r="D57" s="20"/>
      <c r="E57" s="44">
        <f t="shared" si="35"/>
        <v>56000</v>
      </c>
      <c r="F57" s="22">
        <v>56000</v>
      </c>
      <c r="G57" s="23"/>
      <c r="H57" s="24"/>
      <c r="I57" s="25"/>
      <c r="J57" s="26">
        <f t="shared" si="36"/>
        <v>56000</v>
      </c>
      <c r="K57" s="27"/>
      <c r="L57" s="28"/>
      <c r="M57" s="29"/>
      <c r="N57" s="30"/>
      <c r="O57" s="31">
        <f t="shared" si="24"/>
        <v>0</v>
      </c>
      <c r="P57" s="27"/>
      <c r="Q57" s="28"/>
      <c r="R57" s="29"/>
      <c r="S57" s="30"/>
      <c r="T57" s="27"/>
      <c r="U57" s="31">
        <f t="shared" si="25"/>
        <v>0</v>
      </c>
      <c r="V57" s="27"/>
      <c r="W57" s="28"/>
      <c r="X57" s="29"/>
      <c r="Y57" s="30"/>
      <c r="Z57" s="31">
        <f t="shared" si="26"/>
        <v>0</v>
      </c>
      <c r="AA57" s="27"/>
      <c r="AB57" s="28"/>
      <c r="AC57" s="29"/>
      <c r="AD57" s="30"/>
      <c r="AE57" s="27"/>
      <c r="AF57" s="31">
        <f t="shared" si="27"/>
        <v>0</v>
      </c>
      <c r="AG57" s="27"/>
      <c r="AH57" s="28"/>
      <c r="AI57" s="29"/>
      <c r="AJ57" s="30"/>
      <c r="AK57" s="31">
        <f t="shared" si="28"/>
        <v>0</v>
      </c>
      <c r="AL57" s="27"/>
      <c r="AM57" s="28"/>
      <c r="AN57" s="29"/>
      <c r="AO57" s="30"/>
      <c r="AP57" s="31">
        <f t="shared" si="29"/>
        <v>0</v>
      </c>
      <c r="AQ57" s="27"/>
      <c r="AR57" s="28"/>
      <c r="AS57" s="29"/>
      <c r="AT57" s="30"/>
      <c r="AU57" s="27"/>
      <c r="AV57" s="31">
        <f t="shared" si="30"/>
        <v>0</v>
      </c>
      <c r="AW57" s="27"/>
      <c r="AX57" s="28"/>
      <c r="AY57" s="29"/>
      <c r="AZ57" s="30"/>
      <c r="BA57" s="31">
        <f t="shared" si="31"/>
        <v>0</v>
      </c>
      <c r="BB57" s="27"/>
      <c r="BC57" s="28"/>
      <c r="BD57" s="29"/>
      <c r="BE57" s="30"/>
      <c r="BF57" s="31">
        <f t="shared" si="32"/>
        <v>0</v>
      </c>
      <c r="BG57" s="27"/>
      <c r="BH57" s="28"/>
      <c r="BI57" s="29"/>
      <c r="BJ57" s="30"/>
      <c r="BK57" s="27"/>
      <c r="BL57" s="31">
        <f t="shared" si="33"/>
        <v>0</v>
      </c>
      <c r="BM57" s="27"/>
      <c r="BN57" s="28"/>
      <c r="BO57" s="29"/>
      <c r="BP57" s="30"/>
      <c r="BQ57" s="32">
        <f t="shared" si="34"/>
        <v>0</v>
      </c>
    </row>
    <row r="58" spans="1:69" x14ac:dyDescent="0.25">
      <c r="A58" s="47" t="s">
        <v>74</v>
      </c>
      <c r="B58" s="34" t="s">
        <v>34</v>
      </c>
      <c r="C58" s="35" t="str">
        <f>IFERROR(VLOOKUP(B58,[1]Previsions!A:A,3,FALSE),"")</f>
        <v/>
      </c>
      <c r="D58" s="36"/>
      <c r="E58" s="44">
        <f t="shared" si="35"/>
        <v>15000</v>
      </c>
      <c r="F58" s="22"/>
      <c r="G58" s="23"/>
      <c r="H58" s="24"/>
      <c r="I58" s="25"/>
      <c r="J58" s="26">
        <v>15000</v>
      </c>
      <c r="K58" s="27"/>
      <c r="L58" s="28"/>
      <c r="M58" s="29"/>
      <c r="N58" s="30"/>
      <c r="O58" s="31">
        <f t="shared" si="24"/>
        <v>0</v>
      </c>
      <c r="P58" s="27"/>
      <c r="Q58" s="28"/>
      <c r="R58" s="29"/>
      <c r="S58" s="30"/>
      <c r="T58" s="27"/>
      <c r="U58" s="31">
        <f t="shared" si="25"/>
        <v>0</v>
      </c>
      <c r="V58" s="27"/>
      <c r="W58" s="28"/>
      <c r="X58" s="29"/>
      <c r="Y58" s="30"/>
      <c r="Z58" s="31">
        <f t="shared" si="26"/>
        <v>0</v>
      </c>
      <c r="AA58" s="27"/>
      <c r="AB58" s="28"/>
      <c r="AC58" s="29"/>
      <c r="AD58" s="30"/>
      <c r="AE58" s="27"/>
      <c r="AF58" s="31">
        <f t="shared" si="27"/>
        <v>0</v>
      </c>
      <c r="AG58" s="27"/>
      <c r="AH58" s="28"/>
      <c r="AI58" s="29"/>
      <c r="AJ58" s="30"/>
      <c r="AK58" s="31">
        <f t="shared" si="28"/>
        <v>0</v>
      </c>
      <c r="AL58" s="27"/>
      <c r="AM58" s="28"/>
      <c r="AN58" s="29"/>
      <c r="AO58" s="30"/>
      <c r="AP58" s="31">
        <f t="shared" si="29"/>
        <v>0</v>
      </c>
      <c r="AQ58" s="27"/>
      <c r="AR58" s="28"/>
      <c r="AS58" s="29"/>
      <c r="AT58" s="30"/>
      <c r="AU58" s="27"/>
      <c r="AV58" s="31">
        <f t="shared" si="30"/>
        <v>0</v>
      </c>
      <c r="AW58" s="27"/>
      <c r="AX58" s="28"/>
      <c r="AY58" s="29"/>
      <c r="AZ58" s="30"/>
      <c r="BA58" s="31">
        <f t="shared" si="31"/>
        <v>0</v>
      </c>
      <c r="BB58" s="27"/>
      <c r="BC58" s="28"/>
      <c r="BD58" s="29"/>
      <c r="BE58" s="30"/>
      <c r="BF58" s="31">
        <f t="shared" si="32"/>
        <v>0</v>
      </c>
      <c r="BG58" s="27"/>
      <c r="BH58" s="28"/>
      <c r="BI58" s="29"/>
      <c r="BJ58" s="30"/>
      <c r="BK58" s="27"/>
      <c r="BL58" s="31">
        <f t="shared" si="33"/>
        <v>0</v>
      </c>
      <c r="BM58" s="27"/>
      <c r="BN58" s="28"/>
      <c r="BO58" s="29"/>
      <c r="BP58" s="30"/>
      <c r="BQ58" s="32">
        <f t="shared" si="34"/>
        <v>0</v>
      </c>
    </row>
    <row r="59" spans="1:69" x14ac:dyDescent="0.25">
      <c r="A59" s="48"/>
      <c r="B59" s="37"/>
      <c r="C59" s="7"/>
      <c r="D59" s="7"/>
    </row>
    <row r="60" spans="1:69" x14ac:dyDescent="0.25">
      <c r="A60" s="48"/>
      <c r="B60" s="37"/>
      <c r="C60" s="7"/>
      <c r="D60" s="7"/>
    </row>
    <row r="61" spans="1:69" x14ac:dyDescent="0.25">
      <c r="A61" s="48"/>
      <c r="B61" s="37"/>
      <c r="C61" s="7"/>
      <c r="D61" s="7"/>
    </row>
    <row r="62" spans="1:69" x14ac:dyDescent="0.25">
      <c r="A62" s="48"/>
      <c r="B62" s="37"/>
      <c r="C62" s="7"/>
      <c r="D62" s="7"/>
    </row>
    <row r="63" spans="1:69" x14ac:dyDescent="0.25">
      <c r="A63" s="48"/>
      <c r="B63" s="37"/>
      <c r="C63" s="7"/>
      <c r="D63" s="7"/>
    </row>
    <row r="64" spans="1:69" x14ac:dyDescent="0.25">
      <c r="A64" s="48"/>
      <c r="B64" s="37"/>
      <c r="C64" s="7"/>
      <c r="D64" s="7"/>
    </row>
    <row r="65" spans="1:4" x14ac:dyDescent="0.25">
      <c r="A65" s="48"/>
      <c r="B65" s="37"/>
      <c r="C65" s="7"/>
      <c r="D65" s="7"/>
    </row>
    <row r="66" spans="1:4" x14ac:dyDescent="0.25">
      <c r="A66" s="48"/>
      <c r="B66" s="37"/>
      <c r="C66" s="7"/>
      <c r="D66" s="7"/>
    </row>
    <row r="67" spans="1:4" x14ac:dyDescent="0.25">
      <c r="A67" s="49"/>
      <c r="B67" s="37"/>
      <c r="C67" s="7"/>
      <c r="D67" s="7"/>
    </row>
    <row r="68" spans="1:4" x14ac:dyDescent="0.25">
      <c r="A68" s="49"/>
      <c r="B68" s="37"/>
      <c r="C68" s="7"/>
      <c r="D68" s="7"/>
    </row>
    <row r="69" spans="1:4" x14ac:dyDescent="0.25">
      <c r="A69" s="49"/>
      <c r="B69" s="37"/>
      <c r="C69" s="7"/>
      <c r="D69" s="7"/>
    </row>
    <row r="70" spans="1:4" x14ac:dyDescent="0.25">
      <c r="A70" s="49"/>
      <c r="B70" s="37"/>
      <c r="C70" s="7"/>
      <c r="D70" s="7"/>
    </row>
    <row r="71" spans="1:4" x14ac:dyDescent="0.25">
      <c r="A71" s="49"/>
      <c r="B71" s="37"/>
      <c r="C71" s="7"/>
      <c r="D71" s="7"/>
    </row>
    <row r="72" spans="1:4" x14ac:dyDescent="0.25">
      <c r="A72" s="49"/>
      <c r="B72" s="37"/>
      <c r="C72" s="7"/>
      <c r="D72" s="7"/>
    </row>
    <row r="73" spans="1:4" x14ac:dyDescent="0.25">
      <c r="A73" s="49"/>
      <c r="B73" s="37"/>
      <c r="C73" s="7"/>
      <c r="D73" s="7"/>
    </row>
    <row r="74" spans="1:4" x14ac:dyDescent="0.25">
      <c r="A74" s="49"/>
      <c r="B74" s="37"/>
      <c r="C74" s="7"/>
      <c r="D74" s="7"/>
    </row>
    <row r="75" spans="1:4" x14ac:dyDescent="0.25">
      <c r="A75" s="49"/>
      <c r="B75" s="37"/>
      <c r="C75" s="7"/>
      <c r="D75" s="7"/>
    </row>
    <row r="76" spans="1:4" x14ac:dyDescent="0.25">
      <c r="A76" s="49"/>
      <c r="B76" s="37"/>
      <c r="C76" s="7"/>
      <c r="D76" s="7"/>
    </row>
    <row r="77" spans="1:4" x14ac:dyDescent="0.25">
      <c r="A77" s="49"/>
      <c r="B77" s="37"/>
      <c r="C77" s="7"/>
      <c r="D77" s="7"/>
    </row>
    <row r="78" spans="1:4" x14ac:dyDescent="0.25">
      <c r="A78" s="49"/>
      <c r="B78" s="37"/>
      <c r="C78" s="7"/>
      <c r="D78" s="7"/>
    </row>
    <row r="79" spans="1:4" x14ac:dyDescent="0.25">
      <c r="A79" s="49"/>
      <c r="B79" s="37"/>
      <c r="C79" s="7"/>
      <c r="D79" s="7"/>
    </row>
    <row r="80" spans="1:4" x14ac:dyDescent="0.25">
      <c r="A80" s="49"/>
      <c r="B80" s="37"/>
      <c r="C80" s="7"/>
      <c r="D80" s="7"/>
    </row>
    <row r="81" spans="1:4" x14ac:dyDescent="0.25">
      <c r="A81" s="49"/>
      <c r="B81" s="37"/>
      <c r="C81" s="7"/>
      <c r="D81" s="7"/>
    </row>
    <row r="82" spans="1:4" x14ac:dyDescent="0.25">
      <c r="A82" s="49"/>
      <c r="B82" s="37"/>
      <c r="C82" s="7"/>
      <c r="D82" s="7"/>
    </row>
    <row r="83" spans="1:4" x14ac:dyDescent="0.25">
      <c r="A83" s="49"/>
      <c r="B83" s="37"/>
      <c r="C83" s="7"/>
      <c r="D83" s="7"/>
    </row>
    <row r="84" spans="1:4" x14ac:dyDescent="0.25">
      <c r="A84" s="49"/>
      <c r="B84" s="37"/>
      <c r="C84" s="7"/>
      <c r="D84" s="7"/>
    </row>
    <row r="85" spans="1:4" x14ac:dyDescent="0.25">
      <c r="A85" s="49"/>
      <c r="B85" s="37"/>
      <c r="C85" s="7"/>
      <c r="D85" s="7"/>
    </row>
    <row r="86" spans="1:4" x14ac:dyDescent="0.25">
      <c r="A86" s="49"/>
      <c r="B86" s="37"/>
      <c r="C86" s="7"/>
      <c r="D86" s="7"/>
    </row>
    <row r="87" spans="1:4" x14ac:dyDescent="0.25">
      <c r="A87" s="49"/>
      <c r="B87" s="37"/>
      <c r="C87" s="7"/>
      <c r="D87" s="7"/>
    </row>
    <row r="88" spans="1:4" x14ac:dyDescent="0.25">
      <c r="A88" s="49"/>
      <c r="B88" s="37"/>
      <c r="C88" s="7"/>
      <c r="D88" s="7"/>
    </row>
    <row r="89" spans="1:4" x14ac:dyDescent="0.25">
      <c r="A89" s="49"/>
      <c r="B89" s="37"/>
      <c r="C89" s="7"/>
      <c r="D89" s="7"/>
    </row>
    <row r="90" spans="1:4" x14ac:dyDescent="0.25">
      <c r="A90" s="49"/>
      <c r="B90" s="37"/>
      <c r="C90" s="7"/>
      <c r="D90" s="7"/>
    </row>
    <row r="91" spans="1:4" x14ac:dyDescent="0.25">
      <c r="A91" s="49"/>
      <c r="B91" s="37"/>
      <c r="C91" s="7"/>
      <c r="D91" s="7"/>
    </row>
    <row r="92" spans="1:4" x14ac:dyDescent="0.25">
      <c r="A92" s="49"/>
      <c r="B92" s="37"/>
      <c r="C92" s="7"/>
      <c r="D92" s="7"/>
    </row>
    <row r="93" spans="1:4" x14ac:dyDescent="0.25">
      <c r="A93" s="49"/>
      <c r="B93" s="37"/>
      <c r="C93" s="7"/>
      <c r="D93" s="7"/>
    </row>
    <row r="94" spans="1:4" x14ac:dyDescent="0.25">
      <c r="A94" s="49"/>
      <c r="B94" s="37"/>
      <c r="C94" s="7"/>
      <c r="D94" s="7"/>
    </row>
    <row r="95" spans="1:4" x14ac:dyDescent="0.25">
      <c r="A95" s="49"/>
      <c r="B95" s="37"/>
      <c r="C95" s="7"/>
      <c r="D95" s="7"/>
    </row>
    <row r="96" spans="1:4" x14ac:dyDescent="0.25">
      <c r="A96" s="49"/>
      <c r="B96" s="37"/>
      <c r="C96" s="7"/>
      <c r="D96" s="7"/>
    </row>
    <row r="97" spans="1:4" x14ac:dyDescent="0.25">
      <c r="A97" s="49"/>
      <c r="B97" s="37"/>
      <c r="C97" s="7"/>
      <c r="D97" s="7"/>
    </row>
    <row r="98" spans="1:4" x14ac:dyDescent="0.25">
      <c r="A98" s="49"/>
      <c r="B98" s="37"/>
      <c r="C98" s="7"/>
      <c r="D98" s="7"/>
    </row>
    <row r="99" spans="1:4" x14ac:dyDescent="0.25">
      <c r="A99" s="49"/>
      <c r="B99" s="37"/>
      <c r="C99" s="7"/>
      <c r="D99" s="7"/>
    </row>
    <row r="100" spans="1:4" x14ac:dyDescent="0.25">
      <c r="A100" s="49"/>
      <c r="B100" s="37"/>
      <c r="C100" s="7"/>
      <c r="D100" s="7"/>
    </row>
    <row r="101" spans="1:4" x14ac:dyDescent="0.25">
      <c r="A101" s="49"/>
      <c r="B101" s="37"/>
      <c r="C101" s="7"/>
      <c r="D101" s="7"/>
    </row>
    <row r="102" spans="1:4" x14ac:dyDescent="0.25">
      <c r="A102" s="49"/>
      <c r="B102" s="37"/>
      <c r="C102" s="7"/>
      <c r="D102" s="7"/>
    </row>
    <row r="103" spans="1:4" x14ac:dyDescent="0.25">
      <c r="A103" s="49"/>
      <c r="B103" s="37"/>
      <c r="C103" s="7"/>
      <c r="D103" s="7"/>
    </row>
    <row r="104" spans="1:4" x14ac:dyDescent="0.25">
      <c r="A104" s="49"/>
      <c r="B104" s="37"/>
      <c r="C104" s="7"/>
      <c r="D104" s="7"/>
    </row>
    <row r="105" spans="1:4" x14ac:dyDescent="0.25">
      <c r="A105" s="49"/>
      <c r="B105" s="37"/>
      <c r="C105" s="7"/>
      <c r="D105" s="7"/>
    </row>
    <row r="106" spans="1:4" x14ac:dyDescent="0.25">
      <c r="A106" s="49"/>
      <c r="B106" s="37"/>
      <c r="C106" s="7"/>
      <c r="D106" s="7"/>
    </row>
    <row r="107" spans="1:4" x14ac:dyDescent="0.25">
      <c r="A107" s="49"/>
      <c r="B107" s="37"/>
      <c r="C107" s="7"/>
      <c r="D107" s="7"/>
    </row>
    <row r="108" spans="1:4" x14ac:dyDescent="0.25">
      <c r="A108" s="49"/>
      <c r="B108" s="37"/>
      <c r="C108" s="7"/>
      <c r="D108" s="7"/>
    </row>
    <row r="109" spans="1:4" x14ac:dyDescent="0.25">
      <c r="A109" s="49"/>
      <c r="B109" s="37"/>
      <c r="C109" s="7"/>
      <c r="D109" s="7"/>
    </row>
    <row r="110" spans="1:4" x14ac:dyDescent="0.25">
      <c r="A110" s="49"/>
      <c r="B110" s="37"/>
      <c r="C110" s="7"/>
      <c r="D110" s="7"/>
    </row>
    <row r="111" spans="1:4" x14ac:dyDescent="0.25">
      <c r="A111" s="49"/>
      <c r="B111" s="37"/>
      <c r="C111" s="7"/>
      <c r="D111" s="7"/>
    </row>
    <row r="112" spans="1:4" x14ac:dyDescent="0.25">
      <c r="A112" s="49"/>
      <c r="B112" s="37"/>
      <c r="C112" s="7"/>
      <c r="D112" s="7"/>
    </row>
    <row r="113" spans="1:4" x14ac:dyDescent="0.25">
      <c r="A113" s="49"/>
      <c r="B113" s="37"/>
      <c r="C113" s="7"/>
      <c r="D113" s="7"/>
    </row>
    <row r="114" spans="1:4" x14ac:dyDescent="0.25">
      <c r="A114" s="49"/>
      <c r="B114" s="37"/>
      <c r="C114" s="7"/>
      <c r="D114" s="7"/>
    </row>
    <row r="115" spans="1:4" x14ac:dyDescent="0.25">
      <c r="A115" s="49"/>
      <c r="B115" s="37"/>
      <c r="C115" s="7"/>
      <c r="D115" s="7"/>
    </row>
    <row r="116" spans="1:4" x14ac:dyDescent="0.25">
      <c r="A116" s="49"/>
      <c r="B116" s="37"/>
      <c r="C116" s="7"/>
      <c r="D116" s="7"/>
    </row>
    <row r="117" spans="1:4" x14ac:dyDescent="0.25">
      <c r="A117" s="49"/>
      <c r="B117" s="37"/>
      <c r="C117" s="7"/>
      <c r="D117" s="7"/>
    </row>
    <row r="118" spans="1:4" x14ac:dyDescent="0.25">
      <c r="A118" s="49"/>
      <c r="B118" s="37"/>
      <c r="C118" s="7"/>
      <c r="D118" s="7"/>
    </row>
    <row r="119" spans="1:4" x14ac:dyDescent="0.25">
      <c r="A119" s="49"/>
      <c r="B119" s="37"/>
      <c r="C119" s="7"/>
      <c r="D119" s="7"/>
    </row>
    <row r="120" spans="1:4" x14ac:dyDescent="0.25">
      <c r="A120" s="49"/>
      <c r="B120" s="37"/>
      <c r="C120" s="7"/>
      <c r="D120" s="7"/>
    </row>
    <row r="121" spans="1:4" x14ac:dyDescent="0.25">
      <c r="A121" s="49"/>
      <c r="B121" s="37"/>
      <c r="C121" s="7"/>
      <c r="D121" s="7"/>
    </row>
    <row r="122" spans="1:4" x14ac:dyDescent="0.25">
      <c r="A122" s="49"/>
      <c r="B122" s="37"/>
      <c r="C122" s="7"/>
      <c r="D122" s="7"/>
    </row>
    <row r="123" spans="1:4" x14ac:dyDescent="0.25">
      <c r="A123" s="49"/>
      <c r="B123" s="37"/>
      <c r="C123" s="7"/>
      <c r="D123" s="7"/>
    </row>
    <row r="124" spans="1:4" x14ac:dyDescent="0.25">
      <c r="A124" s="49"/>
      <c r="B124" s="37"/>
      <c r="C124" s="7"/>
      <c r="D124" s="7"/>
    </row>
    <row r="125" spans="1:4" x14ac:dyDescent="0.25">
      <c r="A125" s="49"/>
      <c r="B125" s="37"/>
      <c r="C125" s="7"/>
      <c r="D125" s="7"/>
    </row>
    <row r="126" spans="1:4" x14ac:dyDescent="0.25">
      <c r="A126" s="49"/>
      <c r="B126" s="37"/>
      <c r="C126" s="7"/>
      <c r="D126" s="7"/>
    </row>
    <row r="127" spans="1:4" x14ac:dyDescent="0.25">
      <c r="A127" s="49"/>
      <c r="B127" s="37"/>
      <c r="C127" s="7"/>
      <c r="D127" s="7"/>
    </row>
    <row r="128" spans="1:4" x14ac:dyDescent="0.25">
      <c r="A128" s="49"/>
      <c r="B128" s="37"/>
      <c r="C128" s="7"/>
      <c r="D128" s="7"/>
    </row>
    <row r="129" spans="1:4" x14ac:dyDescent="0.25">
      <c r="A129" s="49"/>
      <c r="B129" s="37"/>
      <c r="C129" s="7"/>
      <c r="D129" s="7"/>
    </row>
    <row r="130" spans="1:4" x14ac:dyDescent="0.25">
      <c r="A130" s="49"/>
      <c r="B130" s="37"/>
      <c r="C130" s="7"/>
      <c r="D130" s="7"/>
    </row>
    <row r="131" spans="1:4" x14ac:dyDescent="0.25">
      <c r="A131" s="49"/>
      <c r="B131" s="37"/>
      <c r="C131" s="7"/>
      <c r="D131" s="7"/>
    </row>
    <row r="132" spans="1:4" x14ac:dyDescent="0.25">
      <c r="A132" s="49"/>
      <c r="B132" s="37"/>
      <c r="C132" s="7"/>
      <c r="D132" s="7"/>
    </row>
    <row r="133" spans="1:4" x14ac:dyDescent="0.25">
      <c r="A133" s="49"/>
      <c r="B133" s="37"/>
      <c r="C133" s="7"/>
      <c r="D133" s="7"/>
    </row>
    <row r="134" spans="1:4" x14ac:dyDescent="0.25">
      <c r="A134" s="49"/>
      <c r="B134" s="37"/>
      <c r="C134" s="7"/>
      <c r="D134" s="7"/>
    </row>
    <row r="135" spans="1:4" x14ac:dyDescent="0.25">
      <c r="A135" s="49"/>
      <c r="B135" s="37"/>
      <c r="C135" s="7"/>
      <c r="D135" s="7"/>
    </row>
    <row r="136" spans="1:4" x14ac:dyDescent="0.25">
      <c r="A136" s="49"/>
      <c r="B136" s="37"/>
      <c r="C136" s="7"/>
      <c r="D136" s="7"/>
    </row>
    <row r="137" spans="1:4" x14ac:dyDescent="0.25">
      <c r="A137" s="49"/>
      <c r="B137" s="37"/>
      <c r="C137" s="7"/>
      <c r="D137" s="7"/>
    </row>
    <row r="138" spans="1:4" x14ac:dyDescent="0.25">
      <c r="A138" s="49"/>
      <c r="B138" s="37"/>
      <c r="C138" s="7"/>
      <c r="D138" s="7"/>
    </row>
    <row r="139" spans="1:4" x14ac:dyDescent="0.25">
      <c r="A139" s="49"/>
      <c r="B139" s="37"/>
      <c r="C139" s="7"/>
      <c r="D139" s="7"/>
    </row>
    <row r="140" spans="1:4" x14ac:dyDescent="0.25">
      <c r="A140" s="49"/>
      <c r="B140" s="37"/>
      <c r="C140" s="7"/>
      <c r="D140" s="7"/>
    </row>
    <row r="141" spans="1:4" x14ac:dyDescent="0.25">
      <c r="A141" s="49"/>
      <c r="B141" s="37"/>
      <c r="C141" s="7"/>
      <c r="D141" s="7"/>
    </row>
    <row r="142" spans="1:4" x14ac:dyDescent="0.25">
      <c r="A142" s="49"/>
      <c r="B142" s="37"/>
      <c r="C142" s="7"/>
      <c r="D142" s="7"/>
    </row>
    <row r="143" spans="1:4" x14ac:dyDescent="0.25">
      <c r="A143" s="49"/>
      <c r="B143" s="37"/>
      <c r="C143" s="7"/>
      <c r="D143" s="7"/>
    </row>
    <row r="144" spans="1:4" x14ac:dyDescent="0.25">
      <c r="A144" s="49"/>
      <c r="B144" s="37"/>
      <c r="C144" s="7"/>
      <c r="D144" s="7"/>
    </row>
    <row r="145" spans="1:4" x14ac:dyDescent="0.25">
      <c r="A145" s="49"/>
      <c r="B145" s="37"/>
      <c r="C145" s="7"/>
      <c r="D145" s="7"/>
    </row>
    <row r="146" spans="1:4" x14ac:dyDescent="0.25">
      <c r="A146" s="49"/>
      <c r="B146" s="37"/>
      <c r="C146" s="7"/>
      <c r="D146" s="7"/>
    </row>
    <row r="147" spans="1:4" x14ac:dyDescent="0.25">
      <c r="A147" s="49"/>
      <c r="B147" s="37"/>
      <c r="C147" s="7"/>
      <c r="D147" s="7"/>
    </row>
    <row r="148" spans="1:4" x14ac:dyDescent="0.25">
      <c r="A148" s="49"/>
      <c r="B148" s="37"/>
      <c r="C148" s="7"/>
      <c r="D148" s="7"/>
    </row>
    <row r="149" spans="1:4" x14ac:dyDescent="0.25">
      <c r="A149" s="49"/>
      <c r="B149" s="37"/>
      <c r="C149" s="7"/>
      <c r="D149" s="7"/>
    </row>
    <row r="150" spans="1:4" x14ac:dyDescent="0.25">
      <c r="A150" s="49"/>
      <c r="B150" s="37"/>
      <c r="C150" s="7"/>
      <c r="D150" s="7"/>
    </row>
    <row r="151" spans="1:4" x14ac:dyDescent="0.25">
      <c r="A151" s="49"/>
      <c r="B151" s="37"/>
      <c r="C151" s="7"/>
      <c r="D151" s="7"/>
    </row>
    <row r="152" spans="1:4" x14ac:dyDescent="0.25">
      <c r="A152" s="49"/>
      <c r="B152" s="37"/>
      <c r="C152" s="7"/>
      <c r="D152" s="7"/>
    </row>
    <row r="153" spans="1:4" x14ac:dyDescent="0.25">
      <c r="A153" s="49"/>
      <c r="B153" s="37"/>
      <c r="C153" s="7"/>
      <c r="D153" s="7"/>
    </row>
    <row r="154" spans="1:4" x14ac:dyDescent="0.25">
      <c r="A154" s="49"/>
      <c r="B154" s="37"/>
      <c r="C154" s="7"/>
      <c r="D154" s="7"/>
    </row>
    <row r="155" spans="1:4" x14ac:dyDescent="0.25">
      <c r="A155" s="49"/>
      <c r="B155" s="37"/>
      <c r="C155" s="7"/>
      <c r="D155" s="7"/>
    </row>
    <row r="156" spans="1:4" x14ac:dyDescent="0.25">
      <c r="A156" s="49"/>
      <c r="B156" s="37"/>
      <c r="C156" s="7"/>
      <c r="D156" s="7"/>
    </row>
    <row r="157" spans="1:4" x14ac:dyDescent="0.25">
      <c r="A157" s="49"/>
      <c r="B157" s="37"/>
      <c r="C157" s="7"/>
      <c r="D157" s="7"/>
    </row>
    <row r="158" spans="1:4" x14ac:dyDescent="0.25">
      <c r="A158" s="49"/>
      <c r="B158" s="37"/>
      <c r="C158" s="7"/>
      <c r="D158" s="7"/>
    </row>
    <row r="159" spans="1:4" x14ac:dyDescent="0.25">
      <c r="A159" s="49"/>
      <c r="B159" s="37"/>
      <c r="C159" s="7"/>
      <c r="D159" s="7"/>
    </row>
    <row r="160" spans="1:4" x14ac:dyDescent="0.25">
      <c r="A160" s="49"/>
      <c r="B160" s="37"/>
      <c r="C160" s="7"/>
      <c r="D160" s="7"/>
    </row>
    <row r="161" spans="1:4" x14ac:dyDescent="0.25">
      <c r="A161" s="49"/>
      <c r="B161" s="37"/>
      <c r="C161" s="7"/>
      <c r="D161" s="7"/>
    </row>
    <row r="162" spans="1:4" x14ac:dyDescent="0.25">
      <c r="A162" s="49"/>
      <c r="B162" s="37"/>
      <c r="C162" s="7"/>
      <c r="D162" s="7"/>
    </row>
    <row r="163" spans="1:4" x14ac:dyDescent="0.25">
      <c r="A163" s="49"/>
      <c r="B163" s="37"/>
      <c r="C163" s="7"/>
      <c r="D163" s="7"/>
    </row>
    <row r="164" spans="1:4" x14ac:dyDescent="0.25">
      <c r="A164" s="49"/>
      <c r="B164" s="37"/>
      <c r="C164" s="7"/>
      <c r="D164" s="7"/>
    </row>
    <row r="165" spans="1:4" x14ac:dyDescent="0.25">
      <c r="A165" s="49"/>
      <c r="B165" s="37"/>
      <c r="C165" s="7"/>
      <c r="D165" s="7"/>
    </row>
    <row r="166" spans="1:4" x14ac:dyDescent="0.25">
      <c r="A166" s="49"/>
      <c r="B166" s="37"/>
      <c r="C166" s="7"/>
      <c r="D166" s="7"/>
    </row>
    <row r="167" spans="1:4" x14ac:dyDescent="0.25">
      <c r="A167" s="49"/>
      <c r="B167" s="37"/>
      <c r="C167" s="7"/>
      <c r="D167" s="7"/>
    </row>
    <row r="168" spans="1:4" x14ac:dyDescent="0.25">
      <c r="A168" s="49"/>
      <c r="B168" s="37"/>
      <c r="C168" s="7"/>
      <c r="D168" s="7"/>
    </row>
    <row r="169" spans="1:4" x14ac:dyDescent="0.25">
      <c r="A169" s="49"/>
      <c r="B169" s="37"/>
      <c r="C169" s="7"/>
      <c r="D169" s="7"/>
    </row>
    <row r="170" spans="1:4" x14ac:dyDescent="0.25">
      <c r="A170" s="49"/>
      <c r="B170" s="37"/>
      <c r="C170" s="7"/>
      <c r="D170" s="7"/>
    </row>
    <row r="171" spans="1:4" x14ac:dyDescent="0.25">
      <c r="A171" s="49"/>
      <c r="B171" s="37"/>
      <c r="C171" s="7"/>
      <c r="D171" s="7"/>
    </row>
    <row r="172" spans="1:4" x14ac:dyDescent="0.25">
      <c r="A172" s="49"/>
      <c r="B172" s="37"/>
      <c r="C172" s="7"/>
      <c r="D172" s="7"/>
    </row>
    <row r="173" spans="1:4" x14ac:dyDescent="0.25">
      <c r="A173" s="49"/>
      <c r="B173" s="37"/>
      <c r="C173" s="7"/>
      <c r="D173" s="7"/>
    </row>
    <row r="174" spans="1:4" x14ac:dyDescent="0.25">
      <c r="A174" s="49"/>
      <c r="B174" s="37"/>
      <c r="C174" s="7"/>
      <c r="D174" s="7"/>
    </row>
    <row r="175" spans="1:4" x14ac:dyDescent="0.25">
      <c r="A175" s="49"/>
      <c r="B175" s="37"/>
      <c r="C175" s="7"/>
      <c r="D175" s="7"/>
    </row>
    <row r="176" spans="1:4" x14ac:dyDescent="0.25">
      <c r="A176" s="49"/>
      <c r="B176" s="37"/>
      <c r="C176" s="7"/>
      <c r="D176" s="7"/>
    </row>
    <row r="177" spans="1:4" x14ac:dyDescent="0.25">
      <c r="A177" s="49"/>
      <c r="B177" s="37"/>
      <c r="C177" s="7"/>
      <c r="D177" s="7"/>
    </row>
    <row r="178" spans="1:4" x14ac:dyDescent="0.25">
      <c r="A178" s="49"/>
      <c r="B178" s="37"/>
      <c r="C178" s="7"/>
      <c r="D178" s="7"/>
    </row>
    <row r="179" spans="1:4" x14ac:dyDescent="0.25">
      <c r="A179" s="49"/>
      <c r="B179" s="37"/>
      <c r="C179" s="7"/>
      <c r="D179" s="7"/>
    </row>
    <row r="180" spans="1:4" x14ac:dyDescent="0.25">
      <c r="A180" s="49"/>
      <c r="B180" s="37"/>
      <c r="C180" s="7"/>
      <c r="D180" s="7"/>
    </row>
    <row r="181" spans="1:4" x14ac:dyDescent="0.25">
      <c r="A181" s="49"/>
      <c r="B181" s="37"/>
      <c r="C181" s="7"/>
      <c r="D181" s="7"/>
    </row>
    <row r="182" spans="1:4" x14ac:dyDescent="0.25">
      <c r="A182" s="49"/>
      <c r="B182" s="37"/>
      <c r="C182" s="7"/>
      <c r="D182" s="7"/>
    </row>
    <row r="183" spans="1:4" x14ac:dyDescent="0.25">
      <c r="A183" s="49"/>
      <c r="B183" s="37"/>
      <c r="C183" s="7"/>
      <c r="D183" s="7"/>
    </row>
    <row r="184" spans="1:4" x14ac:dyDescent="0.25">
      <c r="A184" s="49"/>
      <c r="B184" s="37"/>
      <c r="C184" s="7"/>
      <c r="D184" s="7"/>
    </row>
    <row r="185" spans="1:4" x14ac:dyDescent="0.25">
      <c r="A185" s="49"/>
      <c r="B185" s="37"/>
      <c r="C185" s="7"/>
      <c r="D185" s="7"/>
    </row>
    <row r="186" spans="1:4" x14ac:dyDescent="0.25">
      <c r="A186" s="49"/>
      <c r="B186" s="37"/>
      <c r="C186" s="7"/>
      <c r="D186" s="7"/>
    </row>
    <row r="187" spans="1:4" x14ac:dyDescent="0.25">
      <c r="A187" s="49"/>
      <c r="B187" s="37"/>
      <c r="C187" s="7"/>
      <c r="D187" s="7"/>
    </row>
    <row r="188" spans="1:4" x14ac:dyDescent="0.25">
      <c r="A188" s="49"/>
      <c r="B188" s="37"/>
      <c r="C188" s="7"/>
      <c r="D188" s="7"/>
    </row>
    <row r="189" spans="1:4" x14ac:dyDescent="0.25">
      <c r="A189" s="49"/>
      <c r="B189" s="37"/>
      <c r="C189" s="7"/>
      <c r="D189" s="7"/>
    </row>
    <row r="190" spans="1:4" x14ac:dyDescent="0.25">
      <c r="A190" s="49"/>
      <c r="B190" s="37"/>
      <c r="C190" s="7"/>
      <c r="D190" s="7"/>
    </row>
    <row r="191" spans="1:4" x14ac:dyDescent="0.25">
      <c r="A191" s="49"/>
      <c r="B191" s="37"/>
      <c r="C191" s="7"/>
      <c r="D191" s="7"/>
    </row>
    <row r="192" spans="1:4" x14ac:dyDescent="0.25">
      <c r="A192" s="49"/>
      <c r="B192" s="37"/>
      <c r="C192" s="7"/>
      <c r="D192" s="7"/>
    </row>
    <row r="193" spans="1:4" x14ac:dyDescent="0.25">
      <c r="A193" s="49"/>
      <c r="B193" s="37"/>
      <c r="C193" s="7"/>
      <c r="D193" s="7"/>
    </row>
    <row r="194" spans="1:4" x14ac:dyDescent="0.25">
      <c r="A194" s="49"/>
      <c r="B194" s="37"/>
      <c r="C194" s="7"/>
      <c r="D194" s="7"/>
    </row>
    <row r="195" spans="1:4" x14ac:dyDescent="0.25">
      <c r="A195" s="49"/>
      <c r="B195" s="37"/>
      <c r="C195" s="7"/>
      <c r="D195" s="7"/>
    </row>
    <row r="196" spans="1:4" x14ac:dyDescent="0.25">
      <c r="A196" s="49"/>
      <c r="B196" s="37"/>
      <c r="C196" s="7"/>
      <c r="D196" s="7"/>
    </row>
    <row r="197" spans="1:4" x14ac:dyDescent="0.25">
      <c r="A197" s="49"/>
      <c r="B197" s="37"/>
      <c r="C197" s="7"/>
      <c r="D197" s="7"/>
    </row>
    <row r="198" spans="1:4" x14ac:dyDescent="0.25">
      <c r="A198" s="49"/>
      <c r="B198" s="37"/>
      <c r="C198" s="7"/>
      <c r="D198" s="7"/>
    </row>
    <row r="199" spans="1:4" x14ac:dyDescent="0.25">
      <c r="A199" s="49"/>
      <c r="B199" s="37"/>
      <c r="C199" s="7"/>
      <c r="D199" s="7"/>
    </row>
    <row r="200" spans="1:4" x14ac:dyDescent="0.25">
      <c r="A200" s="49"/>
      <c r="B200" s="37"/>
      <c r="C200" s="7"/>
      <c r="D200" s="7"/>
    </row>
    <row r="201" spans="1:4" x14ac:dyDescent="0.25">
      <c r="A201" s="49"/>
      <c r="B201" s="37"/>
      <c r="C201" s="7"/>
      <c r="D201" s="7"/>
    </row>
    <row r="202" spans="1:4" x14ac:dyDescent="0.25">
      <c r="A202" s="49"/>
      <c r="B202" s="37"/>
      <c r="C202" s="7"/>
      <c r="D202" s="7"/>
    </row>
    <row r="203" spans="1:4" x14ac:dyDescent="0.25">
      <c r="A203" s="49"/>
      <c r="B203" s="37"/>
      <c r="C203" s="7"/>
      <c r="D203" s="7"/>
    </row>
    <row r="204" spans="1:4" x14ac:dyDescent="0.25">
      <c r="A204" s="49"/>
      <c r="B204" s="37"/>
      <c r="C204" s="7"/>
      <c r="D204" s="7"/>
    </row>
    <row r="205" spans="1:4" x14ac:dyDescent="0.25">
      <c r="A205" s="49"/>
      <c r="B205" s="37"/>
      <c r="C205" s="7"/>
      <c r="D205" s="7"/>
    </row>
    <row r="206" spans="1:4" x14ac:dyDescent="0.25">
      <c r="A206" s="49"/>
      <c r="B206" s="37"/>
      <c r="C206" s="7"/>
      <c r="D206" s="7"/>
    </row>
    <row r="207" spans="1:4" x14ac:dyDescent="0.25">
      <c r="A207" s="49"/>
      <c r="B207" s="37"/>
      <c r="C207" s="7"/>
      <c r="D207" s="7"/>
    </row>
    <row r="208" spans="1:4" x14ac:dyDescent="0.25">
      <c r="A208" s="49"/>
      <c r="B208" s="37"/>
      <c r="C208" s="7"/>
      <c r="D208" s="7"/>
    </row>
    <row r="209" spans="1:4" x14ac:dyDescent="0.25">
      <c r="A209" s="49"/>
      <c r="B209" s="37"/>
      <c r="C209" s="7"/>
      <c r="D209" s="7"/>
    </row>
    <row r="210" spans="1:4" x14ac:dyDescent="0.25">
      <c r="A210" s="49"/>
      <c r="B210" s="37"/>
      <c r="C210" s="7"/>
      <c r="D210" s="7"/>
    </row>
    <row r="211" spans="1:4" x14ac:dyDescent="0.25">
      <c r="A211" s="49"/>
      <c r="B211" s="37"/>
      <c r="C211" s="7"/>
      <c r="D211" s="7"/>
    </row>
    <row r="212" spans="1:4" x14ac:dyDescent="0.25">
      <c r="A212" s="49"/>
      <c r="B212" s="37"/>
      <c r="C212" s="7"/>
      <c r="D212" s="7"/>
    </row>
    <row r="213" spans="1:4" x14ac:dyDescent="0.25">
      <c r="A213" s="49"/>
      <c r="B213" s="37"/>
      <c r="C213" s="7"/>
      <c r="D213" s="7"/>
    </row>
    <row r="214" spans="1:4" x14ac:dyDescent="0.25">
      <c r="A214" s="49"/>
      <c r="B214" s="37"/>
      <c r="C214" s="7"/>
      <c r="D214" s="7"/>
    </row>
    <row r="215" spans="1:4" x14ac:dyDescent="0.25">
      <c r="A215" s="49"/>
      <c r="B215" s="37"/>
      <c r="C215" s="7"/>
      <c r="D215" s="7"/>
    </row>
    <row r="216" spans="1:4" x14ac:dyDescent="0.25">
      <c r="A216" s="49"/>
      <c r="B216" s="37"/>
      <c r="C216" s="7"/>
      <c r="D216" s="7"/>
    </row>
    <row r="217" spans="1:4" x14ac:dyDescent="0.25">
      <c r="A217" s="49"/>
      <c r="B217" s="37"/>
      <c r="C217" s="7"/>
      <c r="D217" s="7"/>
    </row>
    <row r="218" spans="1:4" x14ac:dyDescent="0.25">
      <c r="A218" s="49"/>
      <c r="B218" s="37"/>
      <c r="C218" s="7"/>
      <c r="D218" s="7"/>
    </row>
    <row r="219" spans="1:4" x14ac:dyDescent="0.25">
      <c r="A219" s="49"/>
      <c r="B219" s="37"/>
      <c r="C219" s="7"/>
      <c r="D219" s="7"/>
    </row>
    <row r="220" spans="1:4" x14ac:dyDescent="0.25">
      <c r="A220" s="49"/>
      <c r="B220" s="37"/>
      <c r="C220" s="7"/>
      <c r="D220" s="7"/>
    </row>
    <row r="221" spans="1:4" x14ac:dyDescent="0.25">
      <c r="A221" s="49"/>
      <c r="B221" s="37"/>
      <c r="C221" s="7"/>
      <c r="D221" s="7"/>
    </row>
    <row r="222" spans="1:4" x14ac:dyDescent="0.25">
      <c r="A222" s="49"/>
      <c r="B222" s="37"/>
      <c r="C222" s="7"/>
      <c r="D222" s="7"/>
    </row>
    <row r="223" spans="1:4" x14ac:dyDescent="0.25">
      <c r="A223" s="49"/>
      <c r="B223" s="37"/>
      <c r="C223" s="7"/>
      <c r="D223" s="7"/>
    </row>
    <row r="224" spans="1:4" x14ac:dyDescent="0.25">
      <c r="A224" s="49"/>
      <c r="B224" s="37"/>
      <c r="C224" s="7"/>
      <c r="D224" s="7"/>
    </row>
    <row r="225" spans="1:4" x14ac:dyDescent="0.25">
      <c r="A225" s="49"/>
      <c r="B225" s="37"/>
      <c r="C225" s="7"/>
      <c r="D225" s="7"/>
    </row>
    <row r="226" spans="1:4" x14ac:dyDescent="0.25">
      <c r="A226" s="49"/>
      <c r="B226" s="37"/>
      <c r="C226" s="7"/>
      <c r="D226" s="7"/>
    </row>
    <row r="227" spans="1:4" x14ac:dyDescent="0.25">
      <c r="A227" s="49"/>
      <c r="B227" s="37"/>
      <c r="C227" s="7"/>
      <c r="D227" s="7"/>
    </row>
    <row r="228" spans="1:4" x14ac:dyDescent="0.25">
      <c r="A228" s="49"/>
      <c r="B228" s="37"/>
      <c r="C228" s="7"/>
      <c r="D228" s="7"/>
    </row>
    <row r="229" spans="1:4" x14ac:dyDescent="0.25">
      <c r="A229" s="49"/>
      <c r="B229" s="37"/>
      <c r="C229" s="7"/>
      <c r="D229" s="7"/>
    </row>
    <row r="230" spans="1:4" x14ac:dyDescent="0.25">
      <c r="A230" s="49"/>
      <c r="B230" s="37"/>
      <c r="C230" s="7"/>
      <c r="D230" s="7"/>
    </row>
    <row r="231" spans="1:4" x14ac:dyDescent="0.25">
      <c r="A231" s="49"/>
      <c r="B231" s="37"/>
      <c r="C231" s="7"/>
      <c r="D231" s="7"/>
    </row>
    <row r="232" spans="1:4" x14ac:dyDescent="0.25">
      <c r="A232" s="49"/>
      <c r="B232" s="37"/>
      <c r="C232" s="7"/>
      <c r="D232" s="7"/>
    </row>
    <row r="233" spans="1:4" x14ac:dyDescent="0.25">
      <c r="A233" s="49"/>
      <c r="B233" s="37"/>
      <c r="C233" s="7"/>
      <c r="D233" s="7"/>
    </row>
    <row r="234" spans="1:4" x14ac:dyDescent="0.25">
      <c r="A234" s="49"/>
      <c r="B234" s="37"/>
      <c r="C234" s="7"/>
      <c r="D234" s="7"/>
    </row>
    <row r="235" spans="1:4" x14ac:dyDescent="0.25">
      <c r="A235" s="49"/>
      <c r="B235" s="37"/>
      <c r="C235" s="7"/>
      <c r="D235" s="7"/>
    </row>
    <row r="236" spans="1:4" x14ac:dyDescent="0.25">
      <c r="A236" s="49"/>
      <c r="B236" s="37"/>
      <c r="C236" s="7"/>
      <c r="D236" s="7"/>
    </row>
    <row r="237" spans="1:4" x14ac:dyDescent="0.25">
      <c r="A237" s="49"/>
      <c r="B237" s="37"/>
      <c r="C237" s="7"/>
      <c r="D237" s="7"/>
    </row>
    <row r="238" spans="1:4" x14ac:dyDescent="0.25">
      <c r="A238" s="49"/>
      <c r="B238" s="37"/>
      <c r="C238" s="7"/>
      <c r="D238" s="7"/>
    </row>
    <row r="239" spans="1:4" x14ac:dyDescent="0.25">
      <c r="A239" s="49"/>
      <c r="B239" s="37"/>
      <c r="C239" s="7"/>
      <c r="D239" s="7"/>
    </row>
    <row r="240" spans="1:4" x14ac:dyDescent="0.25">
      <c r="A240" s="49"/>
      <c r="B240" s="37"/>
      <c r="C240" s="7"/>
      <c r="D240" s="7"/>
    </row>
    <row r="241" spans="1:4" x14ac:dyDescent="0.25">
      <c r="A241" s="49"/>
      <c r="B241" s="37"/>
      <c r="C241" s="7"/>
      <c r="D241" s="7"/>
    </row>
    <row r="242" spans="1:4" x14ac:dyDescent="0.25">
      <c r="A242" s="49"/>
      <c r="B242" s="37"/>
      <c r="C242" s="7"/>
      <c r="D242" s="7"/>
    </row>
    <row r="243" spans="1:4" x14ac:dyDescent="0.25">
      <c r="A243" s="49"/>
      <c r="B243" s="37"/>
      <c r="C243" s="7"/>
      <c r="D243" s="7"/>
    </row>
    <row r="244" spans="1:4" x14ac:dyDescent="0.25">
      <c r="A244" s="49"/>
      <c r="B244" s="37"/>
      <c r="C244" s="7"/>
      <c r="D244" s="7"/>
    </row>
    <row r="245" spans="1:4" x14ac:dyDescent="0.25">
      <c r="A245" s="49"/>
      <c r="B245" s="37"/>
      <c r="C245" s="7"/>
      <c r="D245" s="7"/>
    </row>
    <row r="246" spans="1:4" x14ac:dyDescent="0.25">
      <c r="A246" s="49"/>
      <c r="B246" s="37"/>
      <c r="C246" s="7"/>
      <c r="D246" s="7"/>
    </row>
    <row r="247" spans="1:4" x14ac:dyDescent="0.25">
      <c r="A247" s="49"/>
      <c r="B247" s="37"/>
      <c r="C247" s="7"/>
      <c r="D247" s="7"/>
    </row>
    <row r="248" spans="1:4" x14ac:dyDescent="0.25">
      <c r="A248" s="49"/>
      <c r="B248" s="37"/>
      <c r="C248" s="7"/>
      <c r="D248" s="7"/>
    </row>
    <row r="249" spans="1:4" x14ac:dyDescent="0.25">
      <c r="A249" s="49"/>
      <c r="B249" s="37"/>
      <c r="C249" s="7"/>
      <c r="D249" s="7"/>
    </row>
    <row r="250" spans="1:4" x14ac:dyDescent="0.25">
      <c r="A250" s="49"/>
      <c r="B250" s="37"/>
      <c r="C250" s="7"/>
      <c r="D250" s="7"/>
    </row>
    <row r="251" spans="1:4" x14ac:dyDescent="0.25">
      <c r="A251" s="49"/>
      <c r="B251" s="37"/>
      <c r="C251" s="7"/>
      <c r="D251" s="7"/>
    </row>
    <row r="252" spans="1:4" x14ac:dyDescent="0.25">
      <c r="A252" s="49"/>
      <c r="B252" s="37"/>
      <c r="C252" s="7"/>
      <c r="D252" s="7"/>
    </row>
    <row r="253" spans="1:4" x14ac:dyDescent="0.25">
      <c r="A253" s="49"/>
      <c r="B253" s="37"/>
      <c r="C253" s="7"/>
      <c r="D253" s="7"/>
    </row>
    <row r="254" spans="1:4" x14ac:dyDescent="0.25">
      <c r="A254" s="49"/>
      <c r="B254" s="37"/>
      <c r="C254" s="7"/>
      <c r="D254" s="7"/>
    </row>
    <row r="255" spans="1:4" x14ac:dyDescent="0.25">
      <c r="A255" s="49"/>
      <c r="B255" s="37"/>
      <c r="C255" s="7"/>
      <c r="D255" s="7"/>
    </row>
    <row r="256" spans="1:4" x14ac:dyDescent="0.25">
      <c r="A256" s="49"/>
      <c r="B256" s="37"/>
      <c r="C256" s="7"/>
      <c r="D256" s="7"/>
    </row>
    <row r="257" spans="1:4" x14ac:dyDescent="0.25">
      <c r="A257" s="49"/>
      <c r="B257" s="37"/>
      <c r="C257" s="7"/>
      <c r="D257" s="7"/>
    </row>
    <row r="258" spans="1:4" x14ac:dyDescent="0.25">
      <c r="A258" s="49"/>
      <c r="B258" s="37"/>
      <c r="C258" s="7"/>
      <c r="D258" s="7"/>
    </row>
    <row r="259" spans="1:4" x14ac:dyDescent="0.25">
      <c r="A259" s="49"/>
      <c r="B259" s="37"/>
      <c r="C259" s="7"/>
      <c r="D259" s="7"/>
    </row>
    <row r="260" spans="1:4" x14ac:dyDescent="0.25">
      <c r="A260" s="49"/>
      <c r="B260" s="37"/>
      <c r="C260" s="7"/>
      <c r="D260" s="7"/>
    </row>
    <row r="261" spans="1:4" x14ac:dyDescent="0.25">
      <c r="A261" s="49"/>
      <c r="B261" s="37"/>
      <c r="C261" s="7"/>
      <c r="D261" s="7"/>
    </row>
    <row r="262" spans="1:4" x14ac:dyDescent="0.25">
      <c r="A262" s="49"/>
      <c r="B262" s="37"/>
      <c r="C262" s="7"/>
      <c r="D262" s="7"/>
    </row>
    <row r="263" spans="1:4" x14ac:dyDescent="0.25">
      <c r="A263" s="49"/>
      <c r="B263" s="37"/>
      <c r="C263" s="7"/>
      <c r="D263" s="7"/>
    </row>
    <row r="264" spans="1:4" x14ac:dyDescent="0.25">
      <c r="A264" s="49"/>
      <c r="B264" s="37"/>
      <c r="C264" s="7"/>
      <c r="D264" s="7"/>
    </row>
    <row r="265" spans="1:4" x14ac:dyDescent="0.25">
      <c r="A265" s="49"/>
      <c r="B265" s="37"/>
      <c r="C265" s="7"/>
      <c r="D265" s="7"/>
    </row>
    <row r="266" spans="1:4" x14ac:dyDescent="0.25">
      <c r="A266" s="49"/>
      <c r="B266" s="37"/>
      <c r="C266" s="7"/>
      <c r="D266" s="7"/>
    </row>
    <row r="267" spans="1:4" x14ac:dyDescent="0.25">
      <c r="A267" s="49"/>
      <c r="B267" s="37"/>
      <c r="C267" s="7"/>
      <c r="D267" s="7"/>
    </row>
    <row r="268" spans="1:4" x14ac:dyDescent="0.25">
      <c r="A268" s="49"/>
      <c r="B268" s="37"/>
      <c r="C268" s="7"/>
      <c r="D268" s="7"/>
    </row>
    <row r="269" spans="1:4" x14ac:dyDescent="0.25">
      <c r="A269" s="49"/>
      <c r="B269" s="37"/>
      <c r="C269" s="7"/>
      <c r="D269" s="7"/>
    </row>
    <row r="270" spans="1:4" x14ac:dyDescent="0.25">
      <c r="A270" s="49"/>
      <c r="B270" s="37"/>
      <c r="C270" s="7"/>
      <c r="D270" s="7"/>
    </row>
    <row r="271" spans="1:4" x14ac:dyDescent="0.25">
      <c r="A271" s="49"/>
      <c r="B271" s="37"/>
      <c r="C271" s="7"/>
      <c r="D271" s="7"/>
    </row>
    <row r="272" spans="1:4" x14ac:dyDescent="0.25">
      <c r="A272" s="49"/>
      <c r="B272" s="37"/>
      <c r="C272" s="7"/>
      <c r="D272" s="7"/>
    </row>
    <row r="273" spans="1:4" x14ac:dyDescent="0.25">
      <c r="A273" s="49"/>
      <c r="B273" s="37"/>
      <c r="C273" s="7"/>
      <c r="D273" s="7"/>
    </row>
    <row r="274" spans="1:4" x14ac:dyDescent="0.25">
      <c r="A274" s="49"/>
      <c r="B274" s="37"/>
      <c r="C274" s="7"/>
      <c r="D274" s="7"/>
    </row>
    <row r="275" spans="1:4" x14ac:dyDescent="0.25">
      <c r="A275" s="49"/>
      <c r="B275" s="37"/>
      <c r="C275" s="7"/>
      <c r="D275" s="7"/>
    </row>
    <row r="276" spans="1:4" x14ac:dyDescent="0.25">
      <c r="A276" s="49"/>
      <c r="B276" s="37"/>
      <c r="C276" s="7"/>
      <c r="D276" s="7"/>
    </row>
    <row r="277" spans="1:4" x14ac:dyDescent="0.25">
      <c r="A277" s="49"/>
      <c r="B277" s="37"/>
      <c r="C277" s="7"/>
      <c r="D277" s="7"/>
    </row>
    <row r="278" spans="1:4" x14ac:dyDescent="0.25">
      <c r="A278" s="49"/>
      <c r="B278" s="37"/>
      <c r="C278" s="7"/>
      <c r="D278" s="7"/>
    </row>
    <row r="279" spans="1:4" x14ac:dyDescent="0.25">
      <c r="A279" s="49"/>
      <c r="B279" s="37"/>
      <c r="C279" s="7"/>
      <c r="D279" s="7"/>
    </row>
    <row r="280" spans="1:4" x14ac:dyDescent="0.25">
      <c r="A280" s="49"/>
      <c r="B280" s="37"/>
      <c r="C280" s="7"/>
      <c r="D280" s="7"/>
    </row>
    <row r="281" spans="1:4" x14ac:dyDescent="0.25">
      <c r="A281" s="49"/>
      <c r="B281" s="37"/>
      <c r="C281" s="7"/>
      <c r="D281" s="7"/>
    </row>
    <row r="282" spans="1:4" x14ac:dyDescent="0.25">
      <c r="A282" s="49"/>
      <c r="B282" s="37"/>
      <c r="C282" s="7"/>
      <c r="D282" s="7"/>
    </row>
    <row r="283" spans="1:4" x14ac:dyDescent="0.25">
      <c r="A283" s="49"/>
      <c r="B283" s="37"/>
      <c r="C283" s="7"/>
      <c r="D283" s="7"/>
    </row>
    <row r="284" spans="1:4" x14ac:dyDescent="0.25">
      <c r="A284" s="49"/>
      <c r="B284" s="37"/>
      <c r="C284" s="7"/>
      <c r="D284" s="7"/>
    </row>
    <row r="285" spans="1:4" x14ac:dyDescent="0.25">
      <c r="A285" s="49"/>
      <c r="B285" s="37"/>
      <c r="C285" s="7"/>
      <c r="D285" s="7"/>
    </row>
    <row r="286" spans="1:4" x14ac:dyDescent="0.25">
      <c r="A286" s="49"/>
      <c r="B286" s="37"/>
      <c r="C286" s="7"/>
      <c r="D286" s="7"/>
    </row>
    <row r="287" spans="1:4" x14ac:dyDescent="0.25">
      <c r="A287" s="49"/>
      <c r="B287" s="37"/>
      <c r="C287" s="7"/>
      <c r="D287" s="7"/>
    </row>
    <row r="288" spans="1:4" x14ac:dyDescent="0.25">
      <c r="A288" s="49"/>
      <c r="B288" s="37"/>
      <c r="C288" s="7"/>
      <c r="D288" s="7"/>
    </row>
    <row r="289" spans="1:4" x14ac:dyDescent="0.25">
      <c r="A289" s="49"/>
      <c r="B289" s="37"/>
      <c r="C289" s="7"/>
      <c r="D289" s="7"/>
    </row>
    <row r="290" spans="1:4" x14ac:dyDescent="0.25">
      <c r="A290" s="49"/>
      <c r="B290" s="37"/>
      <c r="C290" s="7"/>
      <c r="D290" s="7"/>
    </row>
    <row r="291" spans="1:4" x14ac:dyDescent="0.25">
      <c r="A291" s="49"/>
      <c r="B291" s="37"/>
      <c r="C291" s="7"/>
      <c r="D291" s="7"/>
    </row>
    <row r="292" spans="1:4" x14ac:dyDescent="0.25">
      <c r="A292" s="49"/>
      <c r="B292" s="37"/>
      <c r="C292" s="7"/>
      <c r="D292" s="7"/>
    </row>
    <row r="293" spans="1:4" x14ac:dyDescent="0.25">
      <c r="A293" s="49"/>
      <c r="B293" s="37"/>
      <c r="C293" s="7"/>
      <c r="D293" s="7"/>
    </row>
    <row r="294" spans="1:4" x14ac:dyDescent="0.25">
      <c r="A294" s="49"/>
      <c r="B294" s="37"/>
      <c r="C294" s="7"/>
      <c r="D294" s="7"/>
    </row>
    <row r="295" spans="1:4" x14ac:dyDescent="0.25">
      <c r="A295" s="49"/>
      <c r="B295" s="37"/>
      <c r="C295" s="7"/>
      <c r="D295" s="7"/>
    </row>
    <row r="296" spans="1:4" x14ac:dyDescent="0.25">
      <c r="A296" s="49"/>
      <c r="B296" s="37"/>
      <c r="C296" s="7"/>
      <c r="D296" s="7"/>
    </row>
    <row r="297" spans="1:4" x14ac:dyDescent="0.25">
      <c r="A297" s="49"/>
      <c r="B297" s="37"/>
      <c r="C297" s="7"/>
      <c r="D297" s="7"/>
    </row>
    <row r="298" spans="1:4" x14ac:dyDescent="0.25">
      <c r="A298" s="49"/>
      <c r="B298" s="37"/>
      <c r="C298" s="7"/>
      <c r="D298" s="7"/>
    </row>
    <row r="299" spans="1:4" x14ac:dyDescent="0.25">
      <c r="A299" s="49"/>
      <c r="B299" s="37"/>
      <c r="C299" s="7"/>
      <c r="D299" s="7"/>
    </row>
    <row r="300" spans="1:4" x14ac:dyDescent="0.25">
      <c r="A300" s="49"/>
      <c r="B300" s="37"/>
      <c r="C300" s="7"/>
      <c r="D300" s="7"/>
    </row>
    <row r="301" spans="1:4" x14ac:dyDescent="0.25">
      <c r="A301" s="49"/>
      <c r="B301" s="37"/>
      <c r="C301" s="7"/>
      <c r="D301" s="7"/>
    </row>
    <row r="302" spans="1:4" x14ac:dyDescent="0.25">
      <c r="A302" s="49"/>
      <c r="B302" s="37"/>
      <c r="C302" s="7"/>
      <c r="D302" s="7"/>
    </row>
    <row r="303" spans="1:4" x14ac:dyDescent="0.25">
      <c r="A303" s="49"/>
      <c r="B303" s="37"/>
      <c r="C303" s="7"/>
      <c r="D303" s="7"/>
    </row>
    <row r="304" spans="1:4" x14ac:dyDescent="0.25">
      <c r="A304" s="49"/>
      <c r="B304" s="37"/>
      <c r="C304" s="7"/>
      <c r="D304" s="7"/>
    </row>
    <row r="305" spans="1:4" x14ac:dyDescent="0.25">
      <c r="A305" s="49"/>
      <c r="B305" s="37"/>
      <c r="C305" s="7"/>
      <c r="D305" s="7"/>
    </row>
    <row r="306" spans="1:4" x14ac:dyDescent="0.25">
      <c r="A306" s="49"/>
      <c r="B306" s="37"/>
      <c r="C306" s="7"/>
      <c r="D306" s="7"/>
    </row>
    <row r="307" spans="1:4" x14ac:dyDescent="0.25">
      <c r="A307" s="49"/>
      <c r="B307" s="37"/>
      <c r="C307" s="7"/>
      <c r="D307" s="7"/>
    </row>
    <row r="308" spans="1:4" x14ac:dyDescent="0.25">
      <c r="A308" s="49"/>
      <c r="B308" s="37"/>
      <c r="C308" s="7"/>
      <c r="D308" s="7"/>
    </row>
    <row r="309" spans="1:4" x14ac:dyDescent="0.25">
      <c r="A309" s="49"/>
      <c r="B309" s="37"/>
      <c r="C309" s="7"/>
      <c r="D309" s="7"/>
    </row>
    <row r="310" spans="1:4" x14ac:dyDescent="0.25">
      <c r="A310" s="49"/>
      <c r="B310" s="37"/>
      <c r="C310" s="7"/>
      <c r="D310" s="7"/>
    </row>
    <row r="311" spans="1:4" x14ac:dyDescent="0.25">
      <c r="A311" s="49"/>
      <c r="B311" s="37"/>
      <c r="C311" s="7"/>
      <c r="D311" s="7"/>
    </row>
    <row r="312" spans="1:4" x14ac:dyDescent="0.25">
      <c r="A312" s="49"/>
      <c r="B312" s="37"/>
      <c r="C312" s="7"/>
      <c r="D312" s="7"/>
    </row>
    <row r="313" spans="1:4" x14ac:dyDescent="0.25">
      <c r="A313" s="49"/>
      <c r="B313" s="37"/>
      <c r="C313" s="7"/>
      <c r="D313" s="7"/>
    </row>
    <row r="314" spans="1:4" x14ac:dyDescent="0.25">
      <c r="A314" s="49"/>
      <c r="B314" s="37"/>
      <c r="C314" s="7"/>
      <c r="D314" s="7"/>
    </row>
    <row r="315" spans="1:4" x14ac:dyDescent="0.25">
      <c r="A315" s="49"/>
      <c r="B315" s="37"/>
      <c r="C315" s="7"/>
      <c r="D315" s="7"/>
    </row>
    <row r="316" spans="1:4" x14ac:dyDescent="0.25">
      <c r="A316" s="49"/>
      <c r="B316" s="37"/>
      <c r="C316" s="7"/>
      <c r="D316" s="7"/>
    </row>
    <row r="317" spans="1:4" x14ac:dyDescent="0.25">
      <c r="A317" s="49"/>
      <c r="B317" s="37"/>
      <c r="C317" s="7"/>
      <c r="D317" s="7"/>
    </row>
    <row r="318" spans="1:4" x14ac:dyDescent="0.25">
      <c r="A318" s="49"/>
      <c r="B318" s="37"/>
      <c r="C318" s="7"/>
      <c r="D318" s="7"/>
    </row>
    <row r="319" spans="1:4" x14ac:dyDescent="0.25">
      <c r="A319" s="49"/>
      <c r="B319" s="37"/>
      <c r="C319" s="7"/>
      <c r="D319" s="7"/>
    </row>
    <row r="320" spans="1:4" x14ac:dyDescent="0.25">
      <c r="A320" s="49"/>
      <c r="B320" s="37"/>
      <c r="C320" s="7"/>
      <c r="D320" s="7"/>
    </row>
    <row r="321" spans="1:4" x14ac:dyDescent="0.25">
      <c r="A321" s="49"/>
      <c r="B321" s="37"/>
      <c r="C321" s="7"/>
      <c r="D321" s="7"/>
    </row>
    <row r="322" spans="1:4" x14ac:dyDescent="0.25">
      <c r="A322" s="49"/>
      <c r="B322" s="37"/>
      <c r="C322" s="7"/>
      <c r="D322" s="7"/>
    </row>
    <row r="323" spans="1:4" x14ac:dyDescent="0.25">
      <c r="A323" s="49"/>
      <c r="B323" s="37"/>
      <c r="C323" s="7"/>
      <c r="D323" s="7"/>
    </row>
    <row r="324" spans="1:4" x14ac:dyDescent="0.25">
      <c r="A324" s="49"/>
      <c r="B324" s="37"/>
      <c r="C324" s="7"/>
      <c r="D324" s="7"/>
    </row>
    <row r="325" spans="1:4" x14ac:dyDescent="0.25">
      <c r="A325" s="49"/>
      <c r="B325" s="37"/>
      <c r="C325" s="7"/>
      <c r="D325" s="7"/>
    </row>
    <row r="326" spans="1:4" x14ac:dyDescent="0.25">
      <c r="A326" s="49"/>
      <c r="B326" s="37"/>
      <c r="C326" s="7"/>
      <c r="D326" s="7"/>
    </row>
    <row r="327" spans="1:4" x14ac:dyDescent="0.25">
      <c r="A327" s="49"/>
      <c r="B327" s="37"/>
      <c r="C327" s="7"/>
      <c r="D327" s="7"/>
    </row>
    <row r="328" spans="1:4" x14ac:dyDescent="0.25">
      <c r="A328" s="49"/>
      <c r="B328" s="37"/>
      <c r="C328" s="7"/>
      <c r="D328" s="7"/>
    </row>
    <row r="329" spans="1:4" x14ac:dyDescent="0.25">
      <c r="A329" s="49"/>
      <c r="B329" s="37"/>
      <c r="C329" s="7"/>
      <c r="D329" s="7"/>
    </row>
    <row r="330" spans="1:4" x14ac:dyDescent="0.25">
      <c r="A330" s="49"/>
      <c r="B330" s="37"/>
      <c r="C330" s="7"/>
      <c r="D330" s="7"/>
    </row>
    <row r="331" spans="1:4" x14ac:dyDescent="0.25">
      <c r="A331" s="49"/>
      <c r="B331" s="37"/>
      <c r="C331" s="7"/>
      <c r="D331" s="7"/>
    </row>
    <row r="332" spans="1:4" x14ac:dyDescent="0.25">
      <c r="A332" s="49"/>
      <c r="B332" s="37"/>
      <c r="C332" s="7"/>
      <c r="D332" s="7"/>
    </row>
    <row r="333" spans="1:4" x14ac:dyDescent="0.25">
      <c r="A333" s="49"/>
      <c r="B333" s="37"/>
      <c r="C333" s="7"/>
      <c r="D333" s="7"/>
    </row>
    <row r="334" spans="1:4" x14ac:dyDescent="0.25">
      <c r="A334" s="49"/>
      <c r="B334" s="37"/>
      <c r="C334" s="7"/>
      <c r="D334" s="7"/>
    </row>
    <row r="335" spans="1:4" x14ac:dyDescent="0.25">
      <c r="A335" s="49"/>
      <c r="B335" s="37"/>
      <c r="C335" s="7"/>
      <c r="D335" s="7"/>
    </row>
    <row r="336" spans="1:4" x14ac:dyDescent="0.25">
      <c r="A336" s="49"/>
      <c r="B336" s="37"/>
      <c r="C336" s="7"/>
      <c r="D336" s="7"/>
    </row>
    <row r="337" spans="1:4" x14ac:dyDescent="0.25">
      <c r="A337" s="49"/>
      <c r="B337" s="37"/>
      <c r="C337" s="7"/>
      <c r="D337" s="7"/>
    </row>
    <row r="338" spans="1:4" x14ac:dyDescent="0.25">
      <c r="A338" s="49"/>
      <c r="B338" s="37"/>
      <c r="C338" s="7"/>
      <c r="D338" s="7"/>
    </row>
    <row r="339" spans="1:4" x14ac:dyDescent="0.25">
      <c r="A339" s="49"/>
      <c r="B339" s="37"/>
      <c r="C339" s="7"/>
      <c r="D339" s="7"/>
    </row>
    <row r="340" spans="1:4" x14ac:dyDescent="0.25">
      <c r="A340" s="49"/>
      <c r="B340" s="37"/>
      <c r="C340" s="7"/>
      <c r="D340" s="7"/>
    </row>
    <row r="341" spans="1:4" x14ac:dyDescent="0.25">
      <c r="A341" s="49"/>
      <c r="B341" s="37"/>
      <c r="C341" s="7"/>
      <c r="D341" s="7"/>
    </row>
    <row r="342" spans="1:4" x14ac:dyDescent="0.25">
      <c r="A342" s="49"/>
      <c r="B342" s="37"/>
      <c r="C342" s="7"/>
      <c r="D342" s="7"/>
    </row>
    <row r="343" spans="1:4" x14ac:dyDescent="0.25">
      <c r="A343" s="49"/>
      <c r="B343" s="37"/>
      <c r="C343" s="7"/>
      <c r="D343" s="7"/>
    </row>
    <row r="344" spans="1:4" x14ac:dyDescent="0.25">
      <c r="A344" s="49"/>
      <c r="B344" s="37"/>
      <c r="C344" s="7"/>
      <c r="D344" s="7"/>
    </row>
    <row r="345" spans="1:4" x14ac:dyDescent="0.25">
      <c r="A345" s="49"/>
      <c r="B345" s="37"/>
      <c r="C345" s="7"/>
      <c r="D345" s="7"/>
    </row>
    <row r="346" spans="1:4" x14ac:dyDescent="0.25">
      <c r="A346" s="49"/>
      <c r="B346" s="37"/>
      <c r="C346" s="7"/>
      <c r="D346" s="7"/>
    </row>
    <row r="347" spans="1:4" x14ac:dyDescent="0.25">
      <c r="A347" s="49"/>
      <c r="B347" s="37"/>
      <c r="C347" s="7"/>
      <c r="D347" s="7"/>
    </row>
    <row r="348" spans="1:4" x14ac:dyDescent="0.25">
      <c r="A348" s="49"/>
      <c r="B348" s="37"/>
      <c r="C348" s="7"/>
      <c r="D348" s="7"/>
    </row>
    <row r="349" spans="1:4" x14ac:dyDescent="0.25">
      <c r="A349" s="49"/>
      <c r="B349" s="37"/>
      <c r="C349" s="7"/>
      <c r="D349" s="7"/>
    </row>
    <row r="350" spans="1:4" x14ac:dyDescent="0.25">
      <c r="A350" s="49"/>
      <c r="B350" s="37"/>
      <c r="C350" s="7"/>
      <c r="D350" s="7"/>
    </row>
    <row r="351" spans="1:4" x14ac:dyDescent="0.25">
      <c r="A351" s="49"/>
      <c r="B351" s="37"/>
      <c r="C351" s="7"/>
      <c r="D351" s="7"/>
    </row>
    <row r="352" spans="1:4" x14ac:dyDescent="0.25">
      <c r="A352" s="49"/>
      <c r="B352" s="37"/>
      <c r="C352" s="7"/>
      <c r="D352" s="7"/>
    </row>
    <row r="353" spans="1:4" x14ac:dyDescent="0.25">
      <c r="A353" s="49"/>
      <c r="B353" s="37"/>
      <c r="C353" s="7"/>
      <c r="D353" s="7"/>
    </row>
    <row r="354" spans="1:4" x14ac:dyDescent="0.25">
      <c r="A354" s="49"/>
      <c r="B354" s="37"/>
      <c r="C354" s="7"/>
      <c r="D354" s="7"/>
    </row>
    <row r="355" spans="1:4" x14ac:dyDescent="0.25">
      <c r="A355" s="49"/>
      <c r="B355" s="37"/>
      <c r="C355" s="7"/>
      <c r="D355" s="7"/>
    </row>
    <row r="356" spans="1:4" x14ac:dyDescent="0.25">
      <c r="A356" s="49"/>
      <c r="B356" s="37"/>
      <c r="C356" s="7"/>
      <c r="D356" s="7"/>
    </row>
    <row r="357" spans="1:4" x14ac:dyDescent="0.25">
      <c r="A357" s="49"/>
      <c r="B357" s="37"/>
      <c r="C357" s="7"/>
      <c r="D357" s="7"/>
    </row>
    <row r="358" spans="1:4" x14ac:dyDescent="0.25">
      <c r="A358" s="49"/>
      <c r="B358" s="37"/>
      <c r="C358" s="7"/>
      <c r="D358" s="7"/>
    </row>
    <row r="359" spans="1:4" x14ac:dyDescent="0.25">
      <c r="A359" s="49"/>
      <c r="B359" s="37"/>
      <c r="C359" s="7"/>
      <c r="D359" s="7"/>
    </row>
    <row r="360" spans="1:4" x14ac:dyDescent="0.25">
      <c r="A360" s="49"/>
      <c r="B360" s="37"/>
      <c r="C360" s="7"/>
      <c r="D360" s="7"/>
    </row>
    <row r="361" spans="1:4" x14ac:dyDescent="0.25">
      <c r="A361" s="49"/>
      <c r="B361" s="37"/>
      <c r="C361" s="7"/>
      <c r="D361" s="7"/>
    </row>
    <row r="362" spans="1:4" x14ac:dyDescent="0.25">
      <c r="A362" s="49"/>
      <c r="B362" s="37"/>
      <c r="C362" s="7"/>
      <c r="D362" s="7"/>
    </row>
    <row r="363" spans="1:4" x14ac:dyDescent="0.25">
      <c r="A363" s="49"/>
      <c r="B363" s="37"/>
      <c r="C363" s="7"/>
      <c r="D363" s="7"/>
    </row>
    <row r="364" spans="1:4" x14ac:dyDescent="0.25">
      <c r="A364" s="49"/>
      <c r="B364" s="37"/>
      <c r="C364" s="7"/>
      <c r="D364" s="7"/>
    </row>
    <row r="365" spans="1:4" x14ac:dyDescent="0.25">
      <c r="A365" s="49"/>
      <c r="B365" s="37"/>
      <c r="C365" s="7"/>
      <c r="D365" s="7"/>
    </row>
    <row r="366" spans="1:4" x14ac:dyDescent="0.25">
      <c r="A366" s="49"/>
      <c r="B366" s="37"/>
      <c r="C366" s="7"/>
      <c r="D366" s="7"/>
    </row>
    <row r="367" spans="1:4" x14ac:dyDescent="0.25">
      <c r="A367" s="49"/>
      <c r="B367" s="37"/>
      <c r="C367" s="7"/>
      <c r="D367" s="7"/>
    </row>
    <row r="368" spans="1:4" x14ac:dyDescent="0.25">
      <c r="A368" s="49"/>
      <c r="B368" s="37"/>
      <c r="C368" s="7"/>
      <c r="D368" s="7"/>
    </row>
    <row r="369" spans="1:4" x14ac:dyDescent="0.25">
      <c r="A369" s="49"/>
      <c r="B369" s="37"/>
      <c r="C369" s="7"/>
      <c r="D369" s="7"/>
    </row>
    <row r="370" spans="1:4" x14ac:dyDescent="0.25">
      <c r="A370" s="49"/>
      <c r="B370" s="37"/>
      <c r="C370" s="7"/>
      <c r="D370" s="7"/>
    </row>
    <row r="371" spans="1:4" x14ac:dyDescent="0.25">
      <c r="A371" s="49"/>
      <c r="B371" s="37"/>
      <c r="C371" s="7"/>
      <c r="D371" s="7"/>
    </row>
    <row r="372" spans="1:4" x14ac:dyDescent="0.25">
      <c r="A372" s="49"/>
      <c r="B372" s="37"/>
      <c r="C372" s="7"/>
      <c r="D372" s="7"/>
    </row>
    <row r="373" spans="1:4" x14ac:dyDescent="0.25">
      <c r="A373" s="49"/>
      <c r="B373" s="37"/>
      <c r="C373" s="7"/>
      <c r="D373" s="7"/>
    </row>
    <row r="374" spans="1:4" x14ac:dyDescent="0.25">
      <c r="A374" s="49"/>
      <c r="B374" s="37"/>
      <c r="C374" s="7"/>
      <c r="D374" s="7"/>
    </row>
    <row r="375" spans="1:4" x14ac:dyDescent="0.25">
      <c r="A375" s="49"/>
      <c r="B375" s="37"/>
      <c r="C375" s="7"/>
      <c r="D375" s="7"/>
    </row>
    <row r="376" spans="1:4" x14ac:dyDescent="0.25">
      <c r="A376" s="49"/>
      <c r="B376" s="37"/>
      <c r="C376" s="7"/>
      <c r="D376" s="7"/>
    </row>
    <row r="377" spans="1:4" x14ac:dyDescent="0.25">
      <c r="A377" s="49"/>
      <c r="B377" s="37"/>
      <c r="C377" s="7"/>
      <c r="D377" s="7"/>
    </row>
    <row r="378" spans="1:4" x14ac:dyDescent="0.25">
      <c r="A378" s="49"/>
      <c r="B378" s="37"/>
      <c r="C378" s="7"/>
      <c r="D378" s="7"/>
    </row>
    <row r="379" spans="1:4" x14ac:dyDescent="0.25">
      <c r="A379" s="49"/>
      <c r="B379" s="37"/>
      <c r="C379" s="7"/>
      <c r="D379" s="7"/>
    </row>
    <row r="380" spans="1:4" x14ac:dyDescent="0.25">
      <c r="A380" s="49"/>
      <c r="B380" s="37"/>
      <c r="C380" s="7"/>
      <c r="D380" s="7"/>
    </row>
    <row r="381" spans="1:4" x14ac:dyDescent="0.25">
      <c r="A381" s="49"/>
      <c r="B381" s="37"/>
      <c r="C381" s="7"/>
      <c r="D381" s="7"/>
    </row>
    <row r="382" spans="1:4" x14ac:dyDescent="0.25">
      <c r="A382" s="49"/>
      <c r="B382" s="37"/>
      <c r="C382" s="7"/>
      <c r="D382" s="7"/>
    </row>
    <row r="383" spans="1:4" x14ac:dyDescent="0.25">
      <c r="A383" s="49"/>
      <c r="B383" s="37"/>
      <c r="C383" s="7"/>
      <c r="D383" s="7"/>
    </row>
    <row r="384" spans="1:4" x14ac:dyDescent="0.25">
      <c r="A384" s="49"/>
      <c r="B384" s="37"/>
      <c r="C384" s="7"/>
      <c r="D384" s="7"/>
    </row>
    <row r="385" spans="1:4" x14ac:dyDescent="0.25">
      <c r="A385" s="49"/>
      <c r="B385" s="37"/>
      <c r="C385" s="7"/>
      <c r="D385" s="7"/>
    </row>
    <row r="386" spans="1:4" x14ac:dyDescent="0.25">
      <c r="A386" s="49"/>
      <c r="B386" s="37"/>
      <c r="C386" s="7"/>
      <c r="D386" s="7"/>
    </row>
    <row r="387" spans="1:4" x14ac:dyDescent="0.25">
      <c r="A387" s="49"/>
      <c r="B387" s="37"/>
      <c r="C387" s="7"/>
      <c r="D387" s="7"/>
    </row>
    <row r="388" spans="1:4" x14ac:dyDescent="0.25">
      <c r="A388" s="49"/>
      <c r="B388" s="37"/>
      <c r="C388" s="7"/>
      <c r="D388" s="7"/>
    </row>
    <row r="389" spans="1:4" x14ac:dyDescent="0.25">
      <c r="A389" s="49"/>
      <c r="B389" s="37"/>
      <c r="C389" s="7"/>
      <c r="D389" s="7"/>
    </row>
    <row r="390" spans="1:4" x14ac:dyDescent="0.25">
      <c r="A390" s="49"/>
      <c r="B390" s="37"/>
      <c r="C390" s="7"/>
      <c r="D390" s="7"/>
    </row>
    <row r="391" spans="1:4" x14ac:dyDescent="0.25">
      <c r="A391" s="49"/>
      <c r="B391" s="37"/>
      <c r="C391" s="7"/>
      <c r="D391" s="7"/>
    </row>
    <row r="392" spans="1:4" x14ac:dyDescent="0.25">
      <c r="A392" s="49"/>
      <c r="B392" s="37"/>
      <c r="C392" s="7"/>
      <c r="D392" s="7"/>
    </row>
    <row r="393" spans="1:4" x14ac:dyDescent="0.25">
      <c r="A393" s="49"/>
      <c r="B393" s="37"/>
      <c r="C393" s="7"/>
      <c r="D393" s="7"/>
    </row>
    <row r="394" spans="1:4" x14ac:dyDescent="0.25">
      <c r="A394" s="49"/>
      <c r="B394" s="37"/>
      <c r="C394" s="7"/>
      <c r="D394" s="7"/>
    </row>
    <row r="395" spans="1:4" x14ac:dyDescent="0.25">
      <c r="A395" s="49"/>
      <c r="B395" s="37"/>
      <c r="C395" s="7"/>
      <c r="D395" s="7"/>
    </row>
    <row r="396" spans="1:4" x14ac:dyDescent="0.25">
      <c r="A396" s="49"/>
      <c r="B396" s="37"/>
      <c r="C396" s="7"/>
      <c r="D396" s="7"/>
    </row>
    <row r="397" spans="1:4" x14ac:dyDescent="0.25">
      <c r="A397" s="49"/>
      <c r="B397" s="37"/>
      <c r="C397" s="7"/>
      <c r="D397" s="7"/>
    </row>
    <row r="398" spans="1:4" x14ac:dyDescent="0.25">
      <c r="A398" s="49"/>
      <c r="B398" s="37"/>
      <c r="C398" s="7"/>
      <c r="D398" s="7"/>
    </row>
    <row r="399" spans="1:4" x14ac:dyDescent="0.25">
      <c r="A399" s="49"/>
      <c r="B399" s="37"/>
      <c r="C399" s="7"/>
      <c r="D399" s="7"/>
    </row>
    <row r="400" spans="1:4" x14ac:dyDescent="0.25">
      <c r="A400" s="49"/>
      <c r="B400" s="37"/>
      <c r="C400" s="7"/>
      <c r="D400" s="7"/>
    </row>
    <row r="401" spans="1:4" x14ac:dyDescent="0.25">
      <c r="A401" s="49"/>
      <c r="B401" s="37"/>
      <c r="C401" s="7"/>
      <c r="D401" s="7"/>
    </row>
    <row r="402" spans="1:4" x14ac:dyDescent="0.25">
      <c r="A402" s="49"/>
      <c r="B402" s="37"/>
      <c r="C402" s="7"/>
      <c r="D402" s="7"/>
    </row>
    <row r="403" spans="1:4" x14ac:dyDescent="0.25">
      <c r="A403" s="49"/>
      <c r="B403" s="37"/>
      <c r="C403" s="7"/>
      <c r="D403" s="7"/>
    </row>
    <row r="404" spans="1:4" x14ac:dyDescent="0.25">
      <c r="A404" s="49"/>
      <c r="B404" s="37"/>
      <c r="C404" s="7"/>
      <c r="D404" s="7"/>
    </row>
    <row r="405" spans="1:4" x14ac:dyDescent="0.25">
      <c r="A405" s="49"/>
      <c r="B405" s="37"/>
      <c r="C405" s="7"/>
      <c r="D405" s="7"/>
    </row>
    <row r="406" spans="1:4" x14ac:dyDescent="0.25">
      <c r="A406" s="49"/>
      <c r="B406" s="37"/>
      <c r="C406" s="7"/>
      <c r="D406" s="7"/>
    </row>
    <row r="407" spans="1:4" x14ac:dyDescent="0.25">
      <c r="A407" s="49"/>
      <c r="B407" s="37"/>
      <c r="C407" s="7"/>
      <c r="D407" s="7"/>
    </row>
    <row r="408" spans="1:4" x14ac:dyDescent="0.25">
      <c r="A408" s="49"/>
      <c r="B408" s="37"/>
      <c r="C408" s="7"/>
      <c r="D408" s="7"/>
    </row>
    <row r="409" spans="1:4" x14ac:dyDescent="0.25">
      <c r="A409" s="49"/>
      <c r="B409" s="37"/>
      <c r="C409" s="7"/>
      <c r="D409" s="7"/>
    </row>
    <row r="410" spans="1:4" x14ac:dyDescent="0.25">
      <c r="A410" s="49"/>
      <c r="B410" s="37"/>
      <c r="C410" s="7"/>
      <c r="D410" s="7"/>
    </row>
    <row r="411" spans="1:4" x14ac:dyDescent="0.25">
      <c r="A411" s="49"/>
      <c r="B411" s="37"/>
      <c r="C411" s="7"/>
      <c r="D411" s="7"/>
    </row>
    <row r="412" spans="1:4" x14ac:dyDescent="0.25">
      <c r="A412" s="49"/>
      <c r="B412" s="37"/>
      <c r="C412" s="7"/>
      <c r="D412" s="7"/>
    </row>
    <row r="413" spans="1:4" x14ac:dyDescent="0.25">
      <c r="A413" s="49"/>
      <c r="B413" s="37"/>
      <c r="C413" s="7"/>
      <c r="D413" s="7"/>
    </row>
    <row r="414" spans="1:4" x14ac:dyDescent="0.25">
      <c r="A414" s="49"/>
      <c r="B414" s="37"/>
      <c r="C414" s="7"/>
      <c r="D414" s="7"/>
    </row>
    <row r="415" spans="1:4" x14ac:dyDescent="0.25">
      <c r="A415" s="49"/>
      <c r="B415" s="37"/>
      <c r="C415" s="7"/>
      <c r="D415" s="7"/>
    </row>
    <row r="416" spans="1:4" x14ac:dyDescent="0.25">
      <c r="A416" s="49"/>
      <c r="B416" s="37"/>
      <c r="C416" s="7"/>
      <c r="D416" s="7"/>
    </row>
    <row r="417" spans="1:4" x14ac:dyDescent="0.25">
      <c r="A417" s="49"/>
      <c r="B417" s="37"/>
      <c r="C417" s="7"/>
      <c r="D417" s="7"/>
    </row>
    <row r="418" spans="1:4" x14ac:dyDescent="0.25">
      <c r="A418" s="49"/>
      <c r="B418" s="37"/>
      <c r="C418" s="7"/>
      <c r="D418" s="7"/>
    </row>
    <row r="419" spans="1:4" x14ac:dyDescent="0.25">
      <c r="A419" s="49"/>
      <c r="B419" s="37"/>
      <c r="C419" s="7"/>
      <c r="D419" s="7"/>
    </row>
    <row r="420" spans="1:4" x14ac:dyDescent="0.25">
      <c r="A420" s="49"/>
      <c r="B420" s="37"/>
      <c r="C420" s="7"/>
      <c r="D420" s="7"/>
    </row>
    <row r="421" spans="1:4" x14ac:dyDescent="0.25">
      <c r="A421" s="49"/>
      <c r="B421" s="37"/>
      <c r="C421" s="7"/>
      <c r="D421" s="7"/>
    </row>
    <row r="422" spans="1:4" x14ac:dyDescent="0.25">
      <c r="A422" s="49"/>
      <c r="B422" s="37"/>
      <c r="C422" s="7"/>
      <c r="D422" s="7"/>
    </row>
    <row r="423" spans="1:4" x14ac:dyDescent="0.25">
      <c r="A423" s="49"/>
      <c r="B423" s="37"/>
      <c r="C423" s="7"/>
      <c r="D423" s="7"/>
    </row>
    <row r="424" spans="1:4" x14ac:dyDescent="0.25">
      <c r="A424" s="49"/>
      <c r="B424" s="37"/>
      <c r="C424" s="7"/>
      <c r="D424" s="7"/>
    </row>
    <row r="425" spans="1:4" x14ac:dyDescent="0.25">
      <c r="A425" s="49"/>
      <c r="B425" s="37"/>
      <c r="C425" s="7"/>
      <c r="D425" s="7"/>
    </row>
    <row r="426" spans="1:4" x14ac:dyDescent="0.25">
      <c r="A426" s="49"/>
      <c r="B426" s="37"/>
      <c r="C426" s="7"/>
      <c r="D426" s="7"/>
    </row>
    <row r="427" spans="1:4" x14ac:dyDescent="0.25">
      <c r="A427" s="49"/>
      <c r="B427" s="37"/>
      <c r="C427" s="7"/>
      <c r="D427" s="7"/>
    </row>
    <row r="428" spans="1:4" x14ac:dyDescent="0.25">
      <c r="A428" s="49"/>
      <c r="B428" s="37"/>
      <c r="C428" s="7"/>
      <c r="D428" s="7"/>
    </row>
    <row r="429" spans="1:4" x14ac:dyDescent="0.25">
      <c r="A429" s="49"/>
      <c r="B429" s="37"/>
      <c r="C429" s="7"/>
      <c r="D429" s="7"/>
    </row>
    <row r="430" spans="1:4" x14ac:dyDescent="0.25">
      <c r="A430" s="49"/>
      <c r="B430" s="37"/>
      <c r="C430" s="7"/>
      <c r="D430" s="7"/>
    </row>
    <row r="431" spans="1:4" x14ac:dyDescent="0.25">
      <c r="A431" s="49"/>
      <c r="B431" s="37"/>
      <c r="C431" s="7"/>
      <c r="D431" s="7"/>
    </row>
    <row r="432" spans="1:4" x14ac:dyDescent="0.25">
      <c r="A432" s="49"/>
      <c r="B432" s="37"/>
      <c r="C432" s="7"/>
      <c r="D432" s="7"/>
    </row>
    <row r="433" spans="1:4" x14ac:dyDescent="0.25">
      <c r="A433" s="49"/>
      <c r="B433" s="37"/>
      <c r="C433" s="7"/>
      <c r="D433" s="7"/>
    </row>
    <row r="434" spans="1:4" x14ac:dyDescent="0.25">
      <c r="A434" s="49"/>
      <c r="B434" s="37"/>
      <c r="C434" s="7"/>
      <c r="D434" s="7"/>
    </row>
    <row r="435" spans="1:4" x14ac:dyDescent="0.25">
      <c r="A435" s="49"/>
      <c r="B435" s="37"/>
      <c r="C435" s="7"/>
      <c r="D435" s="7"/>
    </row>
    <row r="436" spans="1:4" x14ac:dyDescent="0.25">
      <c r="A436" s="49"/>
      <c r="B436" s="37"/>
      <c r="C436" s="7"/>
      <c r="D436" s="7"/>
    </row>
    <row r="437" spans="1:4" x14ac:dyDescent="0.25">
      <c r="A437" s="49"/>
      <c r="B437" s="37"/>
      <c r="C437" s="7"/>
      <c r="D437" s="7"/>
    </row>
    <row r="438" spans="1:4" x14ac:dyDescent="0.25">
      <c r="A438" s="49"/>
      <c r="B438" s="37"/>
      <c r="C438" s="7"/>
      <c r="D438" s="7"/>
    </row>
    <row r="439" spans="1:4" x14ac:dyDescent="0.25">
      <c r="A439" s="49"/>
      <c r="B439" s="37"/>
      <c r="C439" s="7"/>
      <c r="D439" s="7"/>
    </row>
    <row r="440" spans="1:4" x14ac:dyDescent="0.25">
      <c r="A440" s="49"/>
      <c r="B440" s="37"/>
      <c r="C440" s="7"/>
      <c r="D440" s="7"/>
    </row>
    <row r="441" spans="1:4" x14ac:dyDescent="0.25">
      <c r="A441" s="49"/>
      <c r="B441" s="37"/>
      <c r="C441" s="7"/>
      <c r="D441" s="7"/>
    </row>
    <row r="442" spans="1:4" x14ac:dyDescent="0.25">
      <c r="A442" s="49"/>
      <c r="B442" s="37"/>
      <c r="C442" s="7"/>
      <c r="D442" s="7"/>
    </row>
    <row r="443" spans="1:4" x14ac:dyDescent="0.25">
      <c r="A443" s="49"/>
      <c r="B443" s="37"/>
      <c r="C443" s="7"/>
      <c r="D443" s="7"/>
    </row>
    <row r="444" spans="1:4" x14ac:dyDescent="0.25">
      <c r="A444" s="49"/>
      <c r="B444" s="37"/>
      <c r="C444" s="7"/>
      <c r="D444" s="7"/>
    </row>
    <row r="445" spans="1:4" x14ac:dyDescent="0.25">
      <c r="A445" s="49"/>
      <c r="B445" s="37"/>
      <c r="C445" s="7"/>
      <c r="D445" s="7"/>
    </row>
    <row r="446" spans="1:4" x14ac:dyDescent="0.25">
      <c r="A446" s="49"/>
      <c r="B446" s="37"/>
      <c r="C446" s="7"/>
      <c r="D446" s="7"/>
    </row>
    <row r="447" spans="1:4" x14ac:dyDescent="0.25">
      <c r="A447" s="49"/>
      <c r="B447" s="37"/>
      <c r="C447" s="7"/>
      <c r="D447" s="7"/>
    </row>
    <row r="448" spans="1:4" x14ac:dyDescent="0.25">
      <c r="A448" s="49"/>
      <c r="B448" s="37"/>
      <c r="C448" s="7"/>
      <c r="D448" s="7"/>
    </row>
    <row r="449" spans="1:4" x14ac:dyDescent="0.25">
      <c r="A449" s="49"/>
      <c r="B449" s="37"/>
      <c r="C449" s="7"/>
      <c r="D449" s="7"/>
    </row>
    <row r="450" spans="1:4" x14ac:dyDescent="0.25">
      <c r="A450" s="49"/>
      <c r="B450" s="37"/>
      <c r="C450" s="7"/>
      <c r="D450" s="7"/>
    </row>
    <row r="451" spans="1:4" x14ac:dyDescent="0.25">
      <c r="A451" s="49"/>
      <c r="B451" s="37"/>
      <c r="C451" s="7"/>
      <c r="D451" s="7"/>
    </row>
    <row r="452" spans="1:4" x14ac:dyDescent="0.25">
      <c r="A452" s="49"/>
      <c r="B452" s="37"/>
      <c r="C452" s="7"/>
      <c r="D452" s="7"/>
    </row>
    <row r="453" spans="1:4" x14ac:dyDescent="0.25">
      <c r="A453" s="49"/>
      <c r="B453" s="37"/>
      <c r="C453" s="7"/>
      <c r="D453" s="7"/>
    </row>
    <row r="454" spans="1:4" x14ac:dyDescent="0.25">
      <c r="A454" s="49"/>
      <c r="B454" s="37"/>
      <c r="C454" s="7"/>
      <c r="D454" s="7"/>
    </row>
    <row r="455" spans="1:4" x14ac:dyDescent="0.25">
      <c r="A455" s="49"/>
      <c r="B455" s="37"/>
      <c r="C455" s="7"/>
      <c r="D455" s="7"/>
    </row>
    <row r="456" spans="1:4" x14ac:dyDescent="0.25">
      <c r="A456" s="49"/>
      <c r="B456" s="37"/>
      <c r="C456" s="7"/>
      <c r="D456" s="7"/>
    </row>
    <row r="457" spans="1:4" x14ac:dyDescent="0.25">
      <c r="A457" s="49"/>
      <c r="B457" s="37"/>
      <c r="C457" s="7"/>
      <c r="D457" s="7"/>
    </row>
    <row r="458" spans="1:4" x14ac:dyDescent="0.25">
      <c r="A458" s="49"/>
      <c r="B458" s="37"/>
      <c r="C458" s="7"/>
      <c r="D458" s="7"/>
    </row>
    <row r="459" spans="1:4" x14ac:dyDescent="0.25">
      <c r="A459" s="49"/>
      <c r="B459" s="37"/>
      <c r="C459" s="7"/>
      <c r="D459" s="7"/>
    </row>
    <row r="460" spans="1:4" x14ac:dyDescent="0.25">
      <c r="A460" s="49"/>
      <c r="B460" s="37"/>
      <c r="C460" s="7"/>
      <c r="D460" s="7"/>
    </row>
    <row r="461" spans="1:4" x14ac:dyDescent="0.25">
      <c r="A461" s="49"/>
      <c r="B461" s="37"/>
      <c r="C461" s="7"/>
      <c r="D461" s="7"/>
    </row>
    <row r="462" spans="1:4" x14ac:dyDescent="0.25">
      <c r="A462" s="49"/>
      <c r="B462" s="37"/>
      <c r="C462" s="7"/>
      <c r="D462" s="7"/>
    </row>
    <row r="463" spans="1:4" x14ac:dyDescent="0.25">
      <c r="A463" s="49"/>
      <c r="B463" s="37"/>
      <c r="C463" s="7"/>
      <c r="D463" s="7"/>
    </row>
    <row r="464" spans="1:4" x14ac:dyDescent="0.25">
      <c r="A464" s="49"/>
      <c r="B464" s="37"/>
      <c r="C464" s="7"/>
      <c r="D464" s="7"/>
    </row>
    <row r="465" spans="1:4" x14ac:dyDescent="0.25">
      <c r="A465" s="49"/>
      <c r="B465" s="37"/>
      <c r="C465" s="7"/>
      <c r="D465" s="7"/>
    </row>
    <row r="466" spans="1:4" x14ac:dyDescent="0.25">
      <c r="A466" s="49"/>
      <c r="B466" s="37"/>
      <c r="C466" s="7"/>
      <c r="D466" s="7"/>
    </row>
    <row r="467" spans="1:4" x14ac:dyDescent="0.25">
      <c r="A467" s="49"/>
      <c r="B467" s="37"/>
      <c r="C467" s="7"/>
      <c r="D467" s="7"/>
    </row>
    <row r="468" spans="1:4" x14ac:dyDescent="0.25">
      <c r="A468" s="49"/>
      <c r="B468" s="37"/>
      <c r="C468" s="7"/>
      <c r="D468" s="7"/>
    </row>
    <row r="469" spans="1:4" x14ac:dyDescent="0.25">
      <c r="A469" s="49"/>
      <c r="B469" s="37"/>
      <c r="C469" s="7"/>
      <c r="D469" s="7"/>
    </row>
    <row r="470" spans="1:4" x14ac:dyDescent="0.25">
      <c r="A470" s="49"/>
      <c r="B470" s="37"/>
      <c r="C470" s="7"/>
      <c r="D470" s="7"/>
    </row>
    <row r="471" spans="1:4" x14ac:dyDescent="0.25">
      <c r="A471" s="49"/>
      <c r="B471" s="37"/>
      <c r="C471" s="7"/>
      <c r="D471" s="7"/>
    </row>
    <row r="472" spans="1:4" x14ac:dyDescent="0.25">
      <c r="A472" s="49"/>
      <c r="B472" s="37"/>
      <c r="C472" s="7"/>
      <c r="D472" s="7"/>
    </row>
    <row r="473" spans="1:4" x14ac:dyDescent="0.25">
      <c r="A473" s="49"/>
      <c r="B473" s="37"/>
      <c r="C473" s="7"/>
      <c r="D473" s="7"/>
    </row>
    <row r="474" spans="1:4" x14ac:dyDescent="0.25">
      <c r="A474" s="49"/>
      <c r="B474" s="37"/>
      <c r="C474" s="7"/>
      <c r="D474" s="7"/>
    </row>
    <row r="475" spans="1:4" x14ac:dyDescent="0.25">
      <c r="A475" s="49"/>
      <c r="B475" s="37"/>
      <c r="C475" s="7"/>
      <c r="D475" s="7"/>
    </row>
    <row r="476" spans="1:4" x14ac:dyDescent="0.25">
      <c r="A476" s="49"/>
      <c r="B476" s="37"/>
      <c r="C476" s="7"/>
      <c r="D476" s="7"/>
    </row>
    <row r="477" spans="1:4" x14ac:dyDescent="0.25">
      <c r="A477" s="49"/>
      <c r="B477" s="37"/>
      <c r="C477" s="7"/>
      <c r="D477" s="7"/>
    </row>
    <row r="478" spans="1:4" x14ac:dyDescent="0.25">
      <c r="A478" s="49"/>
      <c r="B478" s="37"/>
      <c r="C478" s="7"/>
      <c r="D478" s="7"/>
    </row>
    <row r="479" spans="1:4" x14ac:dyDescent="0.25">
      <c r="A479" s="49"/>
      <c r="B479" s="37"/>
      <c r="C479" s="7"/>
      <c r="D479" s="7"/>
    </row>
    <row r="480" spans="1:4" x14ac:dyDescent="0.25">
      <c r="A480" s="49"/>
      <c r="B480" s="37"/>
      <c r="C480" s="7"/>
      <c r="D480" s="7"/>
    </row>
    <row r="481" spans="1:4" x14ac:dyDescent="0.25">
      <c r="A481" s="49"/>
      <c r="B481" s="37"/>
      <c r="C481" s="7"/>
      <c r="D481" s="7"/>
    </row>
    <row r="482" spans="1:4" x14ac:dyDescent="0.25">
      <c r="A482" s="49"/>
      <c r="B482" s="37"/>
      <c r="C482" s="7"/>
      <c r="D482" s="7"/>
    </row>
    <row r="483" spans="1:4" x14ac:dyDescent="0.25">
      <c r="A483" s="49"/>
      <c r="B483" s="37"/>
      <c r="C483" s="7"/>
      <c r="D483" s="7"/>
    </row>
    <row r="484" spans="1:4" x14ac:dyDescent="0.25">
      <c r="A484" s="49"/>
      <c r="B484" s="37"/>
      <c r="C484" s="7"/>
      <c r="D484" s="7"/>
    </row>
    <row r="485" spans="1:4" x14ac:dyDescent="0.25">
      <c r="A485" s="49"/>
      <c r="B485" s="37"/>
      <c r="C485" s="7"/>
      <c r="D485" s="7"/>
    </row>
    <row r="486" spans="1:4" x14ac:dyDescent="0.25">
      <c r="A486" s="49"/>
      <c r="B486" s="37"/>
      <c r="C486" s="7"/>
      <c r="D486" s="7"/>
    </row>
    <row r="487" spans="1:4" x14ac:dyDescent="0.25">
      <c r="A487" s="49"/>
      <c r="B487" s="37"/>
      <c r="C487" s="7"/>
      <c r="D487" s="7"/>
    </row>
    <row r="488" spans="1:4" x14ac:dyDescent="0.25">
      <c r="A488" s="49"/>
      <c r="B488" s="37"/>
      <c r="C488" s="7"/>
      <c r="D488" s="7"/>
    </row>
    <row r="489" spans="1:4" x14ac:dyDescent="0.25">
      <c r="A489" s="49"/>
      <c r="B489" s="37"/>
      <c r="C489" s="7"/>
      <c r="D489" s="7"/>
    </row>
    <row r="490" spans="1:4" x14ac:dyDescent="0.25">
      <c r="A490" s="49"/>
      <c r="B490" s="37"/>
      <c r="C490" s="7"/>
      <c r="D490" s="7"/>
    </row>
    <row r="491" spans="1:4" x14ac:dyDescent="0.25">
      <c r="A491" s="49"/>
      <c r="B491" s="37"/>
      <c r="C491" s="7"/>
      <c r="D491" s="7"/>
    </row>
    <row r="492" spans="1:4" x14ac:dyDescent="0.25">
      <c r="A492" s="49"/>
      <c r="B492" s="37"/>
      <c r="C492" s="7"/>
      <c r="D492" s="7"/>
    </row>
    <row r="493" spans="1:4" x14ac:dyDescent="0.25">
      <c r="A493" s="49"/>
      <c r="B493" s="37"/>
      <c r="C493" s="7"/>
      <c r="D493" s="7"/>
    </row>
    <row r="494" spans="1:4" x14ac:dyDescent="0.25">
      <c r="A494" s="49"/>
      <c r="B494" s="37"/>
      <c r="C494" s="7"/>
      <c r="D494" s="7"/>
    </row>
    <row r="495" spans="1:4" x14ac:dyDescent="0.25">
      <c r="A495" s="49"/>
      <c r="B495" s="37"/>
      <c r="C495" s="7"/>
      <c r="D495" s="7"/>
    </row>
    <row r="496" spans="1:4" x14ac:dyDescent="0.25">
      <c r="A496" s="49"/>
      <c r="B496" s="37"/>
      <c r="C496" s="7"/>
      <c r="D496" s="7"/>
    </row>
    <row r="497" spans="1:4" x14ac:dyDescent="0.25">
      <c r="A497" s="49"/>
      <c r="B497" s="37"/>
      <c r="C497" s="7"/>
      <c r="D497" s="7"/>
    </row>
    <row r="498" spans="1:4" x14ac:dyDescent="0.25">
      <c r="A498" s="49"/>
      <c r="B498" s="37"/>
      <c r="C498" s="7"/>
      <c r="D498" s="7"/>
    </row>
    <row r="499" spans="1:4" x14ac:dyDescent="0.25">
      <c r="A499" s="49"/>
      <c r="B499" s="37"/>
      <c r="C499" s="7"/>
      <c r="D499" s="7"/>
    </row>
    <row r="500" spans="1:4" x14ac:dyDescent="0.25">
      <c r="A500" s="49"/>
      <c r="B500" s="37"/>
      <c r="C500" s="7"/>
      <c r="D500" s="7"/>
    </row>
    <row r="501" spans="1:4" x14ac:dyDescent="0.25">
      <c r="A501" s="49"/>
      <c r="B501" s="37"/>
      <c r="C501" s="7"/>
      <c r="D501" s="7"/>
    </row>
    <row r="502" spans="1:4" x14ac:dyDescent="0.25">
      <c r="A502" s="49"/>
      <c r="B502" s="37"/>
      <c r="C502" s="7"/>
      <c r="D502" s="7"/>
    </row>
    <row r="503" spans="1:4" x14ac:dyDescent="0.25">
      <c r="A503" s="49"/>
      <c r="B503" s="37"/>
      <c r="C503" s="7"/>
      <c r="D503" s="7"/>
    </row>
    <row r="504" spans="1:4" x14ac:dyDescent="0.25">
      <c r="A504" s="49"/>
      <c r="B504" s="37"/>
      <c r="C504" s="7"/>
      <c r="D504" s="7"/>
    </row>
    <row r="505" spans="1:4" x14ac:dyDescent="0.25">
      <c r="A505" s="49"/>
      <c r="B505" s="37"/>
      <c r="C505" s="7"/>
      <c r="D505" s="7"/>
    </row>
    <row r="506" spans="1:4" x14ac:dyDescent="0.25">
      <c r="A506" s="49"/>
      <c r="B506" s="37"/>
      <c r="C506" s="7"/>
      <c r="D506" s="7"/>
    </row>
    <row r="507" spans="1:4" x14ac:dyDescent="0.25">
      <c r="A507" s="49"/>
      <c r="B507" s="37"/>
      <c r="C507" s="7"/>
      <c r="D507" s="7"/>
    </row>
    <row r="508" spans="1:4" x14ac:dyDescent="0.25">
      <c r="A508" s="49"/>
      <c r="B508" s="37"/>
      <c r="C508" s="7"/>
      <c r="D508" s="7"/>
    </row>
    <row r="509" spans="1:4" x14ac:dyDescent="0.25">
      <c r="A509" s="49"/>
      <c r="B509" s="37"/>
      <c r="C509" s="7"/>
      <c r="D509" s="7"/>
    </row>
    <row r="510" spans="1:4" x14ac:dyDescent="0.25">
      <c r="A510" s="49"/>
      <c r="B510" s="37"/>
      <c r="C510" s="7"/>
      <c r="D510" s="7"/>
    </row>
    <row r="511" spans="1:4" x14ac:dyDescent="0.25">
      <c r="A511" s="49"/>
      <c r="B511" s="37"/>
      <c r="C511" s="7"/>
      <c r="D511" s="7"/>
    </row>
    <row r="512" spans="1:4" x14ac:dyDescent="0.25">
      <c r="A512" s="49"/>
      <c r="B512" s="37"/>
      <c r="C512" s="7"/>
      <c r="D512" s="7"/>
    </row>
    <row r="513" spans="1:4" x14ac:dyDescent="0.25">
      <c r="A513" s="49"/>
      <c r="B513" s="37"/>
      <c r="C513" s="7"/>
      <c r="D513" s="7"/>
    </row>
    <row r="514" spans="1:4" x14ac:dyDescent="0.25">
      <c r="A514" s="49"/>
      <c r="B514" s="37"/>
      <c r="C514" s="7"/>
      <c r="D514" s="7"/>
    </row>
    <row r="515" spans="1:4" x14ac:dyDescent="0.25">
      <c r="A515" s="49"/>
      <c r="B515" s="37"/>
      <c r="C515" s="7"/>
      <c r="D515" s="7"/>
    </row>
    <row r="516" spans="1:4" x14ac:dyDescent="0.25">
      <c r="A516" s="49"/>
      <c r="B516" s="37"/>
      <c r="C516" s="7"/>
      <c r="D516" s="7"/>
    </row>
    <row r="517" spans="1:4" x14ac:dyDescent="0.25">
      <c r="A517" s="49"/>
      <c r="B517" s="37"/>
      <c r="C517" s="7"/>
      <c r="D517" s="7"/>
    </row>
    <row r="518" spans="1:4" x14ac:dyDescent="0.25">
      <c r="A518" s="49"/>
      <c r="B518" s="37"/>
      <c r="C518" s="7"/>
      <c r="D518" s="7"/>
    </row>
    <row r="519" spans="1:4" x14ac:dyDescent="0.25">
      <c r="A519" s="49"/>
      <c r="B519" s="37"/>
      <c r="C519" s="7"/>
      <c r="D519" s="7"/>
    </row>
    <row r="520" spans="1:4" x14ac:dyDescent="0.25">
      <c r="A520" s="49"/>
      <c r="B520" s="37"/>
      <c r="C520" s="7"/>
      <c r="D520" s="7"/>
    </row>
    <row r="521" spans="1:4" x14ac:dyDescent="0.25">
      <c r="A521" s="49"/>
      <c r="B521" s="37"/>
      <c r="C521" s="7"/>
      <c r="D521" s="7"/>
    </row>
    <row r="522" spans="1:4" x14ac:dyDescent="0.25">
      <c r="A522" s="49"/>
      <c r="B522" s="37"/>
      <c r="C522" s="7"/>
      <c r="D522" s="7"/>
    </row>
    <row r="523" spans="1:4" x14ac:dyDescent="0.25">
      <c r="A523" s="49"/>
      <c r="B523" s="37"/>
      <c r="C523" s="7"/>
      <c r="D523" s="7"/>
    </row>
    <row r="524" spans="1:4" x14ac:dyDescent="0.25">
      <c r="A524" s="49"/>
      <c r="B524" s="37"/>
      <c r="C524" s="7"/>
      <c r="D524" s="7"/>
    </row>
    <row r="525" spans="1:4" x14ac:dyDescent="0.25">
      <c r="A525" s="49"/>
      <c r="B525" s="37"/>
      <c r="C525" s="7"/>
      <c r="D525" s="7"/>
    </row>
    <row r="526" spans="1:4" x14ac:dyDescent="0.25">
      <c r="A526" s="49"/>
      <c r="B526" s="37"/>
      <c r="C526" s="7"/>
      <c r="D526" s="7"/>
    </row>
    <row r="527" spans="1:4" x14ac:dyDescent="0.25">
      <c r="A527" s="49"/>
      <c r="B527" s="37"/>
      <c r="C527" s="7"/>
      <c r="D527" s="7"/>
    </row>
    <row r="528" spans="1:4" x14ac:dyDescent="0.25">
      <c r="A528" s="49"/>
      <c r="B528" s="37"/>
      <c r="C528" s="7"/>
      <c r="D528" s="7"/>
    </row>
    <row r="529" spans="1:4" x14ac:dyDescent="0.25">
      <c r="A529" s="49"/>
      <c r="B529" s="37"/>
      <c r="C529" s="7"/>
      <c r="D529" s="7"/>
    </row>
    <row r="530" spans="1:4" x14ac:dyDescent="0.25">
      <c r="A530" s="49"/>
      <c r="B530" s="37"/>
      <c r="C530" s="7"/>
      <c r="D530" s="7"/>
    </row>
    <row r="531" spans="1:4" x14ac:dyDescent="0.25">
      <c r="A531" s="49"/>
      <c r="B531" s="37"/>
      <c r="C531" s="7"/>
      <c r="D531" s="7"/>
    </row>
    <row r="532" spans="1:4" x14ac:dyDescent="0.25">
      <c r="A532" s="49"/>
      <c r="B532" s="37"/>
      <c r="C532" s="7"/>
      <c r="D532" s="7"/>
    </row>
    <row r="533" spans="1:4" x14ac:dyDescent="0.25">
      <c r="A533" s="49"/>
      <c r="B533" s="37"/>
      <c r="C533" s="7"/>
      <c r="D533" s="7"/>
    </row>
    <row r="534" spans="1:4" x14ac:dyDescent="0.25">
      <c r="A534" s="49"/>
      <c r="B534" s="37"/>
      <c r="C534" s="7"/>
      <c r="D534" s="7"/>
    </row>
    <row r="535" spans="1:4" x14ac:dyDescent="0.25">
      <c r="A535" s="49"/>
      <c r="B535" s="37"/>
      <c r="C535" s="7"/>
      <c r="D535" s="7"/>
    </row>
    <row r="536" spans="1:4" x14ac:dyDescent="0.25">
      <c r="A536" s="49"/>
      <c r="B536" s="37"/>
      <c r="C536" s="7"/>
      <c r="D536" s="7"/>
    </row>
    <row r="537" spans="1:4" x14ac:dyDescent="0.25">
      <c r="A537" s="49"/>
      <c r="B537" s="37"/>
      <c r="C537" s="7"/>
      <c r="D537" s="7"/>
    </row>
    <row r="538" spans="1:4" x14ac:dyDescent="0.25">
      <c r="A538" s="49"/>
      <c r="B538" s="37"/>
      <c r="C538" s="7"/>
      <c r="D538" s="7"/>
    </row>
    <row r="539" spans="1:4" x14ac:dyDescent="0.25">
      <c r="A539" s="49"/>
      <c r="B539" s="37"/>
      <c r="C539" s="7"/>
      <c r="D539" s="7"/>
    </row>
    <row r="540" spans="1:4" x14ac:dyDescent="0.25">
      <c r="A540" s="49"/>
      <c r="B540" s="37"/>
      <c r="C540" s="7"/>
      <c r="D540" s="7"/>
    </row>
    <row r="541" spans="1:4" x14ac:dyDescent="0.25">
      <c r="A541" s="49"/>
      <c r="B541" s="37"/>
      <c r="C541" s="7"/>
      <c r="D541" s="7"/>
    </row>
    <row r="542" spans="1:4" x14ac:dyDescent="0.25">
      <c r="A542" s="49"/>
      <c r="B542" s="37"/>
      <c r="C542" s="7"/>
      <c r="D542" s="7"/>
    </row>
    <row r="543" spans="1:4" x14ac:dyDescent="0.25">
      <c r="A543" s="49"/>
      <c r="B543" s="37"/>
      <c r="C543" s="7"/>
      <c r="D543" s="7"/>
    </row>
    <row r="544" spans="1:4" x14ac:dyDescent="0.25">
      <c r="A544" s="49"/>
      <c r="B544" s="37"/>
      <c r="C544" s="7"/>
      <c r="D544" s="7"/>
    </row>
    <row r="545" spans="1:4" x14ac:dyDescent="0.25">
      <c r="A545" s="49"/>
      <c r="B545" s="37"/>
      <c r="C545" s="7"/>
      <c r="D545" s="7"/>
    </row>
    <row r="546" spans="1:4" x14ac:dyDescent="0.25">
      <c r="A546" s="49"/>
      <c r="B546" s="37"/>
      <c r="C546" s="7"/>
      <c r="D546" s="7"/>
    </row>
    <row r="547" spans="1:4" x14ac:dyDescent="0.25">
      <c r="A547" s="49"/>
      <c r="B547" s="37"/>
      <c r="C547" s="7"/>
      <c r="D547" s="7"/>
    </row>
    <row r="548" spans="1:4" x14ac:dyDescent="0.25">
      <c r="A548" s="49"/>
      <c r="B548" s="37"/>
      <c r="C548" s="7"/>
      <c r="D548" s="7"/>
    </row>
    <row r="549" spans="1:4" x14ac:dyDescent="0.25">
      <c r="A549" s="49"/>
      <c r="B549" s="37"/>
      <c r="C549" s="7"/>
      <c r="D549" s="7"/>
    </row>
    <row r="550" spans="1:4" x14ac:dyDescent="0.25">
      <c r="A550" s="49"/>
      <c r="B550" s="37"/>
      <c r="C550" s="7"/>
      <c r="D550" s="7"/>
    </row>
    <row r="551" spans="1:4" x14ac:dyDescent="0.25">
      <c r="A551" s="49"/>
      <c r="B551" s="37"/>
      <c r="C551" s="7"/>
      <c r="D551" s="7"/>
    </row>
    <row r="552" spans="1:4" x14ac:dyDescent="0.25">
      <c r="A552" s="49"/>
      <c r="B552" s="37"/>
      <c r="C552" s="7"/>
      <c r="D552" s="7"/>
    </row>
    <row r="553" spans="1:4" x14ac:dyDescent="0.25">
      <c r="A553" s="49"/>
      <c r="B553" s="37"/>
      <c r="C553" s="7"/>
      <c r="D553" s="7"/>
    </row>
    <row r="554" spans="1:4" x14ac:dyDescent="0.25">
      <c r="A554" s="49"/>
      <c r="B554" s="37"/>
      <c r="C554" s="7"/>
      <c r="D554" s="7"/>
    </row>
    <row r="555" spans="1:4" x14ac:dyDescent="0.25">
      <c r="A555" s="49"/>
      <c r="B555" s="37"/>
      <c r="C555" s="7"/>
      <c r="D555" s="7"/>
    </row>
    <row r="556" spans="1:4" x14ac:dyDescent="0.25">
      <c r="A556" s="49"/>
      <c r="B556" s="37"/>
      <c r="C556" s="7"/>
      <c r="D556" s="7"/>
    </row>
    <row r="557" spans="1:4" x14ac:dyDescent="0.25">
      <c r="A557" s="49"/>
      <c r="B557" s="37"/>
      <c r="C557" s="7"/>
      <c r="D557" s="7"/>
    </row>
    <row r="558" spans="1:4" x14ac:dyDescent="0.25">
      <c r="A558" s="49"/>
      <c r="B558" s="37"/>
      <c r="C558" s="7"/>
      <c r="D558" s="7"/>
    </row>
    <row r="559" spans="1:4" x14ac:dyDescent="0.25">
      <c r="A559" s="49"/>
      <c r="B559" s="37"/>
      <c r="C559" s="7"/>
      <c r="D559" s="7"/>
    </row>
    <row r="560" spans="1:4" x14ac:dyDescent="0.25">
      <c r="A560" s="49"/>
      <c r="B560" s="37"/>
      <c r="C560" s="7"/>
      <c r="D560" s="7"/>
    </row>
    <row r="561" spans="1:4" x14ac:dyDescent="0.25">
      <c r="A561" s="49"/>
      <c r="B561" s="37"/>
      <c r="C561" s="7"/>
      <c r="D561" s="7"/>
    </row>
    <row r="562" spans="1:4" x14ac:dyDescent="0.25">
      <c r="A562" s="49"/>
      <c r="B562" s="37"/>
      <c r="C562" s="7"/>
      <c r="D562" s="7"/>
    </row>
    <row r="563" spans="1:4" x14ac:dyDescent="0.25">
      <c r="A563" s="49"/>
      <c r="B563" s="37"/>
      <c r="C563" s="7"/>
      <c r="D563" s="7"/>
    </row>
    <row r="564" spans="1:4" x14ac:dyDescent="0.25">
      <c r="A564" s="49"/>
      <c r="B564" s="37"/>
      <c r="C564" s="7"/>
      <c r="D564" s="7"/>
    </row>
    <row r="565" spans="1:4" x14ac:dyDescent="0.25">
      <c r="A565" s="49"/>
      <c r="B565" s="37"/>
      <c r="C565" s="7"/>
      <c r="D565" s="7"/>
    </row>
    <row r="566" spans="1:4" x14ac:dyDescent="0.25">
      <c r="A566" s="49"/>
      <c r="B566" s="37"/>
      <c r="C566" s="7"/>
      <c r="D566" s="7"/>
    </row>
    <row r="567" spans="1:4" x14ac:dyDescent="0.25">
      <c r="A567" s="49"/>
      <c r="B567" s="37"/>
      <c r="C567" s="7"/>
      <c r="D567" s="7"/>
    </row>
    <row r="568" spans="1:4" x14ac:dyDescent="0.25">
      <c r="A568" s="49"/>
      <c r="B568" s="37"/>
      <c r="C568" s="7"/>
      <c r="D568" s="7"/>
    </row>
    <row r="569" spans="1:4" x14ac:dyDescent="0.25">
      <c r="A569" s="49"/>
      <c r="B569" s="37"/>
      <c r="C569" s="7"/>
      <c r="D569" s="7"/>
    </row>
    <row r="570" spans="1:4" x14ac:dyDescent="0.25">
      <c r="A570" s="49"/>
      <c r="B570" s="37"/>
      <c r="C570" s="7"/>
      <c r="D570" s="7"/>
    </row>
    <row r="571" spans="1:4" x14ac:dyDescent="0.25">
      <c r="A571" s="49"/>
      <c r="B571" s="37"/>
      <c r="C571" s="7"/>
      <c r="D571" s="7"/>
    </row>
    <row r="572" spans="1:4" x14ac:dyDescent="0.25">
      <c r="A572" s="49"/>
      <c r="B572" s="37"/>
      <c r="C572" s="7"/>
      <c r="D572" s="7"/>
    </row>
    <row r="573" spans="1:4" x14ac:dyDescent="0.25">
      <c r="A573" s="49"/>
      <c r="B573" s="37"/>
      <c r="C573" s="7"/>
      <c r="D573" s="7"/>
    </row>
    <row r="574" spans="1:4" x14ac:dyDescent="0.25">
      <c r="A574" s="49"/>
      <c r="B574" s="37"/>
      <c r="C574" s="7"/>
      <c r="D574" s="7"/>
    </row>
    <row r="575" spans="1:4" x14ac:dyDescent="0.25">
      <c r="A575" s="49"/>
      <c r="B575" s="37"/>
      <c r="C575" s="7"/>
      <c r="D575" s="7"/>
    </row>
    <row r="576" spans="1:4" x14ac:dyDescent="0.25">
      <c r="A576" s="49"/>
      <c r="B576" s="37"/>
      <c r="C576" s="7"/>
      <c r="D576" s="7"/>
    </row>
    <row r="577" spans="1:4" x14ac:dyDescent="0.25">
      <c r="A577" s="49"/>
      <c r="B577" s="37"/>
      <c r="C577" s="7"/>
      <c r="D577" s="7"/>
    </row>
    <row r="578" spans="1:4" x14ac:dyDescent="0.25">
      <c r="A578" s="49"/>
      <c r="B578" s="37"/>
      <c r="C578" s="7"/>
      <c r="D578" s="7"/>
    </row>
    <row r="579" spans="1:4" x14ac:dyDescent="0.25">
      <c r="A579" s="49"/>
      <c r="B579" s="37"/>
      <c r="C579" s="7"/>
      <c r="D579" s="7"/>
    </row>
    <row r="580" spans="1:4" x14ac:dyDescent="0.25">
      <c r="A580" s="49"/>
      <c r="B580" s="37"/>
      <c r="C580" s="7"/>
      <c r="D580" s="7"/>
    </row>
    <row r="581" spans="1:4" x14ac:dyDescent="0.25">
      <c r="A581" s="49"/>
      <c r="B581" s="37"/>
      <c r="C581" s="7"/>
      <c r="D581" s="7"/>
    </row>
    <row r="582" spans="1:4" x14ac:dyDescent="0.25">
      <c r="A582" s="49"/>
      <c r="B582" s="37"/>
      <c r="C582" s="7"/>
      <c r="D582" s="7"/>
    </row>
    <row r="583" spans="1:4" x14ac:dyDescent="0.25">
      <c r="A583" s="49"/>
      <c r="B583" s="37"/>
      <c r="C583" s="7"/>
      <c r="D583" s="7"/>
    </row>
    <row r="584" spans="1:4" x14ac:dyDescent="0.25">
      <c r="A584" s="49"/>
      <c r="B584" s="37"/>
      <c r="C584" s="7"/>
      <c r="D584" s="7"/>
    </row>
    <row r="585" spans="1:4" x14ac:dyDescent="0.25">
      <c r="A585" s="49"/>
      <c r="B585" s="37"/>
      <c r="C585" s="7"/>
      <c r="D585" s="7"/>
    </row>
    <row r="586" spans="1:4" x14ac:dyDescent="0.25">
      <c r="A586" s="49"/>
      <c r="B586" s="37"/>
      <c r="C586" s="7"/>
      <c r="D586" s="7"/>
    </row>
    <row r="587" spans="1:4" x14ac:dyDescent="0.25">
      <c r="A587" s="49"/>
      <c r="B587" s="37"/>
      <c r="C587" s="7"/>
      <c r="D587" s="7"/>
    </row>
    <row r="588" spans="1:4" x14ac:dyDescent="0.25">
      <c r="A588" s="49"/>
      <c r="B588" s="37"/>
      <c r="C588" s="7"/>
      <c r="D588" s="7"/>
    </row>
    <row r="589" spans="1:4" x14ac:dyDescent="0.25">
      <c r="A589" s="49"/>
      <c r="B589" s="37"/>
      <c r="C589" s="7"/>
      <c r="D589" s="7"/>
    </row>
    <row r="590" spans="1:4" x14ac:dyDescent="0.25">
      <c r="A590" s="49"/>
      <c r="B590" s="37"/>
      <c r="C590" s="7"/>
      <c r="D590" s="7"/>
    </row>
    <row r="591" spans="1:4" x14ac:dyDescent="0.25">
      <c r="A591" s="49"/>
      <c r="B591" s="37"/>
      <c r="C591" s="7"/>
      <c r="D591" s="7"/>
    </row>
    <row r="592" spans="1:4" x14ac:dyDescent="0.25">
      <c r="A592" s="49"/>
      <c r="B592" s="37"/>
      <c r="C592" s="7"/>
      <c r="D592" s="7"/>
    </row>
    <row r="593" spans="1:4" x14ac:dyDescent="0.25">
      <c r="A593" s="49"/>
      <c r="B593" s="37"/>
      <c r="C593" s="7"/>
      <c r="D593" s="7"/>
    </row>
    <row r="594" spans="1:4" x14ac:dyDescent="0.25">
      <c r="A594" s="49"/>
      <c r="B594" s="37"/>
      <c r="C594" s="7"/>
      <c r="D594" s="7"/>
    </row>
    <row r="595" spans="1:4" x14ac:dyDescent="0.25">
      <c r="A595" s="49"/>
      <c r="B595" s="37"/>
      <c r="C595" s="7"/>
      <c r="D595" s="7"/>
    </row>
    <row r="596" spans="1:4" x14ac:dyDescent="0.25">
      <c r="A596" s="49"/>
      <c r="B596" s="37"/>
      <c r="C596" s="7"/>
      <c r="D596" s="7"/>
    </row>
    <row r="597" spans="1:4" x14ac:dyDescent="0.25">
      <c r="A597" s="49"/>
      <c r="B597" s="37"/>
      <c r="C597" s="7"/>
      <c r="D597" s="7"/>
    </row>
    <row r="598" spans="1:4" x14ac:dyDescent="0.25">
      <c r="A598" s="49"/>
      <c r="B598" s="37"/>
      <c r="C598" s="7"/>
      <c r="D598" s="7"/>
    </row>
    <row r="599" spans="1:4" x14ac:dyDescent="0.25">
      <c r="A599" s="49"/>
      <c r="B599" s="37"/>
      <c r="C599" s="7"/>
      <c r="D599" s="7"/>
    </row>
    <row r="600" spans="1:4" x14ac:dyDescent="0.25">
      <c r="A600" s="49"/>
      <c r="B600" s="37"/>
      <c r="C600" s="7"/>
      <c r="D600" s="7"/>
    </row>
    <row r="601" spans="1:4" x14ac:dyDescent="0.25">
      <c r="A601" s="49"/>
      <c r="B601" s="37"/>
      <c r="C601" s="7"/>
      <c r="D601" s="7"/>
    </row>
    <row r="602" spans="1:4" x14ac:dyDescent="0.25">
      <c r="A602" s="49"/>
      <c r="B602" s="37"/>
      <c r="C602" s="7"/>
      <c r="D602" s="7"/>
    </row>
    <row r="603" spans="1:4" x14ac:dyDescent="0.25">
      <c r="A603" s="49"/>
      <c r="B603" s="37"/>
      <c r="C603" s="7"/>
      <c r="D603" s="7"/>
    </row>
    <row r="604" spans="1:4" x14ac:dyDescent="0.25">
      <c r="A604" s="49"/>
      <c r="B604" s="37"/>
      <c r="C604" s="7"/>
      <c r="D604" s="7"/>
    </row>
    <row r="605" spans="1:4" x14ac:dyDescent="0.25">
      <c r="A605" s="49"/>
      <c r="B605" s="37"/>
      <c r="C605" s="7"/>
      <c r="D605" s="7"/>
    </row>
    <row r="606" spans="1:4" x14ac:dyDescent="0.25">
      <c r="A606" s="49"/>
      <c r="B606" s="37"/>
      <c r="C606" s="7"/>
      <c r="D606" s="7"/>
    </row>
    <row r="607" spans="1:4" x14ac:dyDescent="0.25">
      <c r="A607" s="49"/>
      <c r="B607" s="37"/>
      <c r="C607" s="7"/>
      <c r="D607" s="7"/>
    </row>
    <row r="608" spans="1:4" x14ac:dyDescent="0.25">
      <c r="A608" s="49"/>
      <c r="B608" s="37"/>
      <c r="C608" s="7"/>
      <c r="D608" s="7"/>
    </row>
    <row r="609" spans="1:4" x14ac:dyDescent="0.25">
      <c r="A609" s="49"/>
      <c r="B609" s="37"/>
      <c r="C609" s="7"/>
      <c r="D609" s="7"/>
    </row>
    <row r="610" spans="1:4" x14ac:dyDescent="0.25">
      <c r="A610" s="49"/>
      <c r="B610" s="37"/>
      <c r="C610" s="7"/>
      <c r="D610" s="7"/>
    </row>
    <row r="611" spans="1:4" x14ac:dyDescent="0.25">
      <c r="A611" s="49"/>
      <c r="B611" s="37"/>
      <c r="C611" s="7"/>
      <c r="D611" s="7"/>
    </row>
    <row r="612" spans="1:4" x14ac:dyDescent="0.25">
      <c r="A612" s="49"/>
      <c r="B612" s="37"/>
      <c r="C612" s="7"/>
      <c r="D612" s="7"/>
    </row>
    <row r="613" spans="1:4" x14ac:dyDescent="0.25">
      <c r="A613" s="49"/>
      <c r="B613" s="37"/>
      <c r="C613" s="7"/>
      <c r="D613" s="7"/>
    </row>
    <row r="614" spans="1:4" x14ac:dyDescent="0.25">
      <c r="A614" s="49"/>
      <c r="B614" s="37"/>
      <c r="C614" s="7"/>
      <c r="D614" s="7"/>
    </row>
    <row r="615" spans="1:4" x14ac:dyDescent="0.25">
      <c r="A615" s="49"/>
      <c r="B615" s="37"/>
      <c r="C615" s="7"/>
      <c r="D615" s="7"/>
    </row>
    <row r="616" spans="1:4" x14ac:dyDescent="0.25">
      <c r="A616" s="49"/>
      <c r="B616" s="37"/>
      <c r="C616" s="7"/>
      <c r="D616" s="7"/>
    </row>
    <row r="617" spans="1:4" x14ac:dyDescent="0.25">
      <c r="A617" s="49"/>
      <c r="B617" s="37"/>
      <c r="C617" s="7"/>
      <c r="D617" s="7"/>
    </row>
    <row r="618" spans="1:4" x14ac:dyDescent="0.25">
      <c r="A618" s="49"/>
      <c r="B618" s="37"/>
      <c r="C618" s="7"/>
      <c r="D618" s="7"/>
    </row>
    <row r="619" spans="1:4" x14ac:dyDescent="0.25">
      <c r="A619" s="49"/>
      <c r="B619" s="37"/>
      <c r="C619" s="7"/>
      <c r="D619" s="7"/>
    </row>
    <row r="620" spans="1:4" x14ac:dyDescent="0.25">
      <c r="A620" s="49"/>
      <c r="B620" s="37"/>
      <c r="C620" s="7"/>
      <c r="D620" s="7"/>
    </row>
    <row r="621" spans="1:4" x14ac:dyDescent="0.25">
      <c r="A621" s="49"/>
      <c r="B621" s="37"/>
      <c r="C621" s="7"/>
      <c r="D621" s="7"/>
    </row>
    <row r="622" spans="1:4" x14ac:dyDescent="0.25">
      <c r="A622" s="49"/>
      <c r="B622" s="37"/>
      <c r="C622" s="7"/>
      <c r="D622" s="7"/>
    </row>
    <row r="623" spans="1:4" x14ac:dyDescent="0.25">
      <c r="A623" s="49"/>
      <c r="B623" s="37"/>
      <c r="C623" s="7"/>
      <c r="D623" s="7"/>
    </row>
    <row r="624" spans="1:4" x14ac:dyDescent="0.25">
      <c r="A624" s="49"/>
      <c r="B624" s="37"/>
      <c r="C624" s="7"/>
      <c r="D624" s="7"/>
    </row>
    <row r="625" spans="1:4" x14ac:dyDescent="0.25">
      <c r="A625" s="49"/>
      <c r="B625" s="37"/>
      <c r="C625" s="7"/>
      <c r="D625" s="7"/>
    </row>
    <row r="626" spans="1:4" x14ac:dyDescent="0.25">
      <c r="A626" s="49"/>
      <c r="B626" s="37"/>
      <c r="C626" s="7"/>
      <c r="D626" s="7"/>
    </row>
    <row r="627" spans="1:4" x14ac:dyDescent="0.25">
      <c r="A627" s="49"/>
      <c r="B627" s="37"/>
      <c r="C627" s="7"/>
      <c r="D627" s="7"/>
    </row>
    <row r="628" spans="1:4" x14ac:dyDescent="0.25">
      <c r="A628" s="49"/>
      <c r="B628" s="37"/>
      <c r="C628" s="7"/>
      <c r="D628" s="7"/>
    </row>
    <row r="629" spans="1:4" x14ac:dyDescent="0.25">
      <c r="A629" s="49"/>
      <c r="B629" s="37"/>
      <c r="C629" s="7"/>
      <c r="D629" s="7"/>
    </row>
    <row r="630" spans="1:4" x14ac:dyDescent="0.25">
      <c r="A630" s="49"/>
      <c r="B630" s="37"/>
      <c r="C630" s="7"/>
      <c r="D630" s="7"/>
    </row>
    <row r="631" spans="1:4" x14ac:dyDescent="0.25">
      <c r="A631" s="49"/>
      <c r="B631" s="37"/>
      <c r="C631" s="7"/>
      <c r="D631" s="7"/>
    </row>
    <row r="632" spans="1:4" x14ac:dyDescent="0.25">
      <c r="A632" s="49"/>
      <c r="B632" s="37"/>
      <c r="C632" s="7"/>
      <c r="D632" s="7"/>
    </row>
    <row r="633" spans="1:4" x14ac:dyDescent="0.25">
      <c r="A633" s="49"/>
      <c r="B633" s="37"/>
      <c r="C633" s="7"/>
      <c r="D633" s="7"/>
    </row>
    <row r="634" spans="1:4" x14ac:dyDescent="0.25">
      <c r="A634" s="49"/>
      <c r="B634" s="37"/>
      <c r="C634" s="7"/>
      <c r="D634" s="7"/>
    </row>
    <row r="635" spans="1:4" x14ac:dyDescent="0.25">
      <c r="A635" s="49"/>
      <c r="B635" s="37"/>
      <c r="C635" s="7"/>
      <c r="D635" s="7"/>
    </row>
    <row r="636" spans="1:4" x14ac:dyDescent="0.25">
      <c r="A636" s="49"/>
      <c r="B636" s="37"/>
      <c r="C636" s="7"/>
      <c r="D636" s="7"/>
    </row>
    <row r="637" spans="1:4" x14ac:dyDescent="0.25">
      <c r="A637" s="49"/>
      <c r="B637" s="37"/>
      <c r="C637" s="7"/>
      <c r="D637" s="7"/>
    </row>
    <row r="638" spans="1:4" x14ac:dyDescent="0.25">
      <c r="A638" s="49"/>
      <c r="B638" s="37"/>
      <c r="C638" s="7"/>
      <c r="D638" s="7"/>
    </row>
    <row r="639" spans="1:4" x14ac:dyDescent="0.25">
      <c r="A639" s="49"/>
      <c r="B639" s="37"/>
      <c r="C639" s="7"/>
      <c r="D639" s="7"/>
    </row>
    <row r="640" spans="1:4" x14ac:dyDescent="0.25">
      <c r="A640" s="49"/>
      <c r="B640" s="37"/>
      <c r="C640" s="7"/>
      <c r="D640" s="7"/>
    </row>
    <row r="641" spans="1:4" x14ac:dyDescent="0.25">
      <c r="A641" s="49"/>
      <c r="B641" s="37"/>
      <c r="C641" s="7"/>
      <c r="D641" s="7"/>
    </row>
    <row r="642" spans="1:4" x14ac:dyDescent="0.25">
      <c r="A642" s="49"/>
      <c r="B642" s="37"/>
      <c r="C642" s="7"/>
      <c r="D642" s="7"/>
    </row>
    <row r="643" spans="1:4" x14ac:dyDescent="0.25">
      <c r="A643" s="49"/>
      <c r="B643" s="37"/>
      <c r="C643" s="7"/>
      <c r="D643" s="7"/>
    </row>
    <row r="644" spans="1:4" x14ac:dyDescent="0.25">
      <c r="A644" s="49"/>
      <c r="B644" s="37"/>
      <c r="C644" s="7"/>
      <c r="D644" s="7"/>
    </row>
    <row r="645" spans="1:4" x14ac:dyDescent="0.25">
      <c r="A645" s="49"/>
      <c r="B645" s="37"/>
      <c r="C645" s="7"/>
      <c r="D645" s="7"/>
    </row>
    <row r="646" spans="1:4" x14ac:dyDescent="0.25">
      <c r="A646" s="49"/>
      <c r="B646" s="37"/>
      <c r="C646" s="7"/>
      <c r="D646" s="7"/>
    </row>
    <row r="647" spans="1:4" x14ac:dyDescent="0.25">
      <c r="A647" s="49"/>
      <c r="B647" s="37"/>
      <c r="C647" s="7"/>
      <c r="D647" s="7"/>
    </row>
    <row r="648" spans="1:4" x14ac:dyDescent="0.25">
      <c r="A648" s="49"/>
      <c r="B648" s="37"/>
      <c r="C648" s="7"/>
      <c r="D648" s="7"/>
    </row>
    <row r="649" spans="1:4" x14ac:dyDescent="0.25">
      <c r="A649" s="49"/>
      <c r="B649" s="37"/>
      <c r="C649" s="7"/>
      <c r="D649" s="7"/>
    </row>
    <row r="650" spans="1:4" x14ac:dyDescent="0.25">
      <c r="A650" s="49"/>
      <c r="B650" s="37"/>
      <c r="C650" s="7"/>
      <c r="D650" s="7"/>
    </row>
    <row r="651" spans="1:4" x14ac:dyDescent="0.25">
      <c r="A651" s="49"/>
      <c r="B651" s="37"/>
      <c r="C651" s="7"/>
      <c r="D651" s="7"/>
    </row>
    <row r="652" spans="1:4" x14ac:dyDescent="0.25">
      <c r="A652" s="49"/>
      <c r="B652" s="37"/>
      <c r="C652" s="7"/>
      <c r="D652" s="7"/>
    </row>
    <row r="653" spans="1:4" x14ac:dyDescent="0.25">
      <c r="A653" s="49"/>
      <c r="B653" s="37"/>
      <c r="C653" s="7"/>
      <c r="D653" s="7"/>
    </row>
    <row r="654" spans="1:4" x14ac:dyDescent="0.25">
      <c r="A654" s="49"/>
      <c r="B654" s="37"/>
      <c r="C654" s="7"/>
      <c r="D654" s="7"/>
    </row>
    <row r="655" spans="1:4" x14ac:dyDescent="0.25">
      <c r="A655" s="49"/>
      <c r="B655" s="37"/>
      <c r="C655" s="7"/>
      <c r="D655" s="7"/>
    </row>
    <row r="656" spans="1:4" x14ac:dyDescent="0.25">
      <c r="A656" s="49"/>
      <c r="B656" s="37"/>
      <c r="C656" s="7"/>
      <c r="D656" s="7"/>
    </row>
    <row r="657" spans="1:4" x14ac:dyDescent="0.25">
      <c r="A657" s="49"/>
      <c r="B657" s="37"/>
      <c r="C657" s="7"/>
      <c r="D657" s="7"/>
    </row>
    <row r="658" spans="1:4" x14ac:dyDescent="0.25">
      <c r="A658" s="49"/>
      <c r="B658" s="37"/>
      <c r="C658" s="7"/>
      <c r="D658" s="7"/>
    </row>
    <row r="659" spans="1:4" x14ac:dyDescent="0.25">
      <c r="A659" s="49"/>
      <c r="B659" s="37"/>
      <c r="C659" s="7"/>
      <c r="D659" s="7"/>
    </row>
    <row r="660" spans="1:4" x14ac:dyDescent="0.25">
      <c r="A660" s="49"/>
      <c r="B660" s="37"/>
      <c r="C660" s="7"/>
      <c r="D660" s="7"/>
    </row>
    <row r="661" spans="1:4" x14ac:dyDescent="0.25">
      <c r="A661" s="49"/>
      <c r="B661" s="37"/>
      <c r="C661" s="7"/>
      <c r="D661" s="7"/>
    </row>
    <row r="662" spans="1:4" x14ac:dyDescent="0.25">
      <c r="A662" s="49"/>
      <c r="B662" s="37"/>
      <c r="C662" s="7"/>
      <c r="D662" s="7"/>
    </row>
    <row r="663" spans="1:4" x14ac:dyDescent="0.25">
      <c r="A663" s="49"/>
      <c r="B663" s="37"/>
      <c r="C663" s="7"/>
      <c r="D663" s="7"/>
    </row>
    <row r="664" spans="1:4" x14ac:dyDescent="0.25">
      <c r="A664" s="49"/>
      <c r="B664" s="37"/>
      <c r="C664" s="7"/>
      <c r="D664" s="7"/>
    </row>
    <row r="665" spans="1:4" x14ac:dyDescent="0.25">
      <c r="A665" s="49"/>
      <c r="B665" s="37"/>
      <c r="C665" s="7"/>
      <c r="D665" s="7"/>
    </row>
    <row r="666" spans="1:4" x14ac:dyDescent="0.25">
      <c r="A666" s="49"/>
      <c r="B666" s="37"/>
      <c r="C666" s="7"/>
      <c r="D666" s="7"/>
    </row>
    <row r="667" spans="1:4" x14ac:dyDescent="0.25">
      <c r="A667" s="49"/>
      <c r="B667" s="37"/>
      <c r="C667" s="7"/>
      <c r="D667" s="7"/>
    </row>
    <row r="668" spans="1:4" x14ac:dyDescent="0.25">
      <c r="A668" s="49"/>
      <c r="B668" s="37"/>
      <c r="C668" s="7"/>
      <c r="D668" s="7"/>
    </row>
    <row r="669" spans="1:4" x14ac:dyDescent="0.25">
      <c r="A669" s="49"/>
      <c r="B669" s="37"/>
      <c r="C669" s="7"/>
      <c r="D669" s="7"/>
    </row>
    <row r="670" spans="1:4" x14ac:dyDescent="0.25">
      <c r="A670" s="49"/>
      <c r="B670" s="37"/>
      <c r="C670" s="7"/>
      <c r="D670" s="7"/>
    </row>
    <row r="671" spans="1:4" x14ac:dyDescent="0.25">
      <c r="A671" s="49"/>
      <c r="B671" s="37"/>
      <c r="C671" s="7"/>
      <c r="D671" s="7"/>
    </row>
    <row r="672" spans="1:4" x14ac:dyDescent="0.25">
      <c r="A672" s="49"/>
      <c r="B672" s="37"/>
      <c r="C672" s="7"/>
      <c r="D672" s="7"/>
    </row>
    <row r="673" spans="1:4" x14ac:dyDescent="0.25">
      <c r="A673" s="49"/>
      <c r="B673" s="37"/>
      <c r="C673" s="7"/>
      <c r="D673" s="7"/>
    </row>
    <row r="674" spans="1:4" x14ac:dyDescent="0.25">
      <c r="A674" s="49"/>
      <c r="B674" s="37"/>
      <c r="C674" s="7"/>
      <c r="D674" s="7"/>
    </row>
    <row r="675" spans="1:4" x14ac:dyDescent="0.25">
      <c r="A675" s="49"/>
      <c r="B675" s="37"/>
      <c r="C675" s="7"/>
      <c r="D675" s="7"/>
    </row>
    <row r="676" spans="1:4" x14ac:dyDescent="0.25">
      <c r="A676" s="49"/>
      <c r="B676" s="37"/>
      <c r="C676" s="7"/>
      <c r="D676" s="7"/>
    </row>
    <row r="677" spans="1:4" x14ac:dyDescent="0.25">
      <c r="A677" s="49"/>
      <c r="B677" s="37"/>
      <c r="C677" s="7"/>
      <c r="D677" s="7"/>
    </row>
    <row r="678" spans="1:4" x14ac:dyDescent="0.25">
      <c r="A678" s="49"/>
      <c r="B678" s="37"/>
      <c r="C678" s="7"/>
      <c r="D678" s="7"/>
    </row>
    <row r="679" spans="1:4" x14ac:dyDescent="0.25">
      <c r="A679" s="49"/>
      <c r="B679" s="37"/>
      <c r="C679" s="7"/>
      <c r="D679" s="7"/>
    </row>
    <row r="680" spans="1:4" x14ac:dyDescent="0.25">
      <c r="A680" s="49"/>
      <c r="B680" s="37"/>
      <c r="C680" s="7"/>
      <c r="D680" s="7"/>
    </row>
    <row r="681" spans="1:4" x14ac:dyDescent="0.25">
      <c r="A681" s="49"/>
      <c r="B681" s="37"/>
      <c r="C681" s="7"/>
      <c r="D681" s="7"/>
    </row>
    <row r="682" spans="1:4" x14ac:dyDescent="0.25">
      <c r="A682" s="49"/>
      <c r="B682" s="37"/>
      <c r="C682" s="7"/>
      <c r="D682" s="7"/>
    </row>
    <row r="683" spans="1:4" x14ac:dyDescent="0.25">
      <c r="A683" s="49"/>
      <c r="B683" s="37"/>
      <c r="C683" s="7"/>
      <c r="D683" s="7"/>
    </row>
    <row r="684" spans="1:4" x14ac:dyDescent="0.25">
      <c r="A684" s="49"/>
      <c r="B684" s="37"/>
      <c r="C684" s="7"/>
      <c r="D684" s="7"/>
    </row>
    <row r="685" spans="1:4" x14ac:dyDescent="0.25">
      <c r="A685" s="49"/>
      <c r="B685" s="37"/>
      <c r="C685" s="7"/>
      <c r="D685" s="7"/>
    </row>
    <row r="686" spans="1:4" x14ac:dyDescent="0.25">
      <c r="A686" s="49"/>
      <c r="B686" s="37"/>
      <c r="C686" s="7"/>
      <c r="D686" s="7"/>
    </row>
    <row r="687" spans="1:4" x14ac:dyDescent="0.25">
      <c r="A687" s="49"/>
      <c r="B687" s="37"/>
      <c r="C687" s="7"/>
      <c r="D687" s="7"/>
    </row>
    <row r="688" spans="1:4" x14ac:dyDescent="0.25">
      <c r="A688" s="49"/>
      <c r="B688" s="37"/>
      <c r="C688" s="7"/>
      <c r="D688" s="7"/>
    </row>
    <row r="689" spans="1:4" x14ac:dyDescent="0.25">
      <c r="A689" s="49"/>
      <c r="B689" s="37"/>
      <c r="C689" s="7"/>
      <c r="D689" s="7"/>
    </row>
    <row r="690" spans="1:4" x14ac:dyDescent="0.25">
      <c r="A690" s="49"/>
      <c r="B690" s="37"/>
      <c r="C690" s="7"/>
      <c r="D690" s="7"/>
    </row>
    <row r="691" spans="1:4" x14ac:dyDescent="0.25">
      <c r="A691" s="49"/>
      <c r="B691" s="37"/>
      <c r="C691" s="7"/>
      <c r="D691" s="7"/>
    </row>
    <row r="692" spans="1:4" x14ac:dyDescent="0.25">
      <c r="A692" s="49"/>
      <c r="B692" s="37"/>
      <c r="C692" s="7"/>
      <c r="D692" s="7"/>
    </row>
    <row r="693" spans="1:4" x14ac:dyDescent="0.25">
      <c r="A693" s="49"/>
      <c r="B693" s="37"/>
      <c r="C693" s="7"/>
      <c r="D693" s="7"/>
    </row>
    <row r="694" spans="1:4" x14ac:dyDescent="0.25">
      <c r="A694" s="49"/>
      <c r="B694" s="37"/>
      <c r="C694" s="7"/>
      <c r="D694" s="7"/>
    </row>
    <row r="695" spans="1:4" x14ac:dyDescent="0.25">
      <c r="A695" s="49"/>
      <c r="B695" s="37"/>
      <c r="C695" s="7"/>
      <c r="D695" s="7"/>
    </row>
    <row r="696" spans="1:4" x14ac:dyDescent="0.25">
      <c r="A696" s="49"/>
      <c r="B696" s="37"/>
      <c r="C696" s="7"/>
      <c r="D696" s="7"/>
    </row>
    <row r="697" spans="1:4" x14ac:dyDescent="0.25">
      <c r="A697" s="49"/>
      <c r="B697" s="37"/>
      <c r="C697" s="7"/>
      <c r="D697" s="7"/>
    </row>
    <row r="698" spans="1:4" x14ac:dyDescent="0.25">
      <c r="A698" s="49"/>
      <c r="B698" s="37"/>
      <c r="C698" s="7"/>
      <c r="D698" s="7"/>
    </row>
    <row r="699" spans="1:4" x14ac:dyDescent="0.25">
      <c r="A699" s="49"/>
      <c r="B699" s="37"/>
      <c r="C699" s="7"/>
      <c r="D699" s="7"/>
    </row>
    <row r="700" spans="1:4" x14ac:dyDescent="0.25">
      <c r="A700" s="49"/>
      <c r="B700" s="37"/>
      <c r="C700" s="7"/>
      <c r="D700" s="7"/>
    </row>
    <row r="701" spans="1:4" x14ac:dyDescent="0.25">
      <c r="A701" s="49"/>
      <c r="B701" s="37"/>
      <c r="C701" s="7"/>
      <c r="D701" s="7"/>
    </row>
    <row r="702" spans="1:4" x14ac:dyDescent="0.25">
      <c r="A702" s="49"/>
      <c r="B702" s="37"/>
      <c r="C702" s="7"/>
      <c r="D702" s="7"/>
    </row>
    <row r="703" spans="1:4" x14ac:dyDescent="0.25">
      <c r="A703" s="49"/>
      <c r="B703" s="37"/>
      <c r="C703" s="7"/>
      <c r="D703" s="7"/>
    </row>
    <row r="704" spans="1:4" x14ac:dyDescent="0.25">
      <c r="A704" s="49"/>
      <c r="B704" s="37"/>
      <c r="C704" s="7"/>
      <c r="D704" s="7"/>
    </row>
    <row r="705" spans="1:4" x14ac:dyDescent="0.25">
      <c r="A705" s="49"/>
      <c r="B705" s="37"/>
      <c r="C705" s="7"/>
      <c r="D705" s="7"/>
    </row>
    <row r="706" spans="1:4" x14ac:dyDescent="0.25">
      <c r="A706" s="49"/>
      <c r="B706" s="37"/>
      <c r="C706" s="7"/>
      <c r="D706" s="7"/>
    </row>
    <row r="707" spans="1:4" x14ac:dyDescent="0.25">
      <c r="A707" s="49"/>
      <c r="B707" s="37"/>
      <c r="C707" s="7"/>
      <c r="D707" s="7"/>
    </row>
    <row r="708" spans="1:4" x14ac:dyDescent="0.25">
      <c r="A708" s="49"/>
      <c r="B708" s="37"/>
      <c r="C708" s="7"/>
      <c r="D708" s="7"/>
    </row>
    <row r="709" spans="1:4" x14ac:dyDescent="0.25">
      <c r="A709" s="49"/>
      <c r="B709" s="37"/>
      <c r="C709" s="7"/>
      <c r="D709" s="7"/>
    </row>
    <row r="710" spans="1:4" x14ac:dyDescent="0.25">
      <c r="A710" s="49"/>
      <c r="B710" s="37"/>
      <c r="C710" s="7"/>
      <c r="D710" s="7"/>
    </row>
    <row r="711" spans="1:4" x14ac:dyDescent="0.25">
      <c r="A711" s="49"/>
      <c r="B711" s="37"/>
      <c r="C711" s="7"/>
      <c r="D711" s="7"/>
    </row>
    <row r="712" spans="1:4" x14ac:dyDescent="0.25">
      <c r="A712" s="49"/>
      <c r="B712" s="37"/>
      <c r="C712" s="7"/>
      <c r="D712" s="7"/>
    </row>
    <row r="713" spans="1:4" x14ac:dyDescent="0.25">
      <c r="A713" s="49"/>
      <c r="B713" s="37"/>
      <c r="C713" s="7"/>
      <c r="D713" s="7"/>
    </row>
    <row r="714" spans="1:4" x14ac:dyDescent="0.25">
      <c r="A714" s="49"/>
      <c r="B714" s="37"/>
      <c r="C714" s="7"/>
      <c r="D714" s="7"/>
    </row>
    <row r="715" spans="1:4" x14ac:dyDescent="0.25">
      <c r="A715" s="49"/>
      <c r="B715" s="37"/>
      <c r="C715" s="7"/>
      <c r="D715" s="7"/>
    </row>
    <row r="716" spans="1:4" x14ac:dyDescent="0.25">
      <c r="A716" s="49"/>
      <c r="B716" s="37"/>
      <c r="C716" s="7"/>
      <c r="D716" s="7"/>
    </row>
    <row r="717" spans="1:4" x14ac:dyDescent="0.25">
      <c r="A717" s="49"/>
      <c r="B717" s="37"/>
      <c r="C717" s="7"/>
      <c r="D717" s="7"/>
    </row>
    <row r="718" spans="1:4" x14ac:dyDescent="0.25">
      <c r="A718" s="49"/>
      <c r="B718" s="37"/>
      <c r="C718" s="7"/>
      <c r="D718" s="7"/>
    </row>
    <row r="719" spans="1:4" x14ac:dyDescent="0.25">
      <c r="A719" s="49"/>
      <c r="B719" s="37"/>
      <c r="C719" s="7"/>
      <c r="D719" s="7"/>
    </row>
    <row r="720" spans="1:4" x14ac:dyDescent="0.25">
      <c r="A720" s="49"/>
      <c r="B720" s="37"/>
      <c r="C720" s="7"/>
      <c r="D720" s="7"/>
    </row>
    <row r="721" spans="1:4" x14ac:dyDescent="0.25">
      <c r="A721" s="49"/>
      <c r="B721" s="37"/>
      <c r="C721" s="7"/>
      <c r="D721" s="7"/>
    </row>
    <row r="722" spans="1:4" x14ac:dyDescent="0.25">
      <c r="A722" s="49"/>
      <c r="B722" s="37"/>
      <c r="C722" s="7"/>
      <c r="D722" s="7"/>
    </row>
    <row r="723" spans="1:4" x14ac:dyDescent="0.25">
      <c r="A723" s="49"/>
      <c r="B723" s="37"/>
      <c r="C723" s="7"/>
      <c r="D723" s="7"/>
    </row>
    <row r="724" spans="1:4" x14ac:dyDescent="0.25">
      <c r="A724" s="49"/>
      <c r="B724" s="37"/>
      <c r="C724" s="7"/>
      <c r="D724" s="7"/>
    </row>
    <row r="725" spans="1:4" x14ac:dyDescent="0.25">
      <c r="A725" s="49"/>
      <c r="B725" s="37"/>
      <c r="C725" s="7"/>
      <c r="D725" s="7"/>
    </row>
    <row r="726" spans="1:4" x14ac:dyDescent="0.25">
      <c r="A726" s="49"/>
      <c r="B726" s="37"/>
      <c r="C726" s="7"/>
      <c r="D726" s="7"/>
    </row>
    <row r="727" spans="1:4" x14ac:dyDescent="0.25">
      <c r="A727" s="49"/>
      <c r="B727" s="37"/>
      <c r="C727" s="7"/>
      <c r="D727" s="7"/>
    </row>
    <row r="728" spans="1:4" x14ac:dyDescent="0.25">
      <c r="A728" s="49"/>
      <c r="B728" s="37"/>
      <c r="C728" s="7"/>
      <c r="D728" s="7"/>
    </row>
    <row r="729" spans="1:4" x14ac:dyDescent="0.25">
      <c r="A729" s="49"/>
      <c r="B729" s="37"/>
      <c r="C729" s="7"/>
      <c r="D729" s="7"/>
    </row>
    <row r="730" spans="1:4" x14ac:dyDescent="0.25">
      <c r="A730" s="49"/>
      <c r="B730" s="37"/>
      <c r="C730" s="7"/>
      <c r="D730" s="7"/>
    </row>
    <row r="731" spans="1:4" x14ac:dyDescent="0.25">
      <c r="A731" s="49"/>
      <c r="B731" s="37"/>
      <c r="C731" s="7"/>
      <c r="D731" s="7"/>
    </row>
    <row r="732" spans="1:4" x14ac:dyDescent="0.25">
      <c r="A732" s="49"/>
      <c r="B732" s="37"/>
      <c r="C732" s="7"/>
      <c r="D732" s="7"/>
    </row>
    <row r="733" spans="1:4" x14ac:dyDescent="0.25">
      <c r="A733" s="49"/>
      <c r="B733" s="37"/>
      <c r="C733" s="7"/>
      <c r="D733" s="7"/>
    </row>
    <row r="734" spans="1:4" x14ac:dyDescent="0.25">
      <c r="A734" s="49"/>
      <c r="B734" s="37"/>
      <c r="C734" s="7"/>
      <c r="D734" s="7"/>
    </row>
    <row r="735" spans="1:4" x14ac:dyDescent="0.25">
      <c r="A735" s="49"/>
      <c r="B735" s="37"/>
      <c r="C735" s="7"/>
      <c r="D735" s="7"/>
    </row>
    <row r="736" spans="1:4" x14ac:dyDescent="0.25">
      <c r="A736" s="49"/>
      <c r="B736" s="37"/>
      <c r="C736" s="7"/>
      <c r="D736" s="7"/>
    </row>
    <row r="737" spans="1:4" x14ac:dyDescent="0.25">
      <c r="A737" s="49"/>
      <c r="B737" s="37"/>
      <c r="C737" s="7"/>
      <c r="D737" s="7"/>
    </row>
    <row r="738" spans="1:4" x14ac:dyDescent="0.25">
      <c r="A738" s="49"/>
      <c r="B738" s="37"/>
      <c r="C738" s="7"/>
      <c r="D738" s="7"/>
    </row>
    <row r="739" spans="1:4" x14ac:dyDescent="0.25">
      <c r="A739" s="49"/>
      <c r="B739" s="37"/>
      <c r="C739" s="7"/>
      <c r="D739" s="7"/>
    </row>
    <row r="740" spans="1:4" x14ac:dyDescent="0.25">
      <c r="A740" s="49"/>
      <c r="B740" s="37"/>
      <c r="C740" s="7"/>
      <c r="D740" s="7"/>
    </row>
    <row r="741" spans="1:4" x14ac:dyDescent="0.25">
      <c r="A741" s="49"/>
      <c r="B741" s="37"/>
      <c r="C741" s="7"/>
      <c r="D741" s="7"/>
    </row>
    <row r="742" spans="1:4" x14ac:dyDescent="0.25">
      <c r="A742" s="49"/>
      <c r="B742" s="37"/>
      <c r="C742" s="7"/>
      <c r="D742" s="7"/>
    </row>
    <row r="743" spans="1:4" x14ac:dyDescent="0.25">
      <c r="A743" s="49"/>
      <c r="B743" s="37"/>
      <c r="C743" s="7"/>
      <c r="D743" s="7"/>
    </row>
    <row r="744" spans="1:4" x14ac:dyDescent="0.25">
      <c r="A744" s="49"/>
      <c r="B744" s="37"/>
      <c r="C744" s="7"/>
      <c r="D744" s="7"/>
    </row>
    <row r="745" spans="1:4" x14ac:dyDescent="0.25">
      <c r="A745" s="49"/>
      <c r="B745" s="37"/>
      <c r="C745" s="7"/>
      <c r="D745" s="7"/>
    </row>
    <row r="746" spans="1:4" x14ac:dyDescent="0.25">
      <c r="A746" s="49"/>
      <c r="B746" s="37"/>
      <c r="C746" s="7"/>
      <c r="D746" s="7"/>
    </row>
    <row r="747" spans="1:4" x14ac:dyDescent="0.25">
      <c r="A747" s="49"/>
      <c r="B747" s="37"/>
      <c r="C747" s="7"/>
      <c r="D747" s="7"/>
    </row>
    <row r="748" spans="1:4" x14ac:dyDescent="0.25">
      <c r="A748" s="49"/>
      <c r="B748" s="37"/>
      <c r="C748" s="7"/>
      <c r="D748" s="7"/>
    </row>
    <row r="749" spans="1:4" x14ac:dyDescent="0.25">
      <c r="A749" s="49"/>
      <c r="B749" s="37"/>
      <c r="C749" s="7"/>
      <c r="D749" s="7"/>
    </row>
    <row r="750" spans="1:4" x14ac:dyDescent="0.25">
      <c r="A750" s="49"/>
      <c r="B750" s="37"/>
      <c r="C750" s="7"/>
      <c r="D750" s="7"/>
    </row>
    <row r="751" spans="1:4" x14ac:dyDescent="0.25">
      <c r="A751" s="49"/>
      <c r="B751" s="37"/>
      <c r="C751" s="7"/>
      <c r="D751" s="7"/>
    </row>
    <row r="752" spans="1:4" x14ac:dyDescent="0.25">
      <c r="A752" s="49"/>
      <c r="B752" s="37"/>
      <c r="C752" s="7"/>
      <c r="D752" s="7"/>
    </row>
    <row r="753" spans="1:4" x14ac:dyDescent="0.25">
      <c r="A753" s="49"/>
      <c r="B753" s="37"/>
      <c r="C753" s="7"/>
      <c r="D753" s="7"/>
    </row>
    <row r="754" spans="1:4" x14ac:dyDescent="0.25">
      <c r="A754" s="49"/>
      <c r="B754" s="37"/>
      <c r="C754" s="7"/>
      <c r="D754" s="7"/>
    </row>
    <row r="755" spans="1:4" x14ac:dyDescent="0.25">
      <c r="A755" s="49"/>
      <c r="B755" s="37"/>
      <c r="C755" s="7"/>
      <c r="D755" s="7"/>
    </row>
    <row r="756" spans="1:4" x14ac:dyDescent="0.25">
      <c r="A756" s="49"/>
      <c r="B756" s="37"/>
      <c r="C756" s="7"/>
      <c r="D756" s="7"/>
    </row>
    <row r="757" spans="1:4" x14ac:dyDescent="0.25">
      <c r="A757" s="49"/>
      <c r="B757" s="37"/>
      <c r="C757" s="7"/>
      <c r="D757" s="7"/>
    </row>
    <row r="758" spans="1:4" x14ac:dyDescent="0.25">
      <c r="A758" s="49"/>
      <c r="B758" s="37"/>
      <c r="C758" s="7"/>
      <c r="D758" s="7"/>
    </row>
    <row r="759" spans="1:4" x14ac:dyDescent="0.25">
      <c r="A759" s="49"/>
      <c r="B759" s="37"/>
      <c r="C759" s="7"/>
      <c r="D759" s="7"/>
    </row>
    <row r="760" spans="1:4" x14ac:dyDescent="0.25">
      <c r="A760" s="49"/>
      <c r="B760" s="37"/>
      <c r="C760" s="7"/>
      <c r="D760" s="7"/>
    </row>
    <row r="761" spans="1:4" x14ac:dyDescent="0.25">
      <c r="A761" s="49"/>
      <c r="B761" s="37"/>
      <c r="C761" s="7"/>
      <c r="D761" s="7"/>
    </row>
    <row r="762" spans="1:4" x14ac:dyDescent="0.25">
      <c r="A762" s="49"/>
      <c r="B762" s="37"/>
      <c r="C762" s="7"/>
      <c r="D762" s="7"/>
    </row>
    <row r="763" spans="1:4" x14ac:dyDescent="0.25">
      <c r="A763" s="49"/>
      <c r="B763" s="37"/>
      <c r="C763" s="7"/>
      <c r="D763" s="7"/>
    </row>
    <row r="764" spans="1:4" x14ac:dyDescent="0.25">
      <c r="A764" s="49"/>
      <c r="B764" s="37"/>
      <c r="C764" s="7"/>
      <c r="D764" s="7"/>
    </row>
    <row r="765" spans="1:4" x14ac:dyDescent="0.25">
      <c r="A765" s="49"/>
      <c r="B765" s="37"/>
      <c r="C765" s="7"/>
      <c r="D765" s="7"/>
    </row>
    <row r="766" spans="1:4" x14ac:dyDescent="0.25">
      <c r="A766" s="49"/>
      <c r="B766" s="37"/>
      <c r="C766" s="7"/>
      <c r="D766" s="7"/>
    </row>
    <row r="767" spans="1:4" x14ac:dyDescent="0.25">
      <c r="A767" s="49"/>
      <c r="B767" s="37"/>
      <c r="C767" s="7"/>
      <c r="D767" s="7"/>
    </row>
    <row r="768" spans="1:4" x14ac:dyDescent="0.25">
      <c r="A768" s="49"/>
      <c r="B768" s="37"/>
      <c r="C768" s="7"/>
      <c r="D768" s="7"/>
    </row>
    <row r="769" spans="1:4" x14ac:dyDescent="0.25">
      <c r="A769" s="49"/>
      <c r="B769" s="37"/>
      <c r="C769" s="7"/>
      <c r="D769" s="7"/>
    </row>
    <row r="770" spans="1:4" x14ac:dyDescent="0.25">
      <c r="A770" s="49"/>
      <c r="B770" s="37"/>
      <c r="C770" s="7"/>
      <c r="D770" s="7"/>
    </row>
    <row r="771" spans="1:4" x14ac:dyDescent="0.25">
      <c r="A771" s="49"/>
      <c r="B771" s="37"/>
      <c r="C771" s="7"/>
      <c r="D771" s="7"/>
    </row>
    <row r="772" spans="1:4" x14ac:dyDescent="0.25">
      <c r="A772" s="49"/>
      <c r="B772" s="37"/>
      <c r="C772" s="7"/>
      <c r="D772" s="7"/>
    </row>
    <row r="773" spans="1:4" x14ac:dyDescent="0.25">
      <c r="A773" s="49"/>
      <c r="B773" s="37"/>
      <c r="C773" s="7"/>
      <c r="D773" s="7"/>
    </row>
    <row r="774" spans="1:4" x14ac:dyDescent="0.25">
      <c r="A774" s="49"/>
      <c r="B774" s="37"/>
      <c r="C774" s="7"/>
      <c r="D774" s="7"/>
    </row>
    <row r="775" spans="1:4" x14ac:dyDescent="0.25">
      <c r="A775" s="49"/>
      <c r="B775" s="37"/>
      <c r="C775" s="7"/>
      <c r="D775" s="7"/>
    </row>
    <row r="776" spans="1:4" x14ac:dyDescent="0.25">
      <c r="A776" s="49"/>
      <c r="B776" s="37"/>
      <c r="C776" s="7"/>
      <c r="D776" s="7"/>
    </row>
    <row r="777" spans="1:4" x14ac:dyDescent="0.25">
      <c r="A777" s="49"/>
      <c r="B777" s="37"/>
      <c r="C777" s="7"/>
      <c r="D777" s="7"/>
    </row>
    <row r="778" spans="1:4" x14ac:dyDescent="0.25">
      <c r="A778" s="49"/>
      <c r="B778" s="37"/>
      <c r="C778" s="7"/>
      <c r="D778" s="7"/>
    </row>
    <row r="779" spans="1:4" x14ac:dyDescent="0.25">
      <c r="A779" s="49"/>
      <c r="B779" s="37"/>
      <c r="C779" s="7"/>
      <c r="D779" s="7"/>
    </row>
    <row r="780" spans="1:4" x14ac:dyDescent="0.25">
      <c r="A780" s="49"/>
      <c r="B780" s="37"/>
      <c r="C780" s="7"/>
      <c r="D780" s="7"/>
    </row>
    <row r="781" spans="1:4" x14ac:dyDescent="0.25">
      <c r="A781" s="49"/>
      <c r="B781" s="37"/>
      <c r="C781" s="7"/>
      <c r="D781" s="7"/>
    </row>
    <row r="782" spans="1:4" x14ac:dyDescent="0.25">
      <c r="A782" s="49"/>
      <c r="B782" s="37"/>
      <c r="C782" s="7"/>
      <c r="D782" s="7"/>
    </row>
    <row r="783" spans="1:4" x14ac:dyDescent="0.25">
      <c r="A783" s="49"/>
      <c r="B783" s="37"/>
      <c r="C783" s="7"/>
      <c r="D783" s="7"/>
    </row>
    <row r="784" spans="1:4" x14ac:dyDescent="0.25">
      <c r="A784" s="49"/>
      <c r="B784" s="37"/>
      <c r="C784" s="7"/>
      <c r="D784" s="7"/>
    </row>
    <row r="785" spans="1:4" x14ac:dyDescent="0.25">
      <c r="A785" s="49"/>
      <c r="B785" s="37"/>
      <c r="C785" s="7"/>
      <c r="D785" s="7"/>
    </row>
    <row r="786" spans="1:4" x14ac:dyDescent="0.25">
      <c r="A786" s="49"/>
      <c r="B786" s="37"/>
      <c r="C786" s="7"/>
      <c r="D786" s="7"/>
    </row>
    <row r="787" spans="1:4" x14ac:dyDescent="0.25">
      <c r="A787" s="49"/>
      <c r="B787" s="37"/>
      <c r="C787" s="7"/>
      <c r="D787" s="7"/>
    </row>
    <row r="788" spans="1:4" x14ac:dyDescent="0.25">
      <c r="A788" s="49"/>
      <c r="B788" s="37"/>
      <c r="C788" s="7"/>
      <c r="D788" s="7"/>
    </row>
    <row r="789" spans="1:4" x14ac:dyDescent="0.25">
      <c r="A789" s="49"/>
      <c r="B789" s="37"/>
      <c r="C789" s="7"/>
      <c r="D789" s="7"/>
    </row>
    <row r="790" spans="1:4" x14ac:dyDescent="0.25">
      <c r="A790" s="49"/>
      <c r="B790" s="37"/>
      <c r="C790" s="7"/>
      <c r="D790" s="7"/>
    </row>
    <row r="791" spans="1:4" x14ac:dyDescent="0.25">
      <c r="A791" s="49"/>
      <c r="B791" s="37"/>
      <c r="C791" s="7"/>
      <c r="D791" s="7"/>
    </row>
    <row r="792" spans="1:4" x14ac:dyDescent="0.25">
      <c r="A792" s="49"/>
      <c r="B792" s="37"/>
      <c r="C792" s="7"/>
      <c r="D792" s="7"/>
    </row>
    <row r="793" spans="1:4" x14ac:dyDescent="0.25">
      <c r="A793" s="49"/>
      <c r="B793" s="37"/>
      <c r="C793" s="7"/>
      <c r="D793" s="7"/>
    </row>
    <row r="794" spans="1:4" x14ac:dyDescent="0.25">
      <c r="A794" s="49"/>
      <c r="B794" s="37"/>
      <c r="C794" s="7"/>
      <c r="D794" s="7"/>
    </row>
    <row r="795" spans="1:4" x14ac:dyDescent="0.25">
      <c r="A795" s="49"/>
      <c r="B795" s="37"/>
      <c r="C795" s="7"/>
      <c r="D795" s="7"/>
    </row>
    <row r="796" spans="1:4" x14ac:dyDescent="0.25">
      <c r="A796" s="49"/>
      <c r="B796" s="37"/>
      <c r="C796" s="7"/>
      <c r="D796" s="7"/>
    </row>
    <row r="797" spans="1:4" x14ac:dyDescent="0.25">
      <c r="A797" s="49"/>
      <c r="B797" s="37"/>
      <c r="C797" s="7"/>
      <c r="D797" s="7"/>
    </row>
    <row r="798" spans="1:4" x14ac:dyDescent="0.25">
      <c r="A798" s="49"/>
      <c r="B798" s="37"/>
      <c r="C798" s="7"/>
      <c r="D798" s="7"/>
    </row>
    <row r="799" spans="1:4" x14ac:dyDescent="0.25">
      <c r="A799" s="49"/>
      <c r="B799" s="37"/>
      <c r="C799" s="7"/>
      <c r="D799" s="7"/>
    </row>
    <row r="800" spans="1:4" x14ac:dyDescent="0.25">
      <c r="A800" s="49"/>
      <c r="B800" s="37"/>
      <c r="C800" s="7"/>
      <c r="D800" s="7"/>
    </row>
    <row r="801" spans="1:4" x14ac:dyDescent="0.25">
      <c r="A801" s="49"/>
      <c r="B801" s="37"/>
      <c r="C801" s="7"/>
      <c r="D801" s="7"/>
    </row>
    <row r="802" spans="1:4" x14ac:dyDescent="0.25">
      <c r="A802" s="49"/>
      <c r="B802" s="37"/>
      <c r="C802" s="7"/>
      <c r="D802" s="7"/>
    </row>
    <row r="803" spans="1:4" x14ac:dyDescent="0.25">
      <c r="A803" s="49"/>
      <c r="B803" s="37"/>
      <c r="C803" s="7"/>
      <c r="D803" s="7"/>
    </row>
    <row r="804" spans="1:4" x14ac:dyDescent="0.25">
      <c r="A804" s="49"/>
      <c r="B804" s="37"/>
      <c r="C804" s="7"/>
      <c r="D804" s="7"/>
    </row>
    <row r="805" spans="1:4" x14ac:dyDescent="0.25">
      <c r="A805" s="49"/>
      <c r="B805" s="37"/>
      <c r="C805" s="7"/>
      <c r="D805" s="7"/>
    </row>
    <row r="806" spans="1:4" x14ac:dyDescent="0.25">
      <c r="A806" s="49"/>
      <c r="B806" s="37"/>
      <c r="C806" s="7"/>
      <c r="D806" s="7"/>
    </row>
    <row r="807" spans="1:4" x14ac:dyDescent="0.25">
      <c r="A807" s="49"/>
      <c r="B807" s="37"/>
      <c r="C807" s="7"/>
      <c r="D807" s="7"/>
    </row>
    <row r="808" spans="1:4" x14ac:dyDescent="0.25">
      <c r="A808" s="49"/>
      <c r="B808" s="37"/>
      <c r="C808" s="7"/>
      <c r="D808" s="7"/>
    </row>
    <row r="809" spans="1:4" x14ac:dyDescent="0.25">
      <c r="A809" s="49"/>
      <c r="B809" s="37"/>
      <c r="C809" s="7"/>
      <c r="D809" s="7"/>
    </row>
    <row r="810" spans="1:4" x14ac:dyDescent="0.25">
      <c r="A810" s="49"/>
      <c r="B810" s="37"/>
      <c r="C810" s="7"/>
      <c r="D810" s="7"/>
    </row>
    <row r="811" spans="1:4" x14ac:dyDescent="0.25">
      <c r="A811" s="49"/>
      <c r="B811" s="37"/>
      <c r="C811" s="7"/>
      <c r="D811" s="7"/>
    </row>
    <row r="812" spans="1:4" x14ac:dyDescent="0.25">
      <c r="A812" s="49"/>
      <c r="B812" s="37"/>
      <c r="C812" s="7"/>
      <c r="D812" s="7"/>
    </row>
    <row r="813" spans="1:4" x14ac:dyDescent="0.25">
      <c r="A813" s="49"/>
      <c r="B813" s="37"/>
      <c r="C813" s="7"/>
      <c r="D813" s="7"/>
    </row>
    <row r="814" spans="1:4" x14ac:dyDescent="0.25">
      <c r="A814" s="49"/>
      <c r="B814" s="37"/>
      <c r="C814" s="7"/>
      <c r="D814" s="7"/>
    </row>
    <row r="815" spans="1:4" x14ac:dyDescent="0.25">
      <c r="A815" s="49"/>
      <c r="B815" s="37"/>
      <c r="C815" s="7"/>
      <c r="D815" s="7"/>
    </row>
    <row r="816" spans="1:4" x14ac:dyDescent="0.25">
      <c r="A816" s="49"/>
      <c r="B816" s="37"/>
      <c r="C816" s="7"/>
      <c r="D816" s="7"/>
    </row>
    <row r="817" spans="1:4" x14ac:dyDescent="0.25">
      <c r="A817" s="49"/>
      <c r="B817" s="37"/>
      <c r="C817" s="7"/>
      <c r="D817" s="7"/>
    </row>
    <row r="818" spans="1:4" x14ac:dyDescent="0.25">
      <c r="A818" s="49"/>
      <c r="B818" s="37"/>
      <c r="C818" s="7"/>
      <c r="D818" s="7"/>
    </row>
    <row r="819" spans="1:4" x14ac:dyDescent="0.25">
      <c r="A819" s="49"/>
      <c r="B819" s="37"/>
      <c r="C819" s="7"/>
      <c r="D819" s="7"/>
    </row>
    <row r="820" spans="1:4" x14ac:dyDescent="0.25">
      <c r="A820" s="49"/>
      <c r="B820" s="37"/>
      <c r="C820" s="7"/>
      <c r="D820" s="7"/>
    </row>
    <row r="821" spans="1:4" x14ac:dyDescent="0.25">
      <c r="A821" s="49"/>
      <c r="B821" s="37"/>
      <c r="C821" s="7"/>
      <c r="D821" s="7"/>
    </row>
    <row r="822" spans="1:4" x14ac:dyDescent="0.25">
      <c r="A822" s="49"/>
      <c r="B822" s="37"/>
      <c r="C822" s="7"/>
      <c r="D822" s="7"/>
    </row>
    <row r="823" spans="1:4" x14ac:dyDescent="0.25">
      <c r="A823" s="49"/>
      <c r="B823" s="37"/>
      <c r="C823" s="7"/>
      <c r="D823" s="7"/>
    </row>
    <row r="824" spans="1:4" x14ac:dyDescent="0.25">
      <c r="A824" s="49"/>
      <c r="B824" s="37"/>
      <c r="C824" s="7"/>
      <c r="D824" s="7"/>
    </row>
    <row r="825" spans="1:4" x14ac:dyDescent="0.25">
      <c r="A825" s="49"/>
      <c r="B825" s="37"/>
      <c r="C825" s="7"/>
      <c r="D825" s="7"/>
    </row>
    <row r="826" spans="1:4" x14ac:dyDescent="0.25">
      <c r="A826" s="49"/>
      <c r="B826" s="37"/>
      <c r="C826" s="7"/>
      <c r="D826" s="7"/>
    </row>
    <row r="827" spans="1:4" x14ac:dyDescent="0.25">
      <c r="A827" s="49"/>
      <c r="B827" s="37"/>
      <c r="C827" s="7"/>
      <c r="D827" s="7"/>
    </row>
    <row r="828" spans="1:4" x14ac:dyDescent="0.25">
      <c r="A828" s="49"/>
      <c r="B828" s="37"/>
      <c r="C828" s="7"/>
      <c r="D828" s="7"/>
    </row>
    <row r="829" spans="1:4" x14ac:dyDescent="0.25">
      <c r="A829" s="49"/>
      <c r="B829" s="37"/>
      <c r="C829" s="7"/>
      <c r="D829" s="7"/>
    </row>
    <row r="830" spans="1:4" x14ac:dyDescent="0.25">
      <c r="A830" s="49"/>
      <c r="B830" s="37"/>
      <c r="C830" s="7"/>
      <c r="D830" s="7"/>
    </row>
    <row r="831" spans="1:4" x14ac:dyDescent="0.25">
      <c r="A831" s="49"/>
      <c r="B831" s="37"/>
      <c r="C831" s="7"/>
      <c r="D831" s="7"/>
    </row>
    <row r="832" spans="1:4" x14ac:dyDescent="0.25">
      <c r="A832" s="49"/>
      <c r="B832" s="37"/>
      <c r="C832" s="7"/>
      <c r="D832" s="7"/>
    </row>
    <row r="833" spans="1:4" x14ac:dyDescent="0.25">
      <c r="A833" s="49"/>
      <c r="B833" s="37"/>
      <c r="C833" s="7"/>
      <c r="D833" s="7"/>
    </row>
    <row r="834" spans="1:4" x14ac:dyDescent="0.25">
      <c r="A834" s="49"/>
      <c r="B834" s="37"/>
      <c r="C834" s="7"/>
      <c r="D834" s="7"/>
    </row>
    <row r="835" spans="1:4" x14ac:dyDescent="0.25">
      <c r="A835" s="49"/>
      <c r="B835" s="37"/>
      <c r="C835" s="7"/>
      <c r="D835" s="7"/>
    </row>
    <row r="836" spans="1:4" x14ac:dyDescent="0.25">
      <c r="A836" s="49"/>
      <c r="B836" s="37"/>
      <c r="C836" s="7"/>
      <c r="D836" s="7"/>
    </row>
    <row r="837" spans="1:4" x14ac:dyDescent="0.25">
      <c r="A837" s="49"/>
      <c r="B837" s="37"/>
      <c r="C837" s="7"/>
      <c r="D837" s="7"/>
    </row>
    <row r="838" spans="1:4" x14ac:dyDescent="0.25">
      <c r="A838" s="49"/>
      <c r="B838" s="37"/>
      <c r="C838" s="7"/>
      <c r="D838" s="7"/>
    </row>
    <row r="839" spans="1:4" x14ac:dyDescent="0.25">
      <c r="A839" s="49"/>
      <c r="B839" s="37"/>
      <c r="C839" s="7"/>
      <c r="D839" s="7"/>
    </row>
    <row r="840" spans="1:4" x14ac:dyDescent="0.25">
      <c r="A840" s="49"/>
      <c r="B840" s="37"/>
      <c r="C840" s="7"/>
      <c r="D840" s="7"/>
    </row>
    <row r="841" spans="1:4" x14ac:dyDescent="0.25">
      <c r="A841" s="49"/>
      <c r="B841" s="37"/>
      <c r="C841" s="7"/>
      <c r="D841" s="7"/>
    </row>
    <row r="842" spans="1:4" x14ac:dyDescent="0.25">
      <c r="A842" s="49"/>
      <c r="B842" s="37"/>
      <c r="C842" s="7"/>
      <c r="D842" s="7"/>
    </row>
    <row r="843" spans="1:4" x14ac:dyDescent="0.25">
      <c r="A843" s="49"/>
      <c r="B843" s="37"/>
      <c r="C843" s="7"/>
      <c r="D843" s="7"/>
    </row>
    <row r="844" spans="1:4" x14ac:dyDescent="0.25">
      <c r="A844" s="49"/>
      <c r="B844" s="37"/>
      <c r="C844" s="7"/>
      <c r="D844" s="7"/>
    </row>
    <row r="845" spans="1:4" x14ac:dyDescent="0.25">
      <c r="A845" s="49"/>
      <c r="B845" s="37"/>
      <c r="C845" s="7"/>
      <c r="D845" s="7"/>
    </row>
    <row r="846" spans="1:4" x14ac:dyDescent="0.25">
      <c r="A846" s="49"/>
      <c r="B846" s="37"/>
      <c r="C846" s="7"/>
      <c r="D846" s="7"/>
    </row>
    <row r="847" spans="1:4" x14ac:dyDescent="0.25">
      <c r="A847" s="49"/>
      <c r="B847" s="37"/>
      <c r="C847" s="7"/>
      <c r="D847" s="7"/>
    </row>
    <row r="848" spans="1:4" x14ac:dyDescent="0.25">
      <c r="A848" s="49"/>
      <c r="B848" s="37"/>
      <c r="C848" s="7"/>
      <c r="D848" s="7"/>
    </row>
    <row r="849" spans="1:4" x14ac:dyDescent="0.25">
      <c r="A849" s="49"/>
      <c r="B849" s="37"/>
      <c r="C849" s="7"/>
      <c r="D849" s="7"/>
    </row>
    <row r="850" spans="1:4" x14ac:dyDescent="0.25">
      <c r="A850" s="49"/>
      <c r="B850" s="37"/>
      <c r="C850" s="7"/>
      <c r="D850" s="7"/>
    </row>
    <row r="851" spans="1:4" x14ac:dyDescent="0.25">
      <c r="A851" s="49"/>
      <c r="B851" s="37"/>
      <c r="C851" s="7"/>
      <c r="D851" s="7"/>
    </row>
    <row r="852" spans="1:4" x14ac:dyDescent="0.25">
      <c r="A852" s="49"/>
      <c r="B852" s="37"/>
      <c r="C852" s="7"/>
      <c r="D852" s="7"/>
    </row>
    <row r="853" spans="1:4" x14ac:dyDescent="0.25">
      <c r="A853" s="49"/>
      <c r="B853" s="37"/>
      <c r="C853" s="7"/>
      <c r="D853" s="7"/>
    </row>
    <row r="854" spans="1:4" x14ac:dyDescent="0.25">
      <c r="A854" s="49"/>
      <c r="B854" s="37"/>
      <c r="C854" s="7"/>
      <c r="D854" s="7"/>
    </row>
    <row r="855" spans="1:4" x14ac:dyDescent="0.25">
      <c r="A855" s="49"/>
      <c r="B855" s="37"/>
      <c r="C855" s="7"/>
      <c r="D855" s="7"/>
    </row>
    <row r="856" spans="1:4" x14ac:dyDescent="0.25">
      <c r="A856" s="49"/>
      <c r="B856" s="37"/>
      <c r="C856" s="7"/>
      <c r="D856" s="7"/>
    </row>
    <row r="857" spans="1:4" x14ac:dyDescent="0.25">
      <c r="A857" s="49"/>
      <c r="B857" s="37"/>
      <c r="C857" s="7"/>
      <c r="D857" s="7"/>
    </row>
    <row r="858" spans="1:4" x14ac:dyDescent="0.25">
      <c r="A858" s="49"/>
      <c r="B858" s="37"/>
      <c r="C858" s="7"/>
      <c r="D858" s="7"/>
    </row>
    <row r="859" spans="1:4" x14ac:dyDescent="0.25">
      <c r="A859" s="49"/>
      <c r="B859" s="37"/>
      <c r="C859" s="7"/>
      <c r="D859" s="7"/>
    </row>
    <row r="860" spans="1:4" x14ac:dyDescent="0.25">
      <c r="A860" s="49"/>
      <c r="B860" s="37"/>
      <c r="C860" s="7"/>
      <c r="D860" s="7"/>
    </row>
    <row r="861" spans="1:4" x14ac:dyDescent="0.25">
      <c r="A861" s="49"/>
      <c r="B861" s="37"/>
      <c r="C861" s="7"/>
      <c r="D861" s="7"/>
    </row>
    <row r="862" spans="1:4" x14ac:dyDescent="0.25">
      <c r="A862" s="49"/>
      <c r="B862" s="37"/>
      <c r="C862" s="7"/>
      <c r="D862" s="7"/>
    </row>
    <row r="863" spans="1:4" x14ac:dyDescent="0.25">
      <c r="A863" s="49"/>
      <c r="B863" s="37"/>
      <c r="C863" s="7"/>
      <c r="D863" s="7"/>
    </row>
    <row r="864" spans="1:4" x14ac:dyDescent="0.25">
      <c r="A864" s="49"/>
      <c r="B864" s="37"/>
      <c r="C864" s="7"/>
      <c r="D864" s="7"/>
    </row>
    <row r="865" spans="1:4" x14ac:dyDescent="0.25">
      <c r="A865" s="49"/>
      <c r="B865" s="37"/>
      <c r="C865" s="7"/>
      <c r="D865" s="7"/>
    </row>
    <row r="866" spans="1:4" x14ac:dyDescent="0.25">
      <c r="A866" s="49"/>
      <c r="B866" s="37"/>
      <c r="C866" s="7"/>
      <c r="D866" s="7"/>
    </row>
    <row r="867" spans="1:4" x14ac:dyDescent="0.25">
      <c r="A867" s="49"/>
      <c r="B867" s="37"/>
      <c r="C867" s="7"/>
      <c r="D867" s="7"/>
    </row>
    <row r="868" spans="1:4" x14ac:dyDescent="0.25">
      <c r="A868" s="49"/>
      <c r="B868" s="37"/>
      <c r="C868" s="7"/>
      <c r="D868" s="7"/>
    </row>
    <row r="869" spans="1:4" x14ac:dyDescent="0.25">
      <c r="A869" s="49"/>
      <c r="B869" s="37"/>
      <c r="C869" s="7"/>
      <c r="D869" s="7"/>
    </row>
    <row r="870" spans="1:4" x14ac:dyDescent="0.25">
      <c r="A870" s="49"/>
      <c r="B870" s="37"/>
      <c r="C870" s="7"/>
      <c r="D870" s="7"/>
    </row>
    <row r="871" spans="1:4" x14ac:dyDescent="0.25">
      <c r="A871" s="49"/>
      <c r="B871" s="37"/>
      <c r="C871" s="7"/>
      <c r="D871" s="7"/>
    </row>
    <row r="872" spans="1:4" x14ac:dyDescent="0.25">
      <c r="A872" s="49"/>
      <c r="B872" s="37"/>
      <c r="C872" s="7"/>
      <c r="D872" s="7"/>
    </row>
    <row r="873" spans="1:4" x14ac:dyDescent="0.25">
      <c r="A873" s="49"/>
      <c r="B873" s="37"/>
      <c r="C873" s="7"/>
      <c r="D873" s="7"/>
    </row>
    <row r="874" spans="1:4" x14ac:dyDescent="0.25">
      <c r="A874" s="49"/>
      <c r="B874" s="37"/>
      <c r="C874" s="7"/>
      <c r="D874" s="7"/>
    </row>
    <row r="875" spans="1:4" x14ac:dyDescent="0.25">
      <c r="A875" s="49"/>
      <c r="B875" s="37"/>
      <c r="C875" s="7"/>
      <c r="D875" s="7"/>
    </row>
    <row r="876" spans="1:4" x14ac:dyDescent="0.25">
      <c r="A876" s="49"/>
      <c r="B876" s="37"/>
      <c r="C876" s="7"/>
      <c r="D876" s="7"/>
    </row>
    <row r="877" spans="1:4" x14ac:dyDescent="0.25">
      <c r="A877" s="49"/>
      <c r="B877" s="37"/>
      <c r="C877" s="7"/>
      <c r="D877" s="7"/>
    </row>
    <row r="878" spans="1:4" x14ac:dyDescent="0.25">
      <c r="A878" s="49"/>
      <c r="B878" s="37"/>
      <c r="C878" s="7"/>
      <c r="D878" s="7"/>
    </row>
    <row r="879" spans="1:4" x14ac:dyDescent="0.25">
      <c r="A879" s="49"/>
      <c r="B879" s="37"/>
      <c r="C879" s="7"/>
      <c r="D879" s="7"/>
    </row>
    <row r="880" spans="1:4" x14ac:dyDescent="0.25">
      <c r="A880" s="49"/>
      <c r="B880" s="37"/>
      <c r="C880" s="7"/>
      <c r="D880" s="7"/>
    </row>
    <row r="881" spans="1:4" x14ac:dyDescent="0.25">
      <c r="A881" s="49"/>
      <c r="B881" s="37"/>
      <c r="C881" s="7"/>
      <c r="D881" s="7"/>
    </row>
    <row r="882" spans="1:4" x14ac:dyDescent="0.25">
      <c r="A882" s="49"/>
      <c r="B882" s="37"/>
      <c r="C882" s="7"/>
      <c r="D882" s="7"/>
    </row>
    <row r="883" spans="1:4" x14ac:dyDescent="0.25">
      <c r="A883" s="49"/>
      <c r="B883" s="37"/>
      <c r="C883" s="7"/>
      <c r="D883" s="7"/>
    </row>
    <row r="884" spans="1:4" x14ac:dyDescent="0.25">
      <c r="A884" s="49"/>
      <c r="B884" s="37"/>
      <c r="C884" s="7"/>
      <c r="D884" s="7"/>
    </row>
    <row r="885" spans="1:4" x14ac:dyDescent="0.25">
      <c r="A885" s="49"/>
      <c r="B885" s="37"/>
      <c r="C885" s="7"/>
      <c r="D885" s="7"/>
    </row>
    <row r="886" spans="1:4" x14ac:dyDescent="0.25">
      <c r="A886" s="49"/>
      <c r="B886" s="37"/>
      <c r="C886" s="7"/>
      <c r="D886" s="7"/>
    </row>
    <row r="887" spans="1:4" x14ac:dyDescent="0.25">
      <c r="A887" s="49"/>
      <c r="B887" s="37"/>
      <c r="C887" s="7"/>
      <c r="D887" s="7"/>
    </row>
    <row r="888" spans="1:4" x14ac:dyDescent="0.25">
      <c r="A888" s="49"/>
      <c r="B888" s="37"/>
      <c r="C888" s="7"/>
      <c r="D888" s="7"/>
    </row>
    <row r="889" spans="1:4" x14ac:dyDescent="0.25">
      <c r="A889" s="49"/>
      <c r="B889" s="37"/>
      <c r="C889" s="7"/>
      <c r="D889" s="7"/>
    </row>
    <row r="890" spans="1:4" x14ac:dyDescent="0.25">
      <c r="A890" s="49"/>
      <c r="B890" s="37"/>
      <c r="C890" s="7"/>
      <c r="D890" s="7"/>
    </row>
    <row r="891" spans="1:4" x14ac:dyDescent="0.25">
      <c r="A891" s="49"/>
      <c r="B891" s="37"/>
      <c r="C891" s="7"/>
      <c r="D891" s="7"/>
    </row>
    <row r="892" spans="1:4" x14ac:dyDescent="0.25">
      <c r="A892" s="49"/>
      <c r="B892" s="37"/>
      <c r="C892" s="7"/>
      <c r="D892" s="7"/>
    </row>
    <row r="893" spans="1:4" x14ac:dyDescent="0.25">
      <c r="A893" s="49"/>
      <c r="B893" s="37"/>
      <c r="C893" s="7"/>
      <c r="D893" s="7"/>
    </row>
    <row r="894" spans="1:4" x14ac:dyDescent="0.25">
      <c r="A894" s="49"/>
      <c r="B894" s="37"/>
      <c r="C894" s="7"/>
      <c r="D894" s="7"/>
    </row>
    <row r="895" spans="1:4" x14ac:dyDescent="0.25">
      <c r="A895" s="49"/>
      <c r="B895" s="37"/>
      <c r="C895" s="7"/>
      <c r="D895" s="7"/>
    </row>
    <row r="896" spans="1:4" x14ac:dyDescent="0.25">
      <c r="A896" s="49"/>
      <c r="B896" s="37"/>
      <c r="C896" s="7"/>
      <c r="D896" s="7"/>
    </row>
    <row r="897" spans="1:4" x14ac:dyDescent="0.25">
      <c r="A897" s="49"/>
      <c r="B897" s="37"/>
      <c r="C897" s="7"/>
      <c r="D897" s="7"/>
    </row>
    <row r="898" spans="1:4" x14ac:dyDescent="0.25">
      <c r="A898" s="49"/>
      <c r="B898" s="37"/>
      <c r="C898" s="7"/>
      <c r="D898" s="7"/>
    </row>
    <row r="899" spans="1:4" x14ac:dyDescent="0.25">
      <c r="A899" s="49"/>
      <c r="B899" s="37"/>
      <c r="C899" s="7"/>
      <c r="D899" s="7"/>
    </row>
    <row r="900" spans="1:4" x14ac:dyDescent="0.25">
      <c r="A900" s="49"/>
      <c r="B900" s="37"/>
      <c r="C900" s="7"/>
      <c r="D900" s="7"/>
    </row>
    <row r="901" spans="1:4" x14ac:dyDescent="0.25">
      <c r="A901" s="49"/>
      <c r="B901" s="37"/>
      <c r="C901" s="7"/>
      <c r="D901" s="7"/>
    </row>
    <row r="902" spans="1:4" x14ac:dyDescent="0.25">
      <c r="A902" s="49"/>
      <c r="B902" s="37"/>
      <c r="C902" s="7"/>
      <c r="D902" s="7"/>
    </row>
    <row r="903" spans="1:4" x14ac:dyDescent="0.25">
      <c r="A903" s="49"/>
      <c r="B903" s="37"/>
      <c r="C903" s="7"/>
      <c r="D903" s="7"/>
    </row>
    <row r="904" spans="1:4" x14ac:dyDescent="0.25">
      <c r="A904" s="49"/>
      <c r="B904" s="37"/>
      <c r="C904" s="7"/>
      <c r="D904" s="7"/>
    </row>
    <row r="905" spans="1:4" x14ac:dyDescent="0.25">
      <c r="A905" s="49"/>
      <c r="B905" s="37"/>
      <c r="C905" s="7"/>
      <c r="D905" s="7"/>
    </row>
    <row r="906" spans="1:4" x14ac:dyDescent="0.25">
      <c r="A906" s="49"/>
      <c r="B906" s="37"/>
      <c r="C906" s="7"/>
      <c r="D906" s="7"/>
    </row>
    <row r="907" spans="1:4" x14ac:dyDescent="0.25">
      <c r="A907" s="49"/>
      <c r="B907" s="37"/>
      <c r="C907" s="7"/>
      <c r="D907" s="7"/>
    </row>
    <row r="908" spans="1:4" x14ac:dyDescent="0.25">
      <c r="A908" s="49"/>
      <c r="B908" s="37"/>
      <c r="C908" s="7"/>
      <c r="D908" s="7"/>
    </row>
    <row r="909" spans="1:4" x14ac:dyDescent="0.25">
      <c r="A909" s="49"/>
      <c r="B909" s="37"/>
      <c r="C909" s="7"/>
      <c r="D909" s="7"/>
    </row>
    <row r="910" spans="1:4" x14ac:dyDescent="0.25">
      <c r="A910" s="49"/>
      <c r="B910" s="37"/>
      <c r="C910" s="7"/>
      <c r="D910" s="7"/>
    </row>
    <row r="911" spans="1:4" x14ac:dyDescent="0.25">
      <c r="A911" s="49"/>
      <c r="B911" s="37"/>
      <c r="C911" s="7"/>
      <c r="D911" s="7"/>
    </row>
    <row r="912" spans="1:4" x14ac:dyDescent="0.25">
      <c r="A912" s="49"/>
      <c r="B912" s="37"/>
      <c r="C912" s="7"/>
      <c r="D912" s="7"/>
    </row>
    <row r="913" spans="1:4" x14ac:dyDescent="0.25">
      <c r="A913" s="49"/>
      <c r="B913" s="37"/>
      <c r="C913" s="7"/>
      <c r="D913" s="7"/>
    </row>
    <row r="914" spans="1:4" x14ac:dyDescent="0.25">
      <c r="A914" s="49"/>
      <c r="B914" s="37"/>
      <c r="C914" s="7"/>
      <c r="D914" s="7"/>
    </row>
    <row r="915" spans="1:4" x14ac:dyDescent="0.25">
      <c r="A915" s="49"/>
      <c r="B915" s="37"/>
      <c r="C915" s="7"/>
      <c r="D915" s="7"/>
    </row>
    <row r="916" spans="1:4" x14ac:dyDescent="0.25">
      <c r="A916" s="49"/>
      <c r="B916" s="37"/>
      <c r="C916" s="7"/>
      <c r="D916" s="7"/>
    </row>
    <row r="917" spans="1:4" x14ac:dyDescent="0.25">
      <c r="A917" s="49"/>
      <c r="B917" s="37"/>
      <c r="C917" s="7"/>
      <c r="D917" s="7"/>
    </row>
    <row r="918" spans="1:4" x14ac:dyDescent="0.25">
      <c r="A918" s="49"/>
      <c r="B918" s="37"/>
      <c r="C918" s="7"/>
      <c r="D918" s="7"/>
    </row>
    <row r="919" spans="1:4" x14ac:dyDescent="0.25">
      <c r="A919" s="49"/>
      <c r="B919" s="37"/>
      <c r="C919" s="7"/>
      <c r="D919" s="7"/>
    </row>
    <row r="920" spans="1:4" x14ac:dyDescent="0.25">
      <c r="A920" s="49"/>
      <c r="B920" s="37"/>
      <c r="C920" s="7"/>
      <c r="D920" s="7"/>
    </row>
    <row r="921" spans="1:4" x14ac:dyDescent="0.25">
      <c r="A921" s="49"/>
      <c r="B921" s="37"/>
      <c r="C921" s="7"/>
      <c r="D921" s="7"/>
    </row>
    <row r="922" spans="1:4" x14ac:dyDescent="0.25">
      <c r="A922" s="49"/>
      <c r="B922" s="37"/>
      <c r="C922" s="7"/>
      <c r="D922" s="7"/>
    </row>
    <row r="923" spans="1:4" x14ac:dyDescent="0.25">
      <c r="A923" s="49"/>
      <c r="B923" s="37"/>
      <c r="C923" s="7"/>
      <c r="D923" s="7"/>
    </row>
    <row r="924" spans="1:4" x14ac:dyDescent="0.25">
      <c r="A924" s="49"/>
      <c r="B924" s="37"/>
      <c r="C924" s="7"/>
      <c r="D924" s="7"/>
    </row>
    <row r="925" spans="1:4" x14ac:dyDescent="0.25">
      <c r="A925" s="49"/>
      <c r="B925" s="37"/>
      <c r="C925" s="7"/>
      <c r="D925" s="7"/>
    </row>
    <row r="926" spans="1:4" x14ac:dyDescent="0.25">
      <c r="A926" s="49"/>
      <c r="B926" s="37"/>
      <c r="C926" s="7"/>
      <c r="D926" s="7"/>
    </row>
    <row r="927" spans="1:4" x14ac:dyDescent="0.25">
      <c r="A927" s="49"/>
      <c r="B927" s="37"/>
      <c r="C927" s="7"/>
      <c r="D927" s="7"/>
    </row>
    <row r="928" spans="1:4" x14ac:dyDescent="0.25">
      <c r="A928" s="49"/>
      <c r="B928" s="37"/>
      <c r="C928" s="7"/>
      <c r="D928" s="7"/>
    </row>
    <row r="929" spans="1:4" x14ac:dyDescent="0.25">
      <c r="A929" s="49"/>
      <c r="B929" s="37"/>
      <c r="C929" s="7"/>
      <c r="D929" s="7"/>
    </row>
    <row r="930" spans="1:4" x14ac:dyDescent="0.25">
      <c r="A930" s="49"/>
      <c r="B930" s="37"/>
      <c r="C930" s="7"/>
      <c r="D930" s="7"/>
    </row>
    <row r="931" spans="1:4" x14ac:dyDescent="0.25">
      <c r="A931" s="49"/>
      <c r="B931" s="37"/>
      <c r="C931" s="7"/>
      <c r="D931" s="7"/>
    </row>
    <row r="932" spans="1:4" x14ac:dyDescent="0.25">
      <c r="A932" s="49"/>
      <c r="B932" s="37"/>
      <c r="C932" s="7"/>
      <c r="D932" s="7"/>
    </row>
    <row r="933" spans="1:4" x14ac:dyDescent="0.25">
      <c r="A933" s="49"/>
      <c r="B933" s="37"/>
      <c r="C933" s="7"/>
      <c r="D933" s="7"/>
    </row>
    <row r="934" spans="1:4" x14ac:dyDescent="0.25">
      <c r="A934" s="49"/>
      <c r="B934" s="37"/>
      <c r="C934" s="7"/>
      <c r="D934" s="7"/>
    </row>
    <row r="935" spans="1:4" x14ac:dyDescent="0.25">
      <c r="A935" s="49"/>
      <c r="B935" s="37"/>
      <c r="C935" s="7"/>
      <c r="D935" s="7"/>
    </row>
    <row r="936" spans="1:4" x14ac:dyDescent="0.25">
      <c r="A936" s="49"/>
      <c r="B936" s="37"/>
      <c r="C936" s="7"/>
      <c r="D936" s="7"/>
    </row>
    <row r="937" spans="1:4" x14ac:dyDescent="0.25">
      <c r="A937" s="49"/>
      <c r="B937" s="37"/>
      <c r="C937" s="7"/>
      <c r="D937" s="7"/>
    </row>
    <row r="938" spans="1:4" x14ac:dyDescent="0.25">
      <c r="A938" s="49"/>
      <c r="B938" s="37"/>
      <c r="C938" s="7"/>
      <c r="D938" s="7"/>
    </row>
    <row r="939" spans="1:4" x14ac:dyDescent="0.25">
      <c r="A939" s="49"/>
      <c r="B939" s="37"/>
      <c r="C939" s="7"/>
      <c r="D939" s="7"/>
    </row>
    <row r="940" spans="1:4" x14ac:dyDescent="0.25">
      <c r="A940" s="49"/>
      <c r="B940" s="37"/>
      <c r="C940" s="7"/>
      <c r="D940" s="7"/>
    </row>
    <row r="941" spans="1:4" x14ac:dyDescent="0.25">
      <c r="A941" s="49"/>
      <c r="B941" s="37"/>
      <c r="C941" s="7"/>
      <c r="D941" s="7"/>
    </row>
    <row r="942" spans="1:4" x14ac:dyDescent="0.25">
      <c r="A942" s="49"/>
      <c r="B942" s="37"/>
      <c r="C942" s="7"/>
      <c r="D942" s="7"/>
    </row>
    <row r="943" spans="1:4" x14ac:dyDescent="0.25">
      <c r="A943" s="49"/>
      <c r="B943" s="37"/>
      <c r="C943" s="7"/>
      <c r="D943" s="7"/>
    </row>
    <row r="944" spans="1:4" x14ac:dyDescent="0.25">
      <c r="A944" s="49"/>
      <c r="B944" s="37"/>
      <c r="C944" s="7"/>
      <c r="D944" s="7"/>
    </row>
    <row r="945" spans="1:4" x14ac:dyDescent="0.25">
      <c r="A945" s="49"/>
      <c r="B945" s="37"/>
      <c r="C945" s="7"/>
      <c r="D945" s="7"/>
    </row>
    <row r="946" spans="1:4" x14ac:dyDescent="0.25">
      <c r="A946" s="49"/>
      <c r="B946" s="37"/>
      <c r="C946" s="7"/>
      <c r="D946" s="7"/>
    </row>
    <row r="947" spans="1:4" x14ac:dyDescent="0.25">
      <c r="A947" s="49"/>
      <c r="B947" s="37"/>
      <c r="C947" s="7"/>
      <c r="D947" s="7"/>
    </row>
    <row r="948" spans="1:4" x14ac:dyDescent="0.25">
      <c r="A948" s="49"/>
      <c r="B948" s="37"/>
      <c r="C948" s="7"/>
      <c r="D948" s="7"/>
    </row>
    <row r="949" spans="1:4" x14ac:dyDescent="0.25">
      <c r="A949" s="49"/>
      <c r="B949" s="37"/>
      <c r="C949" s="7"/>
      <c r="D949" s="7"/>
    </row>
    <row r="950" spans="1:4" x14ac:dyDescent="0.25">
      <c r="A950" s="49"/>
      <c r="B950" s="37"/>
      <c r="C950" s="7"/>
      <c r="D950" s="7"/>
    </row>
    <row r="951" spans="1:4" x14ac:dyDescent="0.25">
      <c r="A951" s="49"/>
      <c r="B951" s="37"/>
      <c r="C951" s="7"/>
      <c r="D951" s="7"/>
    </row>
    <row r="952" spans="1:4" x14ac:dyDescent="0.25">
      <c r="A952" s="49"/>
      <c r="B952" s="37"/>
      <c r="C952" s="7"/>
      <c r="D952" s="7"/>
    </row>
    <row r="953" spans="1:4" x14ac:dyDescent="0.25">
      <c r="A953" s="49"/>
      <c r="B953" s="37"/>
      <c r="C953" s="7"/>
      <c r="D953" s="7"/>
    </row>
    <row r="954" spans="1:4" x14ac:dyDescent="0.25">
      <c r="A954" s="49"/>
      <c r="B954" s="37"/>
      <c r="C954" s="7"/>
      <c r="D954" s="7"/>
    </row>
    <row r="955" spans="1:4" x14ac:dyDescent="0.25">
      <c r="A955" s="49"/>
      <c r="B955" s="37"/>
      <c r="C955" s="7"/>
      <c r="D955" s="7"/>
    </row>
    <row r="956" spans="1:4" x14ac:dyDescent="0.25">
      <c r="A956" s="49"/>
      <c r="B956" s="37"/>
      <c r="C956" s="7"/>
      <c r="D956" s="7"/>
    </row>
    <row r="957" spans="1:4" x14ac:dyDescent="0.25">
      <c r="A957" s="49"/>
      <c r="B957" s="37"/>
      <c r="C957" s="7"/>
      <c r="D957" s="7"/>
    </row>
    <row r="958" spans="1:4" x14ac:dyDescent="0.25">
      <c r="A958" s="49"/>
      <c r="B958" s="37"/>
      <c r="C958" s="7"/>
      <c r="D958" s="7"/>
    </row>
    <row r="959" spans="1:4" x14ac:dyDescent="0.25">
      <c r="A959" s="49"/>
      <c r="B959" s="37"/>
      <c r="C959" s="7"/>
      <c r="D959" s="7"/>
    </row>
    <row r="960" spans="1:4" x14ac:dyDescent="0.25">
      <c r="A960" s="49"/>
      <c r="B960" s="37"/>
      <c r="C960" s="7"/>
      <c r="D960" s="7"/>
    </row>
    <row r="961" spans="1:4" x14ac:dyDescent="0.25">
      <c r="A961" s="49"/>
      <c r="B961" s="37"/>
      <c r="C961" s="7"/>
      <c r="D961" s="7"/>
    </row>
    <row r="962" spans="1:4" x14ac:dyDescent="0.25">
      <c r="A962" s="49"/>
      <c r="B962" s="37"/>
      <c r="C962" s="7"/>
      <c r="D962" s="7"/>
    </row>
    <row r="963" spans="1:4" x14ac:dyDescent="0.25">
      <c r="A963" s="49"/>
      <c r="B963" s="37"/>
      <c r="C963" s="7"/>
      <c r="D963" s="7"/>
    </row>
    <row r="964" spans="1:4" x14ac:dyDescent="0.25">
      <c r="A964" s="49"/>
      <c r="B964" s="37"/>
      <c r="C964" s="7"/>
      <c r="D964" s="7"/>
    </row>
    <row r="965" spans="1:4" x14ac:dyDescent="0.25">
      <c r="A965" s="49"/>
      <c r="B965" s="37"/>
      <c r="C965" s="7"/>
      <c r="D965" s="7"/>
    </row>
    <row r="966" spans="1:4" x14ac:dyDescent="0.25">
      <c r="A966" s="49"/>
      <c r="B966" s="37"/>
      <c r="C966" s="7"/>
      <c r="D966" s="7"/>
    </row>
    <row r="967" spans="1:4" x14ac:dyDescent="0.25">
      <c r="A967" s="49"/>
      <c r="B967" s="37"/>
      <c r="C967" s="7"/>
      <c r="D967" s="7"/>
    </row>
    <row r="968" spans="1:4" x14ac:dyDescent="0.25">
      <c r="A968" s="49"/>
      <c r="B968" s="37"/>
      <c r="C968" s="7"/>
      <c r="D968" s="7"/>
    </row>
    <row r="969" spans="1:4" x14ac:dyDescent="0.25">
      <c r="A969" s="49"/>
      <c r="B969" s="37"/>
      <c r="C969" s="7"/>
      <c r="D969" s="7"/>
    </row>
    <row r="970" spans="1:4" x14ac:dyDescent="0.25">
      <c r="A970" s="49"/>
      <c r="B970" s="37"/>
      <c r="C970" s="7"/>
      <c r="D970" s="7"/>
    </row>
    <row r="971" spans="1:4" x14ac:dyDescent="0.25">
      <c r="A971" s="49"/>
      <c r="B971" s="37"/>
      <c r="C971" s="7"/>
      <c r="D971" s="7"/>
    </row>
    <row r="972" spans="1:4" x14ac:dyDescent="0.25">
      <c r="A972" s="49"/>
      <c r="B972" s="37"/>
      <c r="C972" s="7"/>
      <c r="D972" s="7"/>
    </row>
    <row r="973" spans="1:4" x14ac:dyDescent="0.25">
      <c r="A973" s="49"/>
      <c r="B973" s="37"/>
      <c r="C973" s="7"/>
      <c r="D973" s="7"/>
    </row>
    <row r="974" spans="1:4" x14ac:dyDescent="0.25">
      <c r="A974" s="49"/>
      <c r="B974" s="37"/>
      <c r="C974" s="7"/>
      <c r="D974" s="7"/>
    </row>
    <row r="975" spans="1:4" x14ac:dyDescent="0.25">
      <c r="A975" s="49"/>
      <c r="B975" s="37"/>
      <c r="C975" s="7"/>
      <c r="D975" s="7"/>
    </row>
    <row r="976" spans="1:4" x14ac:dyDescent="0.25">
      <c r="A976" s="49"/>
      <c r="B976" s="37"/>
      <c r="C976" s="7"/>
      <c r="D976" s="7"/>
    </row>
    <row r="977" spans="1:4" x14ac:dyDescent="0.25">
      <c r="A977" s="49"/>
      <c r="B977" s="37"/>
      <c r="C977" s="7"/>
      <c r="D977" s="7"/>
    </row>
    <row r="978" spans="1:4" x14ac:dyDescent="0.25">
      <c r="A978" s="49"/>
      <c r="B978" s="37"/>
      <c r="C978" s="7"/>
      <c r="D978" s="7"/>
    </row>
    <row r="979" spans="1:4" x14ac:dyDescent="0.25">
      <c r="A979" s="49"/>
      <c r="B979" s="37"/>
      <c r="C979" s="7"/>
      <c r="D979" s="7"/>
    </row>
    <row r="980" spans="1:4" x14ac:dyDescent="0.25">
      <c r="A980" s="49"/>
      <c r="B980" s="37"/>
      <c r="C980" s="7"/>
      <c r="D980" s="7"/>
    </row>
    <row r="981" spans="1:4" x14ac:dyDescent="0.25">
      <c r="A981" s="49"/>
      <c r="B981" s="37"/>
      <c r="C981" s="7"/>
      <c r="D981" s="7"/>
    </row>
    <row r="982" spans="1:4" x14ac:dyDescent="0.25">
      <c r="A982" s="49"/>
      <c r="B982" s="37"/>
      <c r="C982" s="7"/>
      <c r="D982" s="7"/>
    </row>
    <row r="983" spans="1:4" x14ac:dyDescent="0.25">
      <c r="A983" s="49"/>
      <c r="B983" s="37"/>
      <c r="C983" s="7"/>
      <c r="D983" s="7"/>
    </row>
    <row r="984" spans="1:4" x14ac:dyDescent="0.25">
      <c r="A984" s="49"/>
      <c r="B984" s="37"/>
      <c r="C984" s="7"/>
      <c r="D984" s="7"/>
    </row>
    <row r="985" spans="1:4" x14ac:dyDescent="0.25">
      <c r="A985" s="49"/>
      <c r="B985" s="37"/>
      <c r="C985" s="7"/>
      <c r="D985" s="7"/>
    </row>
    <row r="986" spans="1:4" x14ac:dyDescent="0.25">
      <c r="A986" s="49"/>
      <c r="B986" s="37"/>
      <c r="C986" s="7"/>
      <c r="D986" s="7"/>
    </row>
    <row r="987" spans="1:4" x14ac:dyDescent="0.25">
      <c r="A987" s="49"/>
      <c r="B987" s="37"/>
      <c r="C987" s="7"/>
      <c r="D987" s="7"/>
    </row>
    <row r="988" spans="1:4" x14ac:dyDescent="0.25">
      <c r="A988" s="49"/>
      <c r="B988" s="37"/>
      <c r="C988" s="7"/>
      <c r="D988" s="7"/>
    </row>
    <row r="989" spans="1:4" x14ac:dyDescent="0.25">
      <c r="A989" s="49"/>
      <c r="B989" s="37"/>
      <c r="C989" s="7"/>
      <c r="D989" s="7"/>
    </row>
    <row r="990" spans="1:4" x14ac:dyDescent="0.25">
      <c r="A990" s="49"/>
      <c r="B990" s="37"/>
      <c r="C990" s="7"/>
      <c r="D990" s="7"/>
    </row>
    <row r="991" spans="1:4" x14ac:dyDescent="0.25">
      <c r="A991" s="49"/>
      <c r="B991" s="37"/>
      <c r="C991" s="7"/>
      <c r="D991" s="7"/>
    </row>
    <row r="992" spans="1:4" x14ac:dyDescent="0.25">
      <c r="A992" s="49"/>
      <c r="B992" s="37"/>
      <c r="C992" s="7"/>
      <c r="D992" s="7"/>
    </row>
    <row r="993" spans="1:4" x14ac:dyDescent="0.25">
      <c r="A993" s="49"/>
      <c r="B993" s="37"/>
      <c r="C993" s="7"/>
      <c r="D993" s="7"/>
    </row>
    <row r="994" spans="1:4" x14ac:dyDescent="0.25">
      <c r="A994" s="49"/>
      <c r="B994" s="37"/>
      <c r="C994" s="7"/>
      <c r="D994" s="7"/>
    </row>
    <row r="995" spans="1:4" x14ac:dyDescent="0.25">
      <c r="A995" s="49"/>
      <c r="B995" s="37"/>
      <c r="C995" s="7"/>
      <c r="D995" s="7"/>
    </row>
    <row r="996" spans="1:4" x14ac:dyDescent="0.25">
      <c r="A996" s="49"/>
      <c r="B996" s="37"/>
      <c r="C996" s="7"/>
      <c r="D996" s="7"/>
    </row>
    <row r="997" spans="1:4" x14ac:dyDescent="0.25">
      <c r="A997" s="49"/>
      <c r="B997" s="37"/>
      <c r="C997" s="7"/>
      <c r="D997" s="7"/>
    </row>
    <row r="998" spans="1:4" x14ac:dyDescent="0.25">
      <c r="A998" s="49"/>
      <c r="B998" s="37"/>
      <c r="C998" s="7"/>
      <c r="D998" s="7"/>
    </row>
    <row r="999" spans="1:4" x14ac:dyDescent="0.25">
      <c r="A999" s="49"/>
      <c r="B999" s="37"/>
      <c r="C999" s="7"/>
      <c r="D999" s="7"/>
    </row>
    <row r="1000" spans="1:4" x14ac:dyDescent="0.25">
      <c r="A1000" s="49"/>
      <c r="B1000" s="37"/>
      <c r="C1000" s="7"/>
      <c r="D1000" s="7"/>
    </row>
    <row r="1001" spans="1:4" x14ac:dyDescent="0.25">
      <c r="A1001" s="49"/>
      <c r="B1001" s="37"/>
      <c r="C1001" s="7"/>
      <c r="D1001" s="7"/>
    </row>
    <row r="1002" spans="1:4" x14ac:dyDescent="0.25">
      <c r="A1002" s="49"/>
      <c r="B1002" s="37"/>
      <c r="C1002" s="7"/>
      <c r="D1002" s="7"/>
    </row>
    <row r="1003" spans="1:4" x14ac:dyDescent="0.25">
      <c r="A1003" s="49"/>
      <c r="B1003" s="37"/>
      <c r="C1003" s="7"/>
      <c r="D1003" s="7"/>
    </row>
    <row r="1004" spans="1:4" x14ac:dyDescent="0.25">
      <c r="A1004" s="49"/>
      <c r="B1004" s="37"/>
      <c r="C1004" s="7"/>
      <c r="D1004" s="7"/>
    </row>
    <row r="1005" spans="1:4" x14ac:dyDescent="0.25">
      <c r="A1005" s="49"/>
      <c r="B1005" s="37"/>
      <c r="C1005" s="7"/>
      <c r="D1005" s="7"/>
    </row>
    <row r="1006" spans="1:4" x14ac:dyDescent="0.25">
      <c r="A1006" s="49"/>
      <c r="B1006" s="37"/>
      <c r="C1006" s="7"/>
      <c r="D1006" s="7"/>
    </row>
    <row r="1007" spans="1:4" x14ac:dyDescent="0.25">
      <c r="A1007" s="49"/>
      <c r="B1007" s="37"/>
      <c r="C1007" s="7"/>
      <c r="D1007" s="7"/>
    </row>
    <row r="1008" spans="1:4" x14ac:dyDescent="0.25">
      <c r="A1008" s="49"/>
      <c r="B1008" s="37"/>
      <c r="C1008" s="7"/>
      <c r="D1008" s="7"/>
    </row>
    <row r="1009" spans="1:4" x14ac:dyDescent="0.25">
      <c r="A1009" s="49"/>
      <c r="B1009" s="37"/>
      <c r="C1009" s="7"/>
      <c r="D1009" s="7"/>
    </row>
    <row r="1010" spans="1:4" x14ac:dyDescent="0.25">
      <c r="A1010" s="49"/>
      <c r="B1010" s="37"/>
      <c r="C1010" s="7"/>
      <c r="D1010" s="7"/>
    </row>
    <row r="1011" spans="1:4" x14ac:dyDescent="0.25">
      <c r="A1011" s="49"/>
      <c r="B1011" s="37"/>
      <c r="C1011" s="7"/>
      <c r="D1011" s="7"/>
    </row>
    <row r="1012" spans="1:4" x14ac:dyDescent="0.25">
      <c r="A1012" s="49"/>
      <c r="B1012" s="37"/>
      <c r="C1012" s="7"/>
      <c r="D1012" s="7"/>
    </row>
    <row r="1013" spans="1:4" x14ac:dyDescent="0.25">
      <c r="A1013" s="49"/>
      <c r="B1013" s="37"/>
      <c r="C1013" s="7"/>
      <c r="D1013" s="7"/>
    </row>
    <row r="1014" spans="1:4" x14ac:dyDescent="0.25">
      <c r="A1014" s="49"/>
      <c r="B1014" s="37"/>
      <c r="C1014" s="7"/>
      <c r="D1014" s="7"/>
    </row>
    <row r="1015" spans="1:4" x14ac:dyDescent="0.25">
      <c r="A1015" s="49"/>
      <c r="B1015" s="37"/>
      <c r="C1015" s="7"/>
      <c r="D1015" s="7"/>
    </row>
    <row r="1016" spans="1:4" x14ac:dyDescent="0.25">
      <c r="A1016" s="49"/>
      <c r="B1016" s="37"/>
      <c r="C1016" s="7"/>
      <c r="D1016" s="7"/>
    </row>
    <row r="1017" spans="1:4" x14ac:dyDescent="0.25">
      <c r="A1017" s="49"/>
      <c r="B1017" s="37"/>
      <c r="C1017" s="7"/>
      <c r="D1017" s="7"/>
    </row>
    <row r="1018" spans="1:4" x14ac:dyDescent="0.25">
      <c r="A1018" s="49"/>
      <c r="B1018" s="37"/>
      <c r="C1018" s="7"/>
      <c r="D1018" s="7"/>
    </row>
    <row r="1019" spans="1:4" x14ac:dyDescent="0.25">
      <c r="A1019" s="49"/>
      <c r="B1019" s="37"/>
      <c r="C1019" s="7"/>
      <c r="D1019" s="7"/>
    </row>
    <row r="1020" spans="1:4" x14ac:dyDescent="0.25">
      <c r="A1020" s="49"/>
      <c r="B1020" s="37"/>
      <c r="C1020" s="7"/>
      <c r="D1020" s="7"/>
    </row>
    <row r="1021" spans="1:4" x14ac:dyDescent="0.25">
      <c r="A1021" s="49"/>
      <c r="B1021" s="37"/>
      <c r="C1021" s="7"/>
      <c r="D1021" s="7"/>
    </row>
    <row r="1022" spans="1:4" x14ac:dyDescent="0.25">
      <c r="A1022" s="49"/>
      <c r="B1022" s="37"/>
      <c r="C1022" s="7"/>
      <c r="D1022" s="7"/>
    </row>
    <row r="1023" spans="1:4" x14ac:dyDescent="0.25">
      <c r="A1023" s="49"/>
      <c r="B1023" s="37"/>
      <c r="C1023" s="7"/>
      <c r="D1023" s="7"/>
    </row>
    <row r="1024" spans="1:4" x14ac:dyDescent="0.25">
      <c r="A1024" s="49"/>
      <c r="B1024" s="37"/>
      <c r="C1024" s="7"/>
      <c r="D1024" s="7"/>
    </row>
    <row r="1025" spans="1:4" x14ac:dyDescent="0.25">
      <c r="A1025" s="49"/>
      <c r="B1025" s="37"/>
      <c r="C1025" s="7"/>
      <c r="D1025" s="7"/>
    </row>
    <row r="1026" spans="1:4" x14ac:dyDescent="0.25">
      <c r="A1026" s="49"/>
      <c r="B1026" s="37"/>
      <c r="C1026" s="7"/>
      <c r="D1026" s="7"/>
    </row>
    <row r="1027" spans="1:4" x14ac:dyDescent="0.25">
      <c r="A1027" s="49"/>
      <c r="B1027" s="37"/>
      <c r="C1027" s="7"/>
      <c r="D1027" s="7"/>
    </row>
    <row r="1028" spans="1:4" x14ac:dyDescent="0.25">
      <c r="A1028" s="49"/>
      <c r="B1028" s="37"/>
      <c r="C1028" s="7"/>
      <c r="D1028" s="7"/>
    </row>
    <row r="1029" spans="1:4" x14ac:dyDescent="0.25">
      <c r="A1029" s="49"/>
      <c r="B1029" s="37"/>
      <c r="C1029" s="7"/>
      <c r="D1029" s="7"/>
    </row>
    <row r="1030" spans="1:4" x14ac:dyDescent="0.25">
      <c r="A1030" s="49"/>
      <c r="B1030" s="37"/>
      <c r="C1030" s="7"/>
      <c r="D1030" s="7"/>
    </row>
    <row r="1031" spans="1:4" x14ac:dyDescent="0.25">
      <c r="A1031" s="49"/>
      <c r="B1031" s="37"/>
      <c r="C1031" s="7"/>
      <c r="D1031" s="7"/>
    </row>
    <row r="1032" spans="1:4" x14ac:dyDescent="0.25">
      <c r="A1032" s="49"/>
      <c r="B1032" s="37"/>
      <c r="C1032" s="7"/>
      <c r="D1032" s="7"/>
    </row>
    <row r="1033" spans="1:4" x14ac:dyDescent="0.25">
      <c r="A1033" s="49"/>
      <c r="B1033" s="37"/>
      <c r="C1033" s="7"/>
      <c r="D1033" s="7"/>
    </row>
    <row r="1034" spans="1:4" x14ac:dyDescent="0.25">
      <c r="A1034" s="49"/>
      <c r="B1034" s="37"/>
      <c r="C1034" s="7"/>
      <c r="D1034" s="7"/>
    </row>
    <row r="1035" spans="1:4" x14ac:dyDescent="0.25">
      <c r="A1035" s="49"/>
      <c r="B1035" s="37"/>
      <c r="C1035" s="7"/>
      <c r="D1035" s="7"/>
    </row>
    <row r="1036" spans="1:4" x14ac:dyDescent="0.25">
      <c r="A1036" s="49"/>
      <c r="B1036" s="37"/>
      <c r="C1036" s="7"/>
      <c r="D1036" s="7"/>
    </row>
    <row r="1037" spans="1:4" x14ac:dyDescent="0.25">
      <c r="A1037" s="49"/>
      <c r="B1037" s="37"/>
      <c r="C1037" s="7"/>
      <c r="D1037" s="7"/>
    </row>
    <row r="1038" spans="1:4" x14ac:dyDescent="0.25">
      <c r="A1038" s="49"/>
      <c r="B1038" s="37"/>
      <c r="C1038" s="7"/>
      <c r="D1038" s="7"/>
    </row>
    <row r="1039" spans="1:4" x14ac:dyDescent="0.25">
      <c r="A1039" s="49"/>
      <c r="B1039" s="37"/>
      <c r="C1039" s="7"/>
      <c r="D1039" s="7"/>
    </row>
    <row r="1040" spans="1:4" x14ac:dyDescent="0.25">
      <c r="A1040" s="49"/>
      <c r="B1040" s="37"/>
      <c r="C1040" s="7"/>
      <c r="D1040" s="7"/>
    </row>
    <row r="1041" spans="1:4" x14ac:dyDescent="0.25">
      <c r="A1041" s="49"/>
      <c r="B1041" s="37"/>
      <c r="C1041" s="7"/>
      <c r="D1041" s="7"/>
    </row>
    <row r="1042" spans="1:4" x14ac:dyDescent="0.25">
      <c r="A1042" s="49"/>
      <c r="B1042" s="37"/>
      <c r="C1042" s="7"/>
      <c r="D1042" s="7"/>
    </row>
    <row r="1043" spans="1:4" x14ac:dyDescent="0.25">
      <c r="A1043" s="49"/>
      <c r="B1043" s="37"/>
      <c r="C1043" s="7"/>
      <c r="D1043" s="7"/>
    </row>
    <row r="1044" spans="1:4" x14ac:dyDescent="0.25">
      <c r="A1044" s="49"/>
      <c r="B1044" s="37"/>
      <c r="C1044" s="7"/>
      <c r="D1044" s="7"/>
    </row>
    <row r="1045" spans="1:4" x14ac:dyDescent="0.25">
      <c r="A1045" s="49"/>
      <c r="B1045" s="37"/>
      <c r="C1045" s="7"/>
      <c r="D1045" s="7"/>
    </row>
    <row r="1046" spans="1:4" x14ac:dyDescent="0.25">
      <c r="A1046" s="49"/>
      <c r="B1046" s="37"/>
      <c r="C1046" s="7"/>
      <c r="D1046" s="7"/>
    </row>
    <row r="1047" spans="1:4" x14ac:dyDescent="0.25">
      <c r="A1047" s="49"/>
      <c r="B1047" s="37"/>
      <c r="C1047" s="7"/>
      <c r="D1047" s="7"/>
    </row>
    <row r="1048" spans="1:4" x14ac:dyDescent="0.25">
      <c r="A1048" s="49"/>
      <c r="B1048" s="37"/>
      <c r="C1048" s="7"/>
      <c r="D1048" s="7"/>
    </row>
    <row r="1049" spans="1:4" x14ac:dyDescent="0.25">
      <c r="A1049" s="49"/>
      <c r="B1049" s="37"/>
      <c r="C1049" s="7"/>
      <c r="D1049" s="7"/>
    </row>
    <row r="1050" spans="1:4" x14ac:dyDescent="0.25">
      <c r="A1050" s="49"/>
      <c r="B1050" s="37"/>
      <c r="C1050" s="7"/>
      <c r="D1050" s="7"/>
    </row>
    <row r="1051" spans="1:4" x14ac:dyDescent="0.25">
      <c r="A1051" s="49"/>
      <c r="B1051" s="37"/>
      <c r="C1051" s="7"/>
      <c r="D1051" s="7"/>
    </row>
    <row r="1052" spans="1:4" x14ac:dyDescent="0.25">
      <c r="A1052" s="49"/>
      <c r="B1052" s="37"/>
      <c r="C1052" s="7"/>
      <c r="D1052" s="7"/>
    </row>
    <row r="1053" spans="1:4" x14ac:dyDescent="0.25">
      <c r="A1053" s="49"/>
      <c r="B1053" s="37"/>
      <c r="C1053" s="7"/>
      <c r="D1053" s="7"/>
    </row>
    <row r="1054" spans="1:4" x14ac:dyDescent="0.25">
      <c r="A1054" s="49"/>
      <c r="B1054" s="37"/>
      <c r="C1054" s="7"/>
      <c r="D1054" s="7"/>
    </row>
    <row r="1055" spans="1:4" x14ac:dyDescent="0.25">
      <c r="A1055" s="49"/>
      <c r="B1055" s="37"/>
      <c r="C1055" s="7"/>
      <c r="D1055" s="7"/>
    </row>
    <row r="1056" spans="1:4" x14ac:dyDescent="0.25">
      <c r="A1056" s="49"/>
      <c r="B1056" s="37"/>
      <c r="C1056" s="7"/>
      <c r="D1056" s="7"/>
    </row>
    <row r="1057" spans="1:4" x14ac:dyDescent="0.25">
      <c r="A1057" s="49"/>
      <c r="B1057" s="37"/>
      <c r="C1057" s="7"/>
      <c r="D1057" s="7"/>
    </row>
    <row r="1058" spans="1:4" x14ac:dyDescent="0.25">
      <c r="A1058" s="49"/>
      <c r="B1058" s="37"/>
      <c r="C1058" s="7"/>
      <c r="D1058" s="7"/>
    </row>
    <row r="1059" spans="1:4" x14ac:dyDescent="0.25">
      <c r="A1059" s="49"/>
      <c r="B1059" s="37"/>
      <c r="C1059" s="7"/>
      <c r="D1059" s="7"/>
    </row>
    <row r="1060" spans="1:4" x14ac:dyDescent="0.25">
      <c r="A1060" s="49"/>
      <c r="B1060" s="37"/>
      <c r="C1060" s="7"/>
      <c r="D1060" s="7"/>
    </row>
    <row r="1061" spans="1:4" x14ac:dyDescent="0.25">
      <c r="A1061" s="49"/>
      <c r="B1061" s="37"/>
      <c r="C1061" s="7"/>
      <c r="D1061" s="7"/>
    </row>
    <row r="1062" spans="1:4" x14ac:dyDescent="0.25">
      <c r="A1062" s="49"/>
      <c r="B1062" s="37"/>
      <c r="C1062" s="7"/>
      <c r="D1062" s="7"/>
    </row>
    <row r="1063" spans="1:4" x14ac:dyDescent="0.25">
      <c r="A1063" s="49"/>
      <c r="B1063" s="37"/>
      <c r="C1063" s="7"/>
      <c r="D1063" s="7"/>
    </row>
    <row r="1064" spans="1:4" x14ac:dyDescent="0.25">
      <c r="A1064" s="49"/>
      <c r="B1064" s="37"/>
      <c r="C1064" s="7"/>
      <c r="D1064" s="7"/>
    </row>
    <row r="1065" spans="1:4" x14ac:dyDescent="0.25">
      <c r="A1065" s="49"/>
      <c r="B1065" s="37"/>
      <c r="C1065" s="7"/>
      <c r="D1065" s="7"/>
    </row>
    <row r="1066" spans="1:4" x14ac:dyDescent="0.25">
      <c r="A1066" s="49"/>
      <c r="B1066" s="37"/>
      <c r="C1066" s="7"/>
      <c r="D1066" s="7"/>
    </row>
    <row r="1067" spans="1:4" x14ac:dyDescent="0.25">
      <c r="A1067" s="49"/>
      <c r="B1067" s="37"/>
      <c r="C1067" s="7"/>
      <c r="D1067" s="7"/>
    </row>
    <row r="1068" spans="1:4" x14ac:dyDescent="0.25">
      <c r="A1068" s="49"/>
      <c r="B1068" s="37"/>
      <c r="C1068" s="7"/>
      <c r="D1068" s="7"/>
    </row>
    <row r="1069" spans="1:4" x14ac:dyDescent="0.25">
      <c r="A1069" s="49"/>
      <c r="B1069" s="37"/>
      <c r="C1069" s="7"/>
      <c r="D1069" s="7"/>
    </row>
    <row r="1070" spans="1:4" x14ac:dyDescent="0.25">
      <c r="A1070" s="49"/>
      <c r="B1070" s="37"/>
      <c r="C1070" s="7"/>
      <c r="D1070" s="7"/>
    </row>
    <row r="1071" spans="1:4" x14ac:dyDescent="0.25">
      <c r="A1071" s="49"/>
      <c r="B1071" s="37"/>
      <c r="C1071" s="7"/>
      <c r="D1071" s="7"/>
    </row>
    <row r="1072" spans="1:4" x14ac:dyDescent="0.25">
      <c r="A1072" s="49"/>
      <c r="B1072" s="37"/>
      <c r="C1072" s="7"/>
      <c r="D1072" s="7"/>
    </row>
    <row r="1073" spans="1:4" x14ac:dyDescent="0.25">
      <c r="A1073" s="49"/>
      <c r="B1073" s="37"/>
      <c r="C1073" s="7"/>
      <c r="D1073" s="7"/>
    </row>
    <row r="1074" spans="1:4" x14ac:dyDescent="0.25">
      <c r="A1074" s="49"/>
      <c r="B1074" s="37"/>
      <c r="C1074" s="7"/>
      <c r="D1074" s="7"/>
    </row>
    <row r="1075" spans="1:4" x14ac:dyDescent="0.25">
      <c r="A1075" s="49"/>
      <c r="B1075" s="37"/>
      <c r="C1075" s="7"/>
      <c r="D1075" s="7"/>
    </row>
    <row r="1076" spans="1:4" x14ac:dyDescent="0.25">
      <c r="A1076" s="49"/>
      <c r="B1076" s="37"/>
      <c r="C1076" s="7"/>
      <c r="D1076" s="7"/>
    </row>
    <row r="1077" spans="1:4" x14ac:dyDescent="0.25">
      <c r="A1077" s="49"/>
      <c r="B1077" s="37"/>
      <c r="C1077" s="7"/>
      <c r="D1077" s="7"/>
    </row>
    <row r="1078" spans="1:4" x14ac:dyDescent="0.25">
      <c r="A1078" s="49"/>
      <c r="B1078" s="37"/>
      <c r="C1078" s="7"/>
      <c r="D1078" s="7"/>
    </row>
    <row r="1079" spans="1:4" x14ac:dyDescent="0.25">
      <c r="A1079" s="49"/>
      <c r="B1079" s="37"/>
      <c r="C1079" s="7"/>
      <c r="D1079" s="7"/>
    </row>
    <row r="1080" spans="1:4" x14ac:dyDescent="0.25">
      <c r="A1080" s="49"/>
      <c r="B1080" s="37"/>
      <c r="C1080" s="7"/>
      <c r="D1080" s="7"/>
    </row>
    <row r="1081" spans="1:4" x14ac:dyDescent="0.25">
      <c r="A1081" s="49"/>
      <c r="B1081" s="37"/>
      <c r="C1081" s="7"/>
      <c r="D1081" s="7"/>
    </row>
    <row r="1082" spans="1:4" x14ac:dyDescent="0.25">
      <c r="A1082" s="49"/>
      <c r="B1082" s="37"/>
      <c r="C1082" s="7"/>
      <c r="D1082" s="7"/>
    </row>
    <row r="1083" spans="1:4" x14ac:dyDescent="0.25">
      <c r="A1083" s="49"/>
      <c r="B1083" s="37"/>
      <c r="C1083" s="7"/>
      <c r="D1083" s="7"/>
    </row>
    <row r="1084" spans="1:4" x14ac:dyDescent="0.25">
      <c r="A1084" s="49"/>
      <c r="B1084" s="37"/>
      <c r="C1084" s="7"/>
      <c r="D1084" s="7"/>
    </row>
    <row r="1085" spans="1:4" x14ac:dyDescent="0.25">
      <c r="A1085" s="49"/>
      <c r="B1085" s="37"/>
      <c r="C1085" s="7"/>
      <c r="D1085" s="7"/>
    </row>
    <row r="1086" spans="1:4" x14ac:dyDescent="0.25">
      <c r="A1086" s="49"/>
      <c r="B1086" s="37"/>
      <c r="C1086" s="7"/>
      <c r="D1086" s="7"/>
    </row>
    <row r="1087" spans="1:4" x14ac:dyDescent="0.25">
      <c r="A1087" s="49"/>
      <c r="B1087" s="37"/>
      <c r="C1087" s="7"/>
      <c r="D1087" s="7"/>
    </row>
    <row r="1088" spans="1:4" x14ac:dyDescent="0.25">
      <c r="A1088" s="49"/>
      <c r="B1088" s="37"/>
      <c r="C1088" s="7"/>
      <c r="D1088" s="7"/>
    </row>
    <row r="1089" spans="1:4" x14ac:dyDescent="0.25">
      <c r="A1089" s="49"/>
      <c r="B1089" s="37"/>
      <c r="C1089" s="7"/>
      <c r="D1089" s="7"/>
    </row>
    <row r="1090" spans="1:4" x14ac:dyDescent="0.25">
      <c r="A1090" s="49"/>
      <c r="B1090" s="37"/>
      <c r="C1090" s="7"/>
      <c r="D1090" s="7"/>
    </row>
    <row r="1091" spans="1:4" x14ac:dyDescent="0.25">
      <c r="A1091" s="49"/>
      <c r="B1091" s="37"/>
      <c r="C1091" s="7"/>
      <c r="D1091" s="7"/>
    </row>
    <row r="1092" spans="1:4" x14ac:dyDescent="0.25">
      <c r="A1092" s="49"/>
      <c r="B1092" s="37"/>
      <c r="C1092" s="7"/>
      <c r="D1092" s="7"/>
    </row>
    <row r="1093" spans="1:4" x14ac:dyDescent="0.25">
      <c r="A1093" s="49"/>
      <c r="B1093" s="37"/>
      <c r="C1093" s="7"/>
      <c r="D1093" s="7"/>
    </row>
    <row r="1094" spans="1:4" x14ac:dyDescent="0.25">
      <c r="A1094" s="49"/>
      <c r="B1094" s="37"/>
      <c r="C1094" s="7"/>
      <c r="D1094" s="7"/>
    </row>
    <row r="1095" spans="1:4" x14ac:dyDescent="0.25">
      <c r="A1095" s="49"/>
      <c r="B1095" s="37"/>
      <c r="C1095" s="7"/>
      <c r="D1095" s="7"/>
    </row>
    <row r="1096" spans="1:4" x14ac:dyDescent="0.25">
      <c r="A1096" s="49"/>
      <c r="B1096" s="37"/>
      <c r="C1096" s="7"/>
      <c r="D1096" s="7"/>
    </row>
    <row r="1097" spans="1:4" x14ac:dyDescent="0.25">
      <c r="A1097" s="49"/>
      <c r="B1097" s="37"/>
      <c r="C1097" s="7"/>
      <c r="D1097" s="7"/>
    </row>
    <row r="1098" spans="1:4" x14ac:dyDescent="0.25">
      <c r="A1098" s="49"/>
      <c r="B1098" s="37"/>
      <c r="C1098" s="7"/>
      <c r="D1098" s="7"/>
    </row>
    <row r="1099" spans="1:4" x14ac:dyDescent="0.25">
      <c r="A1099" s="49"/>
      <c r="B1099" s="37"/>
      <c r="C1099" s="7"/>
      <c r="D1099" s="7"/>
    </row>
    <row r="1100" spans="1:4" x14ac:dyDescent="0.25">
      <c r="A1100" s="49"/>
      <c r="B1100" s="37"/>
      <c r="C1100" s="7"/>
      <c r="D1100" s="7"/>
    </row>
    <row r="1101" spans="1:4" x14ac:dyDescent="0.25">
      <c r="A1101" s="49"/>
      <c r="B1101" s="37"/>
      <c r="C1101" s="7"/>
      <c r="D1101" s="7"/>
    </row>
    <row r="1102" spans="1:4" x14ac:dyDescent="0.25">
      <c r="A1102" s="49"/>
      <c r="B1102" s="37"/>
      <c r="C1102" s="7"/>
      <c r="D1102" s="7"/>
    </row>
    <row r="1103" spans="1:4" x14ac:dyDescent="0.25">
      <c r="A1103" s="49"/>
      <c r="B1103" s="37"/>
      <c r="C1103" s="7"/>
      <c r="D1103" s="7"/>
    </row>
    <row r="1104" spans="1:4" x14ac:dyDescent="0.25">
      <c r="A1104" s="49"/>
      <c r="B1104" s="37"/>
      <c r="C1104" s="7"/>
      <c r="D1104" s="7"/>
    </row>
    <row r="1105" spans="1:4" x14ac:dyDescent="0.25">
      <c r="A1105" s="49"/>
      <c r="B1105" s="37"/>
      <c r="C1105" s="7"/>
      <c r="D1105" s="7"/>
    </row>
    <row r="1106" spans="1:4" x14ac:dyDescent="0.25">
      <c r="A1106" s="49"/>
      <c r="B1106" s="37"/>
      <c r="C1106" s="7"/>
      <c r="D1106" s="7"/>
    </row>
    <row r="1107" spans="1:4" x14ac:dyDescent="0.25">
      <c r="A1107" s="49"/>
      <c r="B1107" s="37"/>
      <c r="C1107" s="7"/>
      <c r="D1107" s="7"/>
    </row>
    <row r="1108" spans="1:4" x14ac:dyDescent="0.25">
      <c r="A1108" s="49"/>
      <c r="B1108" s="37"/>
      <c r="C1108" s="7"/>
      <c r="D1108" s="7"/>
    </row>
    <row r="1109" spans="1:4" x14ac:dyDescent="0.25">
      <c r="A1109" s="49"/>
      <c r="B1109" s="37"/>
      <c r="C1109" s="7"/>
      <c r="D1109" s="7"/>
    </row>
    <row r="1110" spans="1:4" x14ac:dyDescent="0.25">
      <c r="A1110" s="49"/>
      <c r="B1110" s="37"/>
      <c r="C1110" s="7"/>
      <c r="D1110" s="7"/>
    </row>
    <row r="1111" spans="1:4" x14ac:dyDescent="0.25">
      <c r="A1111" s="49"/>
      <c r="B1111" s="37"/>
      <c r="C1111" s="7"/>
      <c r="D1111" s="7"/>
    </row>
    <row r="1112" spans="1:4" x14ac:dyDescent="0.25">
      <c r="A1112" s="49"/>
      <c r="B1112" s="37"/>
      <c r="C1112" s="7"/>
      <c r="D1112" s="7"/>
    </row>
    <row r="1113" spans="1:4" x14ac:dyDescent="0.25">
      <c r="A1113" s="49"/>
      <c r="B1113" s="37"/>
      <c r="C1113" s="7"/>
      <c r="D1113" s="7"/>
    </row>
    <row r="1114" spans="1:4" x14ac:dyDescent="0.25">
      <c r="A1114" s="49"/>
      <c r="B1114" s="37"/>
      <c r="C1114" s="7"/>
      <c r="D1114" s="7"/>
    </row>
    <row r="1115" spans="1:4" x14ac:dyDescent="0.25">
      <c r="A1115" s="49"/>
      <c r="B1115" s="37"/>
      <c r="C1115" s="7"/>
      <c r="D1115" s="7"/>
    </row>
    <row r="1116" spans="1:4" x14ac:dyDescent="0.25">
      <c r="A1116" s="49"/>
      <c r="B1116" s="37"/>
      <c r="C1116" s="7"/>
      <c r="D1116" s="7"/>
    </row>
    <row r="1117" spans="1:4" x14ac:dyDescent="0.25">
      <c r="A1117" s="49"/>
      <c r="B1117" s="37"/>
      <c r="C1117" s="7"/>
      <c r="D1117" s="7"/>
    </row>
    <row r="1118" spans="1:4" x14ac:dyDescent="0.25">
      <c r="A1118" s="49"/>
      <c r="B1118" s="37"/>
      <c r="C1118" s="7"/>
      <c r="D1118" s="7"/>
    </row>
    <row r="1119" spans="1:4" x14ac:dyDescent="0.25">
      <c r="A1119" s="49"/>
      <c r="B1119" s="37"/>
      <c r="C1119" s="7"/>
      <c r="D1119" s="7"/>
    </row>
    <row r="1120" spans="1:4" x14ac:dyDescent="0.25">
      <c r="A1120" s="49"/>
      <c r="B1120" s="37"/>
      <c r="C1120" s="7"/>
      <c r="D1120" s="7"/>
    </row>
    <row r="1121" spans="1:4" x14ac:dyDescent="0.25">
      <c r="A1121" s="49"/>
      <c r="B1121" s="37"/>
      <c r="C1121" s="7"/>
      <c r="D1121" s="7"/>
    </row>
    <row r="1122" spans="1:4" x14ac:dyDescent="0.25">
      <c r="A1122" s="49"/>
      <c r="B1122" s="37"/>
      <c r="C1122" s="7"/>
      <c r="D1122" s="7"/>
    </row>
    <row r="1123" spans="1:4" x14ac:dyDescent="0.25">
      <c r="A1123" s="49"/>
      <c r="B1123" s="37"/>
      <c r="C1123" s="7"/>
      <c r="D1123" s="7"/>
    </row>
    <row r="1124" spans="1:4" x14ac:dyDescent="0.25">
      <c r="A1124" s="49"/>
      <c r="B1124" s="37"/>
      <c r="C1124" s="7"/>
      <c r="D1124" s="7"/>
    </row>
    <row r="1125" spans="1:4" x14ac:dyDescent="0.25">
      <c r="A1125" s="49"/>
      <c r="B1125" s="37"/>
      <c r="C1125" s="7"/>
      <c r="D1125" s="7"/>
    </row>
    <row r="1126" spans="1:4" x14ac:dyDescent="0.25">
      <c r="A1126" s="49"/>
      <c r="B1126" s="37"/>
      <c r="C1126" s="7"/>
      <c r="D1126" s="7"/>
    </row>
    <row r="1127" spans="1:4" x14ac:dyDescent="0.25">
      <c r="A1127" s="49"/>
      <c r="B1127" s="37"/>
      <c r="C1127" s="7"/>
      <c r="D1127" s="7"/>
    </row>
    <row r="1128" spans="1:4" x14ac:dyDescent="0.25">
      <c r="A1128" s="49"/>
      <c r="B1128" s="37"/>
      <c r="C1128" s="7"/>
      <c r="D1128" s="7"/>
    </row>
    <row r="1129" spans="1:4" x14ac:dyDescent="0.25">
      <c r="A1129" s="49"/>
      <c r="B1129" s="37"/>
      <c r="C1129" s="7"/>
      <c r="D1129" s="7"/>
    </row>
    <row r="1130" spans="1:4" x14ac:dyDescent="0.25">
      <c r="A1130" s="49"/>
      <c r="B1130" s="37"/>
      <c r="C1130" s="7"/>
      <c r="D1130" s="7"/>
    </row>
    <row r="1131" spans="1:4" x14ac:dyDescent="0.25">
      <c r="A1131" s="49"/>
      <c r="B1131" s="37"/>
      <c r="C1131" s="7"/>
      <c r="D1131" s="7"/>
    </row>
    <row r="1132" spans="1:4" x14ac:dyDescent="0.25">
      <c r="A1132" s="49"/>
      <c r="B1132" s="37"/>
      <c r="C1132" s="7"/>
      <c r="D1132" s="7"/>
    </row>
    <row r="1133" spans="1:4" x14ac:dyDescent="0.25">
      <c r="A1133" s="49"/>
      <c r="B1133" s="37"/>
      <c r="C1133" s="7"/>
      <c r="D1133" s="7"/>
    </row>
    <row r="1134" spans="1:4" x14ac:dyDescent="0.25">
      <c r="A1134" s="49"/>
      <c r="B1134" s="37"/>
      <c r="C1134" s="7"/>
      <c r="D1134" s="7"/>
    </row>
    <row r="1135" spans="1:4" x14ac:dyDescent="0.25">
      <c r="A1135" s="49"/>
      <c r="B1135" s="37"/>
      <c r="C1135" s="7"/>
      <c r="D1135" s="7"/>
    </row>
    <row r="1136" spans="1:4" x14ac:dyDescent="0.25">
      <c r="A1136" s="49"/>
      <c r="B1136" s="37"/>
      <c r="C1136" s="7"/>
      <c r="D1136" s="7"/>
    </row>
    <row r="1137" spans="1:4" x14ac:dyDescent="0.25">
      <c r="A1137" s="49"/>
      <c r="B1137" s="37"/>
      <c r="C1137" s="7"/>
      <c r="D1137" s="7"/>
    </row>
    <row r="1138" spans="1:4" x14ac:dyDescent="0.25">
      <c r="A1138" s="49"/>
      <c r="B1138" s="37"/>
      <c r="C1138" s="7"/>
      <c r="D1138" s="7"/>
    </row>
    <row r="1139" spans="1:4" x14ac:dyDescent="0.25">
      <c r="A1139" s="49"/>
      <c r="B1139" s="37"/>
      <c r="C1139" s="7"/>
      <c r="D1139" s="7"/>
    </row>
    <row r="1140" spans="1:4" x14ac:dyDescent="0.25">
      <c r="A1140" s="49"/>
      <c r="B1140" s="37"/>
      <c r="C1140" s="7"/>
      <c r="D1140" s="7"/>
    </row>
    <row r="1141" spans="1:4" x14ac:dyDescent="0.25">
      <c r="A1141" s="49"/>
      <c r="B1141" s="37"/>
      <c r="C1141" s="7"/>
      <c r="D1141" s="7"/>
    </row>
    <row r="1142" spans="1:4" x14ac:dyDescent="0.25">
      <c r="A1142" s="49"/>
      <c r="B1142" s="37"/>
      <c r="C1142" s="7"/>
      <c r="D1142" s="7"/>
    </row>
    <row r="1143" spans="1:4" x14ac:dyDescent="0.25">
      <c r="A1143" s="49"/>
      <c r="B1143" s="37"/>
      <c r="C1143" s="7"/>
      <c r="D1143" s="7"/>
    </row>
    <row r="1144" spans="1:4" x14ac:dyDescent="0.25">
      <c r="A1144" s="49"/>
      <c r="B1144" s="37"/>
      <c r="C1144" s="7"/>
      <c r="D1144" s="7"/>
    </row>
    <row r="1145" spans="1:4" x14ac:dyDescent="0.25">
      <c r="A1145" s="49"/>
      <c r="B1145" s="37"/>
      <c r="C1145" s="7"/>
      <c r="D1145" s="7"/>
    </row>
    <row r="1146" spans="1:4" x14ac:dyDescent="0.25">
      <c r="A1146" s="49"/>
      <c r="B1146" s="37"/>
      <c r="C1146" s="7"/>
      <c r="D1146" s="7"/>
    </row>
    <row r="1147" spans="1:4" x14ac:dyDescent="0.25">
      <c r="A1147" s="49"/>
      <c r="B1147" s="37"/>
      <c r="C1147" s="7"/>
      <c r="D1147" s="7"/>
    </row>
    <row r="1148" spans="1:4" x14ac:dyDescent="0.25">
      <c r="A1148" s="49"/>
      <c r="B1148" s="37"/>
      <c r="C1148" s="7"/>
      <c r="D1148" s="7"/>
    </row>
    <row r="1149" spans="1:4" x14ac:dyDescent="0.25">
      <c r="A1149" s="49"/>
      <c r="B1149" s="37"/>
      <c r="C1149" s="7"/>
      <c r="D1149" s="7"/>
    </row>
    <row r="1150" spans="1:4" x14ac:dyDescent="0.25">
      <c r="A1150" s="49"/>
      <c r="B1150" s="37"/>
      <c r="C1150" s="7"/>
      <c r="D1150" s="7"/>
    </row>
    <row r="1151" spans="1:4" x14ac:dyDescent="0.25">
      <c r="A1151" s="49"/>
      <c r="B1151" s="37"/>
      <c r="C1151" s="7"/>
      <c r="D1151" s="7"/>
    </row>
    <row r="1152" spans="1:4" x14ac:dyDescent="0.25">
      <c r="A1152" s="49"/>
      <c r="B1152" s="37"/>
      <c r="C1152" s="7"/>
      <c r="D1152" s="7"/>
    </row>
    <row r="1153" spans="1:4" x14ac:dyDescent="0.25">
      <c r="A1153" s="49"/>
      <c r="B1153" s="37"/>
      <c r="C1153" s="7"/>
      <c r="D1153" s="7"/>
    </row>
    <row r="1154" spans="1:4" x14ac:dyDescent="0.25">
      <c r="A1154" s="49"/>
      <c r="B1154" s="37"/>
      <c r="C1154" s="7"/>
      <c r="D1154" s="7"/>
    </row>
    <row r="1155" spans="1:4" x14ac:dyDescent="0.25">
      <c r="A1155" s="49"/>
      <c r="B1155" s="37"/>
      <c r="C1155" s="7"/>
      <c r="D1155" s="7"/>
    </row>
    <row r="1156" spans="1:4" x14ac:dyDescent="0.25">
      <c r="A1156" s="49"/>
      <c r="B1156" s="37"/>
      <c r="C1156" s="7"/>
      <c r="D1156" s="7"/>
    </row>
    <row r="1157" spans="1:4" x14ac:dyDescent="0.25">
      <c r="A1157" s="49"/>
      <c r="B1157" s="37"/>
      <c r="C1157" s="7"/>
      <c r="D1157" s="7"/>
    </row>
    <row r="1158" spans="1:4" x14ac:dyDescent="0.25">
      <c r="A1158" s="49"/>
      <c r="B1158" s="37"/>
      <c r="C1158" s="7"/>
      <c r="D1158" s="7"/>
    </row>
    <row r="1159" spans="1:4" x14ac:dyDescent="0.25">
      <c r="A1159" s="49"/>
      <c r="B1159" s="37"/>
      <c r="C1159" s="7"/>
      <c r="D1159" s="7"/>
    </row>
    <row r="1160" spans="1:4" x14ac:dyDescent="0.25">
      <c r="A1160" s="49"/>
      <c r="B1160" s="37"/>
      <c r="C1160" s="7"/>
      <c r="D1160" s="7"/>
    </row>
    <row r="1161" spans="1:4" x14ac:dyDescent="0.25">
      <c r="A1161" s="49"/>
      <c r="B1161" s="37"/>
      <c r="C1161" s="7"/>
      <c r="D1161" s="7"/>
    </row>
    <row r="1162" spans="1:4" x14ac:dyDescent="0.25">
      <c r="A1162" s="49"/>
      <c r="B1162" s="37"/>
      <c r="C1162" s="7"/>
      <c r="D1162" s="7"/>
    </row>
    <row r="1163" spans="1:4" x14ac:dyDescent="0.25">
      <c r="A1163" s="49"/>
      <c r="B1163" s="37"/>
      <c r="C1163" s="7"/>
      <c r="D1163" s="7"/>
    </row>
    <row r="1164" spans="1:4" x14ac:dyDescent="0.25">
      <c r="A1164" s="49"/>
      <c r="B1164" s="37"/>
      <c r="C1164" s="7"/>
      <c r="D1164" s="7"/>
    </row>
    <row r="1165" spans="1:4" x14ac:dyDescent="0.25">
      <c r="A1165" s="49"/>
      <c r="B1165" s="37"/>
      <c r="C1165" s="7"/>
      <c r="D1165" s="7"/>
    </row>
    <row r="1166" spans="1:4" x14ac:dyDescent="0.25">
      <c r="A1166" s="49"/>
      <c r="B1166" s="37"/>
      <c r="C1166" s="7"/>
      <c r="D1166" s="7"/>
    </row>
    <row r="1167" spans="1:4" x14ac:dyDescent="0.25">
      <c r="A1167" s="49"/>
      <c r="B1167" s="37"/>
      <c r="C1167" s="7"/>
      <c r="D1167" s="7"/>
    </row>
    <row r="1168" spans="1:4" x14ac:dyDescent="0.25">
      <c r="A1168" s="49"/>
      <c r="B1168" s="37"/>
      <c r="C1168" s="7"/>
      <c r="D1168" s="7"/>
    </row>
    <row r="1169" spans="1:4" x14ac:dyDescent="0.25">
      <c r="A1169" s="49"/>
      <c r="B1169" s="37"/>
      <c r="C1169" s="7"/>
      <c r="D1169" s="7"/>
    </row>
    <row r="1170" spans="1:4" x14ac:dyDescent="0.25">
      <c r="A1170" s="49"/>
      <c r="B1170" s="37"/>
      <c r="C1170" s="7"/>
      <c r="D1170" s="7"/>
    </row>
    <row r="1171" spans="1:4" x14ac:dyDescent="0.25">
      <c r="A1171" s="49"/>
      <c r="B1171" s="37"/>
      <c r="C1171" s="7"/>
      <c r="D1171" s="7"/>
    </row>
    <row r="1172" spans="1:4" x14ac:dyDescent="0.25">
      <c r="A1172" s="49"/>
      <c r="B1172" s="37"/>
      <c r="C1172" s="7"/>
      <c r="D1172" s="7"/>
    </row>
    <row r="1173" spans="1:4" x14ac:dyDescent="0.25">
      <c r="A1173" s="49"/>
      <c r="B1173" s="37"/>
      <c r="C1173" s="7"/>
      <c r="D1173" s="7"/>
    </row>
    <row r="1174" spans="1:4" x14ac:dyDescent="0.25">
      <c r="A1174" s="49"/>
      <c r="B1174" s="37"/>
      <c r="C1174" s="7"/>
      <c r="D1174" s="7"/>
    </row>
    <row r="1175" spans="1:4" x14ac:dyDescent="0.25">
      <c r="A1175" s="49"/>
      <c r="B1175" s="37"/>
      <c r="C1175" s="7"/>
      <c r="D1175" s="7"/>
    </row>
    <row r="1176" spans="1:4" x14ac:dyDescent="0.25">
      <c r="A1176" s="49"/>
      <c r="B1176" s="37"/>
      <c r="C1176" s="7"/>
      <c r="D1176" s="7"/>
    </row>
    <row r="1177" spans="1:4" x14ac:dyDescent="0.25">
      <c r="A1177" s="49"/>
      <c r="B1177" s="37"/>
      <c r="C1177" s="7"/>
      <c r="D1177" s="7"/>
    </row>
    <row r="1178" spans="1:4" x14ac:dyDescent="0.25">
      <c r="A1178" s="49"/>
      <c r="B1178" s="37"/>
      <c r="C1178" s="7"/>
      <c r="D1178" s="7"/>
    </row>
    <row r="1179" spans="1:4" x14ac:dyDescent="0.25">
      <c r="A1179" s="49"/>
      <c r="B1179" s="37"/>
      <c r="C1179" s="7"/>
      <c r="D1179" s="7"/>
    </row>
    <row r="1180" spans="1:4" x14ac:dyDescent="0.25">
      <c r="A1180" s="49"/>
      <c r="B1180" s="37"/>
      <c r="C1180" s="7"/>
      <c r="D1180" s="7"/>
    </row>
    <row r="1181" spans="1:4" x14ac:dyDescent="0.25">
      <c r="A1181" s="49"/>
      <c r="B1181" s="37"/>
      <c r="C1181" s="7"/>
      <c r="D1181" s="7"/>
    </row>
    <row r="1182" spans="1:4" x14ac:dyDescent="0.25">
      <c r="A1182" s="49"/>
      <c r="B1182" s="37"/>
      <c r="C1182" s="7"/>
      <c r="D1182" s="7"/>
    </row>
    <row r="1183" spans="1:4" x14ac:dyDescent="0.25">
      <c r="A1183" s="49"/>
      <c r="B1183" s="37"/>
      <c r="C1183" s="7"/>
      <c r="D1183" s="7"/>
    </row>
    <row r="1184" spans="1:4" x14ac:dyDescent="0.25">
      <c r="A1184" s="49"/>
      <c r="B1184" s="37"/>
      <c r="C1184" s="7"/>
      <c r="D1184" s="7"/>
    </row>
    <row r="1185" spans="1:4" x14ac:dyDescent="0.25">
      <c r="A1185" s="49"/>
      <c r="B1185" s="37"/>
      <c r="C1185" s="7"/>
      <c r="D1185" s="7"/>
    </row>
    <row r="1186" spans="1:4" x14ac:dyDescent="0.25">
      <c r="A1186" s="49"/>
      <c r="B1186" s="37"/>
      <c r="C1186" s="7"/>
      <c r="D1186" s="7"/>
    </row>
    <row r="1187" spans="1:4" x14ac:dyDescent="0.25">
      <c r="A1187" s="49"/>
      <c r="B1187" s="37"/>
      <c r="C1187" s="7"/>
      <c r="D1187" s="7"/>
    </row>
    <row r="1188" spans="1:4" x14ac:dyDescent="0.25">
      <c r="A1188" s="49"/>
      <c r="B1188" s="37"/>
      <c r="C1188" s="7"/>
      <c r="D1188" s="7"/>
    </row>
    <row r="1189" spans="1:4" x14ac:dyDescent="0.25">
      <c r="A1189" s="49"/>
      <c r="B1189" s="37"/>
      <c r="C1189" s="7"/>
      <c r="D1189" s="7"/>
    </row>
    <row r="1190" spans="1:4" x14ac:dyDescent="0.25">
      <c r="A1190" s="49"/>
      <c r="B1190" s="37"/>
      <c r="C1190" s="7"/>
      <c r="D1190" s="7"/>
    </row>
    <row r="1191" spans="1:4" x14ac:dyDescent="0.25">
      <c r="A1191" s="49"/>
      <c r="B1191" s="37"/>
      <c r="C1191" s="7"/>
      <c r="D1191" s="7"/>
    </row>
    <row r="1192" spans="1:4" x14ac:dyDescent="0.25">
      <c r="A1192" s="49"/>
      <c r="B1192" s="37"/>
      <c r="C1192" s="7"/>
      <c r="D1192" s="7"/>
    </row>
    <row r="1193" spans="1:4" x14ac:dyDescent="0.25">
      <c r="A1193" s="49"/>
      <c r="B1193" s="37"/>
      <c r="C1193" s="7"/>
      <c r="D1193" s="7"/>
    </row>
    <row r="1194" spans="1:4" x14ac:dyDescent="0.25">
      <c r="A1194" s="49"/>
      <c r="B1194" s="37"/>
      <c r="C1194" s="7"/>
      <c r="D1194" s="7"/>
    </row>
    <row r="1195" spans="1:4" x14ac:dyDescent="0.25">
      <c r="A1195" s="49"/>
      <c r="B1195" s="37"/>
      <c r="C1195" s="7"/>
      <c r="D1195" s="7"/>
    </row>
    <row r="1196" spans="1:4" x14ac:dyDescent="0.25">
      <c r="A1196" s="49"/>
      <c r="B1196" s="37"/>
      <c r="C1196" s="7"/>
      <c r="D1196" s="7"/>
    </row>
    <row r="1197" spans="1:4" x14ac:dyDescent="0.25">
      <c r="A1197" s="49"/>
      <c r="B1197" s="37"/>
      <c r="C1197" s="7"/>
      <c r="D1197" s="7"/>
    </row>
    <row r="1198" spans="1:4" x14ac:dyDescent="0.25">
      <c r="A1198" s="49"/>
      <c r="B1198" s="37"/>
      <c r="C1198" s="7"/>
      <c r="D1198" s="7"/>
    </row>
    <row r="1199" spans="1:4" x14ac:dyDescent="0.25">
      <c r="A1199" s="49"/>
      <c r="B1199" s="37"/>
      <c r="C1199" s="7"/>
      <c r="D1199" s="7"/>
    </row>
    <row r="1200" spans="1:4" x14ac:dyDescent="0.25">
      <c r="A1200" s="49"/>
      <c r="B1200" s="37"/>
      <c r="C1200" s="7"/>
      <c r="D1200" s="7"/>
    </row>
    <row r="1201" spans="1:4" x14ac:dyDescent="0.25">
      <c r="A1201" s="49"/>
      <c r="B1201" s="37"/>
      <c r="C1201" s="7"/>
      <c r="D1201" s="7"/>
    </row>
    <row r="1202" spans="1:4" x14ac:dyDescent="0.25">
      <c r="A1202" s="49"/>
      <c r="B1202" s="37"/>
      <c r="C1202" s="7"/>
      <c r="D1202" s="7"/>
    </row>
    <row r="1203" spans="1:4" x14ac:dyDescent="0.25">
      <c r="A1203" s="49"/>
      <c r="B1203" s="37"/>
      <c r="C1203" s="7"/>
      <c r="D1203" s="7"/>
    </row>
    <row r="1204" spans="1:4" x14ac:dyDescent="0.25">
      <c r="A1204" s="49"/>
      <c r="B1204" s="37"/>
      <c r="C1204" s="7"/>
      <c r="D1204" s="7"/>
    </row>
    <row r="1205" spans="1:4" x14ac:dyDescent="0.25">
      <c r="A1205" s="49"/>
      <c r="B1205" s="37"/>
      <c r="C1205" s="7"/>
      <c r="D1205" s="7"/>
    </row>
    <row r="1206" spans="1:4" x14ac:dyDescent="0.25">
      <c r="A1206" s="49"/>
      <c r="B1206" s="37"/>
      <c r="C1206" s="7"/>
      <c r="D1206" s="7"/>
    </row>
    <row r="1207" spans="1:4" x14ac:dyDescent="0.25">
      <c r="A1207" s="49"/>
      <c r="B1207" s="37"/>
      <c r="C1207" s="7"/>
      <c r="D1207" s="7"/>
    </row>
    <row r="1208" spans="1:4" x14ac:dyDescent="0.25">
      <c r="A1208" s="49"/>
      <c r="B1208" s="37"/>
      <c r="C1208" s="7"/>
      <c r="D1208" s="7"/>
    </row>
    <row r="1209" spans="1:4" x14ac:dyDescent="0.25">
      <c r="A1209" s="49"/>
      <c r="B1209" s="37"/>
      <c r="C1209" s="7"/>
      <c r="D1209" s="7"/>
    </row>
    <row r="1210" spans="1:4" x14ac:dyDescent="0.25">
      <c r="A1210" s="49"/>
      <c r="B1210" s="37"/>
      <c r="C1210" s="7"/>
      <c r="D1210" s="7"/>
    </row>
    <row r="1211" spans="1:4" x14ac:dyDescent="0.25">
      <c r="A1211" s="49"/>
      <c r="B1211" s="37"/>
      <c r="C1211" s="7"/>
      <c r="D1211" s="7"/>
    </row>
    <row r="1212" spans="1:4" x14ac:dyDescent="0.25">
      <c r="A1212" s="49"/>
      <c r="B1212" s="37"/>
      <c r="C1212" s="7"/>
      <c r="D1212" s="7"/>
    </row>
    <row r="1213" spans="1:4" x14ac:dyDescent="0.25">
      <c r="A1213" s="49"/>
      <c r="B1213" s="37"/>
      <c r="C1213" s="7"/>
      <c r="D1213" s="7"/>
    </row>
    <row r="1214" spans="1:4" x14ac:dyDescent="0.25">
      <c r="A1214" s="49"/>
      <c r="B1214" s="37"/>
      <c r="C1214" s="7"/>
      <c r="D1214" s="7"/>
    </row>
    <row r="1215" spans="1:4" x14ac:dyDescent="0.25">
      <c r="A1215" s="49"/>
      <c r="B1215" s="37"/>
      <c r="C1215" s="7"/>
      <c r="D1215" s="7"/>
    </row>
    <row r="1216" spans="1:4" x14ac:dyDescent="0.25">
      <c r="A1216" s="49"/>
      <c r="B1216" s="37"/>
      <c r="C1216" s="7"/>
      <c r="D1216" s="7"/>
    </row>
    <row r="1217" spans="1:4" x14ac:dyDescent="0.25">
      <c r="A1217" s="49"/>
      <c r="B1217" s="37"/>
      <c r="C1217" s="7"/>
      <c r="D1217" s="7"/>
    </row>
    <row r="1218" spans="1:4" x14ac:dyDescent="0.25">
      <c r="A1218" s="49"/>
      <c r="B1218" s="37"/>
      <c r="C1218" s="7"/>
      <c r="D1218" s="7"/>
    </row>
    <row r="1219" spans="1:4" x14ac:dyDescent="0.25">
      <c r="A1219" s="49"/>
      <c r="B1219" s="37"/>
      <c r="C1219" s="7"/>
      <c r="D1219" s="7"/>
    </row>
    <row r="1220" spans="1:4" x14ac:dyDescent="0.25">
      <c r="A1220" s="49"/>
      <c r="B1220" s="37"/>
      <c r="C1220" s="7"/>
      <c r="D1220" s="7"/>
    </row>
    <row r="1221" spans="1:4" x14ac:dyDescent="0.25">
      <c r="A1221" s="49"/>
      <c r="B1221" s="37"/>
      <c r="C1221" s="7"/>
      <c r="D1221" s="7"/>
    </row>
    <row r="1222" spans="1:4" x14ac:dyDescent="0.25">
      <c r="A1222" s="49"/>
      <c r="B1222" s="37"/>
      <c r="C1222" s="7"/>
      <c r="D1222" s="7"/>
    </row>
    <row r="1223" spans="1:4" x14ac:dyDescent="0.25">
      <c r="A1223" s="49"/>
      <c r="B1223" s="37"/>
      <c r="C1223" s="7"/>
      <c r="D1223" s="7"/>
    </row>
    <row r="1224" spans="1:4" x14ac:dyDescent="0.25">
      <c r="A1224" s="49"/>
      <c r="B1224" s="37"/>
      <c r="C1224" s="7"/>
      <c r="D1224" s="7"/>
    </row>
    <row r="1225" spans="1:4" x14ac:dyDescent="0.25">
      <c r="A1225" s="49"/>
      <c r="B1225" s="37"/>
      <c r="C1225" s="7"/>
      <c r="D1225" s="7"/>
    </row>
    <row r="1226" spans="1:4" x14ac:dyDescent="0.25">
      <c r="A1226" s="49"/>
      <c r="B1226" s="37"/>
      <c r="C1226" s="7"/>
      <c r="D1226" s="7"/>
    </row>
    <row r="1227" spans="1:4" x14ac:dyDescent="0.25">
      <c r="A1227" s="49"/>
      <c r="B1227" s="37"/>
      <c r="C1227" s="7"/>
      <c r="D1227" s="7"/>
    </row>
    <row r="1228" spans="1:4" x14ac:dyDescent="0.25">
      <c r="A1228" s="49"/>
      <c r="B1228" s="37"/>
      <c r="C1228" s="7"/>
      <c r="D1228" s="7"/>
    </row>
    <row r="1229" spans="1:4" x14ac:dyDescent="0.25">
      <c r="A1229" s="49"/>
      <c r="B1229" s="37"/>
      <c r="C1229" s="7"/>
      <c r="D1229" s="7"/>
    </row>
    <row r="1230" spans="1:4" x14ac:dyDescent="0.25">
      <c r="A1230" s="49"/>
      <c r="B1230" s="37"/>
      <c r="C1230" s="7"/>
      <c r="D1230" s="7"/>
    </row>
    <row r="1231" spans="1:4" x14ac:dyDescent="0.25">
      <c r="A1231" s="49"/>
      <c r="B1231" s="37"/>
      <c r="C1231" s="7"/>
      <c r="D1231" s="7"/>
    </row>
    <row r="1232" spans="1:4" x14ac:dyDescent="0.25">
      <c r="A1232" s="49"/>
      <c r="B1232" s="37"/>
      <c r="C1232" s="7"/>
      <c r="D1232" s="7"/>
    </row>
    <row r="1233" spans="1:4" x14ac:dyDescent="0.25">
      <c r="A1233" s="49"/>
      <c r="B1233" s="37"/>
      <c r="C1233" s="7"/>
      <c r="D1233" s="7"/>
    </row>
    <row r="1234" spans="1:4" x14ac:dyDescent="0.25">
      <c r="A1234" s="49"/>
      <c r="B1234" s="37"/>
      <c r="C1234" s="7"/>
      <c r="D1234" s="7"/>
    </row>
    <row r="1235" spans="1:4" x14ac:dyDescent="0.25">
      <c r="A1235" s="49"/>
      <c r="B1235" s="37"/>
      <c r="C1235" s="7"/>
      <c r="D1235" s="7"/>
    </row>
    <row r="1236" spans="1:4" x14ac:dyDescent="0.25">
      <c r="A1236" s="49"/>
      <c r="B1236" s="37"/>
      <c r="C1236" s="7"/>
      <c r="D1236" s="7"/>
    </row>
    <row r="1237" spans="1:4" x14ac:dyDescent="0.25">
      <c r="A1237" s="49"/>
      <c r="B1237" s="37"/>
      <c r="C1237" s="7"/>
      <c r="D1237" s="7"/>
    </row>
    <row r="1238" spans="1:4" x14ac:dyDescent="0.25">
      <c r="A1238" s="49"/>
      <c r="B1238" s="37"/>
      <c r="C1238" s="7"/>
      <c r="D1238" s="7"/>
    </row>
    <row r="1239" spans="1:4" x14ac:dyDescent="0.25">
      <c r="A1239" s="49"/>
      <c r="B1239" s="37"/>
      <c r="C1239" s="7"/>
      <c r="D1239" s="7"/>
    </row>
    <row r="1240" spans="1:4" x14ac:dyDescent="0.25">
      <c r="A1240" s="49"/>
      <c r="B1240" s="37"/>
      <c r="C1240" s="7"/>
      <c r="D1240" s="7"/>
    </row>
    <row r="1241" spans="1:4" x14ac:dyDescent="0.25">
      <c r="A1241" s="49"/>
      <c r="B1241" s="37"/>
      <c r="C1241" s="7"/>
      <c r="D1241" s="7"/>
    </row>
    <row r="1242" spans="1:4" x14ac:dyDescent="0.25">
      <c r="A1242" s="49"/>
      <c r="B1242" s="37"/>
      <c r="C1242" s="7"/>
      <c r="D1242" s="7"/>
    </row>
    <row r="1243" spans="1:4" x14ac:dyDescent="0.25">
      <c r="A1243" s="49"/>
      <c r="B1243" s="37"/>
      <c r="C1243" s="7"/>
      <c r="D1243" s="7"/>
    </row>
    <row r="1244" spans="1:4" x14ac:dyDescent="0.25">
      <c r="A1244" s="49"/>
      <c r="B1244" s="37"/>
      <c r="C1244" s="7"/>
      <c r="D1244" s="7"/>
    </row>
    <row r="1245" spans="1:4" x14ac:dyDescent="0.25">
      <c r="A1245" s="49"/>
      <c r="B1245" s="37"/>
      <c r="C1245" s="7"/>
      <c r="D1245" s="7"/>
    </row>
    <row r="1246" spans="1:4" x14ac:dyDescent="0.25">
      <c r="A1246" s="49"/>
      <c r="B1246" s="37"/>
      <c r="C1246" s="7"/>
      <c r="D1246" s="7"/>
    </row>
    <row r="1247" spans="1:4" x14ac:dyDescent="0.25">
      <c r="A1247" s="49"/>
      <c r="B1247" s="37"/>
      <c r="C1247" s="7"/>
      <c r="D1247" s="7"/>
    </row>
    <row r="1248" spans="1:4" x14ac:dyDescent="0.25">
      <c r="A1248" s="49"/>
      <c r="B1248" s="37"/>
      <c r="C1248" s="7"/>
      <c r="D1248" s="7"/>
    </row>
    <row r="1249" spans="1:4" x14ac:dyDescent="0.25">
      <c r="A1249" s="49"/>
      <c r="B1249" s="37"/>
      <c r="C1249" s="7"/>
      <c r="D1249" s="7"/>
    </row>
    <row r="1250" spans="1:4" x14ac:dyDescent="0.25">
      <c r="A1250" s="49"/>
      <c r="B1250" s="37"/>
      <c r="C1250" s="7"/>
      <c r="D1250" s="7"/>
    </row>
    <row r="1251" spans="1:4" x14ac:dyDescent="0.25">
      <c r="A1251" s="49"/>
      <c r="B1251" s="37"/>
      <c r="C1251" s="7"/>
      <c r="D1251" s="7"/>
    </row>
    <row r="1252" spans="1:4" x14ac:dyDescent="0.25">
      <c r="A1252" s="49"/>
      <c r="B1252" s="37"/>
      <c r="C1252" s="7"/>
      <c r="D1252" s="7"/>
    </row>
    <row r="1253" spans="1:4" x14ac:dyDescent="0.25">
      <c r="A1253" s="49"/>
      <c r="B1253" s="37"/>
      <c r="C1253" s="7"/>
      <c r="D1253" s="7"/>
    </row>
    <row r="1254" spans="1:4" x14ac:dyDescent="0.25">
      <c r="A1254" s="49"/>
      <c r="B1254" s="37"/>
      <c r="C1254" s="7"/>
      <c r="D1254" s="7"/>
    </row>
    <row r="1255" spans="1:4" x14ac:dyDescent="0.25">
      <c r="A1255" s="49"/>
      <c r="B1255" s="37"/>
      <c r="C1255" s="7"/>
      <c r="D1255" s="7"/>
    </row>
    <row r="1256" spans="1:4" x14ac:dyDescent="0.25">
      <c r="A1256" s="49"/>
      <c r="B1256" s="37"/>
      <c r="C1256" s="7"/>
      <c r="D1256" s="7"/>
    </row>
    <row r="1257" spans="1:4" x14ac:dyDescent="0.25">
      <c r="A1257" s="49"/>
      <c r="B1257" s="37"/>
      <c r="C1257" s="7"/>
      <c r="D1257" s="7"/>
    </row>
    <row r="1258" spans="1:4" x14ac:dyDescent="0.25">
      <c r="A1258" s="49"/>
      <c r="B1258" s="37"/>
      <c r="C1258" s="7"/>
      <c r="D1258" s="7"/>
    </row>
    <row r="1259" spans="1:4" x14ac:dyDescent="0.25">
      <c r="A1259" s="49"/>
      <c r="B1259" s="37"/>
      <c r="C1259" s="7"/>
      <c r="D1259" s="7"/>
    </row>
    <row r="1260" spans="1:4" x14ac:dyDescent="0.25">
      <c r="A1260" s="49"/>
      <c r="B1260" s="37"/>
      <c r="C1260" s="7"/>
      <c r="D1260" s="7"/>
    </row>
    <row r="1261" spans="1:4" x14ac:dyDescent="0.25">
      <c r="A1261" s="49"/>
      <c r="B1261" s="37"/>
      <c r="C1261" s="7"/>
      <c r="D1261" s="7"/>
    </row>
    <row r="1262" spans="1:4" x14ac:dyDescent="0.25">
      <c r="A1262" s="49"/>
      <c r="B1262" s="37"/>
      <c r="C1262" s="7"/>
      <c r="D1262" s="7"/>
    </row>
    <row r="1263" spans="1:4" x14ac:dyDescent="0.25">
      <c r="A1263" s="49"/>
      <c r="B1263" s="37"/>
      <c r="C1263" s="7"/>
      <c r="D1263" s="7"/>
    </row>
    <row r="1264" spans="1:4" x14ac:dyDescent="0.25">
      <c r="A1264" s="49"/>
      <c r="B1264" s="37"/>
      <c r="C1264" s="7"/>
      <c r="D1264" s="7"/>
    </row>
    <row r="1265" spans="1:4" x14ac:dyDescent="0.25">
      <c r="A1265" s="49"/>
      <c r="B1265" s="37"/>
      <c r="C1265" s="7"/>
      <c r="D1265" s="7"/>
    </row>
    <row r="1266" spans="1:4" x14ac:dyDescent="0.25">
      <c r="A1266" s="49"/>
      <c r="B1266" s="37"/>
      <c r="C1266" s="7"/>
      <c r="D1266" s="7"/>
    </row>
    <row r="1267" spans="1:4" x14ac:dyDescent="0.25">
      <c r="A1267" s="49"/>
      <c r="B1267" s="37"/>
      <c r="C1267" s="7"/>
      <c r="D1267" s="7"/>
    </row>
    <row r="1268" spans="1:4" x14ac:dyDescent="0.25">
      <c r="A1268" s="49"/>
      <c r="B1268" s="37"/>
      <c r="C1268" s="7"/>
      <c r="D1268" s="7"/>
    </row>
    <row r="1269" spans="1:4" x14ac:dyDescent="0.25">
      <c r="A1269" s="49"/>
      <c r="B1269" s="37"/>
      <c r="C1269" s="7"/>
      <c r="D1269" s="7"/>
    </row>
    <row r="1270" spans="1:4" x14ac:dyDescent="0.25">
      <c r="A1270" s="49"/>
      <c r="B1270" s="37"/>
      <c r="C1270" s="7"/>
      <c r="D1270" s="7"/>
    </row>
    <row r="1271" spans="1:4" x14ac:dyDescent="0.25">
      <c r="A1271" s="49"/>
      <c r="B1271" s="37"/>
      <c r="C1271" s="7"/>
      <c r="D1271" s="7"/>
    </row>
    <row r="1272" spans="1:4" x14ac:dyDescent="0.25">
      <c r="A1272" s="49"/>
      <c r="B1272" s="37"/>
      <c r="C1272" s="7"/>
      <c r="D1272" s="7"/>
    </row>
    <row r="1273" spans="1:4" x14ac:dyDescent="0.25">
      <c r="A1273" s="49"/>
      <c r="B1273" s="37"/>
      <c r="C1273" s="7"/>
      <c r="D1273" s="7"/>
    </row>
    <row r="1274" spans="1:4" x14ac:dyDescent="0.25">
      <c r="A1274" s="49"/>
      <c r="B1274" s="37"/>
      <c r="C1274" s="7"/>
      <c r="D1274" s="7"/>
    </row>
    <row r="1275" spans="1:4" x14ac:dyDescent="0.25">
      <c r="A1275" s="49"/>
      <c r="B1275" s="37"/>
      <c r="C1275" s="7"/>
      <c r="D1275" s="7"/>
    </row>
    <row r="1276" spans="1:4" x14ac:dyDescent="0.25">
      <c r="A1276" s="49"/>
      <c r="B1276" s="37"/>
      <c r="C1276" s="7"/>
      <c r="D1276" s="7"/>
    </row>
    <row r="1277" spans="1:4" x14ac:dyDescent="0.25">
      <c r="A1277" s="49"/>
      <c r="B1277" s="37"/>
      <c r="C1277" s="7"/>
      <c r="D1277" s="7"/>
    </row>
    <row r="1278" spans="1:4" x14ac:dyDescent="0.25">
      <c r="A1278" s="49"/>
      <c r="B1278" s="37"/>
      <c r="C1278" s="7"/>
      <c r="D1278" s="7"/>
    </row>
    <row r="1279" spans="1:4" x14ac:dyDescent="0.25">
      <c r="A1279" s="49"/>
      <c r="B1279" s="37"/>
      <c r="C1279" s="7"/>
      <c r="D1279" s="7"/>
    </row>
    <row r="1280" spans="1:4" x14ac:dyDescent="0.25">
      <c r="A1280" s="49"/>
      <c r="B1280" s="37"/>
      <c r="C1280" s="7"/>
      <c r="D1280" s="7"/>
    </row>
    <row r="1281" spans="1:4" x14ac:dyDescent="0.25">
      <c r="A1281" s="49"/>
      <c r="B1281" s="37"/>
      <c r="C1281" s="7"/>
      <c r="D1281" s="7"/>
    </row>
    <row r="1282" spans="1:4" x14ac:dyDescent="0.25">
      <c r="A1282" s="49"/>
      <c r="B1282" s="37"/>
      <c r="C1282" s="7"/>
      <c r="D1282" s="7"/>
    </row>
    <row r="1283" spans="1:4" x14ac:dyDescent="0.25">
      <c r="A1283" s="49"/>
      <c r="B1283" s="37"/>
      <c r="C1283" s="7"/>
      <c r="D1283" s="7"/>
    </row>
    <row r="1284" spans="1:4" x14ac:dyDescent="0.25">
      <c r="A1284" s="49"/>
      <c r="B1284" s="37"/>
      <c r="C1284" s="7"/>
      <c r="D1284" s="7"/>
    </row>
    <row r="1285" spans="1:4" x14ac:dyDescent="0.25">
      <c r="A1285" s="49"/>
      <c r="B1285" s="37"/>
      <c r="C1285" s="7"/>
      <c r="D1285" s="7"/>
    </row>
    <row r="1286" spans="1:4" x14ac:dyDescent="0.25">
      <c r="A1286" s="49"/>
      <c r="B1286" s="37"/>
      <c r="C1286" s="7"/>
      <c r="D1286" s="7"/>
    </row>
    <row r="1287" spans="1:4" x14ac:dyDescent="0.25">
      <c r="A1287" s="49"/>
      <c r="B1287" s="37"/>
      <c r="C1287" s="7"/>
      <c r="D1287" s="7"/>
    </row>
    <row r="1288" spans="1:4" x14ac:dyDescent="0.25">
      <c r="A1288" s="49"/>
      <c r="B1288" s="37"/>
      <c r="C1288" s="7"/>
      <c r="D1288" s="7"/>
    </row>
    <row r="1289" spans="1:4" x14ac:dyDescent="0.25">
      <c r="A1289" s="49"/>
      <c r="B1289" s="37"/>
      <c r="C1289" s="7"/>
      <c r="D1289" s="7"/>
    </row>
    <row r="1290" spans="1:4" x14ac:dyDescent="0.25">
      <c r="A1290" s="49"/>
      <c r="B1290" s="37"/>
      <c r="C1290" s="7"/>
      <c r="D1290" s="7"/>
    </row>
    <row r="1291" spans="1:4" x14ac:dyDescent="0.25">
      <c r="A1291" s="49"/>
      <c r="B1291" s="37"/>
      <c r="C1291" s="7"/>
      <c r="D1291" s="7"/>
    </row>
    <row r="1292" spans="1:4" x14ac:dyDescent="0.25">
      <c r="A1292" s="49"/>
      <c r="B1292" s="37"/>
      <c r="C1292" s="7"/>
      <c r="D1292" s="7"/>
    </row>
    <row r="1293" spans="1:4" x14ac:dyDescent="0.25">
      <c r="A1293" s="49"/>
      <c r="B1293" s="37"/>
      <c r="C1293" s="7"/>
      <c r="D1293" s="7"/>
    </row>
    <row r="1294" spans="1:4" x14ac:dyDescent="0.25">
      <c r="A1294" s="49"/>
      <c r="B1294" s="37"/>
      <c r="C1294" s="7"/>
      <c r="D1294" s="7"/>
    </row>
    <row r="1295" spans="1:4" x14ac:dyDescent="0.25">
      <c r="A1295" s="49"/>
      <c r="B1295" s="37"/>
      <c r="C1295" s="7"/>
      <c r="D1295" s="7"/>
    </row>
    <row r="1296" spans="1:4" x14ac:dyDescent="0.25">
      <c r="A1296" s="49"/>
      <c r="B1296" s="37"/>
      <c r="C1296" s="7"/>
      <c r="D1296" s="7"/>
    </row>
    <row r="1297" spans="1:4" x14ac:dyDescent="0.25">
      <c r="A1297" s="49"/>
      <c r="B1297" s="37"/>
      <c r="C1297" s="7"/>
      <c r="D1297" s="7"/>
    </row>
    <row r="1298" spans="1:4" x14ac:dyDescent="0.25">
      <c r="A1298" s="49"/>
      <c r="B1298" s="37"/>
      <c r="C1298" s="7"/>
      <c r="D1298" s="7"/>
    </row>
    <row r="1299" spans="1:4" x14ac:dyDescent="0.25">
      <c r="A1299" s="49"/>
      <c r="B1299" s="37"/>
      <c r="C1299" s="7"/>
      <c r="D1299" s="7"/>
    </row>
    <row r="1300" spans="1:4" x14ac:dyDescent="0.25">
      <c r="A1300" s="49"/>
      <c r="B1300" s="37"/>
      <c r="C1300" s="7"/>
      <c r="D1300" s="7"/>
    </row>
    <row r="1301" spans="1:4" x14ac:dyDescent="0.25">
      <c r="A1301" s="49"/>
      <c r="B1301" s="37"/>
      <c r="C1301" s="7"/>
      <c r="D1301" s="7"/>
    </row>
    <row r="1302" spans="1:4" x14ac:dyDescent="0.25">
      <c r="A1302" s="49"/>
      <c r="B1302" s="37"/>
      <c r="C1302" s="7"/>
      <c r="D1302" s="7"/>
    </row>
    <row r="1303" spans="1:4" x14ac:dyDescent="0.25">
      <c r="A1303" s="49"/>
      <c r="B1303" s="37"/>
      <c r="C1303" s="7"/>
      <c r="D1303" s="7"/>
    </row>
    <row r="1304" spans="1:4" x14ac:dyDescent="0.25">
      <c r="A1304" s="49"/>
      <c r="B1304" s="37"/>
      <c r="C1304" s="7"/>
      <c r="D1304" s="7"/>
    </row>
    <row r="1305" spans="1:4" x14ac:dyDescent="0.25">
      <c r="A1305" s="49"/>
      <c r="B1305" s="37"/>
      <c r="C1305" s="7"/>
      <c r="D1305" s="7"/>
    </row>
    <row r="1306" spans="1:4" x14ac:dyDescent="0.25">
      <c r="A1306" s="49"/>
      <c r="B1306" s="37"/>
      <c r="C1306" s="7"/>
      <c r="D1306" s="7"/>
    </row>
    <row r="1307" spans="1:4" x14ac:dyDescent="0.25">
      <c r="A1307" s="49"/>
      <c r="B1307" s="37"/>
      <c r="C1307" s="7"/>
      <c r="D1307" s="7"/>
    </row>
    <row r="1308" spans="1:4" x14ac:dyDescent="0.25">
      <c r="A1308" s="49"/>
      <c r="B1308" s="37"/>
      <c r="C1308" s="7"/>
      <c r="D1308" s="7"/>
    </row>
    <row r="1309" spans="1:4" x14ac:dyDescent="0.25">
      <c r="A1309" s="49"/>
      <c r="B1309" s="37"/>
      <c r="C1309" s="7"/>
      <c r="D1309" s="7"/>
    </row>
    <row r="1310" spans="1:4" x14ac:dyDescent="0.25">
      <c r="A1310" s="49"/>
      <c r="B1310" s="37"/>
      <c r="C1310" s="7"/>
      <c r="D1310" s="7"/>
    </row>
    <row r="1311" spans="1:4" x14ac:dyDescent="0.25">
      <c r="A1311" s="49"/>
      <c r="B1311" s="37"/>
      <c r="C1311" s="7"/>
      <c r="D1311" s="7"/>
    </row>
    <row r="1312" spans="1:4" x14ac:dyDescent="0.25">
      <c r="A1312" s="49"/>
      <c r="B1312" s="37"/>
      <c r="C1312" s="7"/>
      <c r="D1312" s="7"/>
    </row>
    <row r="1313" spans="1:4" x14ac:dyDescent="0.25">
      <c r="A1313" s="49"/>
      <c r="B1313" s="37"/>
      <c r="C1313" s="7"/>
      <c r="D1313" s="7"/>
    </row>
    <row r="1314" spans="1:4" x14ac:dyDescent="0.25">
      <c r="A1314" s="49"/>
      <c r="B1314" s="37"/>
      <c r="C1314" s="7"/>
      <c r="D1314" s="7"/>
    </row>
    <row r="1315" spans="1:4" x14ac:dyDescent="0.25">
      <c r="A1315" s="49"/>
      <c r="B1315" s="37"/>
      <c r="C1315" s="7"/>
      <c r="D1315" s="7"/>
    </row>
    <row r="1316" spans="1:4" x14ac:dyDescent="0.25">
      <c r="A1316" s="49"/>
      <c r="B1316" s="37"/>
      <c r="C1316" s="7"/>
      <c r="D1316" s="7"/>
    </row>
    <row r="1317" spans="1:4" x14ac:dyDescent="0.25">
      <c r="A1317" s="49"/>
      <c r="B1317" s="37"/>
      <c r="C1317" s="7"/>
      <c r="D1317" s="7"/>
    </row>
    <row r="1318" spans="1:4" x14ac:dyDescent="0.25">
      <c r="A1318" s="49"/>
      <c r="B1318" s="37"/>
      <c r="C1318" s="7"/>
      <c r="D1318" s="7"/>
    </row>
    <row r="1319" spans="1:4" x14ac:dyDescent="0.25">
      <c r="A1319" s="49"/>
      <c r="B1319" s="37"/>
      <c r="C1319" s="7"/>
      <c r="D1319" s="7"/>
    </row>
    <row r="1320" spans="1:4" x14ac:dyDescent="0.25">
      <c r="A1320" s="49"/>
      <c r="B1320" s="37"/>
      <c r="C1320" s="7"/>
      <c r="D1320" s="7"/>
    </row>
    <row r="1321" spans="1:4" x14ac:dyDescent="0.25">
      <c r="A1321" s="49"/>
      <c r="B1321" s="37"/>
      <c r="C1321" s="7"/>
      <c r="D1321" s="7"/>
    </row>
    <row r="1322" spans="1:4" x14ac:dyDescent="0.25">
      <c r="A1322" s="49"/>
      <c r="B1322" s="37"/>
      <c r="C1322" s="7"/>
      <c r="D1322" s="7"/>
    </row>
    <row r="1323" spans="1:4" x14ac:dyDescent="0.25">
      <c r="A1323" s="49"/>
      <c r="B1323" s="37"/>
      <c r="C1323" s="7"/>
      <c r="D1323" s="7"/>
    </row>
    <row r="1324" spans="1:4" x14ac:dyDescent="0.25">
      <c r="A1324" s="49"/>
      <c r="B1324" s="37"/>
      <c r="C1324" s="7"/>
      <c r="D1324" s="7"/>
    </row>
    <row r="1325" spans="1:4" x14ac:dyDescent="0.25">
      <c r="A1325" s="49"/>
      <c r="B1325" s="37"/>
      <c r="C1325" s="7"/>
      <c r="D1325" s="7"/>
    </row>
    <row r="1326" spans="1:4" x14ac:dyDescent="0.25">
      <c r="A1326" s="49"/>
      <c r="B1326" s="37"/>
      <c r="C1326" s="7"/>
      <c r="D1326" s="7"/>
    </row>
    <row r="1327" spans="1:4" x14ac:dyDescent="0.25">
      <c r="A1327" s="49"/>
      <c r="B1327" s="37"/>
      <c r="C1327" s="7"/>
      <c r="D1327" s="7"/>
    </row>
    <row r="1328" spans="1:4" x14ac:dyDescent="0.25">
      <c r="A1328" s="49"/>
      <c r="B1328" s="37"/>
      <c r="C1328" s="7"/>
      <c r="D1328" s="7"/>
    </row>
    <row r="1329" spans="1:4" x14ac:dyDescent="0.25">
      <c r="A1329" s="49"/>
      <c r="B1329" s="37"/>
      <c r="C1329" s="7"/>
      <c r="D1329" s="7"/>
    </row>
    <row r="1330" spans="1:4" x14ac:dyDescent="0.25">
      <c r="A1330" s="49"/>
      <c r="B1330" s="37"/>
      <c r="C1330" s="7"/>
      <c r="D1330" s="7"/>
    </row>
    <row r="1331" spans="1:4" x14ac:dyDescent="0.25">
      <c r="A1331" s="49"/>
      <c r="B1331" s="37"/>
      <c r="C1331" s="7"/>
      <c r="D1331" s="7"/>
    </row>
    <row r="1332" spans="1:4" x14ac:dyDescent="0.25">
      <c r="A1332" s="49"/>
      <c r="B1332" s="37"/>
      <c r="C1332" s="7"/>
      <c r="D1332" s="7"/>
    </row>
    <row r="1333" spans="1:4" x14ac:dyDescent="0.25">
      <c r="A1333" s="49"/>
      <c r="B1333" s="37"/>
      <c r="C1333" s="7"/>
      <c r="D1333" s="7"/>
    </row>
    <row r="1334" spans="1:4" x14ac:dyDescent="0.25">
      <c r="A1334" s="49"/>
      <c r="B1334" s="37"/>
      <c r="C1334" s="7"/>
      <c r="D1334" s="7"/>
    </row>
    <row r="1335" spans="1:4" x14ac:dyDescent="0.25">
      <c r="A1335" s="49"/>
      <c r="B1335" s="37"/>
      <c r="C1335" s="7"/>
      <c r="D1335" s="7"/>
    </row>
    <row r="1336" spans="1:4" x14ac:dyDescent="0.25">
      <c r="A1336" s="49"/>
      <c r="B1336" s="37"/>
      <c r="C1336" s="7"/>
      <c r="D1336" s="7"/>
    </row>
    <row r="1337" spans="1:4" x14ac:dyDescent="0.25">
      <c r="A1337" s="49"/>
      <c r="B1337" s="37"/>
      <c r="C1337" s="7"/>
      <c r="D1337" s="7"/>
    </row>
    <row r="1338" spans="1:4" x14ac:dyDescent="0.25">
      <c r="A1338" s="49"/>
      <c r="B1338" s="37"/>
      <c r="C1338" s="7"/>
      <c r="D1338" s="7"/>
    </row>
    <row r="1339" spans="1:4" x14ac:dyDescent="0.25">
      <c r="A1339" s="49"/>
      <c r="B1339" s="37"/>
      <c r="C1339" s="7"/>
      <c r="D1339" s="7"/>
    </row>
    <row r="1340" spans="1:4" x14ac:dyDescent="0.25">
      <c r="A1340" s="49"/>
      <c r="B1340" s="37"/>
      <c r="C1340" s="7"/>
      <c r="D1340" s="7"/>
    </row>
    <row r="1341" spans="1:4" x14ac:dyDescent="0.25">
      <c r="A1341" s="49"/>
      <c r="B1341" s="37"/>
      <c r="C1341" s="7"/>
      <c r="D1341" s="7"/>
    </row>
    <row r="1342" spans="1:4" x14ac:dyDescent="0.25">
      <c r="A1342" s="49"/>
      <c r="B1342" s="37"/>
      <c r="C1342" s="7"/>
      <c r="D1342" s="7"/>
    </row>
    <row r="1343" spans="1:4" x14ac:dyDescent="0.25">
      <c r="A1343" s="49"/>
      <c r="B1343" s="37"/>
      <c r="C1343" s="7"/>
      <c r="D1343" s="7"/>
    </row>
    <row r="1344" spans="1:4" x14ac:dyDescent="0.25">
      <c r="A1344" s="49"/>
      <c r="B1344" s="37"/>
      <c r="C1344" s="7"/>
      <c r="D1344" s="7"/>
    </row>
    <row r="1345" spans="1:4" x14ac:dyDescent="0.25">
      <c r="A1345" s="49"/>
      <c r="B1345" s="37"/>
      <c r="C1345" s="7"/>
      <c r="D1345" s="7"/>
    </row>
    <row r="1346" spans="1:4" x14ac:dyDescent="0.25">
      <c r="A1346" s="49"/>
      <c r="B1346" s="37"/>
      <c r="C1346" s="7"/>
      <c r="D1346" s="7"/>
    </row>
    <row r="1347" spans="1:4" x14ac:dyDescent="0.25">
      <c r="A1347" s="49"/>
      <c r="B1347" s="37"/>
      <c r="C1347" s="7"/>
      <c r="D1347" s="7"/>
    </row>
    <row r="1348" spans="1:4" x14ac:dyDescent="0.25">
      <c r="A1348" s="49"/>
      <c r="B1348" s="37"/>
      <c r="C1348" s="7"/>
      <c r="D1348" s="7"/>
    </row>
    <row r="1349" spans="1:4" x14ac:dyDescent="0.25">
      <c r="A1349" s="49"/>
      <c r="B1349" s="37"/>
      <c r="C1349" s="7"/>
      <c r="D1349" s="7"/>
    </row>
    <row r="1350" spans="1:4" x14ac:dyDescent="0.25">
      <c r="A1350" s="49"/>
      <c r="B1350" s="37"/>
      <c r="C1350" s="7"/>
      <c r="D1350" s="7"/>
    </row>
    <row r="1351" spans="1:4" x14ac:dyDescent="0.25">
      <c r="A1351" s="49"/>
      <c r="B1351" s="37"/>
      <c r="C1351" s="7"/>
      <c r="D1351" s="7"/>
    </row>
    <row r="1352" spans="1:4" x14ac:dyDescent="0.25">
      <c r="A1352" s="49"/>
      <c r="B1352" s="37"/>
      <c r="C1352" s="7"/>
      <c r="D1352" s="7"/>
    </row>
    <row r="1353" spans="1:4" x14ac:dyDescent="0.25">
      <c r="A1353" s="49"/>
      <c r="B1353" s="37"/>
      <c r="C1353" s="7"/>
      <c r="D1353" s="7"/>
    </row>
    <row r="1354" spans="1:4" x14ac:dyDescent="0.25">
      <c r="A1354" s="49"/>
      <c r="B1354" s="37"/>
      <c r="C1354" s="7"/>
      <c r="D1354" s="7"/>
    </row>
    <row r="1355" spans="1:4" x14ac:dyDescent="0.25">
      <c r="A1355" s="49"/>
      <c r="B1355" s="37"/>
      <c r="C1355" s="7"/>
      <c r="D1355" s="7"/>
    </row>
    <row r="1356" spans="1:4" x14ac:dyDescent="0.25">
      <c r="A1356" s="49"/>
      <c r="B1356" s="37"/>
      <c r="C1356" s="7"/>
      <c r="D1356" s="7"/>
    </row>
    <row r="1357" spans="1:4" x14ac:dyDescent="0.25">
      <c r="A1357" s="49"/>
      <c r="B1357" s="37"/>
      <c r="C1357" s="7"/>
      <c r="D1357" s="7"/>
    </row>
    <row r="1358" spans="1:4" x14ac:dyDescent="0.25">
      <c r="A1358" s="49"/>
      <c r="B1358" s="37"/>
      <c r="C1358" s="7"/>
      <c r="D1358" s="7"/>
    </row>
    <row r="1359" spans="1:4" x14ac:dyDescent="0.25">
      <c r="A1359" s="49"/>
      <c r="B1359" s="37"/>
      <c r="C1359" s="7"/>
      <c r="D1359" s="7"/>
    </row>
    <row r="1360" spans="1:4" x14ac:dyDescent="0.25">
      <c r="A1360" s="49"/>
      <c r="B1360" s="37"/>
      <c r="C1360" s="7"/>
      <c r="D1360" s="7"/>
    </row>
    <row r="1361" spans="1:4" x14ac:dyDescent="0.25">
      <c r="A1361" s="49"/>
      <c r="B1361" s="37"/>
      <c r="C1361" s="7"/>
      <c r="D1361" s="7"/>
    </row>
    <row r="1362" spans="1:4" x14ac:dyDescent="0.25">
      <c r="A1362" s="49"/>
      <c r="B1362" s="37"/>
      <c r="C1362" s="7"/>
      <c r="D1362" s="7"/>
    </row>
    <row r="1363" spans="1:4" x14ac:dyDescent="0.25">
      <c r="A1363" s="49"/>
      <c r="B1363" s="37"/>
      <c r="C1363" s="7"/>
      <c r="D1363" s="7"/>
    </row>
    <row r="1364" spans="1:4" x14ac:dyDescent="0.25">
      <c r="A1364" s="49"/>
      <c r="B1364" s="37"/>
      <c r="C1364" s="7"/>
      <c r="D1364" s="7"/>
    </row>
    <row r="1365" spans="1:4" x14ac:dyDescent="0.25">
      <c r="A1365" s="49"/>
      <c r="B1365" s="37"/>
      <c r="C1365" s="7"/>
      <c r="D1365" s="7"/>
    </row>
    <row r="1366" spans="1:4" x14ac:dyDescent="0.25">
      <c r="A1366" s="49"/>
      <c r="B1366" s="37"/>
      <c r="C1366" s="7"/>
      <c r="D1366" s="7"/>
    </row>
    <row r="1367" spans="1:4" x14ac:dyDescent="0.25">
      <c r="A1367" s="49"/>
      <c r="B1367" s="37"/>
      <c r="C1367" s="7"/>
      <c r="D1367" s="7"/>
    </row>
    <row r="1368" spans="1:4" x14ac:dyDescent="0.25">
      <c r="A1368" s="49"/>
      <c r="B1368" s="37"/>
      <c r="C1368" s="7"/>
      <c r="D1368" s="7"/>
    </row>
    <row r="1369" spans="1:4" x14ac:dyDescent="0.25">
      <c r="A1369" s="49"/>
      <c r="B1369" s="37"/>
      <c r="C1369" s="7"/>
      <c r="D1369" s="7"/>
    </row>
    <row r="1370" spans="1:4" x14ac:dyDescent="0.25">
      <c r="A1370" s="49"/>
      <c r="B1370" s="37"/>
      <c r="C1370" s="7"/>
      <c r="D1370" s="7"/>
    </row>
    <row r="1371" spans="1:4" x14ac:dyDescent="0.25">
      <c r="A1371" s="49"/>
      <c r="B1371" s="37"/>
      <c r="C1371" s="7"/>
      <c r="D1371" s="7"/>
    </row>
    <row r="1372" spans="1:4" x14ac:dyDescent="0.25">
      <c r="A1372" s="49"/>
      <c r="B1372" s="37"/>
      <c r="C1372" s="7"/>
      <c r="D1372" s="7"/>
    </row>
    <row r="1373" spans="1:4" x14ac:dyDescent="0.25">
      <c r="A1373" s="49"/>
      <c r="B1373" s="37"/>
      <c r="C1373" s="7"/>
      <c r="D1373" s="7"/>
    </row>
    <row r="1374" spans="1:4" x14ac:dyDescent="0.25">
      <c r="A1374" s="49"/>
      <c r="B1374" s="37"/>
      <c r="C1374" s="7"/>
      <c r="D1374" s="7"/>
    </row>
    <row r="1375" spans="1:4" x14ac:dyDescent="0.25">
      <c r="A1375" s="49"/>
      <c r="B1375" s="37"/>
      <c r="C1375" s="7"/>
      <c r="D1375" s="7"/>
    </row>
    <row r="1376" spans="1:4" x14ac:dyDescent="0.25">
      <c r="A1376" s="49"/>
      <c r="B1376" s="37"/>
      <c r="C1376" s="7"/>
      <c r="D1376" s="7"/>
    </row>
    <row r="1377" spans="1:4" x14ac:dyDescent="0.25">
      <c r="A1377" s="49"/>
      <c r="B1377" s="37"/>
      <c r="C1377" s="7"/>
      <c r="D1377" s="7"/>
    </row>
    <row r="1378" spans="1:4" x14ac:dyDescent="0.25">
      <c r="A1378" s="49"/>
      <c r="B1378" s="37"/>
      <c r="C1378" s="7"/>
      <c r="D1378" s="7"/>
    </row>
    <row r="1379" spans="1:4" x14ac:dyDescent="0.25">
      <c r="A1379" s="49"/>
      <c r="B1379" s="37"/>
      <c r="C1379" s="7"/>
      <c r="D1379" s="7"/>
    </row>
    <row r="1380" spans="1:4" x14ac:dyDescent="0.25">
      <c r="A1380" s="49"/>
      <c r="B1380" s="37"/>
      <c r="C1380" s="7"/>
      <c r="D1380" s="7"/>
    </row>
    <row r="1381" spans="1:4" x14ac:dyDescent="0.25">
      <c r="A1381" s="49"/>
      <c r="B1381" s="37"/>
      <c r="C1381" s="7"/>
      <c r="D1381" s="7"/>
    </row>
    <row r="1382" spans="1:4" x14ac:dyDescent="0.25">
      <c r="A1382" s="49"/>
      <c r="B1382" s="37"/>
      <c r="C1382" s="7"/>
      <c r="D1382" s="7"/>
    </row>
    <row r="1383" spans="1:4" x14ac:dyDescent="0.25">
      <c r="A1383" s="49"/>
      <c r="B1383" s="37"/>
      <c r="C1383" s="7"/>
      <c r="D1383" s="7"/>
    </row>
    <row r="1384" spans="1:4" x14ac:dyDescent="0.25">
      <c r="A1384" s="49"/>
      <c r="B1384" s="37"/>
      <c r="C1384" s="7"/>
      <c r="D1384" s="7"/>
    </row>
    <row r="1385" spans="1:4" x14ac:dyDescent="0.25">
      <c r="A1385" s="49"/>
      <c r="B1385" s="37"/>
      <c r="C1385" s="7"/>
      <c r="D1385" s="7"/>
    </row>
    <row r="1386" spans="1:4" x14ac:dyDescent="0.25">
      <c r="A1386" s="49"/>
      <c r="B1386" s="37"/>
      <c r="C1386" s="7"/>
      <c r="D1386" s="7"/>
    </row>
    <row r="1387" spans="1:4" x14ac:dyDescent="0.25">
      <c r="A1387" s="49"/>
      <c r="B1387" s="37"/>
      <c r="C1387" s="7"/>
      <c r="D1387" s="7"/>
    </row>
    <row r="1388" spans="1:4" x14ac:dyDescent="0.25">
      <c r="A1388" s="49"/>
      <c r="B1388" s="37"/>
      <c r="C1388" s="7"/>
      <c r="D1388" s="7"/>
    </row>
    <row r="1389" spans="1:4" x14ac:dyDescent="0.25">
      <c r="A1389" s="49"/>
      <c r="B1389" s="37"/>
      <c r="C1389" s="7"/>
      <c r="D1389" s="7"/>
    </row>
    <row r="1390" spans="1:4" x14ac:dyDescent="0.25">
      <c r="A1390" s="49"/>
      <c r="B1390" s="37"/>
      <c r="C1390" s="7"/>
      <c r="D1390" s="7"/>
    </row>
    <row r="1391" spans="1:4" x14ac:dyDescent="0.25">
      <c r="A1391" s="49"/>
      <c r="B1391" s="37"/>
      <c r="C1391" s="7"/>
      <c r="D1391" s="7"/>
    </row>
    <row r="1392" spans="1:4" x14ac:dyDescent="0.25">
      <c r="A1392" s="49"/>
      <c r="B1392" s="37"/>
      <c r="C1392" s="7"/>
      <c r="D1392" s="7"/>
    </row>
    <row r="1393" spans="1:4" x14ac:dyDescent="0.25">
      <c r="A1393" s="49"/>
      <c r="B1393" s="37"/>
      <c r="C1393" s="7"/>
      <c r="D1393" s="7"/>
    </row>
    <row r="1394" spans="1:4" x14ac:dyDescent="0.25">
      <c r="A1394" s="49"/>
      <c r="B1394" s="37"/>
      <c r="C1394" s="7"/>
      <c r="D1394" s="7"/>
    </row>
    <row r="1395" spans="1:4" x14ac:dyDescent="0.25">
      <c r="A1395" s="49"/>
      <c r="B1395" s="37"/>
      <c r="C1395" s="7"/>
      <c r="D1395" s="7"/>
    </row>
    <row r="1396" spans="1:4" x14ac:dyDescent="0.25">
      <c r="A1396" s="49"/>
      <c r="B1396" s="37"/>
      <c r="C1396" s="7"/>
      <c r="D1396" s="7"/>
    </row>
    <row r="1397" spans="1:4" x14ac:dyDescent="0.25">
      <c r="A1397" s="49"/>
      <c r="B1397" s="37"/>
      <c r="C1397" s="7"/>
      <c r="D1397" s="7"/>
    </row>
    <row r="1398" spans="1:4" x14ac:dyDescent="0.25">
      <c r="A1398" s="49"/>
      <c r="B1398" s="37"/>
      <c r="C1398" s="7"/>
      <c r="D1398" s="7"/>
    </row>
    <row r="1399" spans="1:4" x14ac:dyDescent="0.25">
      <c r="A1399" s="49"/>
      <c r="B1399" s="37"/>
      <c r="C1399" s="7"/>
      <c r="D1399" s="7"/>
    </row>
    <row r="1400" spans="1:4" x14ac:dyDescent="0.25">
      <c r="A1400" s="49"/>
      <c r="B1400" s="37"/>
      <c r="C1400" s="7"/>
      <c r="D1400" s="7"/>
    </row>
    <row r="1401" spans="1:4" x14ac:dyDescent="0.25">
      <c r="A1401" s="49"/>
      <c r="B1401" s="37"/>
      <c r="C1401" s="7"/>
      <c r="D1401" s="7"/>
    </row>
    <row r="1402" spans="1:4" x14ac:dyDescent="0.25">
      <c r="A1402" s="49"/>
      <c r="B1402" s="37"/>
      <c r="C1402" s="7"/>
      <c r="D1402" s="7"/>
    </row>
    <row r="1403" spans="1:4" x14ac:dyDescent="0.25">
      <c r="A1403" s="49"/>
      <c r="B1403" s="37"/>
      <c r="C1403" s="7"/>
      <c r="D1403" s="7"/>
    </row>
    <row r="1404" spans="1:4" x14ac:dyDescent="0.25">
      <c r="A1404" s="49"/>
      <c r="B1404" s="37"/>
      <c r="C1404" s="7"/>
      <c r="D1404" s="7"/>
    </row>
    <row r="1405" spans="1:4" x14ac:dyDescent="0.25">
      <c r="A1405" s="49"/>
      <c r="B1405" s="37"/>
      <c r="C1405" s="7"/>
      <c r="D1405" s="7"/>
    </row>
    <row r="1406" spans="1:4" x14ac:dyDescent="0.25">
      <c r="A1406" s="49"/>
      <c r="B1406" s="37"/>
      <c r="C1406" s="7"/>
      <c r="D1406" s="7"/>
    </row>
    <row r="1407" spans="1:4" x14ac:dyDescent="0.25">
      <c r="A1407" s="49"/>
      <c r="B1407" s="37"/>
      <c r="C1407" s="7"/>
      <c r="D1407" s="7"/>
    </row>
    <row r="1408" spans="1:4" x14ac:dyDescent="0.25">
      <c r="A1408" s="49"/>
      <c r="B1408" s="37"/>
      <c r="C1408" s="7"/>
      <c r="D1408" s="7"/>
    </row>
    <row r="1409" spans="1:4" x14ac:dyDescent="0.25">
      <c r="A1409" s="49"/>
      <c r="B1409" s="37"/>
      <c r="C1409" s="7"/>
      <c r="D1409" s="7"/>
    </row>
    <row r="1410" spans="1:4" x14ac:dyDescent="0.25">
      <c r="A1410" s="49"/>
      <c r="B1410" s="37"/>
      <c r="C1410" s="7"/>
      <c r="D1410" s="7"/>
    </row>
    <row r="1411" spans="1:4" x14ac:dyDescent="0.25">
      <c r="A1411" s="49"/>
      <c r="B1411" s="37"/>
      <c r="C1411" s="7"/>
      <c r="D1411" s="7"/>
    </row>
    <row r="1412" spans="1:4" x14ac:dyDescent="0.25">
      <c r="A1412" s="49"/>
      <c r="B1412" s="37"/>
      <c r="C1412" s="7"/>
      <c r="D1412" s="7"/>
    </row>
    <row r="1413" spans="1:4" x14ac:dyDescent="0.25">
      <c r="A1413" s="49"/>
      <c r="B1413" s="37"/>
      <c r="C1413" s="7"/>
      <c r="D1413" s="7"/>
    </row>
    <row r="1414" spans="1:4" x14ac:dyDescent="0.25">
      <c r="A1414" s="49"/>
      <c r="B1414" s="37"/>
      <c r="C1414" s="7"/>
      <c r="D1414" s="7"/>
    </row>
    <row r="1415" spans="1:4" x14ac:dyDescent="0.25">
      <c r="A1415" s="49"/>
      <c r="B1415" s="37"/>
      <c r="C1415" s="7"/>
      <c r="D1415" s="7"/>
    </row>
    <row r="1416" spans="1:4" x14ac:dyDescent="0.25">
      <c r="A1416" s="49"/>
      <c r="B1416" s="37"/>
      <c r="C1416" s="7"/>
      <c r="D1416" s="7"/>
    </row>
    <row r="1417" spans="1:4" x14ac:dyDescent="0.25">
      <c r="A1417" s="49"/>
      <c r="B1417" s="37"/>
      <c r="C1417" s="7"/>
      <c r="D1417" s="7"/>
    </row>
    <row r="1418" spans="1:4" x14ac:dyDescent="0.25">
      <c r="A1418" s="49"/>
      <c r="B1418" s="37"/>
      <c r="C1418" s="7"/>
      <c r="D1418" s="7"/>
    </row>
    <row r="1419" spans="1:4" x14ac:dyDescent="0.25">
      <c r="A1419" s="49"/>
      <c r="B1419" s="37"/>
      <c r="C1419" s="7"/>
      <c r="D1419" s="7"/>
    </row>
    <row r="1420" spans="1:4" x14ac:dyDescent="0.25">
      <c r="A1420" s="49"/>
      <c r="B1420" s="37"/>
      <c r="C1420" s="7"/>
      <c r="D1420" s="7"/>
    </row>
    <row r="1421" spans="1:4" x14ac:dyDescent="0.25">
      <c r="A1421" s="49"/>
      <c r="B1421" s="37"/>
      <c r="C1421" s="7"/>
      <c r="D1421" s="7"/>
    </row>
    <row r="1422" spans="1:4" x14ac:dyDescent="0.25">
      <c r="A1422" s="49"/>
      <c r="B1422" s="37"/>
      <c r="C1422" s="7"/>
      <c r="D1422" s="7"/>
    </row>
    <row r="1423" spans="1:4" x14ac:dyDescent="0.25">
      <c r="A1423" s="49"/>
      <c r="B1423" s="37"/>
      <c r="C1423" s="7"/>
      <c r="D1423" s="7"/>
    </row>
    <row r="1424" spans="1:4" x14ac:dyDescent="0.25">
      <c r="A1424" s="49"/>
      <c r="B1424" s="37"/>
      <c r="C1424" s="7"/>
      <c r="D1424" s="7"/>
    </row>
    <row r="1425" spans="1:4" x14ac:dyDescent="0.25">
      <c r="A1425" s="49"/>
      <c r="B1425" s="37"/>
      <c r="C1425" s="7"/>
      <c r="D1425" s="7"/>
    </row>
    <row r="1426" spans="1:4" x14ac:dyDescent="0.25">
      <c r="A1426" s="49"/>
      <c r="B1426" s="37"/>
      <c r="C1426" s="7"/>
      <c r="D1426" s="7"/>
    </row>
    <row r="1427" spans="1:4" x14ac:dyDescent="0.25">
      <c r="A1427" s="49"/>
      <c r="B1427" s="37"/>
      <c r="C1427" s="7"/>
      <c r="D1427" s="7"/>
    </row>
    <row r="1428" spans="1:4" x14ac:dyDescent="0.25">
      <c r="A1428" s="49"/>
      <c r="B1428" s="37"/>
      <c r="C1428" s="7"/>
      <c r="D1428" s="7"/>
    </row>
    <row r="1429" spans="1:4" x14ac:dyDescent="0.25">
      <c r="A1429" s="49"/>
      <c r="B1429" s="37"/>
      <c r="C1429" s="7"/>
      <c r="D1429" s="7"/>
    </row>
    <row r="1430" spans="1:4" x14ac:dyDescent="0.25">
      <c r="A1430" s="49"/>
      <c r="B1430" s="37"/>
      <c r="C1430" s="7"/>
      <c r="D1430" s="7"/>
    </row>
    <row r="1431" spans="1:4" x14ac:dyDescent="0.25">
      <c r="A1431" s="49"/>
      <c r="B1431" s="37"/>
      <c r="C1431" s="7"/>
      <c r="D1431" s="7"/>
    </row>
    <row r="1432" spans="1:4" x14ac:dyDescent="0.25">
      <c r="A1432" s="49"/>
      <c r="B1432" s="37"/>
      <c r="C1432" s="7"/>
      <c r="D1432" s="7"/>
    </row>
    <row r="1433" spans="1:4" x14ac:dyDescent="0.25">
      <c r="A1433" s="49"/>
      <c r="B1433" s="37"/>
      <c r="C1433" s="7"/>
      <c r="D1433" s="7"/>
    </row>
    <row r="1434" spans="1:4" x14ac:dyDescent="0.25">
      <c r="A1434" s="49"/>
      <c r="B1434" s="37"/>
      <c r="C1434" s="7"/>
      <c r="D1434" s="7"/>
    </row>
    <row r="1435" spans="1:4" x14ac:dyDescent="0.25">
      <c r="A1435" s="49"/>
      <c r="B1435" s="37"/>
      <c r="C1435" s="7"/>
      <c r="D1435" s="7"/>
    </row>
    <row r="1436" spans="1:4" x14ac:dyDescent="0.25">
      <c r="A1436" s="49"/>
      <c r="B1436" s="37"/>
      <c r="C1436" s="7"/>
      <c r="D1436" s="7"/>
    </row>
    <row r="1437" spans="1:4" x14ac:dyDescent="0.25">
      <c r="A1437" s="49"/>
      <c r="B1437" s="37"/>
      <c r="C1437" s="7"/>
      <c r="D1437" s="7"/>
    </row>
    <row r="1438" spans="1:4" x14ac:dyDescent="0.25">
      <c r="A1438" s="49"/>
      <c r="B1438" s="37"/>
      <c r="C1438" s="7"/>
      <c r="D1438" s="7"/>
    </row>
    <row r="1439" spans="1:4" x14ac:dyDescent="0.25">
      <c r="A1439" s="49"/>
      <c r="B1439" s="37"/>
      <c r="C1439" s="7"/>
      <c r="D1439" s="7"/>
    </row>
    <row r="1440" spans="1:4" x14ac:dyDescent="0.25">
      <c r="A1440" s="49"/>
      <c r="B1440" s="37"/>
      <c r="C1440" s="7"/>
      <c r="D1440" s="7"/>
    </row>
    <row r="1441" spans="1:4" x14ac:dyDescent="0.25">
      <c r="A1441" s="49"/>
      <c r="B1441" s="37"/>
      <c r="C1441" s="7"/>
      <c r="D1441" s="7"/>
    </row>
    <row r="1442" spans="1:4" x14ac:dyDescent="0.25">
      <c r="A1442" s="49"/>
      <c r="B1442" s="37"/>
      <c r="C1442" s="7"/>
      <c r="D1442" s="7"/>
    </row>
    <row r="1443" spans="1:4" x14ac:dyDescent="0.25">
      <c r="A1443" s="49"/>
      <c r="B1443" s="37"/>
      <c r="C1443" s="7"/>
      <c r="D1443" s="7"/>
    </row>
    <row r="1444" spans="1:4" x14ac:dyDescent="0.25">
      <c r="A1444" s="49"/>
      <c r="B1444" s="37"/>
      <c r="C1444" s="7"/>
      <c r="D1444" s="7"/>
    </row>
    <row r="1445" spans="1:4" x14ac:dyDescent="0.25">
      <c r="A1445" s="49"/>
      <c r="B1445" s="37"/>
      <c r="C1445" s="7"/>
      <c r="D1445" s="7"/>
    </row>
    <row r="1446" spans="1:4" x14ac:dyDescent="0.25">
      <c r="A1446" s="49"/>
      <c r="B1446" s="37"/>
      <c r="C1446" s="7"/>
      <c r="D1446" s="7"/>
    </row>
    <row r="1447" spans="1:4" x14ac:dyDescent="0.25">
      <c r="A1447" s="49"/>
      <c r="B1447" s="37"/>
      <c r="C1447" s="7"/>
      <c r="D1447" s="7"/>
    </row>
    <row r="1448" spans="1:4" x14ac:dyDescent="0.25">
      <c r="A1448" s="49"/>
      <c r="B1448" s="37"/>
      <c r="C1448" s="7"/>
      <c r="D1448" s="7"/>
    </row>
    <row r="1449" spans="1:4" x14ac:dyDescent="0.25">
      <c r="A1449" s="49"/>
      <c r="B1449" s="37"/>
      <c r="C1449" s="7"/>
      <c r="D1449" s="7"/>
    </row>
    <row r="1450" spans="1:4" x14ac:dyDescent="0.25">
      <c r="A1450" s="49"/>
      <c r="B1450" s="37"/>
      <c r="C1450" s="7"/>
      <c r="D1450" s="7"/>
    </row>
    <row r="1451" spans="1:4" x14ac:dyDescent="0.25">
      <c r="A1451" s="49"/>
      <c r="B1451" s="37"/>
      <c r="C1451" s="7"/>
      <c r="D1451" s="7"/>
    </row>
    <row r="1452" spans="1:4" x14ac:dyDescent="0.25">
      <c r="A1452" s="49"/>
      <c r="B1452" s="37"/>
      <c r="C1452" s="7"/>
      <c r="D1452" s="7"/>
    </row>
    <row r="1453" spans="1:4" x14ac:dyDescent="0.25">
      <c r="A1453" s="49"/>
      <c r="B1453" s="37"/>
      <c r="C1453" s="7"/>
      <c r="D1453" s="7"/>
    </row>
    <row r="1454" spans="1:4" x14ac:dyDescent="0.25">
      <c r="A1454" s="49"/>
      <c r="B1454" s="37"/>
      <c r="C1454" s="7"/>
      <c r="D1454" s="7"/>
    </row>
    <row r="1455" spans="1:4" x14ac:dyDescent="0.25">
      <c r="A1455" s="49"/>
      <c r="B1455" s="37"/>
      <c r="C1455" s="7"/>
      <c r="D1455" s="7"/>
    </row>
    <row r="1456" spans="1:4" x14ac:dyDescent="0.25">
      <c r="A1456" s="49"/>
      <c r="B1456" s="37"/>
      <c r="C1456" s="7"/>
      <c r="D1456" s="7"/>
    </row>
    <row r="1457" spans="1:4" x14ac:dyDescent="0.25">
      <c r="A1457" s="49"/>
      <c r="B1457" s="37"/>
      <c r="C1457" s="7"/>
      <c r="D1457" s="7"/>
    </row>
    <row r="1458" spans="1:4" x14ac:dyDescent="0.25">
      <c r="A1458" s="49"/>
      <c r="B1458" s="37"/>
      <c r="C1458" s="7"/>
      <c r="D1458" s="7"/>
    </row>
    <row r="1459" spans="1:4" x14ac:dyDescent="0.25">
      <c r="A1459" s="49"/>
      <c r="B1459" s="37"/>
      <c r="C1459" s="7"/>
      <c r="D1459" s="7"/>
    </row>
    <row r="1460" spans="1:4" x14ac:dyDescent="0.25">
      <c r="A1460" s="49"/>
      <c r="B1460" s="37"/>
      <c r="C1460" s="7"/>
      <c r="D1460" s="7"/>
    </row>
    <row r="1461" spans="1:4" x14ac:dyDescent="0.25">
      <c r="A1461" s="49"/>
      <c r="B1461" s="37"/>
      <c r="C1461" s="7"/>
      <c r="D1461" s="7"/>
    </row>
    <row r="1462" spans="1:4" x14ac:dyDescent="0.25">
      <c r="A1462" s="49"/>
      <c r="B1462" s="37"/>
      <c r="C1462" s="7"/>
      <c r="D1462" s="7"/>
    </row>
    <row r="1463" spans="1:4" x14ac:dyDescent="0.25">
      <c r="A1463" s="49"/>
      <c r="B1463" s="37"/>
      <c r="C1463" s="7"/>
      <c r="D1463" s="7"/>
    </row>
    <row r="1464" spans="1:4" x14ac:dyDescent="0.25">
      <c r="A1464" s="49"/>
      <c r="B1464" s="37"/>
      <c r="C1464" s="7"/>
      <c r="D1464" s="7"/>
    </row>
    <row r="1465" spans="1:4" x14ac:dyDescent="0.25">
      <c r="A1465" s="49"/>
      <c r="B1465" s="37"/>
      <c r="C1465" s="7"/>
      <c r="D1465" s="7"/>
    </row>
    <row r="1466" spans="1:4" x14ac:dyDescent="0.25">
      <c r="A1466" s="49"/>
      <c r="B1466" s="37"/>
      <c r="C1466" s="7"/>
      <c r="D1466" s="7"/>
    </row>
    <row r="1467" spans="1:4" x14ac:dyDescent="0.25">
      <c r="A1467" s="49"/>
      <c r="B1467" s="37"/>
      <c r="C1467" s="7"/>
      <c r="D1467" s="7"/>
    </row>
    <row r="1468" spans="1:4" x14ac:dyDescent="0.25">
      <c r="A1468" s="49"/>
      <c r="B1468" s="37"/>
      <c r="C1468" s="7"/>
      <c r="D1468" s="7"/>
    </row>
    <row r="1469" spans="1:4" x14ac:dyDescent="0.25">
      <c r="A1469" s="49"/>
      <c r="B1469" s="37"/>
      <c r="C1469" s="7"/>
      <c r="D1469" s="7"/>
    </row>
    <row r="1470" spans="1:4" x14ac:dyDescent="0.25">
      <c r="A1470" s="49"/>
      <c r="B1470" s="37"/>
      <c r="C1470" s="7"/>
      <c r="D1470" s="7"/>
    </row>
    <row r="1471" spans="1:4" x14ac:dyDescent="0.25">
      <c r="A1471" s="49"/>
      <c r="B1471" s="37"/>
      <c r="C1471" s="7"/>
      <c r="D1471" s="7"/>
    </row>
    <row r="1472" spans="1:4" x14ac:dyDescent="0.25">
      <c r="A1472" s="49"/>
      <c r="B1472" s="37"/>
      <c r="C1472" s="7"/>
      <c r="D1472" s="7"/>
    </row>
    <row r="1473" spans="1:4" x14ac:dyDescent="0.25">
      <c r="A1473" s="49"/>
      <c r="B1473" s="37"/>
      <c r="C1473" s="7"/>
      <c r="D1473" s="7"/>
    </row>
    <row r="1474" spans="1:4" x14ac:dyDescent="0.25">
      <c r="A1474" s="49"/>
      <c r="B1474" s="37"/>
      <c r="C1474" s="7"/>
      <c r="D1474" s="7"/>
    </row>
    <row r="1475" spans="1:4" x14ac:dyDescent="0.25">
      <c r="A1475" s="49"/>
      <c r="B1475" s="37"/>
      <c r="C1475" s="7"/>
      <c r="D1475" s="7"/>
    </row>
    <row r="1476" spans="1:4" x14ac:dyDescent="0.25">
      <c r="A1476" s="49"/>
      <c r="B1476" s="37"/>
      <c r="C1476" s="7"/>
      <c r="D1476" s="7"/>
    </row>
    <row r="1477" spans="1:4" x14ac:dyDescent="0.25">
      <c r="A1477" s="49"/>
      <c r="B1477" s="37"/>
      <c r="C1477" s="7"/>
      <c r="D1477" s="7"/>
    </row>
    <row r="1478" spans="1:4" x14ac:dyDescent="0.25">
      <c r="A1478" s="49"/>
      <c r="B1478" s="37"/>
      <c r="C1478" s="7"/>
      <c r="D1478" s="7"/>
    </row>
    <row r="1479" spans="1:4" x14ac:dyDescent="0.25">
      <c r="A1479" s="49"/>
      <c r="B1479" s="37"/>
      <c r="C1479" s="7"/>
      <c r="D1479" s="7"/>
    </row>
    <row r="1480" spans="1:4" x14ac:dyDescent="0.25">
      <c r="A1480" s="49"/>
      <c r="B1480" s="37"/>
      <c r="C1480" s="7"/>
      <c r="D1480" s="7"/>
    </row>
    <row r="1481" spans="1:4" x14ac:dyDescent="0.25">
      <c r="A1481" s="49"/>
      <c r="B1481" s="37"/>
      <c r="C1481" s="7"/>
      <c r="D1481" s="7"/>
    </row>
    <row r="1482" spans="1:4" x14ac:dyDescent="0.25">
      <c r="A1482" s="49"/>
      <c r="B1482" s="37"/>
      <c r="C1482" s="7"/>
      <c r="D1482" s="7"/>
    </row>
    <row r="1483" spans="1:4" x14ac:dyDescent="0.25">
      <c r="A1483" s="49"/>
      <c r="B1483" s="37"/>
      <c r="C1483" s="7"/>
      <c r="D1483" s="7"/>
    </row>
    <row r="1484" spans="1:4" x14ac:dyDescent="0.25">
      <c r="A1484" s="49"/>
      <c r="B1484" s="37"/>
      <c r="C1484" s="7"/>
      <c r="D1484" s="7"/>
    </row>
    <row r="1485" spans="1:4" x14ac:dyDescent="0.25">
      <c r="A1485" s="49"/>
      <c r="B1485" s="37"/>
      <c r="C1485" s="7"/>
      <c r="D1485" s="7"/>
    </row>
    <row r="1486" spans="1:4" x14ac:dyDescent="0.25">
      <c r="A1486" s="49"/>
      <c r="B1486" s="37"/>
      <c r="C1486" s="7"/>
      <c r="D1486" s="7"/>
    </row>
    <row r="1487" spans="1:4" x14ac:dyDescent="0.25">
      <c r="A1487" s="49"/>
      <c r="B1487" s="37"/>
      <c r="C1487" s="7"/>
      <c r="D1487" s="7"/>
    </row>
    <row r="1488" spans="1:4" x14ac:dyDescent="0.25">
      <c r="A1488" s="49"/>
      <c r="B1488" s="37"/>
      <c r="C1488" s="7"/>
      <c r="D1488" s="7"/>
    </row>
    <row r="1489" spans="1:4" x14ac:dyDescent="0.25">
      <c r="A1489" s="49"/>
      <c r="B1489" s="37"/>
      <c r="C1489" s="7"/>
      <c r="D1489" s="7"/>
    </row>
    <row r="1490" spans="1:4" x14ac:dyDescent="0.25">
      <c r="A1490" s="49"/>
      <c r="B1490" s="37"/>
      <c r="C1490" s="7"/>
      <c r="D1490" s="7"/>
    </row>
    <row r="1491" spans="1:4" x14ac:dyDescent="0.25">
      <c r="A1491" s="49"/>
      <c r="B1491" s="37"/>
      <c r="C1491" s="7"/>
      <c r="D1491" s="7"/>
    </row>
    <row r="1492" spans="1:4" x14ac:dyDescent="0.25">
      <c r="A1492" s="49"/>
      <c r="B1492" s="37"/>
      <c r="C1492" s="7"/>
      <c r="D1492" s="7"/>
    </row>
    <row r="1493" spans="1:4" x14ac:dyDescent="0.25">
      <c r="A1493" s="49"/>
      <c r="B1493" s="37"/>
      <c r="C1493" s="7"/>
      <c r="D1493" s="7"/>
    </row>
    <row r="1494" spans="1:4" x14ac:dyDescent="0.25">
      <c r="A1494" s="49"/>
      <c r="B1494" s="37"/>
      <c r="C1494" s="7"/>
      <c r="D1494" s="7"/>
    </row>
    <row r="1495" spans="1:4" x14ac:dyDescent="0.25">
      <c r="A1495" s="49"/>
      <c r="B1495" s="37"/>
      <c r="C1495" s="7"/>
      <c r="D1495" s="7"/>
    </row>
    <row r="1496" spans="1:4" x14ac:dyDescent="0.25">
      <c r="A1496" s="49"/>
      <c r="B1496" s="37"/>
      <c r="C1496" s="7"/>
      <c r="D1496" s="7"/>
    </row>
    <row r="1497" spans="1:4" x14ac:dyDescent="0.25">
      <c r="A1497" s="49"/>
      <c r="B1497" s="37"/>
      <c r="C1497" s="7"/>
      <c r="D1497" s="7"/>
    </row>
    <row r="1498" spans="1:4" x14ac:dyDescent="0.25">
      <c r="A1498" s="49"/>
      <c r="B1498" s="37"/>
      <c r="C1498" s="7"/>
      <c r="D1498" s="7"/>
    </row>
    <row r="1499" spans="1:4" x14ac:dyDescent="0.25">
      <c r="A1499" s="49"/>
      <c r="B1499" s="37"/>
      <c r="C1499" s="7"/>
      <c r="D1499" s="7"/>
    </row>
    <row r="1500" spans="1:4" x14ac:dyDescent="0.25">
      <c r="A1500" s="49"/>
      <c r="B1500" s="37"/>
      <c r="C1500" s="7"/>
      <c r="D1500" s="7"/>
    </row>
    <row r="1501" spans="1:4" x14ac:dyDescent="0.25">
      <c r="A1501" s="49"/>
      <c r="B1501" s="37"/>
      <c r="C1501" s="7"/>
      <c r="D1501" s="7"/>
    </row>
    <row r="1502" spans="1:4" x14ac:dyDescent="0.25">
      <c r="A1502" s="49"/>
      <c r="B1502" s="37"/>
      <c r="C1502" s="7"/>
      <c r="D1502" s="7"/>
    </row>
    <row r="1503" spans="1:4" x14ac:dyDescent="0.25">
      <c r="A1503" s="49"/>
      <c r="B1503" s="37"/>
      <c r="C1503" s="7"/>
      <c r="D1503" s="7"/>
    </row>
    <row r="1504" spans="1:4" x14ac:dyDescent="0.25">
      <c r="A1504" s="49"/>
      <c r="B1504" s="37"/>
      <c r="C1504" s="7"/>
      <c r="D1504" s="7"/>
    </row>
    <row r="1505" spans="1:4" x14ac:dyDescent="0.25">
      <c r="A1505" s="49"/>
      <c r="B1505" s="37"/>
      <c r="C1505" s="7"/>
      <c r="D1505" s="7"/>
    </row>
    <row r="1506" spans="1:4" x14ac:dyDescent="0.25">
      <c r="A1506" s="49"/>
      <c r="B1506" s="37"/>
      <c r="C1506" s="7"/>
      <c r="D1506" s="7"/>
    </row>
    <row r="1507" spans="1:4" x14ac:dyDescent="0.25">
      <c r="A1507" s="49"/>
      <c r="B1507" s="37"/>
      <c r="C1507" s="7"/>
      <c r="D1507" s="7"/>
    </row>
    <row r="1508" spans="1:4" x14ac:dyDescent="0.25">
      <c r="A1508" s="49"/>
      <c r="B1508" s="37"/>
      <c r="C1508" s="7"/>
      <c r="D1508" s="7"/>
    </row>
    <row r="1509" spans="1:4" x14ac:dyDescent="0.25">
      <c r="A1509" s="49"/>
      <c r="B1509" s="37"/>
      <c r="C1509" s="7"/>
      <c r="D1509" s="7"/>
    </row>
    <row r="1510" spans="1:4" x14ac:dyDescent="0.25">
      <c r="A1510" s="49"/>
      <c r="B1510" s="37"/>
      <c r="C1510" s="7"/>
      <c r="D1510" s="7"/>
    </row>
    <row r="1511" spans="1:4" x14ac:dyDescent="0.25">
      <c r="A1511" s="49"/>
      <c r="B1511" s="37"/>
      <c r="C1511" s="7"/>
      <c r="D1511" s="7"/>
    </row>
    <row r="1512" spans="1:4" x14ac:dyDescent="0.25">
      <c r="A1512" s="49"/>
      <c r="B1512" s="37"/>
      <c r="C1512" s="7"/>
      <c r="D1512" s="7"/>
    </row>
    <row r="1513" spans="1:4" x14ac:dyDescent="0.25">
      <c r="A1513" s="49"/>
      <c r="B1513" s="37"/>
      <c r="C1513" s="7"/>
      <c r="D1513" s="7"/>
    </row>
    <row r="1514" spans="1:4" x14ac:dyDescent="0.25">
      <c r="A1514" s="49"/>
      <c r="B1514" s="37"/>
      <c r="C1514" s="7"/>
      <c r="D1514" s="7"/>
    </row>
    <row r="1515" spans="1:4" x14ac:dyDescent="0.25">
      <c r="A1515" s="49"/>
      <c r="B1515" s="37"/>
      <c r="C1515" s="7"/>
      <c r="D1515" s="7"/>
    </row>
    <row r="1516" spans="1:4" x14ac:dyDescent="0.25">
      <c r="A1516" s="49"/>
      <c r="B1516" s="37"/>
      <c r="C1516" s="7"/>
      <c r="D1516" s="7"/>
    </row>
    <row r="1517" spans="1:4" x14ac:dyDescent="0.25">
      <c r="A1517" s="49"/>
      <c r="B1517" s="37"/>
      <c r="C1517" s="7"/>
      <c r="D1517" s="7"/>
    </row>
    <row r="1518" spans="1:4" x14ac:dyDescent="0.25">
      <c r="A1518" s="49"/>
      <c r="B1518" s="37"/>
      <c r="C1518" s="7"/>
      <c r="D1518" s="7"/>
    </row>
    <row r="1519" spans="1:4" x14ac:dyDescent="0.25">
      <c r="A1519" s="49"/>
      <c r="B1519" s="37"/>
      <c r="C1519" s="7"/>
      <c r="D1519" s="7"/>
    </row>
    <row r="1520" spans="1:4" x14ac:dyDescent="0.25">
      <c r="A1520" s="49"/>
      <c r="B1520" s="37"/>
      <c r="C1520" s="7"/>
      <c r="D1520" s="7"/>
    </row>
    <row r="1521" spans="1:4" x14ac:dyDescent="0.25">
      <c r="A1521" s="49"/>
      <c r="B1521" s="37"/>
      <c r="C1521" s="7"/>
      <c r="D1521" s="7"/>
    </row>
    <row r="1522" spans="1:4" x14ac:dyDescent="0.25">
      <c r="A1522" s="49"/>
      <c r="B1522" s="37"/>
      <c r="C1522" s="7"/>
      <c r="D1522" s="7"/>
    </row>
    <row r="1523" spans="1:4" x14ac:dyDescent="0.25">
      <c r="A1523" s="49"/>
      <c r="B1523" s="37"/>
      <c r="C1523" s="7"/>
      <c r="D1523" s="7"/>
    </row>
    <row r="1524" spans="1:4" x14ac:dyDescent="0.25">
      <c r="A1524" s="49"/>
      <c r="B1524" s="37"/>
      <c r="C1524" s="7"/>
      <c r="D1524" s="7"/>
    </row>
    <row r="1525" spans="1:4" x14ac:dyDescent="0.25">
      <c r="A1525" s="49"/>
      <c r="B1525" s="37"/>
      <c r="C1525" s="7"/>
      <c r="D1525" s="7"/>
    </row>
    <row r="1526" spans="1:4" x14ac:dyDescent="0.25">
      <c r="A1526" s="49"/>
      <c r="B1526" s="37"/>
      <c r="C1526" s="7"/>
      <c r="D1526" s="7"/>
    </row>
    <row r="1527" spans="1:4" x14ac:dyDescent="0.25">
      <c r="A1527" s="49"/>
      <c r="B1527" s="37"/>
      <c r="C1527" s="7"/>
      <c r="D1527" s="7"/>
    </row>
    <row r="1528" spans="1:4" x14ac:dyDescent="0.25">
      <c r="A1528" s="49"/>
      <c r="B1528" s="37"/>
      <c r="C1528" s="7"/>
      <c r="D1528" s="7"/>
    </row>
    <row r="1529" spans="1:4" x14ac:dyDescent="0.25">
      <c r="A1529" s="49"/>
      <c r="B1529" s="37"/>
      <c r="C1529" s="7"/>
      <c r="D1529" s="7"/>
    </row>
    <row r="1530" spans="1:4" x14ac:dyDescent="0.25">
      <c r="A1530" s="49"/>
      <c r="B1530" s="37"/>
      <c r="C1530" s="7"/>
      <c r="D1530" s="7"/>
    </row>
    <row r="1531" spans="1:4" x14ac:dyDescent="0.25">
      <c r="A1531" s="49"/>
      <c r="B1531" s="37"/>
      <c r="C1531" s="7"/>
      <c r="D1531" s="7"/>
    </row>
    <row r="1532" spans="1:4" x14ac:dyDescent="0.25">
      <c r="A1532" s="49"/>
      <c r="B1532" s="37"/>
      <c r="C1532" s="7"/>
      <c r="D1532" s="7"/>
    </row>
    <row r="1533" spans="1:4" x14ac:dyDescent="0.25">
      <c r="A1533" s="49"/>
      <c r="B1533" s="37"/>
      <c r="C1533" s="7"/>
      <c r="D1533" s="7"/>
    </row>
    <row r="1534" spans="1:4" x14ac:dyDescent="0.25">
      <c r="A1534" s="49"/>
      <c r="B1534" s="37"/>
      <c r="C1534" s="7"/>
      <c r="D1534" s="7"/>
    </row>
    <row r="1535" spans="1:4" x14ac:dyDescent="0.25">
      <c r="A1535" s="49"/>
      <c r="B1535" s="37"/>
      <c r="C1535" s="7"/>
      <c r="D1535" s="7"/>
    </row>
    <row r="1536" spans="1:4" x14ac:dyDescent="0.25">
      <c r="A1536" s="49"/>
      <c r="B1536" s="37"/>
      <c r="C1536" s="7"/>
      <c r="D1536" s="7"/>
    </row>
    <row r="1537" spans="1:4" x14ac:dyDescent="0.25">
      <c r="A1537" s="49"/>
      <c r="B1537" s="37"/>
      <c r="C1537" s="7"/>
      <c r="D1537" s="7"/>
    </row>
    <row r="1538" spans="1:4" x14ac:dyDescent="0.25">
      <c r="A1538" s="49"/>
      <c r="B1538" s="37"/>
      <c r="C1538" s="7"/>
      <c r="D1538" s="7"/>
    </row>
    <row r="1539" spans="1:4" x14ac:dyDescent="0.25">
      <c r="A1539" s="49"/>
      <c r="B1539" s="37"/>
      <c r="C1539" s="7"/>
      <c r="D1539" s="7"/>
    </row>
    <row r="1540" spans="1:4" x14ac:dyDescent="0.25">
      <c r="A1540" s="49"/>
      <c r="B1540" s="37"/>
      <c r="C1540" s="7"/>
      <c r="D1540" s="7"/>
    </row>
    <row r="1541" spans="1:4" x14ac:dyDescent="0.25">
      <c r="A1541" s="49"/>
      <c r="B1541" s="37"/>
      <c r="C1541" s="7"/>
      <c r="D1541" s="7"/>
    </row>
    <row r="1542" spans="1:4" x14ac:dyDescent="0.25">
      <c r="A1542" s="49"/>
      <c r="B1542" s="37"/>
      <c r="C1542" s="7"/>
      <c r="D1542" s="7"/>
    </row>
    <row r="1543" spans="1:4" x14ac:dyDescent="0.25">
      <c r="A1543" s="49"/>
      <c r="B1543" s="37"/>
      <c r="C1543" s="7"/>
      <c r="D1543" s="7"/>
    </row>
    <row r="1544" spans="1:4" x14ac:dyDescent="0.25">
      <c r="A1544" s="49"/>
      <c r="B1544" s="37"/>
      <c r="C1544" s="7"/>
      <c r="D1544" s="7"/>
    </row>
    <row r="1545" spans="1:4" x14ac:dyDescent="0.25">
      <c r="A1545" s="49"/>
      <c r="B1545" s="37"/>
      <c r="C1545" s="7"/>
      <c r="D1545" s="7"/>
    </row>
    <row r="1546" spans="1:4" x14ac:dyDescent="0.25">
      <c r="A1546" s="49"/>
      <c r="B1546" s="37"/>
      <c r="C1546" s="7"/>
      <c r="D1546" s="7"/>
    </row>
    <row r="1547" spans="1:4" x14ac:dyDescent="0.25">
      <c r="A1547" s="49"/>
      <c r="B1547" s="37"/>
      <c r="C1547" s="7"/>
      <c r="D1547" s="7"/>
    </row>
    <row r="1548" spans="1:4" x14ac:dyDescent="0.25">
      <c r="A1548" s="49"/>
      <c r="B1548" s="37"/>
      <c r="C1548" s="7"/>
      <c r="D1548" s="7"/>
    </row>
    <row r="1549" spans="1:4" x14ac:dyDescent="0.25">
      <c r="A1549" s="49"/>
      <c r="B1549" s="37"/>
      <c r="C1549" s="7"/>
      <c r="D1549" s="7"/>
    </row>
    <row r="1550" spans="1:4" x14ac:dyDescent="0.25">
      <c r="A1550" s="49"/>
      <c r="B1550" s="37"/>
      <c r="C1550" s="7"/>
      <c r="D1550" s="7"/>
    </row>
    <row r="1551" spans="1:4" x14ac:dyDescent="0.25">
      <c r="A1551" s="49"/>
      <c r="B1551" s="37"/>
      <c r="C1551" s="7"/>
      <c r="D1551" s="7"/>
    </row>
    <row r="1552" spans="1:4" x14ac:dyDescent="0.25">
      <c r="A1552" s="49"/>
      <c r="B1552" s="37"/>
      <c r="C1552" s="7"/>
      <c r="D1552" s="7"/>
    </row>
    <row r="1553" spans="1:4" x14ac:dyDescent="0.25">
      <c r="A1553" s="49"/>
      <c r="B1553" s="37"/>
      <c r="C1553" s="7"/>
      <c r="D1553" s="7"/>
    </row>
    <row r="1554" spans="1:4" x14ac:dyDescent="0.25">
      <c r="A1554" s="49"/>
      <c r="B1554" s="37"/>
      <c r="C1554" s="7"/>
      <c r="D1554" s="7"/>
    </row>
    <row r="1555" spans="1:4" x14ac:dyDescent="0.25">
      <c r="A1555" s="49"/>
      <c r="B1555" s="37"/>
      <c r="C1555" s="7"/>
      <c r="D1555" s="7"/>
    </row>
    <row r="1556" spans="1:4" x14ac:dyDescent="0.25">
      <c r="A1556" s="49"/>
      <c r="B1556" s="37"/>
      <c r="C1556" s="7"/>
      <c r="D1556" s="7"/>
    </row>
    <row r="1557" spans="1:4" x14ac:dyDescent="0.25">
      <c r="A1557" s="49"/>
      <c r="B1557" s="37"/>
      <c r="C1557" s="7"/>
      <c r="D1557" s="7"/>
    </row>
    <row r="1558" spans="1:4" x14ac:dyDescent="0.25">
      <c r="A1558" s="49"/>
      <c r="B1558" s="37"/>
      <c r="C1558" s="7"/>
      <c r="D1558" s="7"/>
    </row>
    <row r="1559" spans="1:4" x14ac:dyDescent="0.25">
      <c r="A1559" s="49"/>
      <c r="B1559" s="37"/>
      <c r="C1559" s="7"/>
      <c r="D1559" s="7"/>
    </row>
    <row r="1560" spans="1:4" x14ac:dyDescent="0.25">
      <c r="A1560" s="49"/>
      <c r="B1560" s="37"/>
      <c r="C1560" s="7"/>
      <c r="D1560" s="7"/>
    </row>
    <row r="1561" spans="1:4" x14ac:dyDescent="0.25">
      <c r="A1561" s="49"/>
      <c r="B1561" s="37"/>
      <c r="C1561" s="7"/>
      <c r="D1561" s="7"/>
    </row>
    <row r="1562" spans="1:4" x14ac:dyDescent="0.25">
      <c r="A1562" s="49"/>
      <c r="B1562" s="37"/>
      <c r="C1562" s="7"/>
      <c r="D1562" s="7"/>
    </row>
    <row r="1563" spans="1:4" x14ac:dyDescent="0.25">
      <c r="A1563" s="49"/>
      <c r="B1563" s="37"/>
      <c r="C1563" s="7"/>
      <c r="D1563" s="7"/>
    </row>
    <row r="1564" spans="1:4" x14ac:dyDescent="0.25">
      <c r="A1564" s="49"/>
      <c r="B1564" s="37"/>
      <c r="C1564" s="7"/>
      <c r="D1564" s="7"/>
    </row>
    <row r="1565" spans="1:4" x14ac:dyDescent="0.25">
      <c r="A1565" s="49"/>
      <c r="B1565" s="37"/>
      <c r="C1565" s="7"/>
      <c r="D1565" s="7"/>
    </row>
    <row r="1566" spans="1:4" x14ac:dyDescent="0.25">
      <c r="A1566" s="49"/>
      <c r="B1566" s="37"/>
      <c r="C1566" s="7"/>
      <c r="D1566" s="7"/>
    </row>
    <row r="1567" spans="1:4" x14ac:dyDescent="0.25">
      <c r="A1567" s="49"/>
      <c r="B1567" s="37"/>
      <c r="C1567" s="7"/>
      <c r="D1567" s="7"/>
    </row>
    <row r="1568" spans="1:4" x14ac:dyDescent="0.25">
      <c r="A1568" s="49"/>
      <c r="B1568" s="37"/>
      <c r="C1568" s="7"/>
      <c r="D1568" s="7"/>
    </row>
    <row r="1569" spans="1:4" x14ac:dyDescent="0.25">
      <c r="A1569" s="49"/>
      <c r="B1569" s="37"/>
      <c r="C1569" s="7"/>
      <c r="D1569" s="7"/>
    </row>
    <row r="1570" spans="1:4" x14ac:dyDescent="0.25">
      <c r="A1570" s="49"/>
      <c r="B1570" s="37"/>
      <c r="C1570" s="7"/>
      <c r="D1570" s="7"/>
    </row>
    <row r="1571" spans="1:4" x14ac:dyDescent="0.25">
      <c r="A1571" s="49"/>
      <c r="B1571" s="37"/>
      <c r="C1571" s="7"/>
      <c r="D1571" s="7"/>
    </row>
    <row r="1572" spans="1:4" x14ac:dyDescent="0.25">
      <c r="A1572" s="49"/>
      <c r="B1572" s="37"/>
      <c r="C1572" s="7"/>
      <c r="D1572" s="7"/>
    </row>
    <row r="1573" spans="1:4" x14ac:dyDescent="0.25">
      <c r="A1573" s="49"/>
      <c r="B1573" s="37"/>
      <c r="C1573" s="7"/>
      <c r="D1573" s="7"/>
    </row>
    <row r="1574" spans="1:4" x14ac:dyDescent="0.25">
      <c r="A1574" s="49"/>
      <c r="B1574" s="37"/>
      <c r="C1574" s="7"/>
      <c r="D1574" s="7"/>
    </row>
    <row r="1575" spans="1:4" x14ac:dyDescent="0.25">
      <c r="A1575" s="49"/>
      <c r="B1575" s="37"/>
      <c r="C1575" s="7"/>
      <c r="D1575" s="7"/>
    </row>
    <row r="1576" spans="1:4" x14ac:dyDescent="0.25">
      <c r="A1576" s="49"/>
      <c r="B1576" s="37"/>
      <c r="C1576" s="7"/>
      <c r="D1576" s="7"/>
    </row>
    <row r="1577" spans="1:4" x14ac:dyDescent="0.25">
      <c r="A1577" s="49"/>
      <c r="B1577" s="37"/>
      <c r="C1577" s="7"/>
      <c r="D1577" s="7"/>
    </row>
    <row r="1578" spans="1:4" x14ac:dyDescent="0.25">
      <c r="A1578" s="49"/>
      <c r="B1578" s="37"/>
      <c r="C1578" s="7"/>
      <c r="D1578" s="7"/>
    </row>
    <row r="1579" spans="1:4" x14ac:dyDescent="0.25">
      <c r="A1579" s="49"/>
      <c r="B1579" s="37"/>
      <c r="C1579" s="7"/>
      <c r="D1579" s="7"/>
    </row>
    <row r="1580" spans="1:4" x14ac:dyDescent="0.25">
      <c r="A1580" s="49"/>
      <c r="B1580" s="37"/>
      <c r="C1580" s="7"/>
      <c r="D1580" s="7"/>
    </row>
    <row r="1581" spans="1:4" x14ac:dyDescent="0.25">
      <c r="A1581" s="49"/>
      <c r="B1581" s="37"/>
      <c r="C1581" s="7"/>
      <c r="D1581" s="7"/>
    </row>
    <row r="1582" spans="1:4" x14ac:dyDescent="0.25">
      <c r="A1582" s="49"/>
      <c r="B1582" s="37"/>
      <c r="C1582" s="7"/>
      <c r="D1582" s="7"/>
    </row>
    <row r="1583" spans="1:4" x14ac:dyDescent="0.25">
      <c r="A1583" s="49"/>
      <c r="B1583" s="37"/>
      <c r="C1583" s="7"/>
      <c r="D1583" s="7"/>
    </row>
    <row r="1584" spans="1:4" x14ac:dyDescent="0.25">
      <c r="A1584" s="49"/>
      <c r="B1584" s="37"/>
      <c r="C1584" s="7"/>
      <c r="D1584" s="7"/>
    </row>
    <row r="1585" spans="1:4" x14ac:dyDescent="0.25">
      <c r="A1585" s="49"/>
      <c r="B1585" s="37"/>
      <c r="C1585" s="7"/>
      <c r="D1585" s="7"/>
    </row>
    <row r="1586" spans="1:4" x14ac:dyDescent="0.25">
      <c r="A1586" s="49"/>
      <c r="B1586" s="37"/>
      <c r="C1586" s="7"/>
      <c r="D1586" s="7"/>
    </row>
    <row r="1587" spans="1:4" x14ac:dyDescent="0.25">
      <c r="A1587" s="49"/>
      <c r="B1587" s="37"/>
      <c r="C1587" s="7"/>
      <c r="D1587" s="7"/>
    </row>
    <row r="1588" spans="1:4" x14ac:dyDescent="0.25">
      <c r="A1588" s="49"/>
      <c r="B1588" s="37"/>
      <c r="C1588" s="7"/>
      <c r="D1588" s="7"/>
    </row>
    <row r="1589" spans="1:4" x14ac:dyDescent="0.25">
      <c r="A1589" s="49"/>
      <c r="B1589" s="37"/>
      <c r="C1589" s="7"/>
      <c r="D1589" s="7"/>
    </row>
    <row r="1590" spans="1:4" x14ac:dyDescent="0.25">
      <c r="A1590" s="49"/>
      <c r="B1590" s="37"/>
      <c r="C1590" s="7"/>
      <c r="D1590" s="7"/>
    </row>
    <row r="1591" spans="1:4" x14ac:dyDescent="0.25">
      <c r="A1591" s="49"/>
      <c r="B1591" s="37"/>
      <c r="C1591" s="7"/>
      <c r="D1591" s="7"/>
    </row>
    <row r="1592" spans="1:4" x14ac:dyDescent="0.25">
      <c r="A1592" s="49"/>
      <c r="B1592" s="37"/>
      <c r="C1592" s="7"/>
      <c r="D1592" s="7"/>
    </row>
    <row r="1593" spans="1:4" x14ac:dyDescent="0.25">
      <c r="A1593" s="49"/>
      <c r="B1593" s="37"/>
      <c r="C1593" s="7"/>
      <c r="D1593" s="7"/>
    </row>
    <row r="1594" spans="1:4" x14ac:dyDescent="0.25">
      <c r="A1594" s="49"/>
      <c r="B1594" s="37"/>
      <c r="C1594" s="7"/>
      <c r="D1594" s="7"/>
    </row>
    <row r="1595" spans="1:4" x14ac:dyDescent="0.25">
      <c r="A1595" s="49"/>
      <c r="B1595" s="37"/>
      <c r="C1595" s="7"/>
      <c r="D1595" s="7"/>
    </row>
    <row r="1596" spans="1:4" x14ac:dyDescent="0.25">
      <c r="A1596" s="49"/>
      <c r="B1596" s="37"/>
      <c r="C1596" s="7"/>
      <c r="D1596" s="7"/>
    </row>
    <row r="1597" spans="1:4" x14ac:dyDescent="0.25">
      <c r="A1597" s="49"/>
      <c r="B1597" s="37"/>
      <c r="C1597" s="7"/>
      <c r="D1597" s="7"/>
    </row>
    <row r="1598" spans="1:4" x14ac:dyDescent="0.25">
      <c r="A1598" s="49"/>
      <c r="B1598" s="37"/>
      <c r="C1598" s="7"/>
      <c r="D1598" s="7"/>
    </row>
    <row r="1599" spans="1:4" x14ac:dyDescent="0.25">
      <c r="A1599" s="49"/>
      <c r="B1599" s="37"/>
      <c r="C1599" s="7"/>
      <c r="D1599" s="7"/>
    </row>
    <row r="1600" spans="1:4" x14ac:dyDescent="0.25">
      <c r="A1600" s="49"/>
      <c r="B1600" s="37"/>
      <c r="C1600" s="7"/>
      <c r="D1600" s="7"/>
    </row>
    <row r="1601" spans="1:4" x14ac:dyDescent="0.25">
      <c r="A1601" s="49"/>
      <c r="B1601" s="37"/>
      <c r="C1601" s="7"/>
      <c r="D1601" s="7"/>
    </row>
    <row r="1602" spans="1:4" x14ac:dyDescent="0.25">
      <c r="A1602" s="49"/>
      <c r="B1602" s="37"/>
      <c r="C1602" s="7"/>
      <c r="D1602" s="7"/>
    </row>
    <row r="1603" spans="1:4" x14ac:dyDescent="0.25">
      <c r="A1603" s="49"/>
      <c r="B1603" s="37"/>
      <c r="C1603" s="7"/>
      <c r="D1603" s="7"/>
    </row>
    <row r="1604" spans="1:4" x14ac:dyDescent="0.25">
      <c r="A1604" s="49"/>
      <c r="B1604" s="37"/>
      <c r="C1604" s="7"/>
      <c r="D1604" s="7"/>
    </row>
    <row r="1605" spans="1:4" x14ac:dyDescent="0.25">
      <c r="A1605" s="49"/>
      <c r="B1605" s="37"/>
      <c r="C1605" s="7"/>
      <c r="D1605" s="7"/>
    </row>
    <row r="1606" spans="1:4" x14ac:dyDescent="0.25">
      <c r="A1606" s="49"/>
      <c r="B1606" s="37"/>
      <c r="C1606" s="7"/>
      <c r="D1606" s="7"/>
    </row>
    <row r="1607" spans="1:4" x14ac:dyDescent="0.25">
      <c r="A1607" s="49"/>
      <c r="B1607" s="37"/>
      <c r="C1607" s="7"/>
      <c r="D1607" s="7"/>
    </row>
    <row r="1608" spans="1:4" x14ac:dyDescent="0.25">
      <c r="A1608" s="49"/>
      <c r="B1608" s="37"/>
      <c r="C1608" s="7"/>
      <c r="D1608" s="7"/>
    </row>
    <row r="1609" spans="1:4" x14ac:dyDescent="0.25">
      <c r="A1609" s="49"/>
      <c r="B1609" s="37"/>
      <c r="C1609" s="7"/>
      <c r="D1609" s="7"/>
    </row>
    <row r="1610" spans="1:4" x14ac:dyDescent="0.25">
      <c r="A1610" s="49"/>
      <c r="B1610" s="37"/>
      <c r="C1610" s="7"/>
      <c r="D1610" s="7"/>
    </row>
    <row r="1611" spans="1:4" x14ac:dyDescent="0.25">
      <c r="A1611" s="49"/>
      <c r="B1611" s="37"/>
      <c r="C1611" s="7"/>
      <c r="D1611" s="7"/>
    </row>
    <row r="1612" spans="1:4" x14ac:dyDescent="0.25">
      <c r="A1612" s="49"/>
      <c r="B1612" s="37"/>
      <c r="C1612" s="7"/>
      <c r="D1612" s="7"/>
    </row>
    <row r="1613" spans="1:4" x14ac:dyDescent="0.25">
      <c r="A1613" s="49"/>
      <c r="B1613" s="37"/>
      <c r="C1613" s="7"/>
      <c r="D1613" s="7"/>
    </row>
    <row r="1614" spans="1:4" x14ac:dyDescent="0.25">
      <c r="A1614" s="49"/>
      <c r="B1614" s="37"/>
      <c r="C1614" s="7"/>
      <c r="D1614" s="7"/>
    </row>
    <row r="1615" spans="1:4" x14ac:dyDescent="0.25">
      <c r="A1615" s="49"/>
      <c r="B1615" s="37"/>
      <c r="C1615" s="7"/>
      <c r="D1615" s="7"/>
    </row>
    <row r="1616" spans="1:4" x14ac:dyDescent="0.25">
      <c r="A1616" s="49"/>
      <c r="B1616" s="37"/>
      <c r="C1616" s="7"/>
      <c r="D1616" s="7"/>
    </row>
    <row r="1617" spans="1:4" x14ac:dyDescent="0.25">
      <c r="A1617" s="49"/>
      <c r="B1617" s="37"/>
      <c r="C1617" s="7"/>
      <c r="D1617" s="7"/>
    </row>
    <row r="1618" spans="1:4" x14ac:dyDescent="0.25">
      <c r="A1618" s="49"/>
      <c r="B1618" s="37"/>
      <c r="C1618" s="7"/>
      <c r="D1618" s="7"/>
    </row>
    <row r="1619" spans="1:4" x14ac:dyDescent="0.25">
      <c r="A1619" s="49"/>
      <c r="B1619" s="37"/>
      <c r="C1619" s="7"/>
      <c r="D1619" s="7"/>
    </row>
    <row r="1620" spans="1:4" x14ac:dyDescent="0.25">
      <c r="A1620" s="49"/>
      <c r="B1620" s="37"/>
      <c r="C1620" s="7"/>
      <c r="D1620" s="7"/>
    </row>
    <row r="1621" spans="1:4" x14ac:dyDescent="0.25">
      <c r="A1621" s="49"/>
      <c r="B1621" s="37"/>
      <c r="C1621" s="7"/>
      <c r="D1621" s="7"/>
    </row>
    <row r="1622" spans="1:4" x14ac:dyDescent="0.25">
      <c r="A1622" s="49"/>
      <c r="B1622" s="37"/>
      <c r="C1622" s="7"/>
      <c r="D1622" s="7"/>
    </row>
    <row r="1623" spans="1:4" x14ac:dyDescent="0.25">
      <c r="A1623" s="49"/>
      <c r="B1623" s="37"/>
      <c r="C1623" s="7"/>
      <c r="D1623" s="7"/>
    </row>
    <row r="1624" spans="1:4" x14ac:dyDescent="0.25">
      <c r="A1624" s="49"/>
      <c r="B1624" s="37"/>
      <c r="C1624" s="7"/>
      <c r="D1624" s="7"/>
    </row>
    <row r="1625" spans="1:4" x14ac:dyDescent="0.25">
      <c r="A1625" s="49"/>
      <c r="B1625" s="37"/>
      <c r="C1625" s="7"/>
      <c r="D1625" s="7"/>
    </row>
    <row r="1626" spans="1:4" x14ac:dyDescent="0.25">
      <c r="A1626" s="49"/>
      <c r="B1626" s="37"/>
      <c r="C1626" s="7"/>
      <c r="D1626" s="7"/>
    </row>
    <row r="1627" spans="1:4" x14ac:dyDescent="0.25">
      <c r="A1627" s="49"/>
      <c r="B1627" s="37"/>
      <c r="C1627" s="7"/>
      <c r="D1627" s="7"/>
    </row>
    <row r="1628" spans="1:4" x14ac:dyDescent="0.25">
      <c r="A1628" s="49"/>
      <c r="B1628" s="37"/>
      <c r="C1628" s="7"/>
      <c r="D1628" s="7"/>
    </row>
    <row r="1629" spans="1:4" x14ac:dyDescent="0.25">
      <c r="A1629" s="49"/>
      <c r="B1629" s="37"/>
      <c r="C1629" s="7"/>
      <c r="D1629" s="7"/>
    </row>
    <row r="1630" spans="1:4" x14ac:dyDescent="0.25">
      <c r="A1630" s="49"/>
      <c r="B1630" s="37"/>
      <c r="C1630" s="7"/>
      <c r="D1630" s="7"/>
    </row>
    <row r="1631" spans="1:4" x14ac:dyDescent="0.25">
      <c r="A1631" s="49"/>
      <c r="B1631" s="37"/>
      <c r="C1631" s="7"/>
      <c r="D1631" s="7"/>
    </row>
    <row r="1632" spans="1:4" x14ac:dyDescent="0.25">
      <c r="A1632" s="49"/>
      <c r="B1632" s="37"/>
      <c r="C1632" s="7"/>
      <c r="D1632" s="7"/>
    </row>
    <row r="1633" spans="1:4" x14ac:dyDescent="0.25">
      <c r="A1633" s="49"/>
      <c r="B1633" s="37"/>
      <c r="C1633" s="7"/>
      <c r="D1633" s="7"/>
    </row>
    <row r="1634" spans="1:4" x14ac:dyDescent="0.25">
      <c r="A1634" s="49"/>
      <c r="B1634" s="37"/>
      <c r="C1634" s="7"/>
      <c r="D1634" s="7"/>
    </row>
    <row r="1635" spans="1:4" x14ac:dyDescent="0.25">
      <c r="A1635" s="49"/>
      <c r="B1635" s="37"/>
      <c r="C1635" s="7"/>
      <c r="D1635" s="7"/>
    </row>
    <row r="1636" spans="1:4" x14ac:dyDescent="0.25">
      <c r="A1636" s="49"/>
      <c r="B1636" s="37"/>
      <c r="C1636" s="7"/>
      <c r="D1636" s="7"/>
    </row>
    <row r="1637" spans="1:4" x14ac:dyDescent="0.25">
      <c r="A1637" s="49"/>
      <c r="B1637" s="37"/>
      <c r="C1637" s="7"/>
      <c r="D1637" s="7"/>
    </row>
    <row r="1638" spans="1:4" x14ac:dyDescent="0.25">
      <c r="A1638" s="49"/>
      <c r="B1638" s="37"/>
      <c r="C1638" s="7"/>
      <c r="D1638" s="7"/>
    </row>
    <row r="1639" spans="1:4" x14ac:dyDescent="0.25">
      <c r="A1639" s="49"/>
      <c r="B1639" s="37"/>
      <c r="C1639" s="7"/>
      <c r="D1639" s="7"/>
    </row>
    <row r="1640" spans="1:4" x14ac:dyDescent="0.25">
      <c r="A1640" s="49"/>
      <c r="B1640" s="37"/>
      <c r="C1640" s="7"/>
      <c r="D1640" s="7"/>
    </row>
    <row r="1641" spans="1:4" x14ac:dyDescent="0.25">
      <c r="A1641" s="49"/>
      <c r="B1641" s="37"/>
      <c r="C1641" s="7"/>
      <c r="D1641" s="7"/>
    </row>
    <row r="1642" spans="1:4" x14ac:dyDescent="0.25">
      <c r="A1642" s="49"/>
      <c r="B1642" s="37"/>
      <c r="C1642" s="7"/>
      <c r="D1642" s="7"/>
    </row>
    <row r="1643" spans="1:4" x14ac:dyDescent="0.25">
      <c r="A1643" s="49"/>
      <c r="B1643" s="37"/>
      <c r="C1643" s="7"/>
      <c r="D1643" s="7"/>
    </row>
    <row r="1644" spans="1:4" x14ac:dyDescent="0.25">
      <c r="A1644" s="49"/>
      <c r="B1644" s="37"/>
      <c r="C1644" s="7"/>
      <c r="D1644" s="7"/>
    </row>
    <row r="1645" spans="1:4" x14ac:dyDescent="0.25">
      <c r="A1645" s="49"/>
      <c r="B1645" s="37"/>
      <c r="C1645" s="7"/>
      <c r="D1645" s="7"/>
    </row>
    <row r="1646" spans="1:4" x14ac:dyDescent="0.25">
      <c r="A1646" s="49"/>
      <c r="B1646" s="37"/>
      <c r="C1646" s="7"/>
      <c r="D1646" s="7"/>
    </row>
    <row r="1647" spans="1:4" x14ac:dyDescent="0.25">
      <c r="A1647" s="49"/>
      <c r="B1647" s="37"/>
      <c r="C1647" s="7"/>
      <c r="D1647" s="7"/>
    </row>
    <row r="1648" spans="1:4" x14ac:dyDescent="0.25">
      <c r="A1648" s="49"/>
      <c r="B1648" s="37"/>
      <c r="C1648" s="7"/>
      <c r="D1648" s="7"/>
    </row>
    <row r="1649" spans="1:4" x14ac:dyDescent="0.25">
      <c r="A1649" s="49"/>
      <c r="B1649" s="37"/>
      <c r="C1649" s="7"/>
      <c r="D1649" s="7"/>
    </row>
    <row r="1650" spans="1:4" x14ac:dyDescent="0.25">
      <c r="A1650" s="49"/>
      <c r="B1650" s="37"/>
      <c r="C1650" s="7"/>
      <c r="D1650" s="7"/>
    </row>
    <row r="1651" spans="1:4" x14ac:dyDescent="0.25">
      <c r="A1651" s="49"/>
      <c r="B1651" s="37"/>
      <c r="C1651" s="7"/>
      <c r="D1651" s="7"/>
    </row>
    <row r="1652" spans="1:4" x14ac:dyDescent="0.25">
      <c r="A1652" s="49"/>
      <c r="B1652" s="37"/>
      <c r="C1652" s="7"/>
      <c r="D1652" s="7"/>
    </row>
    <row r="1653" spans="1:4" x14ac:dyDescent="0.25">
      <c r="A1653" s="49"/>
      <c r="B1653" s="37"/>
      <c r="C1653" s="7"/>
      <c r="D1653" s="7"/>
    </row>
    <row r="1654" spans="1:4" x14ac:dyDescent="0.25">
      <c r="A1654" s="49"/>
      <c r="B1654" s="37"/>
      <c r="C1654" s="7"/>
      <c r="D1654" s="7"/>
    </row>
    <row r="1655" spans="1:4" x14ac:dyDescent="0.25">
      <c r="A1655" s="49"/>
      <c r="B1655" s="37"/>
      <c r="C1655" s="7"/>
      <c r="D1655" s="7"/>
    </row>
    <row r="1656" spans="1:4" x14ac:dyDescent="0.25">
      <c r="A1656" s="49"/>
      <c r="B1656" s="37"/>
      <c r="C1656" s="7"/>
      <c r="D1656" s="7"/>
    </row>
    <row r="1657" spans="1:4" x14ac:dyDescent="0.25">
      <c r="A1657" s="49"/>
      <c r="B1657" s="37"/>
      <c r="C1657" s="7"/>
      <c r="D1657" s="7"/>
    </row>
    <row r="1658" spans="1:4" x14ac:dyDescent="0.25">
      <c r="A1658" s="49"/>
      <c r="B1658" s="37"/>
      <c r="C1658" s="7"/>
      <c r="D1658" s="7"/>
    </row>
    <row r="1659" spans="1:4" x14ac:dyDescent="0.25">
      <c r="A1659" s="49"/>
      <c r="B1659" s="37"/>
      <c r="C1659" s="7"/>
      <c r="D1659" s="7"/>
    </row>
    <row r="1660" spans="1:4" x14ac:dyDescent="0.25">
      <c r="A1660" s="49"/>
      <c r="B1660" s="37"/>
      <c r="C1660" s="7"/>
      <c r="D1660" s="7"/>
    </row>
    <row r="1661" spans="1:4" x14ac:dyDescent="0.25">
      <c r="A1661" s="49"/>
      <c r="B1661" s="37"/>
      <c r="C1661" s="7"/>
      <c r="D1661" s="7"/>
    </row>
    <row r="1662" spans="1:4" x14ac:dyDescent="0.25">
      <c r="A1662" s="49"/>
      <c r="B1662" s="37"/>
      <c r="C1662" s="7"/>
      <c r="D1662" s="7"/>
    </row>
    <row r="1663" spans="1:4" x14ac:dyDescent="0.25">
      <c r="A1663" s="49"/>
      <c r="B1663" s="37"/>
      <c r="C1663" s="7"/>
      <c r="D1663" s="7"/>
    </row>
    <row r="1664" spans="1:4" x14ac:dyDescent="0.25">
      <c r="A1664" s="49"/>
      <c r="B1664" s="37"/>
      <c r="C1664" s="7"/>
      <c r="D1664" s="7"/>
    </row>
    <row r="1665" spans="1:4" x14ac:dyDescent="0.25">
      <c r="A1665" s="49"/>
      <c r="B1665" s="37"/>
      <c r="C1665" s="7"/>
      <c r="D1665" s="7"/>
    </row>
    <row r="1666" spans="1:4" x14ac:dyDescent="0.25">
      <c r="A1666" s="49"/>
      <c r="B1666" s="37"/>
      <c r="C1666" s="7"/>
      <c r="D1666" s="7"/>
    </row>
    <row r="1667" spans="1:4" x14ac:dyDescent="0.25">
      <c r="A1667" s="49"/>
      <c r="B1667" s="37"/>
      <c r="C1667" s="7"/>
      <c r="D1667" s="7"/>
    </row>
    <row r="1668" spans="1:4" x14ac:dyDescent="0.25">
      <c r="A1668" s="49"/>
      <c r="B1668" s="37"/>
      <c r="C1668" s="7"/>
      <c r="D1668" s="7"/>
    </row>
    <row r="1669" spans="1:4" x14ac:dyDescent="0.25">
      <c r="A1669" s="49"/>
      <c r="B1669" s="37"/>
      <c r="C1669" s="7"/>
      <c r="D1669" s="7"/>
    </row>
    <row r="1670" spans="1:4" x14ac:dyDescent="0.25">
      <c r="A1670" s="49"/>
      <c r="B1670" s="37"/>
      <c r="C1670" s="7"/>
      <c r="D1670" s="7"/>
    </row>
    <row r="1671" spans="1:4" x14ac:dyDescent="0.25">
      <c r="A1671" s="49"/>
      <c r="B1671" s="37"/>
      <c r="C1671" s="7"/>
      <c r="D1671" s="7"/>
    </row>
    <row r="1672" spans="1:4" x14ac:dyDescent="0.25">
      <c r="A1672" s="49"/>
      <c r="B1672" s="37"/>
      <c r="C1672" s="7"/>
      <c r="D1672" s="7"/>
    </row>
    <row r="1673" spans="1:4" x14ac:dyDescent="0.25">
      <c r="A1673" s="49"/>
      <c r="B1673" s="37"/>
      <c r="C1673" s="7"/>
      <c r="D1673" s="7"/>
    </row>
    <row r="1674" spans="1:4" x14ac:dyDescent="0.25">
      <c r="A1674" s="49"/>
      <c r="B1674" s="37"/>
      <c r="C1674" s="7"/>
      <c r="D1674" s="7"/>
    </row>
    <row r="1675" spans="1:4" x14ac:dyDescent="0.25">
      <c r="A1675" s="49"/>
      <c r="B1675" s="37"/>
      <c r="C1675" s="7"/>
      <c r="D1675" s="7"/>
    </row>
    <row r="1676" spans="1:4" x14ac:dyDescent="0.25">
      <c r="A1676" s="49"/>
      <c r="B1676" s="37"/>
      <c r="C1676" s="7"/>
      <c r="D1676" s="7"/>
    </row>
    <row r="1677" spans="1:4" x14ac:dyDescent="0.25">
      <c r="A1677" s="49"/>
      <c r="B1677" s="37"/>
      <c r="C1677" s="7"/>
      <c r="D1677" s="7"/>
    </row>
    <row r="1678" spans="1:4" x14ac:dyDescent="0.25">
      <c r="A1678" s="49"/>
      <c r="B1678" s="37"/>
      <c r="C1678" s="7"/>
      <c r="D1678" s="7"/>
    </row>
    <row r="1679" spans="1:4" x14ac:dyDescent="0.25">
      <c r="A1679" s="49"/>
      <c r="B1679" s="37"/>
      <c r="C1679" s="7"/>
      <c r="D1679" s="7"/>
    </row>
    <row r="1680" spans="1:4" x14ac:dyDescent="0.25">
      <c r="A1680" s="49"/>
      <c r="B1680" s="37"/>
      <c r="C1680" s="7"/>
      <c r="D1680" s="7"/>
    </row>
    <row r="1681" spans="1:4" x14ac:dyDescent="0.25">
      <c r="A1681" s="49"/>
      <c r="B1681" s="37"/>
      <c r="C1681" s="7"/>
      <c r="D1681" s="7"/>
    </row>
    <row r="1682" spans="1:4" x14ac:dyDescent="0.25">
      <c r="A1682" s="49"/>
      <c r="B1682" s="37"/>
      <c r="C1682" s="7"/>
      <c r="D1682" s="7"/>
    </row>
    <row r="1683" spans="1:4" x14ac:dyDescent="0.25">
      <c r="A1683" s="49"/>
      <c r="B1683" s="37"/>
      <c r="C1683" s="7"/>
      <c r="D1683" s="7"/>
    </row>
    <row r="1684" spans="1:4" x14ac:dyDescent="0.25">
      <c r="A1684" s="49"/>
      <c r="B1684" s="37"/>
      <c r="C1684" s="7"/>
      <c r="D1684" s="7"/>
    </row>
    <row r="1685" spans="1:4" x14ac:dyDescent="0.25">
      <c r="A1685" s="49"/>
      <c r="B1685" s="37"/>
      <c r="C1685" s="7"/>
      <c r="D1685" s="7"/>
    </row>
    <row r="1686" spans="1:4" x14ac:dyDescent="0.25">
      <c r="A1686" s="49"/>
      <c r="B1686" s="37"/>
      <c r="C1686" s="7"/>
      <c r="D1686" s="7"/>
    </row>
    <row r="1687" spans="1:4" x14ac:dyDescent="0.25">
      <c r="A1687" s="49"/>
      <c r="B1687" s="37"/>
      <c r="C1687" s="7"/>
      <c r="D1687" s="7"/>
    </row>
    <row r="1688" spans="1:4" x14ac:dyDescent="0.25">
      <c r="A1688" s="49"/>
      <c r="B1688" s="37"/>
      <c r="C1688" s="7"/>
      <c r="D1688" s="7"/>
    </row>
    <row r="1689" spans="1:4" x14ac:dyDescent="0.25">
      <c r="A1689" s="49"/>
      <c r="B1689" s="37"/>
      <c r="C1689" s="7"/>
      <c r="D1689" s="7"/>
    </row>
    <row r="1690" spans="1:4" x14ac:dyDescent="0.25">
      <c r="A1690" s="49"/>
      <c r="B1690" s="37"/>
      <c r="C1690" s="7"/>
      <c r="D1690" s="7"/>
    </row>
    <row r="1691" spans="1:4" x14ac:dyDescent="0.25">
      <c r="A1691" s="49"/>
      <c r="B1691" s="37"/>
      <c r="C1691" s="7"/>
      <c r="D1691" s="7"/>
    </row>
    <row r="1692" spans="1:4" x14ac:dyDescent="0.25">
      <c r="A1692" s="49"/>
      <c r="B1692" s="37"/>
      <c r="C1692" s="7"/>
      <c r="D1692" s="7"/>
    </row>
    <row r="1693" spans="1:4" x14ac:dyDescent="0.25">
      <c r="A1693" s="49"/>
      <c r="B1693" s="37"/>
      <c r="C1693" s="7"/>
      <c r="D1693" s="7"/>
    </row>
    <row r="1694" spans="1:4" x14ac:dyDescent="0.25">
      <c r="A1694" s="49"/>
      <c r="B1694" s="37"/>
      <c r="C1694" s="7"/>
      <c r="D1694" s="7"/>
    </row>
    <row r="1695" spans="1:4" x14ac:dyDescent="0.25">
      <c r="A1695" s="49"/>
      <c r="B1695" s="37"/>
      <c r="C1695" s="7"/>
      <c r="D1695" s="7"/>
    </row>
    <row r="1696" spans="1:4" x14ac:dyDescent="0.25">
      <c r="A1696" s="49"/>
      <c r="B1696" s="37"/>
      <c r="C1696" s="7"/>
      <c r="D1696" s="7"/>
    </row>
    <row r="1697" spans="1:4" x14ac:dyDescent="0.25">
      <c r="A1697" s="49"/>
      <c r="B1697" s="37"/>
      <c r="C1697" s="7"/>
      <c r="D1697" s="7"/>
    </row>
    <row r="1698" spans="1:4" x14ac:dyDescent="0.25">
      <c r="A1698" s="49"/>
      <c r="B1698" s="37"/>
      <c r="C1698" s="7"/>
      <c r="D1698" s="7"/>
    </row>
    <row r="1699" spans="1:4" x14ac:dyDescent="0.25">
      <c r="A1699" s="49"/>
      <c r="B1699" s="37"/>
      <c r="C1699" s="7"/>
      <c r="D1699" s="7"/>
    </row>
    <row r="1700" spans="1:4" x14ac:dyDescent="0.25">
      <c r="A1700" s="49"/>
      <c r="B1700" s="37"/>
      <c r="C1700" s="7"/>
      <c r="D1700" s="7"/>
    </row>
    <row r="1701" spans="1:4" x14ac:dyDescent="0.25">
      <c r="A1701" s="49"/>
      <c r="B1701" s="37"/>
      <c r="C1701" s="7"/>
      <c r="D1701" s="7"/>
    </row>
    <row r="1702" spans="1:4" x14ac:dyDescent="0.25">
      <c r="A1702" s="49"/>
      <c r="B1702" s="37"/>
      <c r="C1702" s="7"/>
      <c r="D1702" s="7"/>
    </row>
    <row r="1703" spans="1:4" x14ac:dyDescent="0.25">
      <c r="A1703" s="49"/>
      <c r="B1703" s="37"/>
      <c r="C1703" s="7"/>
      <c r="D1703" s="7"/>
    </row>
    <row r="1704" spans="1:4" x14ac:dyDescent="0.25">
      <c r="A1704" s="49"/>
      <c r="B1704" s="37"/>
      <c r="C1704" s="7"/>
      <c r="D1704" s="7"/>
    </row>
    <row r="1705" spans="1:4" x14ac:dyDescent="0.25">
      <c r="A1705" s="49"/>
      <c r="B1705" s="37"/>
      <c r="C1705" s="7"/>
      <c r="D1705" s="7"/>
    </row>
    <row r="1706" spans="1:4" x14ac:dyDescent="0.25">
      <c r="A1706" s="49"/>
      <c r="B1706" s="37"/>
      <c r="C1706" s="7"/>
      <c r="D1706" s="7"/>
    </row>
    <row r="1707" spans="1:4" x14ac:dyDescent="0.25">
      <c r="A1707" s="49"/>
      <c r="B1707" s="37"/>
      <c r="C1707" s="7"/>
      <c r="D1707" s="7"/>
    </row>
    <row r="1708" spans="1:4" x14ac:dyDescent="0.25">
      <c r="A1708" s="49"/>
      <c r="B1708" s="37"/>
      <c r="C1708" s="7"/>
      <c r="D1708" s="7"/>
    </row>
    <row r="1709" spans="1:4" x14ac:dyDescent="0.25">
      <c r="A1709" s="49"/>
      <c r="B1709" s="37"/>
      <c r="C1709" s="7"/>
      <c r="D1709" s="7"/>
    </row>
    <row r="1710" spans="1:4" x14ac:dyDescent="0.25">
      <c r="A1710" s="49"/>
      <c r="B1710" s="37"/>
      <c r="C1710" s="7"/>
      <c r="D1710" s="7"/>
    </row>
    <row r="1711" spans="1:4" x14ac:dyDescent="0.25">
      <c r="A1711" s="49"/>
      <c r="B1711" s="37"/>
      <c r="C1711" s="7"/>
      <c r="D1711" s="7"/>
    </row>
    <row r="1712" spans="1:4" x14ac:dyDescent="0.25">
      <c r="A1712" s="49"/>
      <c r="B1712" s="37"/>
      <c r="C1712" s="7"/>
      <c r="D1712" s="7"/>
    </row>
    <row r="1713" spans="1:4" x14ac:dyDescent="0.25">
      <c r="A1713" s="49"/>
      <c r="B1713" s="37"/>
      <c r="C1713" s="7"/>
      <c r="D1713" s="7"/>
    </row>
    <row r="1714" spans="1:4" x14ac:dyDescent="0.25">
      <c r="A1714" s="49"/>
      <c r="B1714" s="37"/>
      <c r="C1714" s="7"/>
      <c r="D1714" s="7"/>
    </row>
    <row r="1715" spans="1:4" x14ac:dyDescent="0.25">
      <c r="A1715" s="49"/>
      <c r="B1715" s="37"/>
      <c r="C1715" s="7"/>
      <c r="D1715" s="7"/>
    </row>
    <row r="1716" spans="1:4" x14ac:dyDescent="0.25">
      <c r="A1716" s="49"/>
      <c r="B1716" s="37"/>
      <c r="C1716" s="7"/>
      <c r="D1716" s="7"/>
    </row>
    <row r="1717" spans="1:4" x14ac:dyDescent="0.25">
      <c r="A1717" s="49"/>
      <c r="B1717" s="37"/>
      <c r="C1717" s="7"/>
      <c r="D1717" s="7"/>
    </row>
    <row r="1718" spans="1:4" x14ac:dyDescent="0.25">
      <c r="A1718" s="49"/>
      <c r="B1718" s="37"/>
      <c r="C1718" s="7"/>
      <c r="D1718" s="7"/>
    </row>
    <row r="1719" spans="1:4" x14ac:dyDescent="0.25">
      <c r="A1719" s="49"/>
      <c r="B1719" s="37"/>
      <c r="C1719" s="7"/>
      <c r="D1719" s="7"/>
    </row>
    <row r="1720" spans="1:4" x14ac:dyDescent="0.25">
      <c r="A1720" s="49"/>
      <c r="B1720" s="37"/>
      <c r="C1720" s="7"/>
      <c r="D1720" s="7"/>
    </row>
    <row r="1721" spans="1:4" x14ac:dyDescent="0.25">
      <c r="A1721" s="49"/>
      <c r="B1721" s="37"/>
      <c r="C1721" s="7"/>
      <c r="D1721" s="7"/>
    </row>
    <row r="1722" spans="1:4" x14ac:dyDescent="0.25">
      <c r="A1722" s="49"/>
      <c r="B1722" s="37"/>
      <c r="C1722" s="7"/>
      <c r="D1722" s="7"/>
    </row>
    <row r="1723" spans="1:4" x14ac:dyDescent="0.25">
      <c r="A1723" s="49"/>
      <c r="B1723" s="37"/>
      <c r="C1723" s="7"/>
      <c r="D1723" s="7"/>
    </row>
    <row r="1724" spans="1:4" x14ac:dyDescent="0.25">
      <c r="A1724" s="49"/>
      <c r="B1724" s="37"/>
      <c r="C1724" s="7"/>
      <c r="D1724" s="7"/>
    </row>
    <row r="1725" spans="1:4" x14ac:dyDescent="0.25">
      <c r="A1725" s="49"/>
      <c r="B1725" s="37"/>
      <c r="C1725" s="7"/>
      <c r="D1725" s="7"/>
    </row>
    <row r="1726" spans="1:4" x14ac:dyDescent="0.25">
      <c r="A1726" s="49"/>
      <c r="B1726" s="37"/>
      <c r="C1726" s="7"/>
      <c r="D1726" s="7"/>
    </row>
    <row r="1727" spans="1:4" x14ac:dyDescent="0.25">
      <c r="A1727" s="49"/>
      <c r="B1727" s="37"/>
      <c r="C1727" s="7"/>
      <c r="D1727" s="7"/>
    </row>
    <row r="1728" spans="1:4" x14ac:dyDescent="0.25">
      <c r="A1728" s="49"/>
      <c r="B1728" s="37"/>
      <c r="C1728" s="7"/>
      <c r="D1728" s="7"/>
    </row>
    <row r="1729" spans="1:4" x14ac:dyDescent="0.25">
      <c r="A1729" s="49"/>
      <c r="B1729" s="37"/>
      <c r="C1729" s="7"/>
      <c r="D1729" s="7"/>
    </row>
    <row r="1730" spans="1:4" x14ac:dyDescent="0.25">
      <c r="A1730" s="49"/>
      <c r="B1730" s="37"/>
      <c r="C1730" s="7"/>
      <c r="D1730" s="7"/>
    </row>
    <row r="1731" spans="1:4" x14ac:dyDescent="0.25">
      <c r="A1731" s="49"/>
      <c r="B1731" s="37"/>
      <c r="C1731" s="7"/>
      <c r="D1731" s="7"/>
    </row>
    <row r="1732" spans="1:4" x14ac:dyDescent="0.25">
      <c r="A1732" s="49"/>
      <c r="B1732" s="37"/>
      <c r="C1732" s="7"/>
      <c r="D1732" s="7"/>
    </row>
    <row r="1733" spans="1:4" x14ac:dyDescent="0.25">
      <c r="A1733" s="49"/>
      <c r="B1733" s="37"/>
      <c r="C1733" s="7"/>
      <c r="D1733" s="7"/>
    </row>
    <row r="1734" spans="1:4" x14ac:dyDescent="0.25">
      <c r="A1734" s="49"/>
      <c r="B1734" s="37"/>
      <c r="C1734" s="7"/>
      <c r="D1734" s="7"/>
    </row>
    <row r="1735" spans="1:4" x14ac:dyDescent="0.25">
      <c r="A1735" s="49"/>
      <c r="B1735" s="37"/>
      <c r="C1735" s="7"/>
      <c r="D1735" s="7"/>
    </row>
    <row r="1736" spans="1:4" x14ac:dyDescent="0.25">
      <c r="A1736" s="49"/>
      <c r="B1736" s="37"/>
      <c r="C1736" s="7"/>
      <c r="D1736" s="7"/>
    </row>
    <row r="1737" spans="1:4" x14ac:dyDescent="0.25">
      <c r="A1737" s="49"/>
      <c r="B1737" s="37"/>
      <c r="C1737" s="7"/>
      <c r="D1737" s="7"/>
    </row>
    <row r="1738" spans="1:4" x14ac:dyDescent="0.25">
      <c r="A1738" s="49"/>
      <c r="B1738" s="37"/>
      <c r="C1738" s="7"/>
      <c r="D1738" s="7"/>
    </row>
    <row r="1739" spans="1:4" x14ac:dyDescent="0.25">
      <c r="A1739" s="49"/>
      <c r="B1739" s="37"/>
      <c r="C1739" s="7"/>
      <c r="D1739" s="7"/>
    </row>
    <row r="1740" spans="1:4" x14ac:dyDescent="0.25">
      <c r="A1740" s="49"/>
      <c r="B1740" s="37"/>
      <c r="C1740" s="7"/>
      <c r="D1740" s="7"/>
    </row>
    <row r="1741" spans="1:4" x14ac:dyDescent="0.25">
      <c r="A1741" s="49"/>
      <c r="B1741" s="37"/>
      <c r="C1741" s="7"/>
      <c r="D1741" s="7"/>
    </row>
    <row r="1742" spans="1:4" x14ac:dyDescent="0.25">
      <c r="A1742" s="49"/>
      <c r="B1742" s="37"/>
      <c r="C1742" s="7"/>
      <c r="D1742" s="7"/>
    </row>
    <row r="1743" spans="1:4" x14ac:dyDescent="0.25">
      <c r="A1743" s="49"/>
      <c r="B1743" s="37"/>
      <c r="C1743" s="7"/>
      <c r="D1743" s="7"/>
    </row>
    <row r="1744" spans="1:4" x14ac:dyDescent="0.25">
      <c r="A1744" s="49"/>
      <c r="B1744" s="37"/>
      <c r="C1744" s="7"/>
      <c r="D1744" s="7"/>
    </row>
    <row r="1745" spans="1:4" x14ac:dyDescent="0.25">
      <c r="A1745" s="49"/>
      <c r="B1745" s="37"/>
      <c r="C1745" s="7"/>
      <c r="D1745" s="7"/>
    </row>
    <row r="1746" spans="1:4" x14ac:dyDescent="0.25">
      <c r="A1746" s="49"/>
      <c r="B1746" s="37"/>
      <c r="C1746" s="7"/>
      <c r="D1746" s="7"/>
    </row>
    <row r="1747" spans="1:4" x14ac:dyDescent="0.25">
      <c r="A1747" s="49"/>
      <c r="B1747" s="37"/>
      <c r="C1747" s="7"/>
      <c r="D1747" s="7"/>
    </row>
    <row r="1748" spans="1:4" x14ac:dyDescent="0.25">
      <c r="A1748" s="49"/>
      <c r="B1748" s="37"/>
      <c r="C1748" s="7"/>
      <c r="D1748" s="7"/>
    </row>
    <row r="1749" spans="1:4" x14ac:dyDescent="0.25">
      <c r="A1749" s="49"/>
      <c r="B1749" s="37"/>
      <c r="C1749" s="7"/>
      <c r="D1749" s="7"/>
    </row>
    <row r="1750" spans="1:4" x14ac:dyDescent="0.25">
      <c r="A1750" s="49"/>
      <c r="B1750" s="37"/>
      <c r="C1750" s="7"/>
      <c r="D1750" s="7"/>
    </row>
    <row r="1751" spans="1:4" x14ac:dyDescent="0.25">
      <c r="A1751" s="49"/>
      <c r="B1751" s="37"/>
      <c r="C1751" s="7"/>
      <c r="D1751" s="7"/>
    </row>
    <row r="1752" spans="1:4" x14ac:dyDescent="0.25">
      <c r="A1752" s="49"/>
      <c r="B1752" s="37"/>
      <c r="C1752" s="7"/>
      <c r="D1752" s="7"/>
    </row>
    <row r="1753" spans="1:4" x14ac:dyDescent="0.25">
      <c r="A1753" s="49"/>
      <c r="B1753" s="37"/>
      <c r="C1753" s="7"/>
      <c r="D1753" s="7"/>
    </row>
    <row r="1754" spans="1:4" x14ac:dyDescent="0.25">
      <c r="A1754" s="49"/>
      <c r="B1754" s="37"/>
      <c r="C1754" s="7"/>
      <c r="D1754" s="7"/>
    </row>
    <row r="1755" spans="1:4" x14ac:dyDescent="0.25">
      <c r="A1755" s="49"/>
      <c r="B1755" s="37"/>
      <c r="C1755" s="7"/>
      <c r="D1755" s="7"/>
    </row>
    <row r="1756" spans="1:4" x14ac:dyDescent="0.25">
      <c r="A1756" s="49"/>
      <c r="B1756" s="37"/>
      <c r="C1756" s="7"/>
      <c r="D1756" s="7"/>
    </row>
    <row r="1757" spans="1:4" x14ac:dyDescent="0.25">
      <c r="A1757" s="49"/>
      <c r="B1757" s="37"/>
      <c r="C1757" s="7"/>
      <c r="D1757" s="7"/>
    </row>
    <row r="1758" spans="1:4" x14ac:dyDescent="0.25">
      <c r="A1758" s="49"/>
      <c r="B1758" s="37"/>
      <c r="C1758" s="7"/>
      <c r="D1758" s="7"/>
    </row>
    <row r="1759" spans="1:4" x14ac:dyDescent="0.25">
      <c r="A1759" s="49"/>
      <c r="B1759" s="37"/>
      <c r="C1759" s="7"/>
      <c r="D1759" s="7"/>
    </row>
    <row r="1760" spans="1:4" x14ac:dyDescent="0.25">
      <c r="A1760" s="49"/>
      <c r="B1760" s="37"/>
      <c r="C1760" s="7"/>
      <c r="D1760" s="7"/>
    </row>
    <row r="1761" spans="1:4" x14ac:dyDescent="0.25">
      <c r="A1761" s="49"/>
      <c r="B1761" s="37"/>
      <c r="C1761" s="7"/>
      <c r="D1761" s="7"/>
    </row>
    <row r="1762" spans="1:4" x14ac:dyDescent="0.25">
      <c r="A1762" s="49"/>
      <c r="B1762" s="37"/>
      <c r="C1762" s="7"/>
      <c r="D1762" s="7"/>
    </row>
    <row r="1763" spans="1:4" x14ac:dyDescent="0.25">
      <c r="A1763" s="49"/>
      <c r="B1763" s="37"/>
      <c r="C1763" s="7"/>
      <c r="D1763" s="7"/>
    </row>
    <row r="1764" spans="1:4" x14ac:dyDescent="0.25">
      <c r="A1764" s="49"/>
      <c r="B1764" s="37"/>
      <c r="C1764" s="7"/>
      <c r="D1764" s="7"/>
    </row>
    <row r="1765" spans="1:4" x14ac:dyDescent="0.25">
      <c r="A1765" s="49"/>
      <c r="B1765" s="37"/>
      <c r="C1765" s="7"/>
      <c r="D1765" s="7"/>
    </row>
    <row r="1766" spans="1:4" x14ac:dyDescent="0.25">
      <c r="A1766" s="49"/>
      <c r="B1766" s="37"/>
      <c r="C1766" s="7"/>
      <c r="D1766" s="7"/>
    </row>
    <row r="1767" spans="1:4" x14ac:dyDescent="0.25">
      <c r="A1767" s="49"/>
      <c r="B1767" s="37"/>
      <c r="C1767" s="7"/>
      <c r="D1767" s="7"/>
    </row>
    <row r="1768" spans="1:4" x14ac:dyDescent="0.25">
      <c r="A1768" s="49"/>
      <c r="B1768" s="37"/>
      <c r="C1768" s="7"/>
      <c r="D1768" s="7"/>
    </row>
    <row r="1769" spans="1:4" x14ac:dyDescent="0.25">
      <c r="A1769" s="49"/>
      <c r="B1769" s="37"/>
      <c r="C1769" s="7"/>
      <c r="D1769" s="7"/>
    </row>
    <row r="1770" spans="1:4" x14ac:dyDescent="0.25">
      <c r="A1770" s="49"/>
      <c r="B1770" s="37"/>
      <c r="C1770" s="7"/>
      <c r="D1770" s="7"/>
    </row>
    <row r="1771" spans="1:4" x14ac:dyDescent="0.25">
      <c r="A1771" s="49"/>
      <c r="B1771" s="37"/>
      <c r="C1771" s="7"/>
      <c r="D1771" s="7"/>
    </row>
    <row r="1772" spans="1:4" x14ac:dyDescent="0.25">
      <c r="A1772" s="49"/>
      <c r="B1772" s="37"/>
      <c r="C1772" s="7"/>
      <c r="D1772" s="7"/>
    </row>
    <row r="1773" spans="1:4" x14ac:dyDescent="0.25">
      <c r="A1773" s="49"/>
      <c r="B1773" s="37"/>
      <c r="C1773" s="7"/>
      <c r="D1773" s="7"/>
    </row>
    <row r="1774" spans="1:4" x14ac:dyDescent="0.25">
      <c r="A1774" s="49"/>
      <c r="B1774" s="37"/>
      <c r="C1774" s="7"/>
      <c r="D1774" s="7"/>
    </row>
    <row r="1775" spans="1:4" x14ac:dyDescent="0.25">
      <c r="A1775" s="49"/>
      <c r="B1775" s="37"/>
      <c r="C1775" s="7"/>
      <c r="D1775" s="7"/>
    </row>
    <row r="1776" spans="1:4" x14ac:dyDescent="0.25">
      <c r="A1776" s="49"/>
      <c r="B1776" s="37"/>
      <c r="C1776" s="7"/>
      <c r="D1776" s="7"/>
    </row>
    <row r="1777" spans="1:4" x14ac:dyDescent="0.25">
      <c r="A1777" s="49"/>
      <c r="B1777" s="37"/>
      <c r="C1777" s="7"/>
      <c r="D1777" s="7"/>
    </row>
    <row r="1778" spans="1:4" x14ac:dyDescent="0.25">
      <c r="A1778" s="49"/>
      <c r="B1778" s="37"/>
      <c r="C1778" s="7"/>
      <c r="D1778" s="7"/>
    </row>
    <row r="1779" spans="1:4" x14ac:dyDescent="0.25">
      <c r="A1779" s="49"/>
      <c r="B1779" s="37"/>
      <c r="C1779" s="7"/>
      <c r="D1779" s="7"/>
    </row>
    <row r="1780" spans="1:4" x14ac:dyDescent="0.25">
      <c r="A1780" s="49"/>
      <c r="B1780" s="37"/>
      <c r="C1780" s="7"/>
      <c r="D1780" s="7"/>
    </row>
    <row r="1781" spans="1:4" x14ac:dyDescent="0.25">
      <c r="A1781" s="49"/>
      <c r="B1781" s="37"/>
      <c r="C1781" s="7"/>
      <c r="D1781" s="7"/>
    </row>
    <row r="1782" spans="1:4" x14ac:dyDescent="0.25">
      <c r="A1782" s="49"/>
      <c r="B1782" s="37"/>
      <c r="C1782" s="7"/>
      <c r="D1782" s="7"/>
    </row>
    <row r="1783" spans="1:4" x14ac:dyDescent="0.25">
      <c r="A1783" s="49"/>
      <c r="B1783" s="37"/>
      <c r="C1783" s="7"/>
      <c r="D1783" s="7"/>
    </row>
    <row r="1784" spans="1:4" x14ac:dyDescent="0.25">
      <c r="A1784" s="49"/>
      <c r="B1784" s="37"/>
      <c r="C1784" s="7"/>
      <c r="D1784" s="7"/>
    </row>
    <row r="1785" spans="1:4" x14ac:dyDescent="0.25">
      <c r="A1785" s="49"/>
      <c r="B1785" s="37"/>
      <c r="C1785" s="7"/>
      <c r="D1785" s="7"/>
    </row>
    <row r="1786" spans="1:4" x14ac:dyDescent="0.25">
      <c r="A1786" s="49"/>
      <c r="B1786" s="37"/>
      <c r="C1786" s="7"/>
      <c r="D1786" s="7"/>
    </row>
    <row r="1787" spans="1:4" x14ac:dyDescent="0.25">
      <c r="A1787" s="49"/>
      <c r="B1787" s="37"/>
      <c r="C1787" s="7"/>
      <c r="D1787" s="7"/>
    </row>
    <row r="1788" spans="1:4" x14ac:dyDescent="0.25">
      <c r="A1788" s="49"/>
      <c r="B1788" s="37"/>
      <c r="C1788" s="7"/>
      <c r="D1788" s="7"/>
    </row>
    <row r="1789" spans="1:4" x14ac:dyDescent="0.25">
      <c r="A1789" s="49"/>
      <c r="B1789" s="37"/>
      <c r="C1789" s="7"/>
      <c r="D1789" s="7"/>
    </row>
    <row r="1790" spans="1:4" x14ac:dyDescent="0.25">
      <c r="A1790" s="49"/>
      <c r="B1790" s="37"/>
      <c r="C1790" s="7"/>
      <c r="D1790" s="7"/>
    </row>
    <row r="1791" spans="1:4" x14ac:dyDescent="0.25">
      <c r="A1791" s="49"/>
      <c r="B1791" s="37"/>
      <c r="C1791" s="7"/>
      <c r="D1791" s="7"/>
    </row>
    <row r="1792" spans="1:4" x14ac:dyDescent="0.25">
      <c r="A1792" s="49"/>
      <c r="B1792" s="37"/>
      <c r="C1792" s="7"/>
      <c r="D1792" s="7"/>
    </row>
    <row r="1793" spans="1:4" x14ac:dyDescent="0.25">
      <c r="A1793" s="49"/>
      <c r="B1793" s="37"/>
      <c r="C1793" s="7"/>
      <c r="D1793" s="7"/>
    </row>
    <row r="1794" spans="1:4" x14ac:dyDescent="0.25">
      <c r="A1794" s="49"/>
      <c r="B1794" s="37"/>
      <c r="C1794" s="7"/>
      <c r="D1794" s="7"/>
    </row>
    <row r="1795" spans="1:4" x14ac:dyDescent="0.25">
      <c r="A1795" s="49"/>
      <c r="B1795" s="37"/>
      <c r="C1795" s="7"/>
      <c r="D1795" s="7"/>
    </row>
    <row r="1796" spans="1:4" x14ac:dyDescent="0.25">
      <c r="A1796" s="49"/>
      <c r="B1796" s="37"/>
      <c r="C1796" s="7"/>
      <c r="D1796" s="7"/>
    </row>
    <row r="1797" spans="1:4" x14ac:dyDescent="0.25">
      <c r="A1797" s="49"/>
      <c r="B1797" s="37"/>
      <c r="C1797" s="7"/>
      <c r="D1797" s="7"/>
    </row>
    <row r="1798" spans="1:4" x14ac:dyDescent="0.25">
      <c r="A1798" s="49"/>
      <c r="B1798" s="37"/>
      <c r="C1798" s="7"/>
      <c r="D1798" s="7"/>
    </row>
    <row r="1799" spans="1:4" x14ac:dyDescent="0.25">
      <c r="A1799" s="49"/>
      <c r="B1799" s="37"/>
      <c r="C1799" s="7"/>
      <c r="D1799" s="7"/>
    </row>
    <row r="1800" spans="1:4" x14ac:dyDescent="0.25">
      <c r="A1800" s="49"/>
      <c r="B1800" s="37"/>
      <c r="C1800" s="7"/>
      <c r="D1800" s="7"/>
    </row>
    <row r="1801" spans="1:4" x14ac:dyDescent="0.25">
      <c r="A1801" s="49"/>
      <c r="B1801" s="37"/>
      <c r="C1801" s="7"/>
      <c r="D1801" s="7"/>
    </row>
    <row r="1802" spans="1:4" x14ac:dyDescent="0.25">
      <c r="A1802" s="49"/>
      <c r="B1802" s="37"/>
      <c r="C1802" s="7"/>
      <c r="D1802" s="7"/>
    </row>
    <row r="1803" spans="1:4" x14ac:dyDescent="0.25">
      <c r="A1803" s="49"/>
      <c r="B1803" s="37"/>
      <c r="C1803" s="7"/>
      <c r="D1803" s="7"/>
    </row>
    <row r="1804" spans="1:4" x14ac:dyDescent="0.25">
      <c r="A1804" s="49"/>
      <c r="B1804" s="37"/>
      <c r="C1804" s="7"/>
      <c r="D1804" s="7"/>
    </row>
    <row r="1805" spans="1:4" x14ac:dyDescent="0.25">
      <c r="A1805" s="49"/>
      <c r="B1805" s="37"/>
      <c r="C1805" s="7"/>
      <c r="D1805" s="7"/>
    </row>
    <row r="1806" spans="1:4" x14ac:dyDescent="0.25">
      <c r="A1806" s="49"/>
      <c r="B1806" s="37"/>
      <c r="C1806" s="7"/>
      <c r="D1806" s="7"/>
    </row>
    <row r="1807" spans="1:4" x14ac:dyDescent="0.25">
      <c r="A1807" s="49"/>
      <c r="B1807" s="37"/>
      <c r="C1807" s="7"/>
      <c r="D1807" s="7"/>
    </row>
    <row r="1808" spans="1:4" x14ac:dyDescent="0.25">
      <c r="A1808" s="49"/>
      <c r="B1808" s="37"/>
      <c r="C1808" s="7"/>
      <c r="D1808" s="7"/>
    </row>
    <row r="1809" spans="1:4" x14ac:dyDescent="0.25">
      <c r="A1809" s="49"/>
      <c r="B1809" s="37"/>
      <c r="C1809" s="7"/>
      <c r="D1809" s="7"/>
    </row>
    <row r="1810" spans="1:4" x14ac:dyDescent="0.25">
      <c r="A1810" s="49"/>
      <c r="B1810" s="37"/>
      <c r="C1810" s="7"/>
      <c r="D1810" s="7"/>
    </row>
    <row r="1811" spans="1:4" x14ac:dyDescent="0.25">
      <c r="A1811" s="49"/>
      <c r="B1811" s="37"/>
      <c r="C1811" s="7"/>
      <c r="D1811" s="7"/>
    </row>
    <row r="1812" spans="1:4" x14ac:dyDescent="0.25">
      <c r="A1812" s="49"/>
      <c r="B1812" s="37"/>
      <c r="C1812" s="7"/>
      <c r="D1812" s="7"/>
    </row>
    <row r="1813" spans="1:4" x14ac:dyDescent="0.25">
      <c r="A1813" s="49"/>
      <c r="B1813" s="37"/>
      <c r="C1813" s="7"/>
      <c r="D1813" s="7"/>
    </row>
    <row r="1814" spans="1:4" x14ac:dyDescent="0.25">
      <c r="A1814" s="49"/>
      <c r="B1814" s="37"/>
      <c r="C1814" s="7"/>
      <c r="D1814" s="7"/>
    </row>
    <row r="1815" spans="1:4" x14ac:dyDescent="0.25">
      <c r="A1815" s="49"/>
      <c r="B1815" s="37"/>
      <c r="C1815" s="7"/>
      <c r="D1815" s="7"/>
    </row>
    <row r="1816" spans="1:4" x14ac:dyDescent="0.25">
      <c r="A1816" s="49"/>
      <c r="B1816" s="37"/>
      <c r="C1816" s="7"/>
      <c r="D1816" s="7"/>
    </row>
    <row r="1817" spans="1:4" x14ac:dyDescent="0.25">
      <c r="A1817" s="49"/>
      <c r="B1817" s="37"/>
      <c r="C1817" s="7"/>
      <c r="D1817" s="7"/>
    </row>
    <row r="1818" spans="1:4" x14ac:dyDescent="0.25">
      <c r="A1818" s="49"/>
      <c r="B1818" s="37"/>
      <c r="C1818" s="7"/>
      <c r="D1818" s="7"/>
    </row>
    <row r="1819" spans="1:4" x14ac:dyDescent="0.25">
      <c r="A1819" s="49"/>
      <c r="B1819" s="37"/>
      <c r="C1819" s="7"/>
      <c r="D1819" s="7"/>
    </row>
    <row r="1820" spans="1:4" x14ac:dyDescent="0.25">
      <c r="A1820" s="49"/>
      <c r="B1820" s="37"/>
      <c r="C1820" s="7"/>
      <c r="D1820" s="7"/>
    </row>
    <row r="1821" spans="1:4" x14ac:dyDescent="0.25">
      <c r="A1821" s="49"/>
      <c r="B1821" s="37"/>
      <c r="C1821" s="7"/>
      <c r="D1821" s="7"/>
    </row>
    <row r="1822" spans="1:4" x14ac:dyDescent="0.25">
      <c r="A1822" s="49"/>
      <c r="B1822" s="37"/>
      <c r="C1822" s="7"/>
      <c r="D1822" s="7"/>
    </row>
    <row r="1823" spans="1:4" x14ac:dyDescent="0.25">
      <c r="A1823" s="49"/>
      <c r="B1823" s="37"/>
      <c r="C1823" s="7"/>
      <c r="D1823" s="7"/>
    </row>
    <row r="1824" spans="1:4" x14ac:dyDescent="0.25">
      <c r="A1824" s="49"/>
      <c r="B1824" s="37"/>
      <c r="C1824" s="7"/>
      <c r="D1824" s="7"/>
    </row>
    <row r="1825" spans="1:4" x14ac:dyDescent="0.25">
      <c r="A1825" s="49"/>
      <c r="B1825" s="37"/>
      <c r="C1825" s="7"/>
      <c r="D1825" s="7"/>
    </row>
    <row r="1826" spans="1:4" x14ac:dyDescent="0.25">
      <c r="A1826" s="49"/>
      <c r="B1826" s="37"/>
      <c r="C1826" s="7"/>
      <c r="D1826" s="7"/>
    </row>
    <row r="1827" spans="1:4" x14ac:dyDescent="0.25">
      <c r="A1827" s="49"/>
      <c r="B1827" s="37"/>
      <c r="C1827" s="7"/>
      <c r="D1827" s="7"/>
    </row>
    <row r="1828" spans="1:4" x14ac:dyDescent="0.25">
      <c r="A1828" s="49"/>
      <c r="B1828" s="37"/>
      <c r="C1828" s="7"/>
      <c r="D1828" s="7"/>
    </row>
    <row r="1829" spans="1:4" x14ac:dyDescent="0.25">
      <c r="A1829" s="49"/>
      <c r="B1829" s="37"/>
      <c r="C1829" s="7"/>
      <c r="D1829" s="7"/>
    </row>
    <row r="1830" spans="1:4" x14ac:dyDescent="0.25">
      <c r="A1830" s="49"/>
      <c r="B1830" s="37"/>
      <c r="C1830" s="7"/>
      <c r="D1830" s="7"/>
    </row>
    <row r="1831" spans="1:4" x14ac:dyDescent="0.25">
      <c r="A1831" s="49"/>
      <c r="B1831" s="37"/>
      <c r="C1831" s="7"/>
      <c r="D1831" s="7"/>
    </row>
    <row r="1832" spans="1:4" x14ac:dyDescent="0.25">
      <c r="A1832" s="49"/>
      <c r="B1832" s="37"/>
      <c r="C1832" s="7"/>
      <c r="D1832" s="7"/>
    </row>
    <row r="1833" spans="1:4" x14ac:dyDescent="0.25">
      <c r="A1833" s="49"/>
      <c r="B1833" s="37"/>
      <c r="C1833" s="7"/>
      <c r="D1833" s="7"/>
    </row>
    <row r="1834" spans="1:4" x14ac:dyDescent="0.25">
      <c r="A1834" s="49"/>
      <c r="B1834" s="37"/>
      <c r="C1834" s="7"/>
      <c r="D1834" s="7"/>
    </row>
    <row r="1835" spans="1:4" x14ac:dyDescent="0.25">
      <c r="A1835" s="49"/>
      <c r="B1835" s="37"/>
      <c r="C1835" s="7"/>
      <c r="D1835" s="7"/>
    </row>
    <row r="1836" spans="1:4" x14ac:dyDescent="0.25">
      <c r="A1836" s="49"/>
      <c r="B1836" s="37"/>
      <c r="C1836" s="7"/>
      <c r="D1836" s="7"/>
    </row>
    <row r="1837" spans="1:4" x14ac:dyDescent="0.25">
      <c r="A1837" s="49"/>
      <c r="B1837" s="37"/>
      <c r="C1837" s="7"/>
      <c r="D1837" s="7"/>
    </row>
    <row r="1838" spans="1:4" x14ac:dyDescent="0.25">
      <c r="A1838" s="49"/>
      <c r="B1838" s="37"/>
      <c r="C1838" s="7"/>
      <c r="D1838" s="7"/>
    </row>
    <row r="1839" spans="1:4" x14ac:dyDescent="0.25">
      <c r="A1839" s="49"/>
      <c r="B1839" s="37"/>
      <c r="C1839" s="7"/>
      <c r="D1839" s="7"/>
    </row>
    <row r="1840" spans="1:4" x14ac:dyDescent="0.25">
      <c r="A1840" s="49"/>
      <c r="B1840" s="37"/>
      <c r="C1840" s="7"/>
      <c r="D1840" s="7"/>
    </row>
    <row r="1841" spans="1:4" x14ac:dyDescent="0.25">
      <c r="A1841" s="49"/>
      <c r="B1841" s="37"/>
      <c r="C1841" s="7"/>
      <c r="D1841" s="7"/>
    </row>
    <row r="1842" spans="1:4" x14ac:dyDescent="0.25">
      <c r="A1842" s="49"/>
      <c r="B1842" s="37"/>
      <c r="C1842" s="7"/>
      <c r="D1842" s="7"/>
    </row>
    <row r="1843" spans="1:4" x14ac:dyDescent="0.25">
      <c r="A1843" s="49"/>
      <c r="B1843" s="37"/>
      <c r="C1843" s="7"/>
      <c r="D1843" s="7"/>
    </row>
    <row r="1844" spans="1:4" x14ac:dyDescent="0.25">
      <c r="A1844" s="49"/>
      <c r="B1844" s="37"/>
      <c r="C1844" s="7"/>
      <c r="D1844" s="7"/>
    </row>
    <row r="1845" spans="1:4" x14ac:dyDescent="0.25">
      <c r="A1845" s="49"/>
      <c r="B1845" s="37"/>
      <c r="C1845" s="7"/>
      <c r="D1845" s="7"/>
    </row>
    <row r="1846" spans="1:4" x14ac:dyDescent="0.25">
      <c r="A1846" s="49"/>
      <c r="B1846" s="37"/>
      <c r="C1846" s="7"/>
      <c r="D1846" s="7"/>
    </row>
    <row r="1847" spans="1:4" x14ac:dyDescent="0.25">
      <c r="A1847" s="49"/>
      <c r="B1847" s="37"/>
      <c r="C1847" s="7"/>
      <c r="D1847" s="7"/>
    </row>
    <row r="1848" spans="1:4" x14ac:dyDescent="0.25">
      <c r="A1848" s="49"/>
      <c r="B1848" s="37"/>
      <c r="C1848" s="7"/>
      <c r="D1848" s="7"/>
    </row>
    <row r="1849" spans="1:4" x14ac:dyDescent="0.25">
      <c r="A1849" s="49"/>
      <c r="B1849" s="37"/>
      <c r="C1849" s="7"/>
      <c r="D1849" s="7"/>
    </row>
    <row r="1850" spans="1:4" x14ac:dyDescent="0.25">
      <c r="A1850" s="49"/>
      <c r="B1850" s="37"/>
      <c r="C1850" s="7"/>
      <c r="D1850" s="7"/>
    </row>
    <row r="1851" spans="1:4" x14ac:dyDescent="0.25">
      <c r="A1851" s="49"/>
      <c r="B1851" s="37"/>
      <c r="C1851" s="7"/>
      <c r="D1851" s="7"/>
    </row>
    <row r="1852" spans="1:4" x14ac:dyDescent="0.25">
      <c r="A1852" s="49"/>
      <c r="B1852" s="37"/>
      <c r="C1852" s="7"/>
      <c r="D1852" s="7"/>
    </row>
    <row r="1853" spans="1:4" x14ac:dyDescent="0.25">
      <c r="A1853" s="49"/>
      <c r="B1853" s="37"/>
      <c r="C1853" s="7"/>
      <c r="D1853" s="7"/>
    </row>
    <row r="1854" spans="1:4" x14ac:dyDescent="0.25">
      <c r="A1854" s="49"/>
      <c r="B1854" s="37"/>
      <c r="C1854" s="7"/>
      <c r="D1854" s="7"/>
    </row>
    <row r="1855" spans="1:4" x14ac:dyDescent="0.25">
      <c r="A1855" s="49"/>
      <c r="B1855" s="37"/>
      <c r="C1855" s="7"/>
      <c r="D1855" s="7"/>
    </row>
    <row r="1856" spans="1:4" x14ac:dyDescent="0.25">
      <c r="A1856" s="49"/>
      <c r="B1856" s="37"/>
      <c r="C1856" s="7"/>
      <c r="D1856" s="7"/>
    </row>
    <row r="1857" spans="1:4" x14ac:dyDescent="0.25">
      <c r="A1857" s="49"/>
      <c r="B1857" s="37"/>
      <c r="C1857" s="7"/>
      <c r="D1857" s="7"/>
    </row>
    <row r="1858" spans="1:4" x14ac:dyDescent="0.25">
      <c r="A1858" s="49"/>
      <c r="B1858" s="37"/>
      <c r="C1858" s="7"/>
      <c r="D1858" s="7"/>
    </row>
    <row r="1859" spans="1:4" x14ac:dyDescent="0.25">
      <c r="A1859" s="49"/>
      <c r="B1859" s="37"/>
      <c r="C1859" s="7"/>
      <c r="D1859" s="7"/>
    </row>
    <row r="1860" spans="1:4" x14ac:dyDescent="0.25">
      <c r="A1860" s="49"/>
      <c r="B1860" s="37"/>
      <c r="C1860" s="7"/>
      <c r="D1860" s="7"/>
    </row>
    <row r="1861" spans="1:4" x14ac:dyDescent="0.25">
      <c r="A1861" s="49"/>
      <c r="B1861" s="37"/>
      <c r="C1861" s="7"/>
      <c r="D1861" s="7"/>
    </row>
    <row r="1862" spans="1:4" x14ac:dyDescent="0.25">
      <c r="A1862" s="49"/>
      <c r="B1862" s="37"/>
      <c r="C1862" s="7"/>
      <c r="D1862" s="7"/>
    </row>
    <row r="1863" spans="1:4" x14ac:dyDescent="0.25">
      <c r="A1863" s="49"/>
      <c r="B1863" s="37"/>
      <c r="C1863" s="7"/>
      <c r="D1863" s="7"/>
    </row>
    <row r="1864" spans="1:4" x14ac:dyDescent="0.25">
      <c r="A1864" s="49"/>
      <c r="B1864" s="37"/>
      <c r="C1864" s="7"/>
      <c r="D1864" s="7"/>
    </row>
    <row r="1865" spans="1:4" x14ac:dyDescent="0.25">
      <c r="A1865" s="49"/>
      <c r="B1865" s="37"/>
      <c r="C1865" s="7"/>
      <c r="D1865" s="7"/>
    </row>
    <row r="1866" spans="1:4" x14ac:dyDescent="0.25">
      <c r="A1866" s="49"/>
      <c r="B1866" s="37"/>
      <c r="C1866" s="7"/>
      <c r="D1866" s="7"/>
    </row>
    <row r="1867" spans="1:4" x14ac:dyDescent="0.25">
      <c r="A1867" s="49"/>
      <c r="B1867" s="37"/>
      <c r="C1867" s="7"/>
      <c r="D1867" s="7"/>
    </row>
    <row r="1868" spans="1:4" x14ac:dyDescent="0.25">
      <c r="A1868" s="49"/>
      <c r="B1868" s="37"/>
      <c r="C1868" s="7"/>
      <c r="D1868" s="7"/>
    </row>
    <row r="1869" spans="1:4" x14ac:dyDescent="0.25">
      <c r="A1869" s="49"/>
      <c r="B1869" s="37"/>
      <c r="C1869" s="7"/>
      <c r="D1869" s="7"/>
    </row>
    <row r="1870" spans="1:4" x14ac:dyDescent="0.25">
      <c r="A1870" s="49"/>
      <c r="B1870" s="37"/>
      <c r="C1870" s="7"/>
      <c r="D1870" s="7"/>
    </row>
    <row r="1871" spans="1:4" x14ac:dyDescent="0.25">
      <c r="A1871" s="49"/>
      <c r="B1871" s="37"/>
      <c r="C1871" s="7"/>
      <c r="D1871" s="7"/>
    </row>
    <row r="1872" spans="1:4" x14ac:dyDescent="0.25">
      <c r="A1872" s="49"/>
      <c r="B1872" s="37"/>
      <c r="C1872" s="7"/>
      <c r="D1872" s="7"/>
    </row>
    <row r="1873" spans="1:4" x14ac:dyDescent="0.25">
      <c r="A1873" s="49"/>
      <c r="B1873" s="37"/>
      <c r="C1873" s="7"/>
      <c r="D1873" s="7"/>
    </row>
    <row r="1874" spans="1:4" x14ac:dyDescent="0.25">
      <c r="A1874" s="49"/>
      <c r="B1874" s="37"/>
      <c r="C1874" s="7"/>
      <c r="D1874" s="7"/>
    </row>
    <row r="1875" spans="1:4" x14ac:dyDescent="0.25">
      <c r="A1875" s="49"/>
      <c r="B1875" s="37"/>
      <c r="C1875" s="7"/>
      <c r="D1875" s="7"/>
    </row>
    <row r="1876" spans="1:4" x14ac:dyDescent="0.25">
      <c r="A1876" s="49"/>
      <c r="B1876" s="37"/>
      <c r="C1876" s="7"/>
      <c r="D1876" s="7"/>
    </row>
    <row r="1877" spans="1:4" x14ac:dyDescent="0.25">
      <c r="A1877" s="49"/>
      <c r="B1877" s="37"/>
      <c r="C1877" s="7"/>
      <c r="D1877" s="7"/>
    </row>
    <row r="1878" spans="1:4" x14ac:dyDescent="0.25">
      <c r="A1878" s="49"/>
      <c r="B1878" s="37"/>
      <c r="C1878" s="7"/>
      <c r="D1878" s="7"/>
    </row>
    <row r="1879" spans="1:4" x14ac:dyDescent="0.25">
      <c r="A1879" s="49"/>
      <c r="B1879" s="37"/>
      <c r="C1879" s="7"/>
      <c r="D1879" s="7"/>
    </row>
    <row r="1880" spans="1:4" x14ac:dyDescent="0.25">
      <c r="A1880" s="49"/>
      <c r="B1880" s="37"/>
      <c r="C1880" s="7"/>
      <c r="D1880" s="7"/>
    </row>
    <row r="1881" spans="1:4" x14ac:dyDescent="0.25">
      <c r="A1881" s="49"/>
      <c r="B1881" s="37"/>
      <c r="C1881" s="7"/>
      <c r="D1881" s="7"/>
    </row>
    <row r="1882" spans="1:4" x14ac:dyDescent="0.25">
      <c r="A1882" s="49"/>
      <c r="B1882" s="37"/>
      <c r="C1882" s="7"/>
      <c r="D1882" s="7"/>
    </row>
    <row r="1883" spans="1:4" x14ac:dyDescent="0.25">
      <c r="A1883" s="49"/>
      <c r="B1883" s="37"/>
      <c r="C1883" s="7"/>
      <c r="D1883" s="7"/>
    </row>
    <row r="1884" spans="1:4" x14ac:dyDescent="0.25">
      <c r="A1884" s="49"/>
      <c r="B1884" s="37"/>
      <c r="C1884" s="7"/>
      <c r="D1884" s="7"/>
    </row>
    <row r="1885" spans="1:4" x14ac:dyDescent="0.25">
      <c r="A1885" s="49"/>
      <c r="B1885" s="37"/>
      <c r="C1885" s="7"/>
      <c r="D1885" s="7"/>
    </row>
    <row r="1886" spans="1:4" x14ac:dyDescent="0.25">
      <c r="A1886" s="49"/>
      <c r="B1886" s="37"/>
      <c r="C1886" s="7"/>
      <c r="D1886" s="7"/>
    </row>
    <row r="1887" spans="1:4" x14ac:dyDescent="0.25">
      <c r="A1887" s="49"/>
      <c r="B1887" s="37"/>
      <c r="C1887" s="7"/>
      <c r="D1887" s="7"/>
    </row>
    <row r="1888" spans="1:4" x14ac:dyDescent="0.25">
      <c r="A1888" s="49"/>
      <c r="B1888" s="37"/>
      <c r="C1888" s="7"/>
      <c r="D1888" s="7"/>
    </row>
    <row r="1889" spans="1:4" x14ac:dyDescent="0.25">
      <c r="A1889" s="49"/>
      <c r="B1889" s="37"/>
      <c r="C1889" s="7"/>
      <c r="D1889" s="7"/>
    </row>
    <row r="1890" spans="1:4" x14ac:dyDescent="0.25">
      <c r="A1890" s="49"/>
      <c r="B1890" s="37"/>
      <c r="C1890" s="7"/>
      <c r="D1890" s="7"/>
    </row>
    <row r="1891" spans="1:4" x14ac:dyDescent="0.25">
      <c r="A1891" s="49"/>
      <c r="B1891" s="37"/>
      <c r="C1891" s="7"/>
      <c r="D1891" s="7"/>
    </row>
    <row r="1892" spans="1:4" x14ac:dyDescent="0.25">
      <c r="A1892" s="49"/>
      <c r="B1892" s="37"/>
      <c r="C1892" s="7"/>
      <c r="D1892" s="7"/>
    </row>
    <row r="1893" spans="1:4" x14ac:dyDescent="0.25">
      <c r="A1893" s="49"/>
      <c r="B1893" s="37"/>
      <c r="C1893" s="7"/>
      <c r="D1893" s="7"/>
    </row>
    <row r="1894" spans="1:4" x14ac:dyDescent="0.25">
      <c r="A1894" s="49"/>
      <c r="B1894" s="37"/>
      <c r="C1894" s="7"/>
      <c r="D1894" s="7"/>
    </row>
    <row r="1895" spans="1:4" x14ac:dyDescent="0.25">
      <c r="A1895" s="49"/>
      <c r="B1895" s="37"/>
      <c r="C1895" s="7"/>
      <c r="D1895" s="7"/>
    </row>
    <row r="1896" spans="1:4" x14ac:dyDescent="0.25">
      <c r="A1896" s="49"/>
      <c r="B1896" s="37"/>
      <c r="C1896" s="7"/>
      <c r="D1896" s="7"/>
    </row>
    <row r="1897" spans="1:4" x14ac:dyDescent="0.25">
      <c r="A1897" s="49"/>
      <c r="B1897" s="37"/>
      <c r="C1897" s="7"/>
      <c r="D1897" s="7"/>
    </row>
    <row r="1898" spans="1:4" x14ac:dyDescent="0.25">
      <c r="A1898" s="49"/>
      <c r="B1898" s="37"/>
      <c r="C1898" s="7"/>
      <c r="D1898" s="7"/>
    </row>
    <row r="1899" spans="1:4" x14ac:dyDescent="0.25">
      <c r="A1899" s="49"/>
      <c r="B1899" s="37"/>
      <c r="C1899" s="7"/>
      <c r="D1899" s="7"/>
    </row>
    <row r="1900" spans="1:4" x14ac:dyDescent="0.25">
      <c r="A1900" s="49"/>
      <c r="B1900" s="37"/>
      <c r="C1900" s="7"/>
      <c r="D1900" s="7"/>
    </row>
    <row r="1901" spans="1:4" x14ac:dyDescent="0.25">
      <c r="A1901" s="49"/>
      <c r="B1901" s="37"/>
      <c r="C1901" s="7"/>
      <c r="D1901" s="7"/>
    </row>
    <row r="1902" spans="1:4" x14ac:dyDescent="0.25">
      <c r="A1902" s="49"/>
      <c r="B1902" s="37"/>
      <c r="C1902" s="7"/>
      <c r="D1902" s="7"/>
    </row>
    <row r="1903" spans="1:4" x14ac:dyDescent="0.25">
      <c r="A1903" s="49"/>
      <c r="B1903" s="37"/>
      <c r="C1903" s="7"/>
      <c r="D1903" s="7"/>
    </row>
    <row r="1904" spans="1:4" x14ac:dyDescent="0.25">
      <c r="A1904" s="49"/>
      <c r="B1904" s="37"/>
      <c r="C1904" s="7"/>
      <c r="D1904" s="7"/>
    </row>
    <row r="1905" spans="1:4" x14ac:dyDescent="0.25">
      <c r="A1905" s="49"/>
      <c r="B1905" s="37"/>
      <c r="C1905" s="7"/>
      <c r="D1905" s="7"/>
    </row>
    <row r="1906" spans="1:4" x14ac:dyDescent="0.25">
      <c r="A1906" s="49"/>
      <c r="B1906" s="37"/>
      <c r="C1906" s="7"/>
      <c r="D1906" s="7"/>
    </row>
    <row r="1907" spans="1:4" x14ac:dyDescent="0.25">
      <c r="A1907" s="49"/>
      <c r="B1907" s="37"/>
      <c r="C1907" s="7"/>
      <c r="D1907" s="7"/>
    </row>
    <row r="1908" spans="1:4" x14ac:dyDescent="0.25">
      <c r="A1908" s="49"/>
      <c r="B1908" s="37"/>
      <c r="C1908" s="7"/>
      <c r="D1908" s="7"/>
    </row>
    <row r="1909" spans="1:4" x14ac:dyDescent="0.25">
      <c r="A1909" s="49"/>
      <c r="B1909" s="37"/>
      <c r="C1909" s="7"/>
      <c r="D1909" s="7"/>
    </row>
    <row r="1910" spans="1:4" x14ac:dyDescent="0.25">
      <c r="A1910" s="49"/>
      <c r="B1910" s="37"/>
      <c r="C1910" s="7"/>
      <c r="D1910" s="7"/>
    </row>
    <row r="1911" spans="1:4" x14ac:dyDescent="0.25">
      <c r="A1911" s="49"/>
      <c r="B1911" s="37"/>
      <c r="C1911" s="7"/>
      <c r="D1911" s="7"/>
    </row>
    <row r="1912" spans="1:4" x14ac:dyDescent="0.25">
      <c r="A1912" s="49"/>
      <c r="B1912" s="37"/>
      <c r="C1912" s="7"/>
      <c r="D1912" s="7"/>
    </row>
    <row r="1913" spans="1:4" x14ac:dyDescent="0.25">
      <c r="A1913" s="49"/>
      <c r="B1913" s="37"/>
      <c r="C1913" s="7"/>
      <c r="D1913" s="7"/>
    </row>
    <row r="1914" spans="1:4" x14ac:dyDescent="0.25">
      <c r="A1914" s="49"/>
      <c r="B1914" s="37"/>
      <c r="C1914" s="7"/>
      <c r="D1914" s="7"/>
    </row>
    <row r="1915" spans="1:4" x14ac:dyDescent="0.25">
      <c r="A1915" s="49"/>
      <c r="B1915" s="37"/>
      <c r="C1915" s="7"/>
      <c r="D1915" s="7"/>
    </row>
    <row r="1916" spans="1:4" x14ac:dyDescent="0.25">
      <c r="A1916" s="49"/>
      <c r="B1916" s="37"/>
      <c r="C1916" s="7"/>
      <c r="D1916" s="7"/>
    </row>
    <row r="1917" spans="1:4" x14ac:dyDescent="0.25">
      <c r="A1917" s="49"/>
      <c r="B1917" s="37"/>
      <c r="C1917" s="7"/>
      <c r="D1917" s="7"/>
    </row>
    <row r="1918" spans="1:4" x14ac:dyDescent="0.25">
      <c r="A1918" s="49"/>
      <c r="B1918" s="37"/>
      <c r="C1918" s="7"/>
      <c r="D1918" s="7"/>
    </row>
    <row r="1919" spans="1:4" x14ac:dyDescent="0.25">
      <c r="A1919" s="49"/>
      <c r="B1919" s="37"/>
      <c r="C1919" s="7"/>
      <c r="D1919" s="7"/>
    </row>
    <row r="1920" spans="1:4" x14ac:dyDescent="0.25">
      <c r="A1920" s="49"/>
      <c r="B1920" s="37"/>
      <c r="C1920" s="7"/>
      <c r="D1920" s="7"/>
    </row>
    <row r="1921" spans="1:4" x14ac:dyDescent="0.25">
      <c r="A1921" s="49"/>
      <c r="B1921" s="37"/>
      <c r="C1921" s="7"/>
      <c r="D1921" s="7"/>
    </row>
    <row r="1922" spans="1:4" x14ac:dyDescent="0.25">
      <c r="A1922" s="49"/>
      <c r="B1922" s="37"/>
      <c r="C1922" s="7"/>
      <c r="D1922" s="7"/>
    </row>
    <row r="1923" spans="1:4" x14ac:dyDescent="0.25">
      <c r="A1923" s="49"/>
      <c r="B1923" s="37"/>
      <c r="C1923" s="7"/>
      <c r="D1923" s="7"/>
    </row>
    <row r="1924" spans="1:4" x14ac:dyDescent="0.25">
      <c r="A1924" s="49"/>
      <c r="B1924" s="37"/>
      <c r="C1924" s="7"/>
      <c r="D1924" s="7"/>
    </row>
    <row r="1925" spans="1:4" x14ac:dyDescent="0.25">
      <c r="A1925" s="49"/>
      <c r="B1925" s="37"/>
      <c r="C1925" s="7"/>
      <c r="D1925" s="7"/>
    </row>
    <row r="1926" spans="1:4" x14ac:dyDescent="0.25">
      <c r="A1926" s="49"/>
      <c r="B1926" s="37"/>
      <c r="C1926" s="7"/>
      <c r="D1926" s="7"/>
    </row>
    <row r="1927" spans="1:4" x14ac:dyDescent="0.25">
      <c r="A1927" s="49"/>
      <c r="B1927" s="37"/>
      <c r="C1927" s="7"/>
      <c r="D1927" s="7"/>
    </row>
    <row r="1928" spans="1:4" x14ac:dyDescent="0.25">
      <c r="A1928" s="49"/>
      <c r="B1928" s="37"/>
      <c r="C1928" s="7"/>
      <c r="D1928" s="7"/>
    </row>
    <row r="1929" spans="1:4" x14ac:dyDescent="0.25">
      <c r="A1929" s="49"/>
      <c r="B1929" s="37"/>
      <c r="C1929" s="7"/>
      <c r="D1929" s="7"/>
    </row>
    <row r="1930" spans="1:4" x14ac:dyDescent="0.25">
      <c r="A1930" s="49"/>
      <c r="B1930" s="37"/>
      <c r="C1930" s="7"/>
      <c r="D1930" s="7"/>
    </row>
    <row r="1931" spans="1:4" x14ac:dyDescent="0.25">
      <c r="A1931" s="49"/>
      <c r="B1931" s="37"/>
      <c r="C1931" s="7"/>
      <c r="D1931" s="7"/>
    </row>
    <row r="1932" spans="1:4" x14ac:dyDescent="0.25">
      <c r="A1932" s="49"/>
      <c r="B1932" s="37"/>
      <c r="C1932" s="7"/>
      <c r="D1932" s="7"/>
    </row>
    <row r="1933" spans="1:4" x14ac:dyDescent="0.25">
      <c r="A1933" s="49"/>
      <c r="B1933" s="37"/>
      <c r="C1933" s="7"/>
      <c r="D1933" s="7"/>
    </row>
    <row r="1934" spans="1:4" x14ac:dyDescent="0.25">
      <c r="A1934" s="49"/>
      <c r="B1934" s="37"/>
      <c r="C1934" s="7"/>
      <c r="D1934" s="7"/>
    </row>
    <row r="1935" spans="1:4" x14ac:dyDescent="0.25">
      <c r="A1935" s="49"/>
      <c r="B1935" s="37"/>
      <c r="C1935" s="7"/>
      <c r="D1935" s="7"/>
    </row>
    <row r="1936" spans="1:4" x14ac:dyDescent="0.25">
      <c r="A1936" s="49"/>
      <c r="B1936" s="37"/>
      <c r="C1936" s="7"/>
      <c r="D1936" s="7"/>
    </row>
    <row r="1937" spans="1:4" x14ac:dyDescent="0.25">
      <c r="A1937" s="49"/>
      <c r="B1937" s="37"/>
      <c r="C1937" s="7"/>
      <c r="D1937" s="7"/>
    </row>
    <row r="1938" spans="1:4" x14ac:dyDescent="0.25">
      <c r="A1938" s="49"/>
      <c r="B1938" s="37"/>
      <c r="C1938" s="7"/>
      <c r="D1938" s="7"/>
    </row>
    <row r="1939" spans="1:4" x14ac:dyDescent="0.25">
      <c r="A1939" s="49"/>
      <c r="B1939" s="37"/>
      <c r="C1939" s="7"/>
      <c r="D1939" s="7"/>
    </row>
    <row r="1940" spans="1:4" x14ac:dyDescent="0.25">
      <c r="A1940" s="49"/>
      <c r="B1940" s="37"/>
      <c r="C1940" s="7"/>
      <c r="D1940" s="7"/>
    </row>
    <row r="1941" spans="1:4" x14ac:dyDescent="0.25">
      <c r="A1941" s="49"/>
      <c r="B1941" s="37"/>
      <c r="C1941" s="7"/>
      <c r="D1941" s="7"/>
    </row>
    <row r="1942" spans="1:4" x14ac:dyDescent="0.25">
      <c r="A1942" s="49"/>
      <c r="B1942" s="37"/>
      <c r="C1942" s="7"/>
      <c r="D1942" s="7"/>
    </row>
    <row r="1943" spans="1:4" x14ac:dyDescent="0.25">
      <c r="A1943" s="49"/>
      <c r="B1943" s="37"/>
      <c r="C1943" s="7"/>
      <c r="D1943" s="7"/>
    </row>
    <row r="1944" spans="1:4" x14ac:dyDescent="0.25">
      <c r="A1944" s="49"/>
      <c r="B1944" s="37"/>
      <c r="C1944" s="7"/>
      <c r="D1944" s="7"/>
    </row>
    <row r="1945" spans="1:4" x14ac:dyDescent="0.25">
      <c r="A1945" s="49"/>
      <c r="B1945" s="37"/>
      <c r="C1945" s="7"/>
      <c r="D1945" s="7"/>
    </row>
    <row r="1946" spans="1:4" x14ac:dyDescent="0.25">
      <c r="A1946" s="49"/>
      <c r="B1946" s="37"/>
      <c r="C1946" s="7"/>
      <c r="D1946" s="7"/>
    </row>
    <row r="1947" spans="1:4" x14ac:dyDescent="0.25">
      <c r="A1947" s="49"/>
      <c r="B1947" s="37"/>
      <c r="C1947" s="7"/>
      <c r="D1947" s="7"/>
    </row>
    <row r="1948" spans="1:4" x14ac:dyDescent="0.25">
      <c r="A1948" s="49"/>
      <c r="B1948" s="37"/>
      <c r="C1948" s="7"/>
      <c r="D1948" s="7"/>
    </row>
    <row r="1949" spans="1:4" x14ac:dyDescent="0.25">
      <c r="A1949" s="49"/>
      <c r="B1949" s="37"/>
      <c r="C1949" s="7"/>
      <c r="D1949" s="7"/>
    </row>
    <row r="1950" spans="1:4" x14ac:dyDescent="0.25">
      <c r="A1950" s="49"/>
      <c r="B1950" s="37"/>
      <c r="C1950" s="7"/>
      <c r="D1950" s="7"/>
    </row>
    <row r="1951" spans="1:4" x14ac:dyDescent="0.25">
      <c r="A1951" s="49"/>
      <c r="B1951" s="37"/>
      <c r="C1951" s="7"/>
      <c r="D1951" s="7"/>
    </row>
    <row r="1952" spans="1:4" x14ac:dyDescent="0.25">
      <c r="A1952" s="49"/>
      <c r="B1952" s="37"/>
      <c r="C1952" s="7"/>
      <c r="D1952" s="7"/>
    </row>
    <row r="1953" spans="1:4" x14ac:dyDescent="0.25">
      <c r="A1953" s="49"/>
      <c r="B1953" s="37"/>
      <c r="C1953" s="7"/>
      <c r="D1953" s="7"/>
    </row>
    <row r="1954" spans="1:4" x14ac:dyDescent="0.25">
      <c r="A1954" s="49"/>
      <c r="B1954" s="37"/>
      <c r="C1954" s="7"/>
      <c r="D1954" s="7"/>
    </row>
    <row r="1955" spans="1:4" x14ac:dyDescent="0.25">
      <c r="A1955" s="49"/>
      <c r="B1955" s="37"/>
      <c r="C1955" s="7"/>
      <c r="D1955" s="7"/>
    </row>
    <row r="1956" spans="1:4" x14ac:dyDescent="0.25">
      <c r="A1956" s="49"/>
      <c r="B1956" s="37"/>
      <c r="C1956" s="7"/>
      <c r="D1956" s="7"/>
    </row>
    <row r="1957" spans="1:4" x14ac:dyDescent="0.25">
      <c r="A1957" s="49"/>
      <c r="B1957" s="37"/>
      <c r="C1957" s="7"/>
      <c r="D1957" s="7"/>
    </row>
    <row r="1958" spans="1:4" x14ac:dyDescent="0.25">
      <c r="A1958" s="49"/>
      <c r="B1958" s="37"/>
      <c r="C1958" s="7"/>
      <c r="D1958" s="7"/>
    </row>
    <row r="1959" spans="1:4" x14ac:dyDescent="0.25">
      <c r="A1959" s="49"/>
      <c r="B1959" s="37"/>
      <c r="C1959" s="7"/>
      <c r="D1959" s="7"/>
    </row>
    <row r="1960" spans="1:4" x14ac:dyDescent="0.25">
      <c r="A1960" s="49"/>
      <c r="B1960" s="37"/>
      <c r="C1960" s="7"/>
      <c r="D1960" s="7"/>
    </row>
    <row r="1961" spans="1:4" x14ac:dyDescent="0.25">
      <c r="A1961" s="49"/>
      <c r="B1961" s="37"/>
      <c r="C1961" s="7"/>
      <c r="D1961" s="7"/>
    </row>
    <row r="1962" spans="1:4" x14ac:dyDescent="0.25">
      <c r="A1962" s="49"/>
      <c r="B1962" s="37"/>
      <c r="C1962" s="7"/>
      <c r="D1962" s="7"/>
    </row>
    <row r="1963" spans="1:4" x14ac:dyDescent="0.25">
      <c r="A1963" s="49"/>
      <c r="B1963" s="37"/>
      <c r="C1963" s="7"/>
      <c r="D1963" s="7"/>
    </row>
    <row r="1964" spans="1:4" x14ac:dyDescent="0.25">
      <c r="A1964" s="49"/>
      <c r="B1964" s="37"/>
      <c r="C1964" s="7"/>
      <c r="D1964" s="7"/>
    </row>
    <row r="1965" spans="1:4" x14ac:dyDescent="0.25">
      <c r="A1965" s="49"/>
      <c r="B1965" s="37"/>
      <c r="C1965" s="7"/>
      <c r="D1965" s="7"/>
    </row>
    <row r="1966" spans="1:4" x14ac:dyDescent="0.25">
      <c r="A1966" s="49"/>
      <c r="B1966" s="37"/>
      <c r="C1966" s="7"/>
      <c r="D1966" s="7"/>
    </row>
    <row r="1967" spans="1:4" x14ac:dyDescent="0.25">
      <c r="A1967" s="49"/>
      <c r="B1967" s="37"/>
      <c r="C1967" s="7"/>
      <c r="D1967" s="7"/>
    </row>
    <row r="1968" spans="1:4" x14ac:dyDescent="0.25">
      <c r="A1968" s="49"/>
      <c r="B1968" s="37"/>
      <c r="C1968" s="7"/>
      <c r="D1968" s="7"/>
    </row>
    <row r="1969" spans="1:4" x14ac:dyDescent="0.25">
      <c r="A1969" s="49"/>
      <c r="B1969" s="37"/>
      <c r="C1969" s="7"/>
      <c r="D1969" s="7"/>
    </row>
    <row r="1970" spans="1:4" x14ac:dyDescent="0.25">
      <c r="A1970" s="49"/>
      <c r="B1970" s="37"/>
      <c r="C1970" s="7"/>
      <c r="D1970" s="7"/>
    </row>
    <row r="1971" spans="1:4" x14ac:dyDescent="0.25">
      <c r="A1971" s="49"/>
      <c r="B1971" s="37"/>
      <c r="C1971" s="7"/>
      <c r="D1971" s="7"/>
    </row>
    <row r="1972" spans="1:4" x14ac:dyDescent="0.25">
      <c r="A1972" s="49"/>
      <c r="B1972" s="37"/>
      <c r="C1972" s="7"/>
      <c r="D1972" s="7"/>
    </row>
    <row r="1973" spans="1:4" x14ac:dyDescent="0.25">
      <c r="A1973" s="49"/>
      <c r="B1973" s="37"/>
      <c r="C1973" s="7"/>
      <c r="D1973" s="7"/>
    </row>
    <row r="1974" spans="1:4" x14ac:dyDescent="0.25">
      <c r="A1974" s="49"/>
      <c r="B1974" s="37"/>
      <c r="C1974" s="7"/>
      <c r="D1974" s="7"/>
    </row>
    <row r="1975" spans="1:4" x14ac:dyDescent="0.25">
      <c r="A1975" s="49"/>
      <c r="B1975" s="37"/>
      <c r="C1975" s="7"/>
      <c r="D1975" s="7"/>
    </row>
    <row r="1976" spans="1:4" x14ac:dyDescent="0.25">
      <c r="A1976" s="49"/>
      <c r="B1976" s="37"/>
      <c r="C1976" s="7"/>
      <c r="D1976" s="7"/>
    </row>
    <row r="1977" spans="1:4" x14ac:dyDescent="0.25">
      <c r="A1977" s="49"/>
      <c r="B1977" s="37"/>
      <c r="C1977" s="7"/>
      <c r="D1977" s="7"/>
    </row>
    <row r="1978" spans="1:4" x14ac:dyDescent="0.25">
      <c r="A1978" s="49"/>
      <c r="B1978" s="37"/>
      <c r="C1978" s="7"/>
      <c r="D1978" s="7"/>
    </row>
    <row r="1979" spans="1:4" x14ac:dyDescent="0.25">
      <c r="A1979" s="49"/>
      <c r="B1979" s="37"/>
      <c r="C1979" s="7"/>
      <c r="D1979" s="7"/>
    </row>
    <row r="1980" spans="1:4" x14ac:dyDescent="0.25">
      <c r="A1980" s="49"/>
      <c r="B1980" s="37"/>
      <c r="C1980" s="7"/>
      <c r="D1980" s="7"/>
    </row>
    <row r="1981" spans="1:4" x14ac:dyDescent="0.25">
      <c r="A1981" s="49"/>
      <c r="B1981" s="37"/>
      <c r="C1981" s="7"/>
      <c r="D1981" s="7"/>
    </row>
    <row r="1982" spans="1:4" x14ac:dyDescent="0.25">
      <c r="A1982" s="49"/>
      <c r="B1982" s="37"/>
      <c r="C1982" s="7"/>
      <c r="D1982" s="7"/>
    </row>
    <row r="1983" spans="1:4" x14ac:dyDescent="0.25">
      <c r="A1983" s="49"/>
      <c r="B1983" s="37"/>
      <c r="C1983" s="7"/>
      <c r="D1983" s="7"/>
    </row>
    <row r="1984" spans="1:4" x14ac:dyDescent="0.25">
      <c r="A1984" s="49"/>
      <c r="B1984" s="37"/>
      <c r="C1984" s="7"/>
      <c r="D1984" s="7"/>
    </row>
    <row r="1985" spans="1:4" x14ac:dyDescent="0.25">
      <c r="A1985" s="49"/>
      <c r="B1985" s="37"/>
      <c r="C1985" s="7"/>
      <c r="D1985" s="7"/>
    </row>
    <row r="1986" spans="1:4" x14ac:dyDescent="0.25">
      <c r="A1986" s="49"/>
      <c r="B1986" s="37"/>
      <c r="C1986" s="7"/>
      <c r="D1986" s="7"/>
    </row>
    <row r="1987" spans="1:4" x14ac:dyDescent="0.25">
      <c r="A1987" s="49"/>
      <c r="B1987" s="37"/>
      <c r="C1987" s="7"/>
      <c r="D1987" s="7"/>
    </row>
    <row r="1988" spans="1:4" x14ac:dyDescent="0.25">
      <c r="A1988" s="49"/>
      <c r="B1988" s="37"/>
      <c r="C1988" s="7"/>
      <c r="D1988" s="7"/>
    </row>
    <row r="1989" spans="1:4" x14ac:dyDescent="0.25">
      <c r="A1989" s="49"/>
      <c r="B1989" s="37"/>
      <c r="C1989" s="7"/>
      <c r="D1989" s="7"/>
    </row>
    <row r="1990" spans="1:4" x14ac:dyDescent="0.25">
      <c r="A1990" s="49"/>
      <c r="B1990" s="37"/>
      <c r="C1990" s="7"/>
      <c r="D1990" s="7"/>
    </row>
    <row r="1991" spans="1:4" x14ac:dyDescent="0.25">
      <c r="A1991" s="49"/>
      <c r="B1991" s="37"/>
      <c r="C1991" s="7"/>
      <c r="D1991" s="7"/>
    </row>
    <row r="1992" spans="1:4" x14ac:dyDescent="0.25">
      <c r="A1992" s="49"/>
      <c r="B1992" s="37"/>
      <c r="C1992" s="7"/>
      <c r="D1992" s="7"/>
    </row>
    <row r="1993" spans="1:4" x14ac:dyDescent="0.25">
      <c r="A1993" s="49"/>
      <c r="B1993" s="37"/>
      <c r="C1993" s="7"/>
      <c r="D1993" s="7"/>
    </row>
    <row r="1994" spans="1:4" x14ac:dyDescent="0.25">
      <c r="A1994" s="49"/>
      <c r="B1994" s="37"/>
      <c r="C1994" s="7"/>
      <c r="D1994" s="7"/>
    </row>
    <row r="1995" spans="1:4" x14ac:dyDescent="0.25">
      <c r="A1995" s="49"/>
      <c r="B1995" s="37"/>
      <c r="C1995" s="7"/>
      <c r="D1995" s="7"/>
    </row>
    <row r="1996" spans="1:4" x14ac:dyDescent="0.25">
      <c r="A1996" s="49"/>
      <c r="B1996" s="37"/>
      <c r="C1996" s="7"/>
      <c r="D1996" s="7"/>
    </row>
    <row r="1997" spans="1:4" x14ac:dyDescent="0.25">
      <c r="A1997" s="49"/>
      <c r="B1997" s="37"/>
      <c r="C1997" s="7"/>
      <c r="D1997" s="7"/>
    </row>
    <row r="1998" spans="1:4" x14ac:dyDescent="0.25">
      <c r="A1998" s="49"/>
      <c r="B1998" s="37"/>
      <c r="C1998" s="7"/>
      <c r="D1998" s="7"/>
    </row>
    <row r="1999" spans="1:4" x14ac:dyDescent="0.25">
      <c r="A1999" s="49"/>
      <c r="B1999" s="37"/>
      <c r="C1999" s="7"/>
      <c r="D1999" s="7"/>
    </row>
    <row r="2000" spans="1:4" x14ac:dyDescent="0.25">
      <c r="A2000" s="49"/>
      <c r="B2000" s="37"/>
      <c r="C2000" s="7"/>
      <c r="D2000" s="7"/>
    </row>
    <row r="2001" spans="1:4" x14ac:dyDescent="0.25">
      <c r="A2001" s="49"/>
      <c r="B2001" s="37"/>
      <c r="C2001" s="7"/>
      <c r="D2001" s="7"/>
    </row>
    <row r="2002" spans="1:4" x14ac:dyDescent="0.25">
      <c r="A2002" s="49"/>
      <c r="B2002" s="37"/>
      <c r="C2002" s="7"/>
      <c r="D2002" s="7"/>
    </row>
    <row r="2003" spans="1:4" x14ac:dyDescent="0.25">
      <c r="A2003" s="49"/>
      <c r="B2003" s="37"/>
      <c r="C2003" s="7"/>
      <c r="D2003" s="7"/>
    </row>
    <row r="2004" spans="1:4" x14ac:dyDescent="0.25">
      <c r="A2004" s="49"/>
      <c r="B2004" s="37"/>
      <c r="C2004" s="7"/>
      <c r="D2004" s="7"/>
    </row>
    <row r="2005" spans="1:4" x14ac:dyDescent="0.25">
      <c r="A2005" s="49"/>
      <c r="B2005" s="37"/>
      <c r="C2005" s="7"/>
      <c r="D2005" s="7"/>
    </row>
    <row r="2006" spans="1:4" x14ac:dyDescent="0.25">
      <c r="A2006" s="49"/>
      <c r="B2006" s="37"/>
      <c r="C2006" s="7"/>
      <c r="D2006" s="7"/>
    </row>
    <row r="2007" spans="1:4" x14ac:dyDescent="0.25">
      <c r="A2007" s="49"/>
      <c r="B2007" s="37"/>
      <c r="C2007" s="7"/>
      <c r="D2007" s="7"/>
    </row>
    <row r="2008" spans="1:4" x14ac:dyDescent="0.25">
      <c r="A2008" s="49"/>
      <c r="B2008" s="37"/>
      <c r="C2008" s="7"/>
      <c r="D2008" s="7"/>
    </row>
    <row r="2009" spans="1:4" x14ac:dyDescent="0.25">
      <c r="A2009" s="49"/>
      <c r="B2009" s="37"/>
      <c r="C2009" s="7"/>
      <c r="D2009" s="7"/>
    </row>
    <row r="2010" spans="1:4" x14ac:dyDescent="0.25">
      <c r="A2010" s="49"/>
      <c r="B2010" s="37"/>
      <c r="C2010" s="7"/>
      <c r="D2010" s="7"/>
    </row>
    <row r="2011" spans="1:4" x14ac:dyDescent="0.25">
      <c r="A2011" s="49"/>
      <c r="B2011" s="37"/>
      <c r="C2011" s="7"/>
      <c r="D2011" s="7"/>
    </row>
    <row r="2012" spans="1:4" x14ac:dyDescent="0.25">
      <c r="A2012" s="49"/>
      <c r="B2012" s="37"/>
      <c r="C2012" s="7"/>
      <c r="D2012" s="7"/>
    </row>
    <row r="2013" spans="1:4" x14ac:dyDescent="0.25">
      <c r="A2013" s="49"/>
      <c r="B2013" s="37"/>
      <c r="C2013" s="7"/>
      <c r="D2013" s="7"/>
    </row>
    <row r="2014" spans="1:4" x14ac:dyDescent="0.25">
      <c r="A2014" s="49"/>
      <c r="B2014" s="37"/>
      <c r="C2014" s="7"/>
      <c r="D2014" s="7"/>
    </row>
    <row r="2015" spans="1:4" x14ac:dyDescent="0.25">
      <c r="A2015" s="49"/>
      <c r="B2015" s="37"/>
      <c r="C2015" s="7"/>
      <c r="D2015" s="7"/>
    </row>
    <row r="2016" spans="1:4" x14ac:dyDescent="0.25">
      <c r="A2016" s="49"/>
      <c r="B2016" s="37"/>
      <c r="C2016" s="7"/>
      <c r="D2016" s="7"/>
    </row>
    <row r="2017" spans="1:4" x14ac:dyDescent="0.25">
      <c r="A2017" s="49"/>
      <c r="B2017" s="37"/>
      <c r="C2017" s="7"/>
      <c r="D2017" s="7"/>
    </row>
    <row r="2018" spans="1:4" x14ac:dyDescent="0.25">
      <c r="A2018" s="49"/>
      <c r="B2018" s="37"/>
      <c r="C2018" s="7"/>
      <c r="D2018" s="7"/>
    </row>
    <row r="2019" spans="1:4" x14ac:dyDescent="0.25">
      <c r="A2019" s="49"/>
      <c r="B2019" s="37"/>
      <c r="C2019" s="7"/>
      <c r="D2019" s="7"/>
    </row>
    <row r="2020" spans="1:4" x14ac:dyDescent="0.25">
      <c r="A2020" s="49"/>
      <c r="B2020" s="37"/>
      <c r="C2020" s="7"/>
      <c r="D2020" s="7"/>
    </row>
    <row r="2021" spans="1:4" x14ac:dyDescent="0.25">
      <c r="A2021" s="49"/>
      <c r="B2021" s="37"/>
      <c r="C2021" s="7"/>
      <c r="D2021" s="7"/>
    </row>
    <row r="2022" spans="1:4" x14ac:dyDescent="0.25">
      <c r="A2022" s="49"/>
      <c r="B2022" s="37"/>
      <c r="C2022" s="7"/>
      <c r="D2022" s="7"/>
    </row>
    <row r="2023" spans="1:4" x14ac:dyDescent="0.25">
      <c r="A2023" s="49"/>
      <c r="B2023" s="37"/>
      <c r="C2023" s="7"/>
      <c r="D2023" s="7"/>
    </row>
    <row r="2024" spans="1:4" x14ac:dyDescent="0.25">
      <c r="A2024" s="49"/>
      <c r="B2024" s="37"/>
      <c r="C2024" s="7"/>
      <c r="D2024" s="7"/>
    </row>
    <row r="2025" spans="1:4" x14ac:dyDescent="0.25">
      <c r="A2025" s="49"/>
      <c r="B2025" s="37"/>
      <c r="C2025" s="7"/>
      <c r="D2025" s="7"/>
    </row>
    <row r="2026" spans="1:4" x14ac:dyDescent="0.25">
      <c r="A2026" s="49"/>
      <c r="B2026" s="37"/>
      <c r="C2026" s="7"/>
      <c r="D2026" s="7"/>
    </row>
    <row r="2027" spans="1:4" x14ac:dyDescent="0.25">
      <c r="A2027" s="49"/>
      <c r="B2027" s="37"/>
      <c r="C2027" s="7"/>
      <c r="D2027" s="7"/>
    </row>
    <row r="2028" spans="1:4" x14ac:dyDescent="0.25">
      <c r="A2028" s="49"/>
      <c r="B2028" s="37"/>
      <c r="C2028" s="7"/>
      <c r="D2028" s="7"/>
    </row>
    <row r="2029" spans="1:4" x14ac:dyDescent="0.25">
      <c r="A2029" s="49"/>
      <c r="B2029" s="37"/>
      <c r="C2029" s="7"/>
      <c r="D2029" s="7"/>
    </row>
    <row r="2030" spans="1:4" x14ac:dyDescent="0.25">
      <c r="A2030" s="49"/>
      <c r="B2030" s="37"/>
      <c r="C2030" s="7"/>
      <c r="D2030" s="7"/>
    </row>
    <row r="2031" spans="1:4" x14ac:dyDescent="0.25">
      <c r="A2031" s="49"/>
      <c r="B2031" s="37"/>
      <c r="C2031" s="7"/>
      <c r="D2031" s="7"/>
    </row>
    <row r="2032" spans="1:4" x14ac:dyDescent="0.25">
      <c r="A2032" s="49"/>
      <c r="B2032" s="37"/>
      <c r="C2032" s="7"/>
      <c r="D2032" s="7"/>
    </row>
    <row r="2033" spans="1:4" x14ac:dyDescent="0.25">
      <c r="A2033" s="49"/>
      <c r="B2033" s="37"/>
      <c r="C2033" s="7"/>
      <c r="D2033" s="7"/>
    </row>
    <row r="2034" spans="1:4" x14ac:dyDescent="0.25">
      <c r="A2034" s="49"/>
      <c r="B2034" s="37"/>
      <c r="C2034" s="7"/>
      <c r="D2034" s="7"/>
    </row>
    <row r="2035" spans="1:4" x14ac:dyDescent="0.25">
      <c r="A2035" s="49"/>
      <c r="B2035" s="37"/>
      <c r="C2035" s="7"/>
      <c r="D2035" s="7"/>
    </row>
    <row r="2036" spans="1:4" x14ac:dyDescent="0.25">
      <c r="A2036" s="49"/>
      <c r="B2036" s="37"/>
      <c r="C2036" s="7"/>
      <c r="D2036" s="7"/>
    </row>
    <row r="2037" spans="1:4" x14ac:dyDescent="0.25">
      <c r="A2037" s="49"/>
      <c r="B2037" s="37"/>
      <c r="C2037" s="7"/>
      <c r="D2037" s="7"/>
    </row>
    <row r="2038" spans="1:4" x14ac:dyDescent="0.25">
      <c r="A2038" s="49"/>
      <c r="B2038" s="37"/>
      <c r="C2038" s="7"/>
      <c r="D2038" s="7"/>
    </row>
    <row r="2039" spans="1:4" x14ac:dyDescent="0.25">
      <c r="A2039" s="49"/>
      <c r="B2039" s="37"/>
      <c r="C2039" s="7"/>
      <c r="D2039" s="7"/>
    </row>
    <row r="2040" spans="1:4" x14ac:dyDescent="0.25">
      <c r="A2040" s="49"/>
      <c r="B2040" s="37"/>
      <c r="C2040" s="7"/>
      <c r="D2040" s="7"/>
    </row>
    <row r="2041" spans="1:4" x14ac:dyDescent="0.25">
      <c r="A2041" s="49"/>
      <c r="B2041" s="37"/>
      <c r="C2041" s="7"/>
      <c r="D2041" s="7"/>
    </row>
    <row r="2042" spans="1:4" x14ac:dyDescent="0.25">
      <c r="A2042" s="49"/>
      <c r="B2042" s="37"/>
      <c r="C2042" s="7"/>
      <c r="D2042" s="7"/>
    </row>
    <row r="2043" spans="1:4" x14ac:dyDescent="0.25">
      <c r="A2043" s="49"/>
      <c r="B2043" s="37"/>
      <c r="C2043" s="7"/>
      <c r="D2043" s="7"/>
    </row>
    <row r="2044" spans="1:4" x14ac:dyDescent="0.25">
      <c r="A2044" s="49"/>
      <c r="B2044" s="37"/>
      <c r="C2044" s="7"/>
      <c r="D2044" s="7"/>
    </row>
    <row r="2045" spans="1:4" x14ac:dyDescent="0.25">
      <c r="A2045" s="49"/>
      <c r="B2045" s="37"/>
      <c r="C2045" s="7"/>
      <c r="D2045" s="7"/>
    </row>
    <row r="2046" spans="1:4" x14ac:dyDescent="0.25">
      <c r="A2046" s="49"/>
      <c r="B2046" s="37"/>
      <c r="C2046" s="7"/>
      <c r="D2046" s="7"/>
    </row>
    <row r="2047" spans="1:4" x14ac:dyDescent="0.25">
      <c r="A2047" s="49"/>
      <c r="B2047" s="37"/>
      <c r="C2047" s="7"/>
      <c r="D2047" s="7"/>
    </row>
    <row r="2048" spans="1:4" x14ac:dyDescent="0.25">
      <c r="A2048" s="49"/>
      <c r="B2048" s="37"/>
      <c r="C2048" s="7"/>
      <c r="D2048" s="7"/>
    </row>
    <row r="2049" spans="1:4" x14ac:dyDescent="0.25">
      <c r="A2049" s="49"/>
      <c r="B2049" s="37"/>
      <c r="C2049" s="7"/>
      <c r="D2049" s="7"/>
    </row>
    <row r="2050" spans="1:4" x14ac:dyDescent="0.25">
      <c r="A2050" s="49"/>
      <c r="B2050" s="37"/>
      <c r="C2050" s="7"/>
      <c r="D2050" s="7"/>
    </row>
    <row r="2051" spans="1:4" x14ac:dyDescent="0.25">
      <c r="A2051" s="49"/>
      <c r="B2051" s="37"/>
      <c r="C2051" s="7"/>
      <c r="D2051" s="7"/>
    </row>
    <row r="2052" spans="1:4" x14ac:dyDescent="0.25">
      <c r="A2052" s="49"/>
      <c r="B2052" s="37"/>
      <c r="C2052" s="7"/>
      <c r="D2052" s="7"/>
    </row>
    <row r="2053" spans="1:4" x14ac:dyDescent="0.25">
      <c r="A2053" s="49"/>
      <c r="B2053" s="37"/>
      <c r="C2053" s="7"/>
      <c r="D2053" s="7"/>
    </row>
    <row r="2054" spans="1:4" x14ac:dyDescent="0.25">
      <c r="A2054" s="49"/>
      <c r="B2054" s="37"/>
      <c r="C2054" s="7"/>
      <c r="D2054" s="7"/>
    </row>
    <row r="2055" spans="1:4" x14ac:dyDescent="0.25">
      <c r="A2055" s="49"/>
      <c r="B2055" s="37"/>
      <c r="C2055" s="7"/>
      <c r="D2055" s="7"/>
    </row>
    <row r="2056" spans="1:4" x14ac:dyDescent="0.25">
      <c r="A2056" s="49"/>
      <c r="B2056" s="37"/>
      <c r="C2056" s="7"/>
      <c r="D2056" s="7"/>
    </row>
    <row r="2057" spans="1:4" x14ac:dyDescent="0.25">
      <c r="A2057" s="49"/>
      <c r="B2057" s="37"/>
      <c r="C2057" s="7"/>
      <c r="D2057" s="7"/>
    </row>
    <row r="2058" spans="1:4" x14ac:dyDescent="0.25">
      <c r="A2058" s="49"/>
      <c r="B2058" s="37"/>
      <c r="C2058" s="7"/>
      <c r="D2058" s="7"/>
    </row>
    <row r="2059" spans="1:4" x14ac:dyDescent="0.25">
      <c r="A2059" s="49"/>
      <c r="B2059" s="37"/>
      <c r="C2059" s="7"/>
      <c r="D2059" s="7"/>
    </row>
    <row r="2060" spans="1:4" x14ac:dyDescent="0.25">
      <c r="A2060" s="49"/>
      <c r="B2060" s="37"/>
      <c r="C2060" s="7"/>
      <c r="D2060" s="7"/>
    </row>
    <row r="2061" spans="1:4" x14ac:dyDescent="0.25">
      <c r="A2061" s="49"/>
      <c r="B2061" s="37"/>
      <c r="C2061" s="7"/>
      <c r="D2061" s="7"/>
    </row>
    <row r="2062" spans="1:4" x14ac:dyDescent="0.25">
      <c r="A2062" s="49"/>
      <c r="B2062" s="37"/>
      <c r="C2062" s="7"/>
      <c r="D2062" s="7"/>
    </row>
    <row r="2063" spans="1:4" x14ac:dyDescent="0.25">
      <c r="A2063" s="49"/>
      <c r="B2063" s="37"/>
      <c r="C2063" s="7"/>
      <c r="D2063" s="7"/>
    </row>
    <row r="2064" spans="1:4" x14ac:dyDescent="0.25">
      <c r="A2064" s="49"/>
      <c r="B2064" s="37"/>
      <c r="C2064" s="7"/>
      <c r="D2064" s="7"/>
    </row>
    <row r="2065" spans="1:4" x14ac:dyDescent="0.25">
      <c r="A2065" s="49"/>
      <c r="B2065" s="37"/>
      <c r="C2065" s="7"/>
      <c r="D2065" s="7"/>
    </row>
    <row r="2066" spans="1:4" x14ac:dyDescent="0.25">
      <c r="A2066" s="49"/>
      <c r="B2066" s="37"/>
      <c r="C2066" s="7"/>
      <c r="D2066" s="7"/>
    </row>
    <row r="2067" spans="1:4" x14ac:dyDescent="0.25">
      <c r="A2067" s="49"/>
      <c r="B2067" s="37"/>
      <c r="C2067" s="7"/>
      <c r="D2067" s="7"/>
    </row>
    <row r="2068" spans="1:4" x14ac:dyDescent="0.25">
      <c r="A2068" s="49"/>
      <c r="B2068" s="37"/>
      <c r="C2068" s="7"/>
      <c r="D2068" s="7"/>
    </row>
    <row r="2069" spans="1:4" x14ac:dyDescent="0.25">
      <c r="A2069" s="49"/>
      <c r="B2069" s="37"/>
      <c r="C2069" s="7"/>
      <c r="D2069" s="7"/>
    </row>
    <row r="2070" spans="1:4" x14ac:dyDescent="0.25">
      <c r="A2070" s="49"/>
      <c r="B2070" s="37"/>
      <c r="C2070" s="7"/>
      <c r="D2070" s="7"/>
    </row>
    <row r="2071" spans="1:4" x14ac:dyDescent="0.25">
      <c r="A2071" s="49"/>
      <c r="B2071" s="37"/>
      <c r="C2071" s="7"/>
      <c r="D2071" s="7"/>
    </row>
    <row r="2072" spans="1:4" x14ac:dyDescent="0.25">
      <c r="A2072" s="49"/>
      <c r="B2072" s="37"/>
      <c r="C2072" s="7"/>
      <c r="D2072" s="7"/>
    </row>
    <row r="2073" spans="1:4" x14ac:dyDescent="0.25">
      <c r="A2073" s="49"/>
      <c r="B2073" s="37"/>
      <c r="C2073" s="7"/>
      <c r="D2073" s="7"/>
    </row>
    <row r="2074" spans="1:4" x14ac:dyDescent="0.25">
      <c r="A2074" s="49"/>
      <c r="B2074" s="37"/>
      <c r="C2074" s="7"/>
      <c r="D2074" s="7"/>
    </row>
    <row r="2075" spans="1:4" x14ac:dyDescent="0.25">
      <c r="A2075" s="49"/>
      <c r="B2075" s="37"/>
      <c r="C2075" s="7"/>
      <c r="D2075" s="7"/>
    </row>
    <row r="2076" spans="1:4" x14ac:dyDescent="0.25">
      <c r="A2076" s="49"/>
      <c r="B2076" s="37"/>
      <c r="C2076" s="7"/>
      <c r="D2076" s="7"/>
    </row>
    <row r="2077" spans="1:4" x14ac:dyDescent="0.25">
      <c r="A2077" s="49"/>
      <c r="B2077" s="37"/>
      <c r="C2077" s="7"/>
      <c r="D2077" s="7"/>
    </row>
    <row r="2078" spans="1:4" x14ac:dyDescent="0.25">
      <c r="A2078" s="49"/>
      <c r="B2078" s="37"/>
      <c r="C2078" s="7"/>
      <c r="D2078" s="7"/>
    </row>
    <row r="2079" spans="1:4" x14ac:dyDescent="0.25">
      <c r="A2079" s="49"/>
      <c r="B2079" s="37"/>
      <c r="C2079" s="7"/>
      <c r="D2079" s="7"/>
    </row>
    <row r="2080" spans="1:4" x14ac:dyDescent="0.25">
      <c r="A2080" s="49"/>
      <c r="B2080" s="37"/>
      <c r="C2080" s="7"/>
      <c r="D2080" s="7"/>
    </row>
    <row r="2081" spans="1:4" x14ac:dyDescent="0.25">
      <c r="A2081" s="49"/>
      <c r="B2081" s="37"/>
      <c r="C2081" s="7"/>
      <c r="D2081" s="7"/>
    </row>
    <row r="2082" spans="1:4" x14ac:dyDescent="0.25">
      <c r="A2082" s="49"/>
      <c r="B2082" s="37"/>
      <c r="C2082" s="7"/>
      <c r="D2082" s="7"/>
    </row>
    <row r="2083" spans="1:4" x14ac:dyDescent="0.25">
      <c r="A2083" s="49"/>
      <c r="B2083" s="37"/>
      <c r="C2083" s="7"/>
      <c r="D2083" s="7"/>
    </row>
    <row r="2084" spans="1:4" x14ac:dyDescent="0.25">
      <c r="A2084" s="49"/>
      <c r="B2084" s="37"/>
      <c r="C2084" s="7"/>
      <c r="D2084" s="7"/>
    </row>
    <row r="2085" spans="1:4" x14ac:dyDescent="0.25">
      <c r="A2085" s="49"/>
      <c r="B2085" s="37"/>
      <c r="C2085" s="7"/>
      <c r="D2085" s="7"/>
    </row>
    <row r="2086" spans="1:4" x14ac:dyDescent="0.25">
      <c r="A2086" s="49"/>
      <c r="B2086" s="37"/>
      <c r="C2086" s="7"/>
      <c r="D2086" s="7"/>
    </row>
    <row r="2087" spans="1:4" x14ac:dyDescent="0.25">
      <c r="A2087" s="49"/>
      <c r="B2087" s="37"/>
      <c r="C2087" s="7"/>
      <c r="D2087" s="7"/>
    </row>
    <row r="2088" spans="1:4" x14ac:dyDescent="0.25">
      <c r="A2088" s="49"/>
      <c r="B2088" s="37"/>
      <c r="C2088" s="7"/>
      <c r="D2088" s="7"/>
    </row>
    <row r="2089" spans="1:4" x14ac:dyDescent="0.25">
      <c r="A2089" s="49"/>
      <c r="B2089" s="37"/>
      <c r="C2089" s="7"/>
      <c r="D2089" s="7"/>
    </row>
    <row r="2090" spans="1:4" x14ac:dyDescent="0.25">
      <c r="A2090" s="49"/>
      <c r="B2090" s="37"/>
      <c r="C2090" s="7"/>
      <c r="D2090" s="7"/>
    </row>
    <row r="2091" spans="1:4" x14ac:dyDescent="0.25">
      <c r="A2091" s="49"/>
      <c r="B2091" s="37"/>
      <c r="C2091" s="7"/>
      <c r="D2091" s="7"/>
    </row>
    <row r="2092" spans="1:4" x14ac:dyDescent="0.25">
      <c r="A2092" s="49"/>
      <c r="B2092" s="37"/>
      <c r="C2092" s="7"/>
      <c r="D2092" s="7"/>
    </row>
    <row r="2093" spans="1:4" x14ac:dyDescent="0.25">
      <c r="A2093" s="49"/>
      <c r="B2093" s="37"/>
      <c r="C2093" s="7"/>
      <c r="D2093" s="7"/>
    </row>
    <row r="2094" spans="1:4" x14ac:dyDescent="0.25">
      <c r="A2094" s="49"/>
      <c r="B2094" s="37"/>
      <c r="C2094" s="7"/>
      <c r="D2094" s="7"/>
    </row>
    <row r="2095" spans="1:4" x14ac:dyDescent="0.25">
      <c r="A2095" s="49"/>
      <c r="B2095" s="37"/>
      <c r="C2095" s="7"/>
      <c r="D2095" s="7"/>
    </row>
    <row r="2096" spans="1:4" x14ac:dyDescent="0.25">
      <c r="A2096" s="49"/>
      <c r="B2096" s="37"/>
      <c r="C2096" s="7"/>
      <c r="D2096" s="7"/>
    </row>
    <row r="2097" spans="1:4" x14ac:dyDescent="0.25">
      <c r="A2097" s="49"/>
      <c r="B2097" s="37"/>
      <c r="C2097" s="7"/>
      <c r="D2097" s="7"/>
    </row>
    <row r="2098" spans="1:4" x14ac:dyDescent="0.25">
      <c r="A2098" s="49"/>
      <c r="B2098" s="37"/>
      <c r="C2098" s="7"/>
      <c r="D2098" s="7"/>
    </row>
    <row r="2099" spans="1:4" x14ac:dyDescent="0.25">
      <c r="A2099" s="49"/>
      <c r="B2099" s="37"/>
      <c r="C2099" s="7"/>
      <c r="D2099" s="7"/>
    </row>
    <row r="2100" spans="1:4" x14ac:dyDescent="0.25">
      <c r="A2100" s="49"/>
      <c r="B2100" s="37"/>
      <c r="C2100" s="7"/>
      <c r="D2100" s="7"/>
    </row>
    <row r="2101" spans="1:4" x14ac:dyDescent="0.25">
      <c r="A2101" s="49"/>
      <c r="B2101" s="37"/>
      <c r="C2101" s="7"/>
      <c r="D2101" s="7"/>
    </row>
    <row r="2102" spans="1:4" x14ac:dyDescent="0.25">
      <c r="A2102" s="49"/>
      <c r="B2102" s="37"/>
      <c r="C2102" s="7"/>
      <c r="D2102" s="7"/>
    </row>
    <row r="2103" spans="1:4" x14ac:dyDescent="0.25">
      <c r="A2103" s="49"/>
      <c r="B2103" s="37"/>
      <c r="C2103" s="7"/>
      <c r="D2103" s="7"/>
    </row>
    <row r="2104" spans="1:4" x14ac:dyDescent="0.25">
      <c r="A2104" s="49"/>
      <c r="B2104" s="37"/>
      <c r="C2104" s="7"/>
      <c r="D2104" s="7"/>
    </row>
    <row r="2105" spans="1:4" x14ac:dyDescent="0.25">
      <c r="A2105" s="49"/>
      <c r="B2105" s="37"/>
      <c r="C2105" s="7"/>
      <c r="D2105" s="7"/>
    </row>
    <row r="2106" spans="1:4" x14ac:dyDescent="0.25">
      <c r="A2106" s="49"/>
      <c r="B2106" s="37"/>
      <c r="C2106" s="7"/>
      <c r="D2106" s="7"/>
    </row>
    <row r="2107" spans="1:4" x14ac:dyDescent="0.25">
      <c r="A2107" s="49"/>
      <c r="B2107" s="37"/>
      <c r="C2107" s="7"/>
      <c r="D2107" s="7"/>
    </row>
    <row r="2108" spans="1:4" x14ac:dyDescent="0.25">
      <c r="A2108" s="49"/>
      <c r="B2108" s="37"/>
      <c r="C2108" s="7"/>
      <c r="D2108" s="7"/>
    </row>
    <row r="2109" spans="1:4" x14ac:dyDescent="0.25">
      <c r="A2109" s="49"/>
      <c r="B2109" s="37"/>
      <c r="C2109" s="7"/>
      <c r="D2109" s="7"/>
    </row>
    <row r="2110" spans="1:4" x14ac:dyDescent="0.25">
      <c r="A2110" s="49"/>
      <c r="B2110" s="37"/>
      <c r="C2110" s="7"/>
      <c r="D2110" s="7"/>
    </row>
    <row r="2111" spans="1:4" x14ac:dyDescent="0.25">
      <c r="A2111" s="49"/>
      <c r="B2111" s="37"/>
      <c r="C2111" s="7"/>
      <c r="D2111" s="7"/>
    </row>
    <row r="2112" spans="1:4" x14ac:dyDescent="0.25">
      <c r="A2112" s="49"/>
      <c r="B2112" s="37"/>
      <c r="C2112" s="7"/>
      <c r="D2112" s="7"/>
    </row>
    <row r="2113" spans="1:4" x14ac:dyDescent="0.25">
      <c r="A2113" s="49"/>
      <c r="B2113" s="37"/>
      <c r="C2113" s="7"/>
      <c r="D2113" s="7"/>
    </row>
    <row r="2114" spans="1:4" x14ac:dyDescent="0.25">
      <c r="A2114" s="49"/>
      <c r="B2114" s="37"/>
      <c r="C2114" s="7"/>
      <c r="D2114" s="7"/>
    </row>
    <row r="2115" spans="1:4" x14ac:dyDescent="0.25">
      <c r="A2115" s="49"/>
      <c r="B2115" s="37"/>
      <c r="C2115" s="7"/>
      <c r="D2115" s="7"/>
    </row>
    <row r="2116" spans="1:4" x14ac:dyDescent="0.25">
      <c r="A2116" s="49"/>
      <c r="B2116" s="37"/>
      <c r="C2116" s="7"/>
      <c r="D2116" s="7"/>
    </row>
    <row r="2117" spans="1:4" x14ac:dyDescent="0.25">
      <c r="A2117" s="49"/>
      <c r="B2117" s="37"/>
      <c r="C2117" s="7"/>
      <c r="D2117" s="7"/>
    </row>
    <row r="2118" spans="1:4" x14ac:dyDescent="0.25">
      <c r="A2118" s="49"/>
      <c r="B2118" s="37"/>
      <c r="C2118" s="7"/>
      <c r="D2118" s="7"/>
    </row>
    <row r="2119" spans="1:4" x14ac:dyDescent="0.25">
      <c r="A2119" s="49"/>
      <c r="B2119" s="37"/>
      <c r="C2119" s="7"/>
      <c r="D2119" s="7"/>
    </row>
    <row r="2120" spans="1:4" x14ac:dyDescent="0.25">
      <c r="A2120" s="49"/>
      <c r="B2120" s="37"/>
      <c r="C2120" s="7"/>
      <c r="D2120" s="7"/>
    </row>
    <row r="2121" spans="1:4" x14ac:dyDescent="0.25">
      <c r="A2121" s="49"/>
      <c r="B2121" s="37"/>
      <c r="C2121" s="7"/>
      <c r="D2121" s="7"/>
    </row>
    <row r="2122" spans="1:4" x14ac:dyDescent="0.25">
      <c r="A2122" s="49"/>
      <c r="B2122" s="37"/>
      <c r="C2122" s="7"/>
      <c r="D2122" s="7"/>
    </row>
    <row r="2123" spans="1:4" x14ac:dyDescent="0.25">
      <c r="A2123" s="49"/>
      <c r="B2123" s="37"/>
      <c r="C2123" s="7"/>
      <c r="D2123" s="7"/>
    </row>
    <row r="2124" spans="1:4" x14ac:dyDescent="0.25">
      <c r="A2124" s="49"/>
      <c r="B2124" s="37"/>
      <c r="C2124" s="7"/>
      <c r="D2124" s="7"/>
    </row>
    <row r="2125" spans="1:4" x14ac:dyDescent="0.25">
      <c r="A2125" s="49"/>
      <c r="B2125" s="37"/>
      <c r="C2125" s="7"/>
      <c r="D2125" s="7"/>
    </row>
    <row r="2126" spans="1:4" x14ac:dyDescent="0.25">
      <c r="A2126" s="49"/>
      <c r="B2126" s="37"/>
      <c r="C2126" s="7"/>
      <c r="D2126" s="7"/>
    </row>
    <row r="2127" spans="1:4" x14ac:dyDescent="0.25">
      <c r="A2127" s="49"/>
      <c r="B2127" s="37"/>
      <c r="C2127" s="7"/>
      <c r="D2127" s="7"/>
    </row>
    <row r="2128" spans="1:4" x14ac:dyDescent="0.25">
      <c r="A2128" s="49"/>
      <c r="B2128" s="37"/>
      <c r="C2128" s="7"/>
      <c r="D2128" s="7"/>
    </row>
    <row r="2129" spans="1:4" x14ac:dyDescent="0.25">
      <c r="A2129" s="49"/>
      <c r="B2129" s="37"/>
      <c r="C2129" s="7"/>
      <c r="D2129" s="7"/>
    </row>
    <row r="2130" spans="1:4" x14ac:dyDescent="0.25">
      <c r="A2130" s="49"/>
      <c r="B2130" s="37"/>
      <c r="C2130" s="7"/>
      <c r="D2130" s="7"/>
    </row>
    <row r="2131" spans="1:4" x14ac:dyDescent="0.25">
      <c r="A2131" s="49"/>
      <c r="B2131" s="37"/>
      <c r="C2131" s="7"/>
      <c r="D2131" s="7"/>
    </row>
    <row r="2132" spans="1:4" x14ac:dyDescent="0.25">
      <c r="A2132" s="49"/>
      <c r="B2132" s="37"/>
      <c r="C2132" s="7"/>
      <c r="D2132" s="7"/>
    </row>
    <row r="2133" spans="1:4" x14ac:dyDescent="0.25">
      <c r="A2133" s="49"/>
      <c r="B2133" s="37"/>
      <c r="C2133" s="7"/>
      <c r="D2133" s="7"/>
    </row>
    <row r="2134" spans="1:4" x14ac:dyDescent="0.25">
      <c r="A2134" s="49"/>
      <c r="B2134" s="37"/>
      <c r="C2134" s="7"/>
      <c r="D2134" s="7"/>
    </row>
    <row r="2135" spans="1:4" x14ac:dyDescent="0.25">
      <c r="A2135" s="49"/>
      <c r="B2135" s="37"/>
      <c r="C2135" s="7"/>
      <c r="D2135" s="7"/>
    </row>
    <row r="2136" spans="1:4" x14ac:dyDescent="0.25">
      <c r="A2136" s="49"/>
      <c r="B2136" s="37"/>
      <c r="C2136" s="7"/>
      <c r="D2136" s="7"/>
    </row>
    <row r="2137" spans="1:4" x14ac:dyDescent="0.25">
      <c r="A2137" s="49"/>
      <c r="B2137" s="37"/>
      <c r="C2137" s="7"/>
      <c r="D2137" s="7"/>
    </row>
    <row r="2138" spans="1:4" x14ac:dyDescent="0.25">
      <c r="A2138" s="49"/>
      <c r="B2138" s="37"/>
      <c r="C2138" s="7"/>
      <c r="D2138" s="7"/>
    </row>
    <row r="2139" spans="1:4" x14ac:dyDescent="0.25">
      <c r="A2139" s="49"/>
      <c r="B2139" s="37"/>
      <c r="C2139" s="7"/>
      <c r="D2139" s="7"/>
    </row>
    <row r="2140" spans="1:4" x14ac:dyDescent="0.25">
      <c r="A2140" s="49"/>
      <c r="B2140" s="37"/>
      <c r="C2140" s="7"/>
      <c r="D2140" s="7"/>
    </row>
    <row r="2141" spans="1:4" x14ac:dyDescent="0.25">
      <c r="A2141" s="49"/>
      <c r="B2141" s="37"/>
      <c r="C2141" s="7"/>
      <c r="D2141" s="7"/>
    </row>
    <row r="2142" spans="1:4" x14ac:dyDescent="0.25">
      <c r="A2142" s="49"/>
      <c r="B2142" s="37"/>
      <c r="C2142" s="7"/>
      <c r="D2142" s="7"/>
    </row>
    <row r="2143" spans="1:4" x14ac:dyDescent="0.25">
      <c r="A2143" s="49"/>
      <c r="B2143" s="37"/>
      <c r="C2143" s="7"/>
      <c r="D2143" s="7"/>
    </row>
    <row r="2144" spans="1:4" x14ac:dyDescent="0.25">
      <c r="A2144" s="49"/>
      <c r="B2144" s="37"/>
      <c r="C2144" s="7"/>
      <c r="D2144" s="7"/>
    </row>
    <row r="2145" spans="1:4" x14ac:dyDescent="0.25">
      <c r="A2145" s="49"/>
      <c r="B2145" s="37"/>
      <c r="C2145" s="7"/>
      <c r="D2145" s="7"/>
    </row>
    <row r="2146" spans="1:4" x14ac:dyDescent="0.25">
      <c r="A2146" s="49"/>
      <c r="B2146" s="37"/>
      <c r="C2146" s="7"/>
      <c r="D2146" s="7"/>
    </row>
    <row r="2147" spans="1:4" x14ac:dyDescent="0.25">
      <c r="A2147" s="49"/>
      <c r="B2147" s="37"/>
      <c r="C2147" s="7"/>
      <c r="D2147" s="7"/>
    </row>
    <row r="2148" spans="1:4" x14ac:dyDescent="0.25">
      <c r="A2148" s="49"/>
      <c r="B2148" s="37"/>
      <c r="C2148" s="7"/>
      <c r="D2148" s="7"/>
    </row>
    <row r="2149" spans="1:4" x14ac:dyDescent="0.25">
      <c r="A2149" s="49"/>
      <c r="B2149" s="37"/>
      <c r="C2149" s="7"/>
      <c r="D2149" s="7"/>
    </row>
    <row r="2150" spans="1:4" x14ac:dyDescent="0.25">
      <c r="A2150" s="49"/>
      <c r="B2150" s="37"/>
      <c r="C2150" s="7"/>
      <c r="D2150" s="7"/>
    </row>
    <row r="2151" spans="1:4" x14ac:dyDescent="0.25">
      <c r="A2151" s="49"/>
      <c r="B2151" s="37"/>
      <c r="C2151" s="7"/>
      <c r="D2151" s="7"/>
    </row>
    <row r="2152" spans="1:4" x14ac:dyDescent="0.25">
      <c r="A2152" s="49"/>
      <c r="B2152" s="37"/>
      <c r="C2152" s="7"/>
      <c r="D2152" s="7"/>
    </row>
    <row r="2153" spans="1:4" x14ac:dyDescent="0.25">
      <c r="A2153" s="49"/>
      <c r="B2153" s="37"/>
      <c r="C2153" s="7"/>
      <c r="D2153" s="7"/>
    </row>
    <row r="2154" spans="1:4" x14ac:dyDescent="0.25">
      <c r="A2154" s="49"/>
      <c r="B2154" s="37"/>
      <c r="C2154" s="7"/>
      <c r="D2154" s="7"/>
    </row>
    <row r="2155" spans="1:4" x14ac:dyDescent="0.25">
      <c r="A2155" s="49"/>
      <c r="B2155" s="37"/>
      <c r="C2155" s="7"/>
      <c r="D2155" s="7"/>
    </row>
    <row r="2156" spans="1:4" x14ac:dyDescent="0.25">
      <c r="A2156" s="49"/>
      <c r="B2156" s="37"/>
      <c r="C2156" s="7"/>
      <c r="D2156" s="7"/>
    </row>
    <row r="2157" spans="1:4" x14ac:dyDescent="0.25">
      <c r="A2157" s="49"/>
      <c r="B2157" s="37"/>
      <c r="C2157" s="7"/>
      <c r="D2157" s="7"/>
    </row>
    <row r="2158" spans="1:4" x14ac:dyDescent="0.25">
      <c r="A2158" s="49"/>
      <c r="B2158" s="37"/>
      <c r="C2158" s="7"/>
      <c r="D2158" s="7"/>
    </row>
    <row r="2159" spans="1:4" x14ac:dyDescent="0.25">
      <c r="A2159" s="49"/>
      <c r="B2159" s="37"/>
      <c r="C2159" s="7"/>
      <c r="D2159" s="7"/>
    </row>
    <row r="2160" spans="1:4" x14ac:dyDescent="0.25">
      <c r="A2160" s="49"/>
      <c r="B2160" s="37"/>
      <c r="C2160" s="7"/>
      <c r="D2160" s="7"/>
    </row>
    <row r="2161" spans="1:4" x14ac:dyDescent="0.25">
      <c r="A2161" s="49"/>
      <c r="B2161" s="37"/>
      <c r="C2161" s="7"/>
      <c r="D2161" s="7"/>
    </row>
    <row r="2162" spans="1:4" x14ac:dyDescent="0.25">
      <c r="A2162" s="49"/>
      <c r="B2162" s="37"/>
      <c r="C2162" s="7"/>
      <c r="D2162" s="7"/>
    </row>
    <row r="2163" spans="1:4" x14ac:dyDescent="0.25">
      <c r="A2163" s="49"/>
      <c r="B2163" s="37"/>
      <c r="C2163" s="7"/>
      <c r="D2163" s="7"/>
    </row>
    <row r="2164" spans="1:4" x14ac:dyDescent="0.25">
      <c r="A2164" s="49"/>
      <c r="B2164" s="37"/>
      <c r="C2164" s="7"/>
      <c r="D2164" s="7"/>
    </row>
    <row r="2165" spans="1:4" x14ac:dyDescent="0.25">
      <c r="A2165" s="49"/>
      <c r="B2165" s="37"/>
      <c r="C2165" s="7"/>
      <c r="D2165" s="7"/>
    </row>
    <row r="2166" spans="1:4" x14ac:dyDescent="0.25">
      <c r="A2166" s="49"/>
      <c r="B2166" s="37"/>
      <c r="C2166" s="7"/>
      <c r="D2166" s="7"/>
    </row>
    <row r="2167" spans="1:4" x14ac:dyDescent="0.25">
      <c r="A2167" s="49"/>
      <c r="B2167" s="37"/>
      <c r="C2167" s="7"/>
      <c r="D2167" s="7"/>
    </row>
    <row r="2168" spans="1:4" x14ac:dyDescent="0.25">
      <c r="A2168" s="49"/>
      <c r="B2168" s="37"/>
      <c r="C2168" s="7"/>
      <c r="D2168" s="7"/>
    </row>
    <row r="2169" spans="1:4" x14ac:dyDescent="0.25">
      <c r="A2169" s="49"/>
      <c r="B2169" s="37"/>
      <c r="C2169" s="7"/>
      <c r="D2169" s="7"/>
    </row>
    <row r="2170" spans="1:4" x14ac:dyDescent="0.25">
      <c r="A2170" s="49"/>
      <c r="B2170" s="37"/>
      <c r="C2170" s="7"/>
      <c r="D2170" s="7"/>
    </row>
    <row r="2171" spans="1:4" x14ac:dyDescent="0.25">
      <c r="A2171" s="49"/>
      <c r="B2171" s="37"/>
      <c r="C2171" s="7"/>
      <c r="D2171" s="7"/>
    </row>
    <row r="2172" spans="1:4" x14ac:dyDescent="0.25">
      <c r="A2172" s="49"/>
      <c r="B2172" s="37"/>
      <c r="C2172" s="7"/>
      <c r="D2172" s="7"/>
    </row>
    <row r="2173" spans="1:4" x14ac:dyDescent="0.25">
      <c r="A2173" s="49"/>
      <c r="B2173" s="37"/>
      <c r="C2173" s="7"/>
      <c r="D2173" s="7"/>
    </row>
    <row r="2174" spans="1:4" x14ac:dyDescent="0.25">
      <c r="A2174" s="49"/>
      <c r="B2174" s="37"/>
      <c r="C2174" s="7"/>
      <c r="D2174" s="7"/>
    </row>
    <row r="2175" spans="1:4" x14ac:dyDescent="0.25">
      <c r="A2175" s="49"/>
      <c r="B2175" s="37"/>
      <c r="C2175" s="7"/>
      <c r="D2175" s="7"/>
    </row>
    <row r="2176" spans="1:4" x14ac:dyDescent="0.25">
      <c r="A2176" s="49"/>
      <c r="B2176" s="37"/>
      <c r="C2176" s="7"/>
      <c r="D2176" s="7"/>
    </row>
    <row r="2177" spans="1:4" x14ac:dyDescent="0.25">
      <c r="A2177" s="49"/>
      <c r="B2177" s="37"/>
      <c r="C2177" s="7"/>
      <c r="D2177" s="7"/>
    </row>
    <row r="2178" spans="1:4" x14ac:dyDescent="0.25">
      <c r="A2178" s="49"/>
      <c r="B2178" s="37"/>
      <c r="C2178" s="7"/>
      <c r="D2178" s="7"/>
    </row>
    <row r="2179" spans="1:4" x14ac:dyDescent="0.25">
      <c r="A2179" s="49"/>
      <c r="B2179" s="37"/>
      <c r="C2179" s="7"/>
      <c r="D2179" s="7"/>
    </row>
    <row r="2180" spans="1:4" x14ac:dyDescent="0.25">
      <c r="A2180" s="49"/>
      <c r="B2180" s="37"/>
      <c r="C2180" s="7"/>
      <c r="D2180" s="7"/>
    </row>
    <row r="2181" spans="1:4" x14ac:dyDescent="0.25">
      <c r="A2181" s="49"/>
      <c r="B2181" s="37"/>
      <c r="C2181" s="7"/>
      <c r="D2181" s="7"/>
    </row>
    <row r="2182" spans="1:4" x14ac:dyDescent="0.25">
      <c r="A2182" s="49"/>
      <c r="B2182" s="37"/>
      <c r="C2182" s="7"/>
      <c r="D2182" s="7"/>
    </row>
    <row r="2183" spans="1:4" x14ac:dyDescent="0.25">
      <c r="A2183" s="49"/>
      <c r="B2183" s="37"/>
      <c r="C2183" s="7"/>
      <c r="D2183" s="7"/>
    </row>
    <row r="2184" spans="1:4" x14ac:dyDescent="0.25">
      <c r="A2184" s="49"/>
      <c r="B2184" s="37"/>
      <c r="C2184" s="7"/>
      <c r="D2184" s="7"/>
    </row>
    <row r="2185" spans="1:4" x14ac:dyDescent="0.25">
      <c r="A2185" s="49"/>
      <c r="B2185" s="37"/>
      <c r="C2185" s="7"/>
      <c r="D2185" s="7"/>
    </row>
    <row r="2186" spans="1:4" x14ac:dyDescent="0.25">
      <c r="A2186" s="49"/>
      <c r="B2186" s="37"/>
      <c r="C2186" s="7"/>
      <c r="D2186" s="7"/>
    </row>
    <row r="2187" spans="1:4" x14ac:dyDescent="0.25">
      <c r="A2187" s="49"/>
      <c r="B2187" s="37"/>
      <c r="C2187" s="7"/>
      <c r="D2187" s="7"/>
    </row>
    <row r="2188" spans="1:4" x14ac:dyDescent="0.25">
      <c r="A2188" s="49"/>
      <c r="B2188" s="37"/>
      <c r="C2188" s="7"/>
      <c r="D2188" s="7"/>
    </row>
    <row r="2189" spans="1:4" x14ac:dyDescent="0.25">
      <c r="A2189" s="49"/>
      <c r="B2189" s="37"/>
      <c r="C2189" s="7"/>
      <c r="D2189" s="7"/>
    </row>
    <row r="2190" spans="1:4" x14ac:dyDescent="0.25">
      <c r="A2190" s="49"/>
      <c r="B2190" s="37"/>
      <c r="C2190" s="7"/>
      <c r="D2190" s="7"/>
    </row>
    <row r="2191" spans="1:4" x14ac:dyDescent="0.25">
      <c r="A2191" s="49"/>
      <c r="B2191" s="37"/>
      <c r="C2191" s="7"/>
      <c r="D2191" s="7"/>
    </row>
    <row r="2192" spans="1:4" x14ac:dyDescent="0.25">
      <c r="A2192" s="49"/>
      <c r="B2192" s="37"/>
      <c r="C2192" s="7"/>
      <c r="D2192" s="7"/>
    </row>
    <row r="2193" spans="1:4" x14ac:dyDescent="0.25">
      <c r="A2193" s="49"/>
      <c r="B2193" s="37"/>
      <c r="C2193" s="7"/>
      <c r="D2193" s="7"/>
    </row>
    <row r="2194" spans="1:4" x14ac:dyDescent="0.25">
      <c r="A2194" s="49"/>
      <c r="B2194" s="37"/>
      <c r="C2194" s="7"/>
      <c r="D2194" s="7"/>
    </row>
    <row r="2195" spans="1:4" x14ac:dyDescent="0.25">
      <c r="A2195" s="49"/>
      <c r="B2195" s="37"/>
      <c r="C2195" s="7"/>
      <c r="D2195" s="7"/>
    </row>
    <row r="2196" spans="1:4" x14ac:dyDescent="0.25">
      <c r="A2196" s="49"/>
      <c r="B2196" s="37"/>
      <c r="C2196" s="7"/>
      <c r="D2196" s="7"/>
    </row>
    <row r="2197" spans="1:4" x14ac:dyDescent="0.25">
      <c r="A2197" s="49"/>
      <c r="B2197" s="37"/>
      <c r="C2197" s="7"/>
      <c r="D2197" s="7"/>
    </row>
    <row r="2198" spans="1:4" x14ac:dyDescent="0.25">
      <c r="A2198" s="49"/>
      <c r="B2198" s="37"/>
      <c r="C2198" s="7"/>
      <c r="D2198" s="7"/>
    </row>
    <row r="2199" spans="1:4" x14ac:dyDescent="0.25">
      <c r="A2199" s="49"/>
      <c r="B2199" s="37"/>
      <c r="C2199" s="7"/>
      <c r="D2199" s="7"/>
    </row>
    <row r="2200" spans="1:4" x14ac:dyDescent="0.25">
      <c r="A2200" s="49"/>
      <c r="B2200" s="37"/>
      <c r="C2200" s="7"/>
      <c r="D2200" s="7"/>
    </row>
    <row r="2201" spans="1:4" x14ac:dyDescent="0.25">
      <c r="A2201" s="49"/>
      <c r="B2201" s="37"/>
      <c r="C2201" s="7"/>
      <c r="D2201" s="7"/>
    </row>
    <row r="2202" spans="1:4" x14ac:dyDescent="0.25">
      <c r="A2202" s="49"/>
      <c r="B2202" s="37"/>
      <c r="C2202" s="7"/>
      <c r="D2202" s="7"/>
    </row>
    <row r="2203" spans="1:4" x14ac:dyDescent="0.25">
      <c r="A2203" s="49"/>
      <c r="B2203" s="37"/>
      <c r="C2203" s="7"/>
      <c r="D2203" s="7"/>
    </row>
    <row r="2204" spans="1:4" x14ac:dyDescent="0.25">
      <c r="A2204" s="49"/>
      <c r="B2204" s="37"/>
      <c r="C2204" s="7"/>
      <c r="D2204" s="7"/>
    </row>
    <row r="2205" spans="1:4" x14ac:dyDescent="0.25">
      <c r="A2205" s="49"/>
      <c r="B2205" s="37"/>
      <c r="C2205" s="7"/>
      <c r="D2205" s="7"/>
    </row>
    <row r="2206" spans="1:4" x14ac:dyDescent="0.25">
      <c r="A2206" s="49"/>
      <c r="B2206" s="37"/>
      <c r="C2206" s="7"/>
      <c r="D2206" s="7"/>
    </row>
    <row r="2207" spans="1:4" x14ac:dyDescent="0.25">
      <c r="A2207" s="49"/>
      <c r="B2207" s="37"/>
      <c r="C2207" s="7"/>
      <c r="D2207" s="7"/>
    </row>
    <row r="2208" spans="1:4" x14ac:dyDescent="0.25">
      <c r="A2208" s="49"/>
      <c r="B2208" s="37"/>
      <c r="C2208" s="7"/>
      <c r="D2208" s="7"/>
    </row>
    <row r="2209" spans="1:4" x14ac:dyDescent="0.25">
      <c r="A2209" s="49"/>
      <c r="B2209" s="37"/>
      <c r="C2209" s="7"/>
      <c r="D2209" s="7"/>
    </row>
    <row r="2210" spans="1:4" x14ac:dyDescent="0.25">
      <c r="A2210" s="49"/>
      <c r="B2210" s="37"/>
      <c r="C2210" s="7"/>
      <c r="D2210" s="7"/>
    </row>
    <row r="2211" spans="1:4" x14ac:dyDescent="0.25">
      <c r="A2211" s="49"/>
      <c r="B2211" s="37"/>
      <c r="C2211" s="7"/>
      <c r="D2211" s="7"/>
    </row>
    <row r="2212" spans="1:4" x14ac:dyDescent="0.25">
      <c r="A2212" s="49"/>
      <c r="B2212" s="37"/>
      <c r="C2212" s="7"/>
      <c r="D2212" s="7"/>
    </row>
    <row r="2213" spans="1:4" x14ac:dyDescent="0.25">
      <c r="A2213" s="49"/>
      <c r="B2213" s="37"/>
      <c r="C2213" s="7"/>
      <c r="D2213" s="7"/>
    </row>
    <row r="2214" spans="1:4" x14ac:dyDescent="0.25">
      <c r="A2214" s="49"/>
      <c r="B2214" s="37"/>
      <c r="C2214" s="7"/>
      <c r="D2214" s="7"/>
    </row>
    <row r="2215" spans="1:4" x14ac:dyDescent="0.25">
      <c r="A2215" s="49"/>
      <c r="B2215" s="37"/>
      <c r="C2215" s="7"/>
      <c r="D2215" s="7"/>
    </row>
    <row r="2216" spans="1:4" x14ac:dyDescent="0.25">
      <c r="A2216" s="49"/>
      <c r="B2216" s="37"/>
      <c r="C2216" s="7"/>
      <c r="D2216" s="7"/>
    </row>
    <row r="2217" spans="1:4" x14ac:dyDescent="0.25">
      <c r="A2217" s="49"/>
      <c r="B2217" s="37"/>
      <c r="C2217" s="7"/>
      <c r="D2217" s="7"/>
    </row>
    <row r="2218" spans="1:4" x14ac:dyDescent="0.25">
      <c r="A2218" s="49"/>
      <c r="B2218" s="37"/>
      <c r="C2218" s="7"/>
      <c r="D2218" s="7"/>
    </row>
    <row r="2219" spans="1:4" x14ac:dyDescent="0.25">
      <c r="A2219" s="49"/>
      <c r="B2219" s="37"/>
      <c r="C2219" s="7"/>
      <c r="D2219" s="7"/>
    </row>
    <row r="2220" spans="1:4" x14ac:dyDescent="0.25">
      <c r="A2220" s="49"/>
      <c r="B2220" s="37"/>
      <c r="C2220" s="7"/>
      <c r="D2220" s="7"/>
    </row>
    <row r="2221" spans="1:4" x14ac:dyDescent="0.25">
      <c r="A2221" s="49"/>
      <c r="B2221" s="37"/>
      <c r="C2221" s="7"/>
      <c r="D2221" s="7"/>
    </row>
    <row r="2222" spans="1:4" x14ac:dyDescent="0.25">
      <c r="A2222" s="49"/>
      <c r="B2222" s="37"/>
      <c r="C2222" s="7"/>
      <c r="D2222" s="7"/>
    </row>
    <row r="2223" spans="1:4" x14ac:dyDescent="0.25">
      <c r="A2223" s="49"/>
      <c r="B2223" s="37"/>
      <c r="C2223" s="7"/>
      <c r="D2223" s="7"/>
    </row>
    <row r="2224" spans="1:4" x14ac:dyDescent="0.25">
      <c r="A2224" s="49"/>
      <c r="B2224" s="37"/>
      <c r="C2224" s="7"/>
      <c r="D2224" s="7"/>
    </row>
    <row r="2225" spans="1:4" x14ac:dyDescent="0.25">
      <c r="A2225" s="49"/>
      <c r="B2225" s="37"/>
      <c r="C2225" s="7"/>
      <c r="D2225" s="7"/>
    </row>
    <row r="2226" spans="1:4" x14ac:dyDescent="0.25">
      <c r="A2226" s="49"/>
      <c r="B2226" s="37"/>
      <c r="C2226" s="7"/>
      <c r="D2226" s="7"/>
    </row>
    <row r="2227" spans="1:4" x14ac:dyDescent="0.25">
      <c r="A2227" s="49"/>
      <c r="B2227" s="37"/>
      <c r="C2227" s="7"/>
      <c r="D2227" s="7"/>
    </row>
    <row r="2228" spans="1:4" x14ac:dyDescent="0.25">
      <c r="A2228" s="49"/>
      <c r="B2228" s="37"/>
      <c r="C2228" s="7"/>
      <c r="D2228" s="7"/>
    </row>
    <row r="2229" spans="1:4" x14ac:dyDescent="0.25">
      <c r="A2229" s="49"/>
      <c r="B2229" s="37"/>
      <c r="C2229" s="7"/>
      <c r="D2229" s="7"/>
    </row>
    <row r="2230" spans="1:4" x14ac:dyDescent="0.25">
      <c r="A2230" s="49"/>
      <c r="B2230" s="37"/>
      <c r="C2230" s="7"/>
      <c r="D2230" s="7"/>
    </row>
    <row r="2231" spans="1:4" x14ac:dyDescent="0.25">
      <c r="A2231" s="49"/>
      <c r="B2231" s="37"/>
      <c r="C2231" s="7"/>
      <c r="D2231" s="7"/>
    </row>
    <row r="2232" spans="1:4" x14ac:dyDescent="0.25">
      <c r="A2232" s="49"/>
      <c r="B2232" s="37"/>
      <c r="C2232" s="7"/>
      <c r="D2232" s="7"/>
    </row>
    <row r="2233" spans="1:4" x14ac:dyDescent="0.25">
      <c r="A2233" s="49"/>
      <c r="B2233" s="37"/>
      <c r="C2233" s="7"/>
      <c r="D2233" s="7"/>
    </row>
    <row r="2234" spans="1:4" x14ac:dyDescent="0.25">
      <c r="A2234" s="49"/>
      <c r="B2234" s="37"/>
      <c r="C2234" s="7"/>
      <c r="D2234" s="7"/>
    </row>
    <row r="2235" spans="1:4" x14ac:dyDescent="0.25">
      <c r="A2235" s="49"/>
      <c r="B2235" s="37"/>
      <c r="C2235" s="7"/>
      <c r="D2235" s="7"/>
    </row>
    <row r="2236" spans="1:4" x14ac:dyDescent="0.25">
      <c r="A2236" s="49"/>
      <c r="B2236" s="37"/>
      <c r="C2236" s="7"/>
      <c r="D2236" s="7"/>
    </row>
    <row r="2237" spans="1:4" x14ac:dyDescent="0.25">
      <c r="A2237" s="49"/>
      <c r="B2237" s="37"/>
      <c r="C2237" s="7"/>
      <c r="D2237" s="7"/>
    </row>
    <row r="2238" spans="1:4" x14ac:dyDescent="0.25">
      <c r="A2238" s="49"/>
      <c r="B2238" s="37"/>
      <c r="C2238" s="7"/>
      <c r="D2238" s="7"/>
    </row>
    <row r="2239" spans="1:4" x14ac:dyDescent="0.25">
      <c r="A2239" s="49"/>
      <c r="B2239" s="37"/>
      <c r="C2239" s="7"/>
      <c r="D2239" s="7"/>
    </row>
    <row r="2240" spans="1:4" x14ac:dyDescent="0.25">
      <c r="A2240" s="49"/>
      <c r="B2240" s="37"/>
      <c r="C2240" s="7"/>
      <c r="D2240" s="7"/>
    </row>
    <row r="2241" spans="1:4" x14ac:dyDescent="0.25">
      <c r="A2241" s="49"/>
      <c r="B2241" s="37"/>
      <c r="C2241" s="7"/>
      <c r="D2241" s="7"/>
    </row>
    <row r="2242" spans="1:4" x14ac:dyDescent="0.25">
      <c r="A2242" s="49"/>
      <c r="B2242" s="37"/>
      <c r="C2242" s="7"/>
      <c r="D2242" s="7"/>
    </row>
    <row r="2243" spans="1:4" x14ac:dyDescent="0.25">
      <c r="A2243" s="49"/>
      <c r="B2243" s="37"/>
      <c r="C2243" s="7"/>
      <c r="D2243" s="7"/>
    </row>
    <row r="2244" spans="1:4" x14ac:dyDescent="0.25">
      <c r="A2244" s="49"/>
      <c r="B2244" s="37"/>
      <c r="C2244" s="7"/>
      <c r="D2244" s="7"/>
    </row>
    <row r="2245" spans="1:4" x14ac:dyDescent="0.25">
      <c r="A2245" s="49"/>
      <c r="B2245" s="37"/>
      <c r="C2245" s="7"/>
      <c r="D2245" s="7"/>
    </row>
    <row r="2246" spans="1:4" x14ac:dyDescent="0.25">
      <c r="A2246" s="49"/>
      <c r="B2246" s="37"/>
      <c r="C2246" s="7"/>
      <c r="D2246" s="7"/>
    </row>
    <row r="2247" spans="1:4" x14ac:dyDescent="0.25">
      <c r="A2247" s="49"/>
      <c r="B2247" s="37"/>
      <c r="C2247" s="7"/>
      <c r="D2247" s="7"/>
    </row>
    <row r="2248" spans="1:4" x14ac:dyDescent="0.25">
      <c r="A2248" s="49"/>
      <c r="B2248" s="37"/>
      <c r="C2248" s="7"/>
      <c r="D2248" s="7"/>
    </row>
    <row r="2249" spans="1:4" x14ac:dyDescent="0.25">
      <c r="A2249" s="49"/>
      <c r="B2249" s="37"/>
      <c r="C2249" s="7"/>
      <c r="D2249" s="7"/>
    </row>
    <row r="2250" spans="1:4" x14ac:dyDescent="0.25">
      <c r="A2250" s="49"/>
      <c r="B2250" s="37"/>
      <c r="C2250" s="7"/>
      <c r="D2250" s="7"/>
    </row>
    <row r="2251" spans="1:4" x14ac:dyDescent="0.25">
      <c r="A2251" s="49"/>
      <c r="B2251" s="37"/>
      <c r="C2251" s="7"/>
      <c r="D2251" s="7"/>
    </row>
    <row r="2252" spans="1:4" x14ac:dyDescent="0.25">
      <c r="A2252" s="49"/>
      <c r="B2252" s="37"/>
      <c r="C2252" s="7"/>
      <c r="D2252" s="7"/>
    </row>
    <row r="2253" spans="1:4" x14ac:dyDescent="0.25">
      <c r="A2253" s="49"/>
      <c r="B2253" s="37"/>
      <c r="C2253" s="7"/>
      <c r="D2253" s="7"/>
    </row>
    <row r="2254" spans="1:4" x14ac:dyDescent="0.25">
      <c r="A2254" s="49"/>
      <c r="B2254" s="37"/>
      <c r="C2254" s="7"/>
      <c r="D2254" s="7"/>
    </row>
    <row r="2255" spans="1:4" x14ac:dyDescent="0.25">
      <c r="A2255" s="49"/>
      <c r="B2255" s="37"/>
      <c r="C2255" s="7"/>
      <c r="D2255" s="7"/>
    </row>
    <row r="2256" spans="1:4" x14ac:dyDescent="0.25">
      <c r="A2256" s="49"/>
      <c r="B2256" s="37"/>
      <c r="C2256" s="7"/>
      <c r="D2256" s="7"/>
    </row>
    <row r="2257" spans="1:4" x14ac:dyDescent="0.25">
      <c r="A2257" s="49"/>
      <c r="B2257" s="37"/>
      <c r="C2257" s="7"/>
      <c r="D2257" s="7"/>
    </row>
    <row r="2258" spans="1:4" x14ac:dyDescent="0.25">
      <c r="A2258" s="49"/>
      <c r="B2258" s="37"/>
      <c r="C2258" s="7"/>
      <c r="D2258" s="7"/>
    </row>
    <row r="2259" spans="1:4" x14ac:dyDescent="0.25">
      <c r="A2259" s="49"/>
      <c r="B2259" s="37"/>
      <c r="C2259" s="7"/>
      <c r="D2259" s="7"/>
    </row>
    <row r="2260" spans="1:4" x14ac:dyDescent="0.25">
      <c r="A2260" s="49"/>
      <c r="B2260" s="37"/>
      <c r="C2260" s="7"/>
      <c r="D2260" s="7"/>
    </row>
    <row r="2261" spans="1:4" x14ac:dyDescent="0.25">
      <c r="A2261" s="49"/>
      <c r="B2261" s="37"/>
      <c r="C2261" s="7"/>
      <c r="D2261" s="7"/>
    </row>
    <row r="2262" spans="1:4" x14ac:dyDescent="0.25">
      <c r="A2262" s="49"/>
      <c r="B2262" s="37"/>
      <c r="C2262" s="7"/>
      <c r="D2262" s="7"/>
    </row>
    <row r="2263" spans="1:4" x14ac:dyDescent="0.25">
      <c r="A2263" s="49"/>
      <c r="B2263" s="37"/>
      <c r="C2263" s="7"/>
      <c r="D2263" s="7"/>
    </row>
    <row r="2264" spans="1:4" x14ac:dyDescent="0.25">
      <c r="A2264" s="49"/>
      <c r="B2264" s="37"/>
      <c r="C2264" s="7"/>
      <c r="D2264" s="7"/>
    </row>
    <row r="2265" spans="1:4" x14ac:dyDescent="0.25">
      <c r="A2265" s="49"/>
      <c r="B2265" s="37"/>
      <c r="C2265" s="7"/>
      <c r="D2265" s="7"/>
    </row>
    <row r="2266" spans="1:4" x14ac:dyDescent="0.25">
      <c r="A2266" s="49"/>
      <c r="B2266" s="37"/>
      <c r="C2266" s="7"/>
      <c r="D2266" s="7"/>
    </row>
    <row r="2267" spans="1:4" x14ac:dyDescent="0.25">
      <c r="A2267" s="49"/>
      <c r="B2267" s="37"/>
      <c r="C2267" s="7"/>
      <c r="D2267" s="7"/>
    </row>
    <row r="2268" spans="1:4" x14ac:dyDescent="0.25">
      <c r="A2268" s="49"/>
      <c r="B2268" s="37"/>
      <c r="C2268" s="7"/>
      <c r="D2268" s="7"/>
    </row>
    <row r="2269" spans="1:4" x14ac:dyDescent="0.25">
      <c r="A2269" s="49"/>
      <c r="B2269" s="37"/>
      <c r="C2269" s="7"/>
      <c r="D2269" s="7"/>
    </row>
    <row r="2270" spans="1:4" x14ac:dyDescent="0.25">
      <c r="A2270" s="49"/>
      <c r="B2270" s="37"/>
      <c r="C2270" s="7"/>
      <c r="D2270" s="7"/>
    </row>
    <row r="2271" spans="1:4" x14ac:dyDescent="0.25">
      <c r="A2271" s="49"/>
      <c r="B2271" s="37"/>
      <c r="C2271" s="7"/>
      <c r="D2271" s="7"/>
    </row>
    <row r="2272" spans="1:4" x14ac:dyDescent="0.25">
      <c r="A2272" s="49"/>
      <c r="B2272" s="37"/>
      <c r="C2272" s="7"/>
      <c r="D2272" s="7"/>
    </row>
    <row r="2273" spans="1:4" x14ac:dyDescent="0.25">
      <c r="A2273" s="49"/>
      <c r="B2273" s="37"/>
      <c r="C2273" s="7"/>
      <c r="D2273" s="7"/>
    </row>
    <row r="2274" spans="1:4" x14ac:dyDescent="0.25">
      <c r="A2274" s="49"/>
      <c r="B2274" s="37"/>
      <c r="C2274" s="7"/>
      <c r="D2274" s="7"/>
    </row>
    <row r="2275" spans="1:4" x14ac:dyDescent="0.25">
      <c r="A2275" s="49"/>
      <c r="B2275" s="37"/>
      <c r="C2275" s="7"/>
      <c r="D2275" s="7"/>
    </row>
    <row r="2276" spans="1:4" x14ac:dyDescent="0.25">
      <c r="A2276" s="49"/>
      <c r="B2276" s="37"/>
      <c r="C2276" s="7"/>
      <c r="D2276" s="7"/>
    </row>
    <row r="2277" spans="1:4" x14ac:dyDescent="0.25">
      <c r="A2277" s="49"/>
      <c r="B2277" s="37"/>
      <c r="C2277" s="7"/>
      <c r="D2277" s="7"/>
    </row>
    <row r="2278" spans="1:4" x14ac:dyDescent="0.25">
      <c r="A2278" s="49"/>
      <c r="B2278" s="37"/>
      <c r="C2278" s="7"/>
      <c r="D2278" s="7"/>
    </row>
    <row r="2279" spans="1:4" x14ac:dyDescent="0.25">
      <c r="A2279" s="49"/>
      <c r="B2279" s="37"/>
      <c r="C2279" s="7"/>
      <c r="D2279" s="7"/>
    </row>
    <row r="2280" spans="1:4" x14ac:dyDescent="0.25">
      <c r="A2280" s="49"/>
      <c r="B2280" s="37"/>
      <c r="C2280" s="7"/>
      <c r="D2280" s="7"/>
    </row>
    <row r="2281" spans="1:4" x14ac:dyDescent="0.25">
      <c r="A2281" s="49"/>
      <c r="B2281" s="37"/>
      <c r="C2281" s="7"/>
      <c r="D2281" s="7"/>
    </row>
    <row r="2282" spans="1:4" x14ac:dyDescent="0.25">
      <c r="A2282" s="49"/>
      <c r="B2282" s="37"/>
      <c r="C2282" s="7"/>
      <c r="D2282" s="7"/>
    </row>
    <row r="2283" spans="1:4" x14ac:dyDescent="0.25">
      <c r="A2283" s="49"/>
      <c r="B2283" s="37"/>
      <c r="C2283" s="7"/>
      <c r="D2283" s="7"/>
    </row>
    <row r="2284" spans="1:4" x14ac:dyDescent="0.25">
      <c r="A2284" s="49"/>
      <c r="B2284" s="37"/>
      <c r="C2284" s="7"/>
      <c r="D2284" s="7"/>
    </row>
    <row r="2285" spans="1:4" x14ac:dyDescent="0.25">
      <c r="A2285" s="49"/>
      <c r="B2285" s="37"/>
      <c r="C2285" s="7"/>
      <c r="D2285" s="7"/>
    </row>
    <row r="2286" spans="1:4" x14ac:dyDescent="0.25">
      <c r="A2286" s="49"/>
      <c r="B2286" s="37"/>
      <c r="C2286" s="7"/>
      <c r="D2286" s="7"/>
    </row>
    <row r="2287" spans="1:4" x14ac:dyDescent="0.25">
      <c r="A2287" s="49"/>
      <c r="B2287" s="37"/>
      <c r="C2287" s="7"/>
      <c r="D2287" s="7"/>
    </row>
    <row r="2288" spans="1:4" x14ac:dyDescent="0.25">
      <c r="A2288" s="49"/>
      <c r="B2288" s="37"/>
      <c r="C2288" s="7"/>
      <c r="D2288" s="7"/>
    </row>
    <row r="2289" spans="1:4" x14ac:dyDescent="0.25">
      <c r="A2289" s="49"/>
      <c r="B2289" s="37"/>
      <c r="C2289" s="7"/>
      <c r="D2289" s="7"/>
    </row>
    <row r="2290" spans="1:4" x14ac:dyDescent="0.25">
      <c r="A2290" s="49"/>
      <c r="B2290" s="37"/>
      <c r="C2290" s="7"/>
      <c r="D2290" s="7"/>
    </row>
    <row r="2291" spans="1:4" x14ac:dyDescent="0.25">
      <c r="A2291" s="49"/>
      <c r="B2291" s="37"/>
      <c r="C2291" s="7"/>
      <c r="D2291" s="7"/>
    </row>
    <row r="2292" spans="1:4" x14ac:dyDescent="0.25">
      <c r="A2292" s="49"/>
      <c r="B2292" s="37"/>
      <c r="C2292" s="7"/>
      <c r="D2292" s="7"/>
    </row>
    <row r="2293" spans="1:4" x14ac:dyDescent="0.25">
      <c r="A2293" s="49"/>
      <c r="B2293" s="37"/>
      <c r="C2293" s="7"/>
      <c r="D2293" s="7"/>
    </row>
    <row r="2294" spans="1:4" x14ac:dyDescent="0.25">
      <c r="A2294" s="49"/>
      <c r="B2294" s="37"/>
      <c r="C2294" s="7"/>
      <c r="D2294" s="7"/>
    </row>
    <row r="2295" spans="1:4" x14ac:dyDescent="0.25">
      <c r="A2295" s="49"/>
      <c r="B2295" s="37"/>
      <c r="C2295" s="7"/>
      <c r="D2295" s="7"/>
    </row>
    <row r="2296" spans="1:4" x14ac:dyDescent="0.25">
      <c r="A2296" s="49"/>
      <c r="B2296" s="37"/>
      <c r="C2296" s="7"/>
      <c r="D2296" s="7"/>
    </row>
    <row r="2297" spans="1:4" x14ac:dyDescent="0.25">
      <c r="A2297" s="49"/>
      <c r="B2297" s="37"/>
      <c r="C2297" s="7"/>
      <c r="D2297" s="7"/>
    </row>
    <row r="2298" spans="1:4" x14ac:dyDescent="0.25">
      <c r="A2298" s="49"/>
      <c r="B2298" s="37"/>
      <c r="C2298" s="7"/>
      <c r="D2298" s="7"/>
    </row>
    <row r="2299" spans="1:4" x14ac:dyDescent="0.25">
      <c r="A2299" s="49"/>
      <c r="B2299" s="37"/>
      <c r="C2299" s="7"/>
      <c r="D2299" s="7"/>
    </row>
    <row r="2300" spans="1:4" x14ac:dyDescent="0.25">
      <c r="A2300" s="49"/>
      <c r="B2300" s="37"/>
      <c r="C2300" s="7"/>
      <c r="D2300" s="7"/>
    </row>
    <row r="2301" spans="1:4" x14ac:dyDescent="0.25">
      <c r="A2301" s="49"/>
      <c r="B2301" s="37"/>
      <c r="C2301" s="7"/>
      <c r="D2301" s="7"/>
    </row>
    <row r="2302" spans="1:4" x14ac:dyDescent="0.25">
      <c r="A2302" s="49"/>
      <c r="B2302" s="37"/>
      <c r="C2302" s="7"/>
      <c r="D2302" s="7"/>
    </row>
    <row r="2303" spans="1:4" x14ac:dyDescent="0.25">
      <c r="A2303" s="49"/>
      <c r="B2303" s="37"/>
      <c r="C2303" s="7"/>
      <c r="D2303" s="7"/>
    </row>
    <row r="2304" spans="1:4" x14ac:dyDescent="0.25">
      <c r="A2304" s="49"/>
      <c r="B2304" s="37"/>
      <c r="C2304" s="7"/>
      <c r="D2304" s="7"/>
    </row>
    <row r="2305" spans="1:4" x14ac:dyDescent="0.25">
      <c r="A2305" s="49"/>
      <c r="B2305" s="37"/>
      <c r="C2305" s="7"/>
      <c r="D2305" s="7"/>
    </row>
    <row r="2306" spans="1:4" x14ac:dyDescent="0.25">
      <c r="A2306" s="49"/>
      <c r="B2306" s="37"/>
      <c r="C2306" s="7"/>
      <c r="D2306" s="7"/>
    </row>
    <row r="2307" spans="1:4" x14ac:dyDescent="0.25">
      <c r="A2307" s="49"/>
      <c r="B2307" s="37"/>
      <c r="C2307" s="7"/>
      <c r="D2307" s="7"/>
    </row>
    <row r="2308" spans="1:4" x14ac:dyDescent="0.25">
      <c r="A2308" s="49"/>
      <c r="B2308" s="37"/>
      <c r="C2308" s="7"/>
      <c r="D2308" s="7"/>
    </row>
    <row r="2309" spans="1:4" x14ac:dyDescent="0.25">
      <c r="A2309" s="49"/>
      <c r="B2309" s="37"/>
      <c r="C2309" s="7"/>
      <c r="D2309" s="7"/>
    </row>
    <row r="2310" spans="1:4" x14ac:dyDescent="0.25">
      <c r="A2310" s="49"/>
      <c r="B2310" s="37"/>
      <c r="C2310" s="7"/>
      <c r="D2310" s="7"/>
    </row>
    <row r="2311" spans="1:4" x14ac:dyDescent="0.25">
      <c r="A2311" s="49"/>
      <c r="B2311" s="37"/>
      <c r="C2311" s="7"/>
      <c r="D2311" s="7"/>
    </row>
    <row r="2312" spans="1:4" x14ac:dyDescent="0.25">
      <c r="A2312" s="49"/>
      <c r="B2312" s="37"/>
      <c r="C2312" s="7"/>
      <c r="D2312" s="7"/>
    </row>
    <row r="2313" spans="1:4" x14ac:dyDescent="0.25">
      <c r="A2313" s="49"/>
      <c r="B2313" s="37"/>
      <c r="C2313" s="7"/>
      <c r="D2313" s="7"/>
    </row>
    <row r="2314" spans="1:4" x14ac:dyDescent="0.25">
      <c r="A2314" s="49"/>
      <c r="B2314" s="37"/>
      <c r="C2314" s="7"/>
      <c r="D2314" s="7"/>
    </row>
    <row r="2315" spans="1:4" x14ac:dyDescent="0.25">
      <c r="A2315" s="49"/>
      <c r="B2315" s="37"/>
      <c r="C2315" s="7"/>
      <c r="D2315" s="7"/>
    </row>
    <row r="2316" spans="1:4" x14ac:dyDescent="0.25">
      <c r="A2316" s="49"/>
      <c r="B2316" s="37"/>
      <c r="C2316" s="7"/>
      <c r="D2316" s="7"/>
    </row>
    <row r="2317" spans="1:4" x14ac:dyDescent="0.25">
      <c r="A2317" s="49"/>
      <c r="B2317" s="37"/>
      <c r="C2317" s="7"/>
      <c r="D2317" s="7"/>
    </row>
    <row r="2318" spans="1:4" x14ac:dyDescent="0.25">
      <c r="A2318" s="49"/>
      <c r="B2318" s="37"/>
      <c r="C2318" s="7"/>
      <c r="D2318" s="7"/>
    </row>
    <row r="2319" spans="1:4" x14ac:dyDescent="0.25">
      <c r="A2319" s="49"/>
      <c r="B2319" s="37"/>
      <c r="C2319" s="7"/>
      <c r="D2319" s="7"/>
    </row>
    <row r="2320" spans="1:4" x14ac:dyDescent="0.25">
      <c r="A2320" s="49"/>
      <c r="B2320" s="37"/>
      <c r="C2320" s="7"/>
      <c r="D2320" s="7"/>
    </row>
    <row r="2321" spans="1:4" x14ac:dyDescent="0.25">
      <c r="A2321" s="49"/>
      <c r="B2321" s="37"/>
      <c r="C2321" s="7"/>
      <c r="D2321" s="7"/>
    </row>
    <row r="2322" spans="1:4" x14ac:dyDescent="0.25">
      <c r="A2322" s="49"/>
      <c r="B2322" s="37"/>
      <c r="C2322" s="7"/>
      <c r="D2322" s="7"/>
    </row>
    <row r="2323" spans="1:4" x14ac:dyDescent="0.25">
      <c r="A2323" s="49"/>
      <c r="B2323" s="37"/>
      <c r="C2323" s="7"/>
      <c r="D2323" s="7"/>
    </row>
    <row r="2324" spans="1:4" x14ac:dyDescent="0.25">
      <c r="A2324" s="49"/>
      <c r="B2324" s="37"/>
      <c r="C2324" s="7"/>
      <c r="D2324" s="7"/>
    </row>
    <row r="2325" spans="1:4" x14ac:dyDescent="0.25">
      <c r="A2325" s="49"/>
      <c r="B2325" s="37"/>
      <c r="C2325" s="7"/>
      <c r="D2325" s="7"/>
    </row>
    <row r="2326" spans="1:4" x14ac:dyDescent="0.25">
      <c r="A2326" s="49"/>
      <c r="B2326" s="37"/>
      <c r="C2326" s="7"/>
      <c r="D2326" s="7"/>
    </row>
    <row r="2327" spans="1:4" x14ac:dyDescent="0.25">
      <c r="A2327" s="49"/>
      <c r="B2327" s="37"/>
      <c r="C2327" s="7"/>
      <c r="D2327" s="7"/>
    </row>
    <row r="2328" spans="1:4" x14ac:dyDescent="0.25">
      <c r="A2328" s="49"/>
      <c r="B2328" s="37"/>
      <c r="C2328" s="7"/>
      <c r="D2328" s="7"/>
    </row>
    <row r="2329" spans="1:4" x14ac:dyDescent="0.25">
      <c r="A2329" s="49"/>
      <c r="B2329" s="37"/>
      <c r="C2329" s="7"/>
      <c r="D2329" s="7"/>
    </row>
    <row r="2330" spans="1:4" x14ac:dyDescent="0.25">
      <c r="A2330" s="49"/>
      <c r="B2330" s="37"/>
      <c r="C2330" s="7"/>
      <c r="D2330" s="7"/>
    </row>
    <row r="2331" spans="1:4" x14ac:dyDescent="0.25">
      <c r="A2331" s="49"/>
      <c r="B2331" s="37"/>
      <c r="C2331" s="7"/>
      <c r="D2331" s="7"/>
    </row>
    <row r="2332" spans="1:4" x14ac:dyDescent="0.25">
      <c r="A2332" s="49"/>
      <c r="B2332" s="37"/>
      <c r="C2332" s="7"/>
      <c r="D2332" s="7"/>
    </row>
    <row r="2333" spans="1:4" x14ac:dyDescent="0.25">
      <c r="A2333" s="49"/>
      <c r="B2333" s="37"/>
      <c r="C2333" s="7"/>
      <c r="D2333" s="7"/>
    </row>
    <row r="2334" spans="1:4" x14ac:dyDescent="0.25">
      <c r="A2334" s="49"/>
      <c r="B2334" s="37"/>
      <c r="C2334" s="7"/>
      <c r="D2334" s="7"/>
    </row>
    <row r="2335" spans="1:4" x14ac:dyDescent="0.25">
      <c r="A2335" s="49"/>
      <c r="B2335" s="37"/>
      <c r="C2335" s="7"/>
      <c r="D2335" s="7"/>
    </row>
    <row r="2336" spans="1:4" x14ac:dyDescent="0.25">
      <c r="A2336" s="49"/>
      <c r="B2336" s="37"/>
      <c r="C2336" s="7"/>
      <c r="D2336" s="7"/>
    </row>
    <row r="2337" spans="1:4" x14ac:dyDescent="0.25">
      <c r="A2337" s="49"/>
      <c r="B2337" s="37"/>
      <c r="C2337" s="7"/>
      <c r="D2337" s="7"/>
    </row>
    <row r="2338" spans="1:4" x14ac:dyDescent="0.25">
      <c r="A2338" s="49"/>
      <c r="B2338" s="37"/>
      <c r="C2338" s="7"/>
      <c r="D2338" s="7"/>
    </row>
    <row r="2339" spans="1:4" x14ac:dyDescent="0.25">
      <c r="A2339" s="49"/>
      <c r="B2339" s="37"/>
      <c r="C2339" s="7"/>
      <c r="D2339" s="7"/>
    </row>
    <row r="2340" spans="1:4" x14ac:dyDescent="0.25">
      <c r="A2340" s="49"/>
      <c r="B2340" s="37"/>
      <c r="C2340" s="7"/>
      <c r="D2340" s="7"/>
    </row>
    <row r="2341" spans="1:4" x14ac:dyDescent="0.25">
      <c r="A2341" s="49"/>
      <c r="B2341" s="37"/>
      <c r="C2341" s="7"/>
      <c r="D2341" s="7"/>
    </row>
    <row r="2342" spans="1:4" x14ac:dyDescent="0.25">
      <c r="A2342" s="49"/>
      <c r="B2342" s="37"/>
      <c r="C2342" s="7"/>
      <c r="D2342" s="7"/>
    </row>
    <row r="2343" spans="1:4" x14ac:dyDescent="0.25">
      <c r="A2343" s="49"/>
      <c r="B2343" s="37"/>
      <c r="C2343" s="7"/>
      <c r="D2343" s="7"/>
    </row>
    <row r="2344" spans="1:4" x14ac:dyDescent="0.25">
      <c r="A2344" s="49"/>
      <c r="B2344" s="37"/>
      <c r="C2344" s="7"/>
      <c r="D2344" s="7"/>
    </row>
    <row r="2345" spans="1:4" x14ac:dyDescent="0.25">
      <c r="A2345" s="49"/>
      <c r="B2345" s="37"/>
      <c r="C2345" s="7"/>
      <c r="D2345" s="7"/>
    </row>
    <row r="2346" spans="1:4" x14ac:dyDescent="0.25">
      <c r="A2346" s="49"/>
      <c r="B2346" s="37"/>
      <c r="C2346" s="7"/>
      <c r="D2346" s="7"/>
    </row>
    <row r="2347" spans="1:4" x14ac:dyDescent="0.25">
      <c r="A2347" s="49"/>
      <c r="B2347" s="37"/>
      <c r="C2347" s="7"/>
      <c r="D2347" s="7"/>
    </row>
    <row r="2348" spans="1:4" x14ac:dyDescent="0.25">
      <c r="A2348" s="49"/>
      <c r="B2348" s="37"/>
      <c r="C2348" s="7"/>
      <c r="D2348" s="7"/>
    </row>
    <row r="2349" spans="1:4" x14ac:dyDescent="0.25">
      <c r="A2349" s="49"/>
      <c r="B2349" s="37"/>
      <c r="C2349" s="7"/>
      <c r="D2349" s="7"/>
    </row>
    <row r="2350" spans="1:4" x14ac:dyDescent="0.25">
      <c r="A2350" s="49"/>
      <c r="B2350" s="37"/>
      <c r="C2350" s="7"/>
      <c r="D2350" s="7"/>
    </row>
    <row r="2351" spans="1:4" x14ac:dyDescent="0.25">
      <c r="A2351" s="49"/>
      <c r="B2351" s="37"/>
      <c r="C2351" s="7"/>
      <c r="D2351" s="7"/>
    </row>
    <row r="2352" spans="1:4" x14ac:dyDescent="0.25">
      <c r="A2352" s="49"/>
      <c r="B2352" s="37"/>
      <c r="C2352" s="7"/>
      <c r="D2352" s="7"/>
    </row>
    <row r="2353" spans="1:4" x14ac:dyDescent="0.25">
      <c r="A2353" s="49"/>
      <c r="B2353" s="37"/>
      <c r="C2353" s="7"/>
      <c r="D2353" s="7"/>
    </row>
    <row r="2354" spans="1:4" x14ac:dyDescent="0.25">
      <c r="A2354" s="49"/>
      <c r="B2354" s="37"/>
      <c r="C2354" s="7"/>
      <c r="D2354" s="7"/>
    </row>
    <row r="2355" spans="1:4" x14ac:dyDescent="0.25">
      <c r="A2355" s="49"/>
      <c r="B2355" s="37"/>
      <c r="C2355" s="7"/>
      <c r="D2355" s="7"/>
    </row>
    <row r="2356" spans="1:4" x14ac:dyDescent="0.25">
      <c r="A2356" s="49"/>
      <c r="B2356" s="37"/>
      <c r="C2356" s="7"/>
      <c r="D2356" s="7"/>
    </row>
    <row r="2357" spans="1:4" x14ac:dyDescent="0.25">
      <c r="A2357" s="49"/>
      <c r="B2357" s="37"/>
      <c r="C2357" s="7"/>
      <c r="D2357" s="7"/>
    </row>
    <row r="2358" spans="1:4" x14ac:dyDescent="0.25">
      <c r="A2358" s="49"/>
      <c r="B2358" s="37"/>
      <c r="C2358" s="7"/>
      <c r="D2358" s="7"/>
    </row>
    <row r="2359" spans="1:4" x14ac:dyDescent="0.25">
      <c r="A2359" s="49"/>
      <c r="B2359" s="37"/>
      <c r="C2359" s="7"/>
      <c r="D2359" s="7"/>
    </row>
    <row r="2360" spans="1:4" x14ac:dyDescent="0.25">
      <c r="A2360" s="49"/>
      <c r="B2360" s="37"/>
      <c r="C2360" s="7"/>
      <c r="D2360" s="7"/>
    </row>
    <row r="2361" spans="1:4" x14ac:dyDescent="0.25">
      <c r="A2361" s="49"/>
      <c r="B2361" s="37"/>
      <c r="C2361" s="7"/>
      <c r="D2361" s="7"/>
    </row>
    <row r="2362" spans="1:4" x14ac:dyDescent="0.25">
      <c r="A2362" s="49"/>
      <c r="B2362" s="37"/>
      <c r="C2362" s="7"/>
      <c r="D2362" s="7"/>
    </row>
    <row r="2363" spans="1:4" x14ac:dyDescent="0.25">
      <c r="A2363" s="49"/>
      <c r="B2363" s="37"/>
      <c r="C2363" s="7"/>
      <c r="D2363" s="7"/>
    </row>
    <row r="2364" spans="1:4" x14ac:dyDescent="0.25">
      <c r="A2364" s="49"/>
      <c r="B2364" s="37"/>
      <c r="C2364" s="7"/>
      <c r="D2364" s="7"/>
    </row>
    <row r="2365" spans="1:4" x14ac:dyDescent="0.25">
      <c r="A2365" s="49"/>
      <c r="B2365" s="37"/>
      <c r="C2365" s="7"/>
      <c r="D2365" s="7"/>
    </row>
    <row r="2366" spans="1:4" x14ac:dyDescent="0.25">
      <c r="A2366" s="49"/>
      <c r="B2366" s="37"/>
      <c r="C2366" s="7"/>
      <c r="D2366" s="7"/>
    </row>
    <row r="2367" spans="1:4" x14ac:dyDescent="0.25">
      <c r="A2367" s="49"/>
      <c r="B2367" s="37"/>
      <c r="C2367" s="7"/>
      <c r="D2367" s="7"/>
    </row>
    <row r="2368" spans="1:4" x14ac:dyDescent="0.25">
      <c r="A2368" s="49"/>
      <c r="B2368" s="37"/>
      <c r="C2368" s="7"/>
      <c r="D2368" s="7"/>
    </row>
    <row r="2369" spans="1:4" x14ac:dyDescent="0.25">
      <c r="A2369" s="49"/>
      <c r="B2369" s="37"/>
      <c r="C2369" s="7"/>
      <c r="D2369" s="7"/>
    </row>
    <row r="2370" spans="1:4" x14ac:dyDescent="0.25">
      <c r="A2370" s="49"/>
      <c r="B2370" s="37"/>
      <c r="C2370" s="7"/>
      <c r="D2370" s="7"/>
    </row>
    <row r="2371" spans="1:4" x14ac:dyDescent="0.25">
      <c r="A2371" s="49"/>
      <c r="B2371" s="37"/>
      <c r="C2371" s="7"/>
      <c r="D2371" s="7"/>
    </row>
    <row r="2372" spans="1:4" x14ac:dyDescent="0.25">
      <c r="A2372" s="49"/>
      <c r="B2372" s="37"/>
      <c r="C2372" s="7"/>
      <c r="D2372" s="7"/>
    </row>
    <row r="2373" spans="1:4" x14ac:dyDescent="0.25">
      <c r="A2373" s="49"/>
      <c r="B2373" s="37"/>
      <c r="C2373" s="7"/>
      <c r="D2373" s="7"/>
    </row>
    <row r="2374" spans="1:4" x14ac:dyDescent="0.25">
      <c r="A2374" s="49"/>
      <c r="B2374" s="37"/>
      <c r="C2374" s="7"/>
      <c r="D2374" s="7"/>
    </row>
    <row r="2375" spans="1:4" x14ac:dyDescent="0.25">
      <c r="A2375" s="49"/>
      <c r="B2375" s="37"/>
      <c r="C2375" s="7"/>
      <c r="D2375" s="7"/>
    </row>
    <row r="2376" spans="1:4" x14ac:dyDescent="0.25">
      <c r="A2376" s="49"/>
      <c r="B2376" s="37"/>
      <c r="C2376" s="7"/>
      <c r="D2376" s="7"/>
    </row>
    <row r="2377" spans="1:4" x14ac:dyDescent="0.25">
      <c r="A2377" s="49"/>
      <c r="B2377" s="37"/>
      <c r="C2377" s="7"/>
      <c r="D2377" s="7"/>
    </row>
    <row r="2378" spans="1:4" x14ac:dyDescent="0.25">
      <c r="A2378" s="49"/>
      <c r="B2378" s="37"/>
      <c r="C2378" s="7"/>
      <c r="D2378" s="7"/>
    </row>
    <row r="2379" spans="1:4" x14ac:dyDescent="0.25">
      <c r="A2379" s="49"/>
      <c r="B2379" s="37"/>
      <c r="C2379" s="7"/>
      <c r="D2379" s="7"/>
    </row>
    <row r="2380" spans="1:4" x14ac:dyDescent="0.25">
      <c r="A2380" s="49"/>
      <c r="B2380" s="37"/>
      <c r="C2380" s="7"/>
      <c r="D2380" s="7"/>
    </row>
    <row r="2381" spans="1:4" x14ac:dyDescent="0.25">
      <c r="A2381" s="49"/>
      <c r="B2381" s="37"/>
      <c r="C2381" s="7"/>
      <c r="D2381" s="7"/>
    </row>
    <row r="2382" spans="1:4" x14ac:dyDescent="0.25">
      <c r="A2382" s="49"/>
      <c r="B2382" s="37"/>
      <c r="C2382" s="7"/>
      <c r="D2382" s="7"/>
    </row>
    <row r="2383" spans="1:4" x14ac:dyDescent="0.25">
      <c r="A2383" s="49"/>
      <c r="B2383" s="37"/>
      <c r="C2383" s="7"/>
      <c r="D2383" s="7"/>
    </row>
    <row r="2384" spans="1:4" x14ac:dyDescent="0.25">
      <c r="A2384" s="49"/>
      <c r="B2384" s="37"/>
      <c r="C2384" s="7"/>
      <c r="D2384" s="7"/>
    </row>
    <row r="2385" spans="1:4" x14ac:dyDescent="0.25">
      <c r="A2385" s="49"/>
      <c r="B2385" s="37"/>
      <c r="C2385" s="7"/>
      <c r="D2385" s="7"/>
    </row>
    <row r="2386" spans="1:4" x14ac:dyDescent="0.25">
      <c r="A2386" s="49"/>
      <c r="B2386" s="37"/>
      <c r="C2386" s="7"/>
      <c r="D2386" s="7"/>
    </row>
    <row r="2387" spans="1:4" x14ac:dyDescent="0.25">
      <c r="A2387" s="49"/>
      <c r="B2387" s="37"/>
      <c r="C2387" s="7"/>
      <c r="D2387" s="7"/>
    </row>
    <row r="2388" spans="1:4" x14ac:dyDescent="0.25">
      <c r="A2388" s="49"/>
      <c r="B2388" s="37"/>
      <c r="C2388" s="7"/>
      <c r="D2388" s="7"/>
    </row>
    <row r="2389" spans="1:4" x14ac:dyDescent="0.25">
      <c r="A2389" s="49"/>
      <c r="B2389" s="37"/>
      <c r="C2389" s="7"/>
      <c r="D2389" s="7"/>
    </row>
    <row r="2390" spans="1:4" x14ac:dyDescent="0.25">
      <c r="A2390" s="49"/>
      <c r="B2390" s="37"/>
      <c r="C2390" s="7"/>
      <c r="D2390" s="7"/>
    </row>
    <row r="2391" spans="1:4" x14ac:dyDescent="0.25">
      <c r="A2391" s="49"/>
      <c r="B2391" s="37"/>
      <c r="C2391" s="7"/>
      <c r="D2391" s="7"/>
    </row>
    <row r="2392" spans="1:4" x14ac:dyDescent="0.25">
      <c r="A2392" s="49"/>
      <c r="B2392" s="37"/>
      <c r="C2392" s="7"/>
      <c r="D2392" s="7"/>
    </row>
    <row r="2393" spans="1:4" x14ac:dyDescent="0.25">
      <c r="A2393" s="49"/>
      <c r="B2393" s="37"/>
      <c r="C2393" s="7"/>
      <c r="D2393" s="7"/>
    </row>
    <row r="2394" spans="1:4" x14ac:dyDescent="0.25">
      <c r="A2394" s="49"/>
      <c r="B2394" s="37"/>
      <c r="C2394" s="7"/>
      <c r="D2394" s="7"/>
    </row>
    <row r="2395" spans="1:4" x14ac:dyDescent="0.25">
      <c r="A2395" s="49"/>
      <c r="B2395" s="37"/>
      <c r="C2395" s="7"/>
      <c r="D2395" s="7"/>
    </row>
    <row r="2396" spans="1:4" x14ac:dyDescent="0.25">
      <c r="A2396" s="49"/>
      <c r="B2396" s="37"/>
      <c r="C2396" s="7"/>
      <c r="D2396" s="7"/>
    </row>
    <row r="2397" spans="1:4" x14ac:dyDescent="0.25">
      <c r="A2397" s="49"/>
      <c r="B2397" s="37"/>
      <c r="C2397" s="7"/>
      <c r="D2397" s="7"/>
    </row>
    <row r="2398" spans="1:4" x14ac:dyDescent="0.25">
      <c r="A2398" s="49"/>
      <c r="B2398" s="37"/>
      <c r="C2398" s="7"/>
      <c r="D2398" s="7"/>
    </row>
    <row r="2399" spans="1:4" x14ac:dyDescent="0.25">
      <c r="A2399" s="49"/>
      <c r="B2399" s="37"/>
      <c r="C2399" s="7"/>
      <c r="D2399" s="7"/>
    </row>
    <row r="2400" spans="1:4" x14ac:dyDescent="0.25">
      <c r="A2400" s="49"/>
      <c r="B2400" s="37"/>
      <c r="C2400" s="7"/>
      <c r="D2400" s="7"/>
    </row>
    <row r="2401" spans="1:4" x14ac:dyDescent="0.25">
      <c r="A2401" s="49"/>
      <c r="B2401" s="37"/>
      <c r="C2401" s="7"/>
      <c r="D2401" s="7"/>
    </row>
    <row r="2402" spans="1:4" x14ac:dyDescent="0.25">
      <c r="A2402" s="49"/>
      <c r="B2402" s="37"/>
      <c r="C2402" s="7"/>
      <c r="D2402" s="7"/>
    </row>
    <row r="2403" spans="1:4" x14ac:dyDescent="0.25">
      <c r="A2403" s="49"/>
      <c r="B2403" s="37"/>
      <c r="C2403" s="7"/>
      <c r="D2403" s="7"/>
    </row>
    <row r="2404" spans="1:4" x14ac:dyDescent="0.25">
      <c r="A2404" s="49"/>
      <c r="B2404" s="37"/>
      <c r="C2404" s="7"/>
      <c r="D2404" s="7"/>
    </row>
    <row r="2405" spans="1:4" x14ac:dyDescent="0.25">
      <c r="A2405" s="49"/>
      <c r="B2405" s="37"/>
      <c r="C2405" s="7"/>
      <c r="D2405" s="7"/>
    </row>
    <row r="2406" spans="1:4" x14ac:dyDescent="0.25">
      <c r="A2406" s="49"/>
      <c r="B2406" s="37"/>
      <c r="C2406" s="7"/>
      <c r="D2406" s="7"/>
    </row>
    <row r="2407" spans="1:4" x14ac:dyDescent="0.25">
      <c r="A2407" s="49"/>
      <c r="B2407" s="37"/>
      <c r="C2407" s="7"/>
      <c r="D2407" s="7"/>
    </row>
    <row r="2408" spans="1:4" x14ac:dyDescent="0.25">
      <c r="A2408" s="49"/>
      <c r="B2408" s="37"/>
      <c r="C2408" s="7"/>
      <c r="D2408" s="7"/>
    </row>
    <row r="2409" spans="1:4" x14ac:dyDescent="0.25">
      <c r="A2409" s="49"/>
      <c r="B2409" s="37"/>
      <c r="C2409" s="7"/>
      <c r="D2409" s="7"/>
    </row>
    <row r="2410" spans="1:4" x14ac:dyDescent="0.25">
      <c r="A2410" s="49"/>
      <c r="B2410" s="37"/>
      <c r="C2410" s="7"/>
      <c r="D2410" s="7"/>
    </row>
    <row r="2411" spans="1:4" x14ac:dyDescent="0.25">
      <c r="A2411" s="49"/>
      <c r="B2411" s="37"/>
      <c r="C2411" s="7"/>
      <c r="D2411" s="7"/>
    </row>
    <row r="2412" spans="1:4" x14ac:dyDescent="0.25">
      <c r="A2412" s="49"/>
      <c r="B2412" s="37"/>
      <c r="C2412" s="7"/>
      <c r="D2412" s="7"/>
    </row>
    <row r="2413" spans="1:4" x14ac:dyDescent="0.25">
      <c r="A2413" s="49"/>
      <c r="B2413" s="37"/>
      <c r="C2413" s="7"/>
      <c r="D2413" s="7"/>
    </row>
    <row r="2414" spans="1:4" x14ac:dyDescent="0.25">
      <c r="A2414" s="49"/>
      <c r="B2414" s="37"/>
      <c r="C2414" s="7"/>
      <c r="D2414" s="7"/>
    </row>
    <row r="2415" spans="1:4" x14ac:dyDescent="0.25">
      <c r="A2415" s="49"/>
      <c r="B2415" s="37"/>
      <c r="C2415" s="7"/>
      <c r="D2415" s="7"/>
    </row>
    <row r="2416" spans="1:4" x14ac:dyDescent="0.25">
      <c r="A2416" s="49"/>
      <c r="B2416" s="37"/>
      <c r="C2416" s="7"/>
      <c r="D2416" s="7"/>
    </row>
    <row r="2417" spans="1:4" x14ac:dyDescent="0.25">
      <c r="A2417" s="49"/>
      <c r="B2417" s="37"/>
      <c r="C2417" s="7"/>
      <c r="D2417" s="7"/>
    </row>
    <row r="2418" spans="1:4" x14ac:dyDescent="0.25">
      <c r="A2418" s="49"/>
      <c r="B2418" s="37"/>
      <c r="C2418" s="7"/>
      <c r="D2418" s="7"/>
    </row>
    <row r="2419" spans="1:4" x14ac:dyDescent="0.25">
      <c r="A2419" s="49"/>
      <c r="B2419" s="37"/>
      <c r="C2419" s="7"/>
      <c r="D2419" s="7"/>
    </row>
    <row r="2420" spans="1:4" x14ac:dyDescent="0.25">
      <c r="A2420" s="49"/>
      <c r="B2420" s="37"/>
      <c r="C2420" s="7"/>
      <c r="D2420" s="7"/>
    </row>
    <row r="2421" spans="1:4" x14ac:dyDescent="0.25">
      <c r="A2421" s="49"/>
      <c r="B2421" s="37"/>
      <c r="C2421" s="7"/>
      <c r="D2421" s="7"/>
    </row>
    <row r="2422" spans="1:4" x14ac:dyDescent="0.25">
      <c r="A2422" s="49"/>
      <c r="B2422" s="37"/>
      <c r="C2422" s="7"/>
      <c r="D2422" s="7"/>
    </row>
    <row r="2423" spans="1:4" x14ac:dyDescent="0.25">
      <c r="A2423" s="49"/>
      <c r="B2423" s="37"/>
      <c r="C2423" s="7"/>
      <c r="D2423" s="7"/>
    </row>
    <row r="2424" spans="1:4" x14ac:dyDescent="0.25">
      <c r="A2424" s="49"/>
      <c r="B2424" s="37"/>
      <c r="C2424" s="7"/>
      <c r="D2424" s="7"/>
    </row>
    <row r="2425" spans="1:4" x14ac:dyDescent="0.25">
      <c r="A2425" s="49"/>
      <c r="B2425" s="37"/>
      <c r="C2425" s="7"/>
      <c r="D2425" s="7"/>
    </row>
    <row r="2426" spans="1:4" x14ac:dyDescent="0.25">
      <c r="A2426" s="49"/>
      <c r="B2426" s="37"/>
      <c r="C2426" s="7"/>
      <c r="D2426" s="7"/>
    </row>
    <row r="2427" spans="1:4" x14ac:dyDescent="0.25">
      <c r="A2427" s="49"/>
      <c r="B2427" s="37"/>
      <c r="C2427" s="7"/>
      <c r="D2427" s="7"/>
    </row>
    <row r="2428" spans="1:4" x14ac:dyDescent="0.25">
      <c r="A2428" s="49"/>
      <c r="B2428" s="37"/>
      <c r="C2428" s="7"/>
      <c r="D2428" s="7"/>
    </row>
    <row r="2429" spans="1:4" x14ac:dyDescent="0.25">
      <c r="A2429" s="49"/>
      <c r="B2429" s="37"/>
      <c r="C2429" s="7"/>
      <c r="D2429" s="7"/>
    </row>
    <row r="2430" spans="1:4" x14ac:dyDescent="0.25">
      <c r="A2430" s="49"/>
      <c r="B2430" s="37"/>
      <c r="C2430" s="7"/>
      <c r="D2430" s="7"/>
    </row>
    <row r="2431" spans="1:4" x14ac:dyDescent="0.25">
      <c r="A2431" s="49"/>
      <c r="B2431" s="37"/>
      <c r="C2431" s="7"/>
      <c r="D2431" s="7"/>
    </row>
    <row r="2432" spans="1:4" x14ac:dyDescent="0.25">
      <c r="A2432" s="49"/>
      <c r="B2432" s="37"/>
      <c r="C2432" s="7"/>
      <c r="D2432" s="7"/>
    </row>
    <row r="2433" spans="1:4" x14ac:dyDescent="0.25">
      <c r="A2433" s="49"/>
      <c r="B2433" s="37"/>
      <c r="C2433" s="7"/>
      <c r="D2433" s="7"/>
    </row>
    <row r="2434" spans="1:4" x14ac:dyDescent="0.25">
      <c r="A2434" s="49"/>
      <c r="B2434" s="37"/>
      <c r="C2434" s="7"/>
      <c r="D2434" s="7"/>
    </row>
    <row r="2435" spans="1:4" x14ac:dyDescent="0.25">
      <c r="A2435" s="49"/>
      <c r="B2435" s="37"/>
      <c r="C2435" s="7"/>
      <c r="D2435" s="7"/>
    </row>
    <row r="2436" spans="1:4" x14ac:dyDescent="0.25">
      <c r="A2436" s="49"/>
      <c r="B2436" s="37"/>
      <c r="C2436" s="7"/>
      <c r="D2436" s="7"/>
    </row>
    <row r="2437" spans="1:4" x14ac:dyDescent="0.25">
      <c r="A2437" s="49"/>
      <c r="B2437" s="37"/>
      <c r="C2437" s="7"/>
      <c r="D2437" s="7"/>
    </row>
    <row r="2438" spans="1:4" x14ac:dyDescent="0.25">
      <c r="A2438" s="49"/>
      <c r="B2438" s="37"/>
      <c r="C2438" s="7"/>
      <c r="D2438" s="7"/>
    </row>
    <row r="2439" spans="1:4" x14ac:dyDescent="0.25">
      <c r="A2439" s="49"/>
      <c r="B2439" s="37"/>
      <c r="C2439" s="7"/>
      <c r="D2439" s="7"/>
    </row>
    <row r="2440" spans="1:4" x14ac:dyDescent="0.25">
      <c r="A2440" s="49"/>
      <c r="B2440" s="37"/>
      <c r="C2440" s="7"/>
      <c r="D2440" s="7"/>
    </row>
    <row r="2441" spans="1:4" x14ac:dyDescent="0.25">
      <c r="A2441" s="49"/>
      <c r="B2441" s="37"/>
      <c r="C2441" s="7"/>
      <c r="D2441" s="7"/>
    </row>
    <row r="2442" spans="1:4" x14ac:dyDescent="0.25">
      <c r="A2442" s="49"/>
      <c r="B2442" s="37"/>
      <c r="C2442" s="7"/>
      <c r="D2442" s="7"/>
    </row>
    <row r="2443" spans="1:4" x14ac:dyDescent="0.25">
      <c r="A2443" s="49"/>
      <c r="B2443" s="37"/>
      <c r="C2443" s="7"/>
      <c r="D2443" s="7"/>
    </row>
    <row r="2444" spans="1:4" x14ac:dyDescent="0.25">
      <c r="A2444" s="49"/>
      <c r="B2444" s="37"/>
      <c r="C2444" s="7"/>
      <c r="D2444" s="7"/>
    </row>
    <row r="2445" spans="1:4" x14ac:dyDescent="0.25">
      <c r="A2445" s="49"/>
      <c r="B2445" s="37"/>
      <c r="C2445" s="7"/>
      <c r="D2445" s="7"/>
    </row>
    <row r="2446" spans="1:4" x14ac:dyDescent="0.25">
      <c r="A2446" s="49"/>
      <c r="B2446" s="37"/>
      <c r="C2446" s="7"/>
      <c r="D2446" s="7"/>
    </row>
    <row r="2447" spans="1:4" x14ac:dyDescent="0.25">
      <c r="A2447" s="49"/>
      <c r="B2447" s="37"/>
      <c r="C2447" s="7"/>
      <c r="D2447" s="7"/>
    </row>
    <row r="2448" spans="1:4" x14ac:dyDescent="0.25">
      <c r="A2448" s="49"/>
      <c r="B2448" s="37"/>
      <c r="C2448" s="7"/>
      <c r="D2448" s="7"/>
    </row>
    <row r="2449" spans="1:4" x14ac:dyDescent="0.25">
      <c r="A2449" s="49"/>
      <c r="B2449" s="37"/>
      <c r="C2449" s="7"/>
      <c r="D2449" s="7"/>
    </row>
    <row r="2450" spans="1:4" x14ac:dyDescent="0.25">
      <c r="A2450" s="49"/>
      <c r="B2450" s="37"/>
      <c r="C2450" s="7"/>
      <c r="D2450" s="7"/>
    </row>
    <row r="2451" spans="1:4" x14ac:dyDescent="0.25">
      <c r="A2451" s="49"/>
      <c r="B2451" s="37"/>
      <c r="C2451" s="7"/>
      <c r="D2451" s="7"/>
    </row>
    <row r="2452" spans="1:4" x14ac:dyDescent="0.25">
      <c r="A2452" s="49"/>
      <c r="B2452" s="37"/>
      <c r="C2452" s="7"/>
      <c r="D2452" s="7"/>
    </row>
    <row r="2453" spans="1:4" x14ac:dyDescent="0.25">
      <c r="A2453" s="49"/>
      <c r="B2453" s="37"/>
      <c r="C2453" s="7"/>
      <c r="D2453" s="7"/>
    </row>
    <row r="2454" spans="1:4" x14ac:dyDescent="0.25">
      <c r="A2454" s="49"/>
      <c r="B2454" s="37"/>
      <c r="C2454" s="7"/>
      <c r="D2454" s="7"/>
    </row>
    <row r="2455" spans="1:4" x14ac:dyDescent="0.25">
      <c r="A2455" s="49"/>
      <c r="B2455" s="37"/>
      <c r="C2455" s="7"/>
      <c r="D2455" s="7"/>
    </row>
    <row r="2456" spans="1:4" x14ac:dyDescent="0.25">
      <c r="A2456" s="49"/>
      <c r="B2456" s="37"/>
      <c r="C2456" s="7"/>
      <c r="D2456" s="7"/>
    </row>
    <row r="2457" spans="1:4" x14ac:dyDescent="0.25">
      <c r="A2457" s="49"/>
      <c r="B2457" s="37"/>
      <c r="C2457" s="7"/>
      <c r="D2457" s="7"/>
    </row>
    <row r="2458" spans="1:4" x14ac:dyDescent="0.25">
      <c r="A2458" s="49"/>
      <c r="B2458" s="37"/>
      <c r="C2458" s="7"/>
      <c r="D2458" s="7"/>
    </row>
    <row r="2459" spans="1:4" x14ac:dyDescent="0.25">
      <c r="A2459" s="49"/>
      <c r="B2459" s="37"/>
      <c r="C2459" s="7"/>
      <c r="D2459" s="7"/>
    </row>
    <row r="2460" spans="1:4" x14ac:dyDescent="0.25">
      <c r="A2460" s="49"/>
      <c r="B2460" s="37"/>
      <c r="C2460" s="7"/>
      <c r="D2460" s="7"/>
    </row>
    <row r="2461" spans="1:4" x14ac:dyDescent="0.25">
      <c r="A2461" s="49"/>
      <c r="B2461" s="37"/>
      <c r="C2461" s="7"/>
      <c r="D2461" s="7"/>
    </row>
    <row r="2462" spans="1:4" x14ac:dyDescent="0.25">
      <c r="A2462" s="49"/>
      <c r="B2462" s="37"/>
      <c r="C2462" s="7"/>
      <c r="D2462" s="7"/>
    </row>
    <row r="2463" spans="1:4" x14ac:dyDescent="0.25">
      <c r="A2463" s="49"/>
      <c r="B2463" s="37"/>
      <c r="C2463" s="7"/>
      <c r="D2463" s="7"/>
    </row>
    <row r="2464" spans="1:4" x14ac:dyDescent="0.25">
      <c r="A2464" s="49"/>
      <c r="B2464" s="37"/>
      <c r="C2464" s="7"/>
      <c r="D2464" s="7"/>
    </row>
    <row r="2465" spans="1:4" x14ac:dyDescent="0.25">
      <c r="A2465" s="49"/>
      <c r="B2465" s="37"/>
      <c r="C2465" s="7"/>
      <c r="D2465" s="7"/>
    </row>
    <row r="2466" spans="1:4" x14ac:dyDescent="0.25">
      <c r="A2466" s="49"/>
      <c r="B2466" s="37"/>
      <c r="C2466" s="7"/>
      <c r="D2466" s="7"/>
    </row>
    <row r="2467" spans="1:4" x14ac:dyDescent="0.25">
      <c r="A2467" s="49"/>
      <c r="B2467" s="37"/>
      <c r="C2467" s="7"/>
      <c r="D2467" s="7"/>
    </row>
    <row r="2468" spans="1:4" x14ac:dyDescent="0.25">
      <c r="A2468" s="49"/>
      <c r="B2468" s="37"/>
      <c r="C2468" s="7"/>
      <c r="D2468" s="7"/>
    </row>
    <row r="2469" spans="1:4" x14ac:dyDescent="0.25">
      <c r="A2469" s="49"/>
      <c r="B2469" s="37"/>
      <c r="C2469" s="7"/>
      <c r="D2469" s="7"/>
    </row>
    <row r="2470" spans="1:4" x14ac:dyDescent="0.25">
      <c r="A2470" s="49"/>
      <c r="B2470" s="37"/>
      <c r="C2470" s="7"/>
      <c r="D2470" s="7"/>
    </row>
    <row r="2471" spans="1:4" x14ac:dyDescent="0.25">
      <c r="A2471" s="49"/>
      <c r="B2471" s="37"/>
      <c r="C2471" s="7"/>
      <c r="D2471" s="7"/>
    </row>
    <row r="2472" spans="1:4" x14ac:dyDescent="0.25">
      <c r="A2472" s="49"/>
      <c r="B2472" s="37"/>
      <c r="C2472" s="7"/>
      <c r="D2472" s="7"/>
    </row>
    <row r="2473" spans="1:4" x14ac:dyDescent="0.25">
      <c r="A2473" s="49"/>
      <c r="B2473" s="37"/>
      <c r="C2473" s="7"/>
      <c r="D2473" s="7"/>
    </row>
    <row r="2474" spans="1:4" x14ac:dyDescent="0.25">
      <c r="A2474" s="49"/>
      <c r="B2474" s="37"/>
      <c r="C2474" s="7"/>
      <c r="D2474" s="7"/>
    </row>
    <row r="2475" spans="1:4" x14ac:dyDescent="0.25">
      <c r="A2475" s="49"/>
      <c r="B2475" s="37"/>
      <c r="C2475" s="7"/>
      <c r="D2475" s="7"/>
    </row>
    <row r="2476" spans="1:4" x14ac:dyDescent="0.25">
      <c r="A2476" s="49"/>
      <c r="B2476" s="37"/>
      <c r="C2476" s="7"/>
      <c r="D2476" s="7"/>
    </row>
    <row r="2477" spans="1:4" x14ac:dyDescent="0.25">
      <c r="A2477" s="49"/>
      <c r="B2477" s="37"/>
      <c r="C2477" s="7"/>
      <c r="D2477" s="7"/>
    </row>
    <row r="2478" spans="1:4" x14ac:dyDescent="0.25">
      <c r="A2478" s="49"/>
      <c r="B2478" s="37"/>
      <c r="C2478" s="7"/>
      <c r="D2478" s="7"/>
    </row>
    <row r="2479" spans="1:4" x14ac:dyDescent="0.25">
      <c r="A2479" s="49"/>
      <c r="B2479" s="37"/>
      <c r="C2479" s="7"/>
      <c r="D2479" s="7"/>
    </row>
    <row r="2480" spans="1:4" x14ac:dyDescent="0.25">
      <c r="A2480" s="49"/>
      <c r="B2480" s="37"/>
      <c r="C2480" s="7"/>
      <c r="D2480" s="7"/>
    </row>
    <row r="2481" spans="1:4" x14ac:dyDescent="0.25">
      <c r="A2481" s="49"/>
      <c r="B2481" s="37"/>
      <c r="C2481" s="7"/>
      <c r="D2481" s="7"/>
    </row>
    <row r="2482" spans="1:4" x14ac:dyDescent="0.25">
      <c r="A2482" s="49"/>
      <c r="B2482" s="37"/>
      <c r="C2482" s="7"/>
      <c r="D2482" s="7"/>
    </row>
    <row r="2483" spans="1:4" x14ac:dyDescent="0.25">
      <c r="A2483" s="49"/>
      <c r="B2483" s="37"/>
      <c r="C2483" s="7"/>
      <c r="D2483" s="7"/>
    </row>
    <row r="2484" spans="1:4" x14ac:dyDescent="0.25">
      <c r="A2484" s="49"/>
      <c r="B2484" s="37"/>
      <c r="C2484" s="7"/>
      <c r="D2484" s="7"/>
    </row>
    <row r="2485" spans="1:4" x14ac:dyDescent="0.25">
      <c r="A2485" s="49"/>
      <c r="B2485" s="37"/>
      <c r="C2485" s="7"/>
      <c r="D2485" s="7"/>
    </row>
    <row r="2486" spans="1:4" x14ac:dyDescent="0.25">
      <c r="A2486" s="49"/>
      <c r="B2486" s="37"/>
      <c r="C2486" s="7"/>
      <c r="D2486" s="7"/>
    </row>
    <row r="2487" spans="1:4" x14ac:dyDescent="0.25">
      <c r="A2487" s="49"/>
      <c r="B2487" s="37"/>
      <c r="C2487" s="7"/>
      <c r="D2487" s="7"/>
    </row>
    <row r="2488" spans="1:4" x14ac:dyDescent="0.25">
      <c r="A2488" s="49"/>
      <c r="B2488" s="37"/>
      <c r="C2488" s="7"/>
      <c r="D2488" s="7"/>
    </row>
    <row r="2489" spans="1:4" x14ac:dyDescent="0.25">
      <c r="A2489" s="49"/>
      <c r="B2489" s="37"/>
      <c r="C2489" s="7"/>
      <c r="D2489" s="7"/>
    </row>
    <row r="2490" spans="1:4" x14ac:dyDescent="0.25">
      <c r="A2490" s="49"/>
      <c r="B2490" s="37"/>
      <c r="C2490" s="7"/>
      <c r="D2490" s="7"/>
    </row>
    <row r="2491" spans="1:4" x14ac:dyDescent="0.25">
      <c r="A2491" s="49"/>
      <c r="B2491" s="37"/>
      <c r="C2491" s="7"/>
      <c r="D2491" s="7"/>
    </row>
    <row r="2492" spans="1:4" x14ac:dyDescent="0.25">
      <c r="A2492" s="49"/>
      <c r="B2492" s="37"/>
      <c r="C2492" s="7"/>
      <c r="D2492" s="7"/>
    </row>
    <row r="2493" spans="1:4" x14ac:dyDescent="0.25">
      <c r="A2493" s="49"/>
      <c r="B2493" s="37"/>
      <c r="C2493" s="7"/>
      <c r="D2493" s="7"/>
    </row>
    <row r="2494" spans="1:4" x14ac:dyDescent="0.25">
      <c r="A2494" s="49"/>
      <c r="B2494" s="37"/>
      <c r="C2494" s="7"/>
      <c r="D2494" s="7"/>
    </row>
    <row r="2495" spans="1:4" x14ac:dyDescent="0.25">
      <c r="A2495" s="49"/>
      <c r="B2495" s="37"/>
      <c r="C2495" s="7"/>
      <c r="D2495" s="7"/>
    </row>
    <row r="2496" spans="1:4" x14ac:dyDescent="0.25">
      <c r="A2496" s="49"/>
      <c r="B2496" s="37"/>
      <c r="C2496" s="7"/>
      <c r="D2496" s="7"/>
    </row>
    <row r="2497" spans="1:4" x14ac:dyDescent="0.25">
      <c r="A2497" s="49"/>
      <c r="B2497" s="37"/>
      <c r="C2497" s="7"/>
      <c r="D2497" s="7"/>
    </row>
    <row r="2498" spans="1:4" x14ac:dyDescent="0.25">
      <c r="A2498" s="49"/>
      <c r="B2498" s="37"/>
      <c r="C2498" s="7"/>
      <c r="D2498" s="7"/>
    </row>
    <row r="2499" spans="1:4" x14ac:dyDescent="0.25">
      <c r="A2499" s="49"/>
      <c r="B2499" s="37"/>
      <c r="C2499" s="7"/>
      <c r="D2499" s="7"/>
    </row>
    <row r="2500" spans="1:4" x14ac:dyDescent="0.25">
      <c r="A2500" s="49"/>
      <c r="B2500" s="37"/>
      <c r="C2500" s="7"/>
      <c r="D2500" s="7"/>
    </row>
    <row r="2501" spans="1:4" x14ac:dyDescent="0.25">
      <c r="A2501" s="49"/>
      <c r="B2501" s="37"/>
      <c r="C2501" s="7"/>
      <c r="D2501" s="7"/>
    </row>
    <row r="2502" spans="1:4" x14ac:dyDescent="0.25">
      <c r="A2502" s="49"/>
      <c r="B2502" s="37"/>
      <c r="C2502" s="7"/>
      <c r="D2502" s="7"/>
    </row>
    <row r="2503" spans="1:4" x14ac:dyDescent="0.25">
      <c r="A2503" s="49"/>
      <c r="B2503" s="37"/>
      <c r="C2503" s="7"/>
      <c r="D2503" s="7"/>
    </row>
    <row r="2504" spans="1:4" x14ac:dyDescent="0.25">
      <c r="A2504" s="49"/>
      <c r="B2504" s="37"/>
      <c r="C2504" s="7"/>
      <c r="D2504" s="7"/>
    </row>
    <row r="2505" spans="1:4" x14ac:dyDescent="0.25">
      <c r="A2505" s="49"/>
      <c r="B2505" s="37"/>
      <c r="C2505" s="7"/>
      <c r="D2505" s="7"/>
    </row>
    <row r="2506" spans="1:4" x14ac:dyDescent="0.25">
      <c r="A2506" s="49"/>
      <c r="B2506" s="37"/>
      <c r="C2506" s="7"/>
      <c r="D2506" s="7"/>
    </row>
    <row r="2507" spans="1:4" x14ac:dyDescent="0.25">
      <c r="A2507" s="49"/>
      <c r="B2507" s="37"/>
      <c r="C2507" s="7"/>
      <c r="D2507" s="7"/>
    </row>
    <row r="2508" spans="1:4" x14ac:dyDescent="0.25">
      <c r="A2508" s="49"/>
      <c r="B2508" s="37"/>
      <c r="C2508" s="7"/>
      <c r="D2508" s="7"/>
    </row>
    <row r="2509" spans="1:4" x14ac:dyDescent="0.25">
      <c r="A2509" s="49"/>
      <c r="B2509" s="37"/>
      <c r="C2509" s="7"/>
      <c r="D2509" s="7"/>
    </row>
    <row r="2510" spans="1:4" x14ac:dyDescent="0.25">
      <c r="A2510" s="49"/>
      <c r="B2510" s="37"/>
      <c r="C2510" s="7"/>
      <c r="D2510" s="7"/>
    </row>
    <row r="2511" spans="1:4" x14ac:dyDescent="0.25">
      <c r="A2511" s="49"/>
      <c r="B2511" s="37"/>
      <c r="C2511" s="7"/>
      <c r="D2511" s="7"/>
    </row>
    <row r="2512" spans="1:4" x14ac:dyDescent="0.25">
      <c r="A2512" s="49"/>
      <c r="B2512" s="37"/>
      <c r="C2512" s="7"/>
      <c r="D2512" s="7"/>
    </row>
    <row r="2513" spans="1:4" x14ac:dyDescent="0.25">
      <c r="A2513" s="49"/>
      <c r="B2513" s="37"/>
      <c r="C2513" s="7"/>
      <c r="D2513" s="7"/>
    </row>
    <row r="2514" spans="1:4" x14ac:dyDescent="0.25">
      <c r="A2514" s="49"/>
      <c r="B2514" s="37"/>
      <c r="C2514" s="7"/>
      <c r="D2514" s="7"/>
    </row>
    <row r="2515" spans="1:4" x14ac:dyDescent="0.25">
      <c r="A2515" s="49"/>
      <c r="B2515" s="37"/>
      <c r="C2515" s="7"/>
      <c r="D2515" s="7"/>
    </row>
    <row r="2516" spans="1:4" x14ac:dyDescent="0.25">
      <c r="A2516" s="49"/>
      <c r="B2516" s="37"/>
      <c r="C2516" s="7"/>
      <c r="D2516" s="7"/>
    </row>
    <row r="2517" spans="1:4" x14ac:dyDescent="0.25">
      <c r="A2517" s="49"/>
      <c r="B2517" s="37"/>
      <c r="C2517" s="7"/>
      <c r="D2517" s="7"/>
    </row>
    <row r="2518" spans="1:4" x14ac:dyDescent="0.25">
      <c r="A2518" s="49"/>
      <c r="B2518" s="37"/>
      <c r="C2518" s="7"/>
      <c r="D2518" s="7"/>
    </row>
    <row r="2519" spans="1:4" x14ac:dyDescent="0.25">
      <c r="A2519" s="49"/>
      <c r="B2519" s="37"/>
      <c r="C2519" s="7"/>
      <c r="D2519" s="7"/>
    </row>
    <row r="2520" spans="1:4" x14ac:dyDescent="0.25">
      <c r="A2520" s="49"/>
      <c r="B2520" s="37"/>
      <c r="C2520" s="7"/>
      <c r="D2520" s="7"/>
    </row>
    <row r="2521" spans="1:4" x14ac:dyDescent="0.25">
      <c r="A2521" s="49"/>
      <c r="B2521" s="37"/>
      <c r="C2521" s="7"/>
      <c r="D2521" s="7"/>
    </row>
    <row r="2522" spans="1:4" x14ac:dyDescent="0.25">
      <c r="A2522" s="49"/>
      <c r="B2522" s="37"/>
      <c r="C2522" s="7"/>
      <c r="D2522" s="7"/>
    </row>
    <row r="2523" spans="1:4" x14ac:dyDescent="0.25">
      <c r="A2523" s="49"/>
      <c r="B2523" s="37"/>
      <c r="C2523" s="7"/>
      <c r="D2523" s="7"/>
    </row>
    <row r="2524" spans="1:4" x14ac:dyDescent="0.25">
      <c r="A2524" s="49"/>
      <c r="B2524" s="37"/>
      <c r="C2524" s="7"/>
      <c r="D2524" s="7"/>
    </row>
    <row r="2525" spans="1:4" x14ac:dyDescent="0.25">
      <c r="A2525" s="49"/>
      <c r="B2525" s="37"/>
      <c r="C2525" s="7"/>
      <c r="D2525" s="7"/>
    </row>
    <row r="2526" spans="1:4" x14ac:dyDescent="0.25">
      <c r="A2526" s="49"/>
      <c r="B2526" s="37"/>
      <c r="C2526" s="7"/>
      <c r="D2526" s="7"/>
    </row>
    <row r="2527" spans="1:4" x14ac:dyDescent="0.25">
      <c r="A2527" s="49"/>
      <c r="B2527" s="37"/>
      <c r="C2527" s="7"/>
      <c r="D2527" s="7"/>
    </row>
    <row r="2528" spans="1:4" x14ac:dyDescent="0.25">
      <c r="A2528" s="49"/>
      <c r="B2528" s="37"/>
      <c r="C2528" s="7"/>
      <c r="D2528" s="7"/>
    </row>
    <row r="2529" spans="1:4" x14ac:dyDescent="0.25">
      <c r="A2529" s="49"/>
      <c r="B2529" s="37"/>
      <c r="C2529" s="7"/>
      <c r="D2529" s="7"/>
    </row>
    <row r="2530" spans="1:4" x14ac:dyDescent="0.25">
      <c r="A2530" s="49"/>
      <c r="B2530" s="37"/>
      <c r="C2530" s="7"/>
      <c r="D2530" s="7"/>
    </row>
    <row r="2531" spans="1:4" x14ac:dyDescent="0.25">
      <c r="A2531" s="49"/>
      <c r="B2531" s="37"/>
      <c r="C2531" s="7"/>
      <c r="D2531" s="7"/>
    </row>
    <row r="2532" spans="1:4" x14ac:dyDescent="0.25">
      <c r="A2532" s="49"/>
      <c r="B2532" s="37"/>
      <c r="C2532" s="7"/>
      <c r="D2532" s="7"/>
    </row>
    <row r="2533" spans="1:4" x14ac:dyDescent="0.25">
      <c r="A2533" s="49"/>
      <c r="B2533" s="37"/>
      <c r="C2533" s="7"/>
      <c r="D2533" s="7"/>
    </row>
    <row r="2534" spans="1:4" x14ac:dyDescent="0.25">
      <c r="A2534" s="49"/>
      <c r="B2534" s="37"/>
      <c r="C2534" s="7"/>
      <c r="D2534" s="7"/>
    </row>
    <row r="2535" spans="1:4" x14ac:dyDescent="0.25">
      <c r="A2535" s="49"/>
      <c r="B2535" s="37"/>
      <c r="C2535" s="7"/>
      <c r="D2535" s="7"/>
    </row>
    <row r="2536" spans="1:4" x14ac:dyDescent="0.25">
      <c r="A2536" s="49"/>
      <c r="B2536" s="37"/>
      <c r="C2536" s="7"/>
      <c r="D2536" s="7"/>
    </row>
    <row r="2537" spans="1:4" x14ac:dyDescent="0.25">
      <c r="A2537" s="49"/>
      <c r="B2537" s="37"/>
      <c r="C2537" s="7"/>
      <c r="D2537" s="7"/>
    </row>
    <row r="2538" spans="1:4" x14ac:dyDescent="0.25">
      <c r="A2538" s="49"/>
      <c r="B2538" s="37"/>
      <c r="C2538" s="7"/>
      <c r="D2538" s="7"/>
    </row>
    <row r="2539" spans="1:4" x14ac:dyDescent="0.25">
      <c r="A2539" s="49"/>
      <c r="B2539" s="37"/>
      <c r="C2539" s="7"/>
      <c r="D2539" s="7"/>
    </row>
    <row r="2540" spans="1:4" x14ac:dyDescent="0.25">
      <c r="A2540" s="49"/>
      <c r="B2540" s="37"/>
      <c r="C2540" s="7"/>
      <c r="D2540" s="7"/>
    </row>
    <row r="2541" spans="1:4" x14ac:dyDescent="0.25">
      <c r="A2541" s="49"/>
      <c r="B2541" s="37"/>
      <c r="C2541" s="7"/>
      <c r="D2541" s="7"/>
    </row>
    <row r="2542" spans="1:4" x14ac:dyDescent="0.25">
      <c r="A2542" s="49"/>
      <c r="B2542" s="37"/>
      <c r="C2542" s="7"/>
      <c r="D2542" s="7"/>
    </row>
    <row r="2543" spans="1:4" x14ac:dyDescent="0.25">
      <c r="A2543" s="49"/>
      <c r="B2543" s="37"/>
      <c r="C2543" s="7"/>
      <c r="D2543" s="7"/>
    </row>
    <row r="2544" spans="1:4" x14ac:dyDescent="0.25">
      <c r="A2544" s="49"/>
      <c r="B2544" s="37"/>
      <c r="C2544" s="7"/>
      <c r="D2544" s="7"/>
    </row>
    <row r="2545" spans="1:4" x14ac:dyDescent="0.25">
      <c r="A2545" s="49"/>
      <c r="B2545" s="37"/>
      <c r="C2545" s="7"/>
      <c r="D2545" s="7"/>
    </row>
    <row r="2546" spans="1:4" x14ac:dyDescent="0.25">
      <c r="A2546" s="49"/>
      <c r="B2546" s="37"/>
      <c r="C2546" s="7"/>
      <c r="D2546" s="7"/>
    </row>
    <row r="2547" spans="1:4" x14ac:dyDescent="0.25">
      <c r="A2547" s="49"/>
      <c r="B2547" s="37"/>
      <c r="C2547" s="7"/>
      <c r="D2547" s="7"/>
    </row>
    <row r="2548" spans="1:4" x14ac:dyDescent="0.25">
      <c r="A2548" s="49"/>
      <c r="B2548" s="37"/>
      <c r="C2548" s="7"/>
      <c r="D2548" s="7"/>
    </row>
    <row r="2549" spans="1:4" x14ac:dyDescent="0.25">
      <c r="A2549" s="49"/>
      <c r="B2549" s="37"/>
      <c r="C2549" s="7"/>
      <c r="D2549" s="7"/>
    </row>
    <row r="2550" spans="1:4" x14ac:dyDescent="0.25">
      <c r="A2550" s="49"/>
      <c r="B2550" s="37"/>
      <c r="C2550" s="7"/>
      <c r="D2550" s="7"/>
    </row>
    <row r="2551" spans="1:4" x14ac:dyDescent="0.25">
      <c r="A2551" s="49"/>
      <c r="B2551" s="37"/>
      <c r="C2551" s="7"/>
      <c r="D2551" s="7"/>
    </row>
    <row r="2552" spans="1:4" x14ac:dyDescent="0.25">
      <c r="A2552" s="49"/>
      <c r="B2552" s="37"/>
      <c r="C2552" s="7"/>
      <c r="D2552" s="7"/>
    </row>
    <row r="2553" spans="1:4" x14ac:dyDescent="0.25">
      <c r="A2553" s="49"/>
      <c r="B2553" s="37"/>
      <c r="C2553" s="7"/>
      <c r="D2553" s="7"/>
    </row>
    <row r="2554" spans="1:4" x14ac:dyDescent="0.25">
      <c r="A2554" s="49"/>
      <c r="B2554" s="37"/>
      <c r="C2554" s="7"/>
      <c r="D2554" s="7"/>
    </row>
    <row r="2555" spans="1:4" x14ac:dyDescent="0.25">
      <c r="A2555" s="49"/>
      <c r="B2555" s="37"/>
      <c r="C2555" s="7"/>
      <c r="D2555" s="7"/>
    </row>
    <row r="2556" spans="1:4" x14ac:dyDescent="0.25">
      <c r="A2556" s="49"/>
      <c r="B2556" s="37"/>
      <c r="C2556" s="7"/>
      <c r="D2556" s="7"/>
    </row>
    <row r="2557" spans="1:4" x14ac:dyDescent="0.25">
      <c r="A2557" s="49"/>
      <c r="B2557" s="37"/>
      <c r="C2557" s="7"/>
      <c r="D2557" s="7"/>
    </row>
    <row r="2558" spans="1:4" x14ac:dyDescent="0.25">
      <c r="A2558" s="49"/>
      <c r="B2558" s="37"/>
      <c r="C2558" s="7"/>
      <c r="D2558" s="7"/>
    </row>
    <row r="2559" spans="1:4" x14ac:dyDescent="0.25">
      <c r="A2559" s="49"/>
      <c r="B2559" s="37"/>
      <c r="C2559" s="7"/>
      <c r="D2559" s="7"/>
    </row>
    <row r="2560" spans="1:4" x14ac:dyDescent="0.25">
      <c r="A2560" s="49"/>
      <c r="B2560" s="37"/>
      <c r="C2560" s="7"/>
      <c r="D2560" s="7"/>
    </row>
    <row r="2561" spans="1:4" x14ac:dyDescent="0.25">
      <c r="A2561" s="49"/>
      <c r="B2561" s="37"/>
      <c r="C2561" s="7"/>
      <c r="D2561" s="7"/>
    </row>
    <row r="2562" spans="1:4" x14ac:dyDescent="0.25">
      <c r="A2562" s="49"/>
      <c r="B2562" s="37"/>
      <c r="C2562" s="7"/>
      <c r="D2562" s="7"/>
    </row>
    <row r="2563" spans="1:4" x14ac:dyDescent="0.25">
      <c r="A2563" s="49"/>
      <c r="B2563" s="37"/>
      <c r="C2563" s="7"/>
      <c r="D2563" s="7"/>
    </row>
    <row r="2564" spans="1:4" x14ac:dyDescent="0.25">
      <c r="A2564" s="49"/>
      <c r="B2564" s="37"/>
      <c r="C2564" s="7"/>
      <c r="D2564" s="7"/>
    </row>
    <row r="2565" spans="1:4" x14ac:dyDescent="0.25">
      <c r="A2565" s="49"/>
      <c r="B2565" s="37"/>
      <c r="C2565" s="7"/>
      <c r="D2565" s="7"/>
    </row>
    <row r="2566" spans="1:4" x14ac:dyDescent="0.25">
      <c r="A2566" s="49"/>
      <c r="B2566" s="37"/>
      <c r="C2566" s="7"/>
      <c r="D2566" s="7"/>
    </row>
    <row r="2567" spans="1:4" x14ac:dyDescent="0.25">
      <c r="A2567" s="49"/>
      <c r="B2567" s="37"/>
      <c r="C2567" s="7"/>
      <c r="D2567" s="7"/>
    </row>
    <row r="2568" spans="1:4" x14ac:dyDescent="0.25">
      <c r="A2568" s="49"/>
      <c r="B2568" s="37"/>
      <c r="C2568" s="7"/>
      <c r="D2568" s="7"/>
    </row>
    <row r="2569" spans="1:4" x14ac:dyDescent="0.25">
      <c r="A2569" s="49"/>
      <c r="B2569" s="37"/>
      <c r="C2569" s="7"/>
      <c r="D2569" s="7"/>
    </row>
    <row r="2570" spans="1:4" x14ac:dyDescent="0.25">
      <c r="A2570" s="49"/>
      <c r="B2570" s="37"/>
      <c r="C2570" s="7"/>
      <c r="D2570" s="7"/>
    </row>
    <row r="2571" spans="1:4" x14ac:dyDescent="0.25">
      <c r="A2571" s="49"/>
      <c r="B2571" s="37"/>
      <c r="C2571" s="7"/>
      <c r="D2571" s="7"/>
    </row>
    <row r="2572" spans="1:4" x14ac:dyDescent="0.25">
      <c r="A2572" s="49"/>
      <c r="B2572" s="37"/>
      <c r="C2572" s="7"/>
      <c r="D2572" s="7"/>
    </row>
    <row r="2573" spans="1:4" x14ac:dyDescent="0.25">
      <c r="A2573" s="49"/>
      <c r="B2573" s="37"/>
      <c r="C2573" s="7"/>
      <c r="D2573" s="7"/>
    </row>
    <row r="2574" spans="1:4" x14ac:dyDescent="0.25">
      <c r="A2574" s="49"/>
      <c r="B2574" s="37"/>
      <c r="C2574" s="7"/>
      <c r="D2574" s="7"/>
    </row>
    <row r="2575" spans="1:4" x14ac:dyDescent="0.25">
      <c r="A2575" s="49"/>
      <c r="B2575" s="37"/>
      <c r="C2575" s="7"/>
      <c r="D2575" s="7"/>
    </row>
    <row r="2576" spans="1:4" x14ac:dyDescent="0.25">
      <c r="A2576" s="49"/>
      <c r="B2576" s="37"/>
      <c r="C2576" s="7"/>
      <c r="D2576" s="7"/>
    </row>
    <row r="2577" spans="1:4" x14ac:dyDescent="0.25">
      <c r="A2577" s="49"/>
      <c r="B2577" s="37"/>
      <c r="C2577" s="7"/>
      <c r="D2577" s="7"/>
    </row>
    <row r="2578" spans="1:4" x14ac:dyDescent="0.25">
      <c r="A2578" s="49"/>
      <c r="B2578" s="37"/>
      <c r="C2578" s="7"/>
      <c r="D2578" s="7"/>
    </row>
    <row r="2579" spans="1:4" x14ac:dyDescent="0.25">
      <c r="A2579" s="49"/>
      <c r="B2579" s="37"/>
      <c r="C2579" s="7"/>
      <c r="D2579" s="7"/>
    </row>
    <row r="2580" spans="1:4" x14ac:dyDescent="0.25">
      <c r="A2580" s="49"/>
      <c r="B2580" s="37"/>
      <c r="C2580" s="7"/>
      <c r="D2580" s="7"/>
    </row>
    <row r="2581" spans="1:4" x14ac:dyDescent="0.25">
      <c r="A2581" s="49"/>
      <c r="B2581" s="37"/>
      <c r="C2581" s="7"/>
      <c r="D2581" s="7"/>
    </row>
    <row r="2582" spans="1:4" x14ac:dyDescent="0.25">
      <c r="A2582" s="49"/>
      <c r="B2582" s="37"/>
      <c r="C2582" s="7"/>
      <c r="D2582" s="7"/>
    </row>
    <row r="2583" spans="1:4" x14ac:dyDescent="0.25">
      <c r="A2583" s="49"/>
      <c r="B2583" s="37"/>
      <c r="C2583" s="7"/>
      <c r="D2583" s="7"/>
    </row>
    <row r="2584" spans="1:4" x14ac:dyDescent="0.25">
      <c r="A2584" s="49"/>
      <c r="B2584" s="37"/>
      <c r="C2584" s="7"/>
      <c r="D2584" s="7"/>
    </row>
    <row r="2585" spans="1:4" x14ac:dyDescent="0.25">
      <c r="A2585" s="49"/>
      <c r="B2585" s="37"/>
      <c r="C2585" s="7"/>
      <c r="D2585" s="7"/>
    </row>
    <row r="2586" spans="1:4" x14ac:dyDescent="0.25">
      <c r="A2586" s="49"/>
      <c r="B2586" s="37"/>
      <c r="C2586" s="7"/>
      <c r="D2586" s="7"/>
    </row>
    <row r="2587" spans="1:4" x14ac:dyDescent="0.25">
      <c r="A2587" s="49"/>
      <c r="B2587" s="37"/>
      <c r="C2587" s="7"/>
      <c r="D2587" s="7"/>
    </row>
    <row r="2588" spans="1:4" x14ac:dyDescent="0.25">
      <c r="A2588" s="49"/>
      <c r="B2588" s="37"/>
      <c r="C2588" s="7"/>
      <c r="D2588" s="7"/>
    </row>
    <row r="2589" spans="1:4" x14ac:dyDescent="0.25">
      <c r="A2589" s="49"/>
      <c r="B2589" s="37"/>
      <c r="C2589" s="7"/>
      <c r="D2589" s="7"/>
    </row>
    <row r="2590" spans="1:4" x14ac:dyDescent="0.25">
      <c r="A2590" s="49"/>
      <c r="B2590" s="37"/>
      <c r="C2590" s="7"/>
      <c r="D2590" s="7"/>
    </row>
    <row r="2591" spans="1:4" x14ac:dyDescent="0.25">
      <c r="A2591" s="49"/>
      <c r="B2591" s="37"/>
      <c r="C2591" s="7"/>
      <c r="D2591" s="7"/>
    </row>
    <row r="2592" spans="1:4" x14ac:dyDescent="0.25">
      <c r="A2592" s="49"/>
      <c r="B2592" s="37"/>
      <c r="C2592" s="7"/>
      <c r="D2592" s="7"/>
    </row>
    <row r="2593" spans="1:4" x14ac:dyDescent="0.25">
      <c r="A2593" s="49"/>
      <c r="B2593" s="37"/>
      <c r="C2593" s="7"/>
      <c r="D2593" s="7"/>
    </row>
    <row r="2594" spans="1:4" x14ac:dyDescent="0.25">
      <c r="A2594" s="49"/>
      <c r="B2594" s="37"/>
      <c r="C2594" s="7"/>
      <c r="D2594" s="7"/>
    </row>
    <row r="2595" spans="1:4" x14ac:dyDescent="0.25">
      <c r="A2595" s="49"/>
      <c r="B2595" s="37"/>
      <c r="C2595" s="7"/>
      <c r="D2595" s="7"/>
    </row>
    <row r="2596" spans="1:4" x14ac:dyDescent="0.25">
      <c r="A2596" s="49"/>
      <c r="B2596" s="37"/>
      <c r="C2596" s="7"/>
      <c r="D2596" s="7"/>
    </row>
    <row r="2597" spans="1:4" x14ac:dyDescent="0.25">
      <c r="A2597" s="49"/>
      <c r="B2597" s="37"/>
      <c r="C2597" s="7"/>
      <c r="D2597" s="7"/>
    </row>
    <row r="2598" spans="1:4" x14ac:dyDescent="0.25">
      <c r="A2598" s="49"/>
      <c r="B2598" s="37"/>
      <c r="C2598" s="7"/>
      <c r="D2598" s="7"/>
    </row>
    <row r="2599" spans="1:4" x14ac:dyDescent="0.25">
      <c r="A2599" s="49"/>
      <c r="B2599" s="37"/>
      <c r="C2599" s="7"/>
      <c r="D2599" s="7"/>
    </row>
    <row r="2600" spans="1:4" x14ac:dyDescent="0.25">
      <c r="A2600" s="49"/>
      <c r="B2600" s="37"/>
      <c r="C2600" s="7"/>
      <c r="D2600" s="7"/>
    </row>
    <row r="2601" spans="1:4" x14ac:dyDescent="0.25">
      <c r="A2601" s="49"/>
      <c r="B2601" s="37"/>
      <c r="C2601" s="7"/>
      <c r="D2601" s="7"/>
    </row>
    <row r="2602" spans="1:4" x14ac:dyDescent="0.25">
      <c r="A2602" s="49"/>
      <c r="B2602" s="37"/>
      <c r="C2602" s="7"/>
      <c r="D2602" s="7"/>
    </row>
    <row r="2603" spans="1:4" x14ac:dyDescent="0.25">
      <c r="A2603" s="49"/>
      <c r="B2603" s="37"/>
      <c r="C2603" s="7"/>
      <c r="D2603" s="7"/>
    </row>
    <row r="2604" spans="1:4" x14ac:dyDescent="0.25">
      <c r="A2604" s="49"/>
      <c r="B2604" s="37"/>
      <c r="C2604" s="7"/>
      <c r="D2604" s="7"/>
    </row>
    <row r="2605" spans="1:4" x14ac:dyDescent="0.25">
      <c r="A2605" s="49"/>
      <c r="B2605" s="37"/>
      <c r="C2605" s="7"/>
      <c r="D2605" s="7"/>
    </row>
    <row r="2606" spans="1:4" x14ac:dyDescent="0.25">
      <c r="A2606" s="49"/>
      <c r="B2606" s="37"/>
      <c r="C2606" s="7"/>
      <c r="D2606" s="7"/>
    </row>
    <row r="2607" spans="1:4" x14ac:dyDescent="0.25">
      <c r="A2607" s="49"/>
      <c r="B2607" s="37"/>
      <c r="C2607" s="7"/>
      <c r="D2607" s="7"/>
    </row>
    <row r="2608" spans="1:4" x14ac:dyDescent="0.25">
      <c r="A2608" s="49"/>
      <c r="B2608" s="37"/>
      <c r="C2608" s="7"/>
      <c r="D2608" s="7"/>
    </row>
    <row r="2609" spans="1:4" x14ac:dyDescent="0.25">
      <c r="A2609" s="49"/>
      <c r="B2609" s="37"/>
      <c r="C2609" s="7"/>
      <c r="D2609" s="7"/>
    </row>
    <row r="2610" spans="1:4" x14ac:dyDescent="0.25">
      <c r="A2610" s="49"/>
      <c r="B2610" s="37"/>
      <c r="C2610" s="7"/>
      <c r="D2610" s="7"/>
    </row>
    <row r="2611" spans="1:4" x14ac:dyDescent="0.25">
      <c r="A2611" s="49"/>
      <c r="B2611" s="37"/>
      <c r="C2611" s="7"/>
      <c r="D2611" s="7"/>
    </row>
    <row r="2612" spans="1:4" x14ac:dyDescent="0.25">
      <c r="A2612" s="49"/>
      <c r="B2612" s="37"/>
      <c r="C2612" s="7"/>
      <c r="D2612" s="7"/>
    </row>
    <row r="2613" spans="1:4" x14ac:dyDescent="0.25">
      <c r="A2613" s="49"/>
      <c r="B2613" s="37"/>
      <c r="C2613" s="7"/>
      <c r="D2613" s="7"/>
    </row>
    <row r="2614" spans="1:4" x14ac:dyDescent="0.25">
      <c r="A2614" s="49"/>
      <c r="B2614" s="37"/>
      <c r="C2614" s="7"/>
      <c r="D2614" s="7"/>
    </row>
    <row r="2615" spans="1:4" x14ac:dyDescent="0.25">
      <c r="A2615" s="49"/>
      <c r="B2615" s="37"/>
      <c r="C2615" s="7"/>
      <c r="D2615" s="7"/>
    </row>
    <row r="2616" spans="1:4" x14ac:dyDescent="0.25">
      <c r="A2616" s="49"/>
      <c r="B2616" s="37"/>
      <c r="C2616" s="7"/>
      <c r="D2616" s="7"/>
    </row>
    <row r="2617" spans="1:4" x14ac:dyDescent="0.25">
      <c r="A2617" s="49"/>
      <c r="B2617" s="37"/>
      <c r="C2617" s="7"/>
      <c r="D2617" s="7"/>
    </row>
    <row r="2618" spans="1:4" x14ac:dyDescent="0.25">
      <c r="A2618" s="49"/>
      <c r="B2618" s="37"/>
      <c r="C2618" s="7"/>
      <c r="D2618" s="7"/>
    </row>
    <row r="2619" spans="1:4" x14ac:dyDescent="0.25">
      <c r="A2619" s="49"/>
      <c r="B2619" s="37"/>
      <c r="C2619" s="7"/>
      <c r="D2619" s="7"/>
    </row>
    <row r="2620" spans="1:4" x14ac:dyDescent="0.25">
      <c r="A2620" s="49"/>
      <c r="B2620" s="37"/>
      <c r="C2620" s="7"/>
      <c r="D2620" s="7"/>
    </row>
    <row r="2621" spans="1:4" x14ac:dyDescent="0.25">
      <c r="A2621" s="49"/>
      <c r="B2621" s="37"/>
      <c r="C2621" s="7"/>
      <c r="D2621" s="7"/>
    </row>
    <row r="2622" spans="1:4" x14ac:dyDescent="0.25">
      <c r="A2622" s="49"/>
      <c r="B2622" s="37"/>
      <c r="C2622" s="7"/>
      <c r="D2622" s="7"/>
    </row>
    <row r="2623" spans="1:4" x14ac:dyDescent="0.25">
      <c r="A2623" s="49"/>
      <c r="B2623" s="37"/>
      <c r="C2623" s="7"/>
      <c r="D2623" s="7"/>
    </row>
    <row r="2624" spans="1:4" x14ac:dyDescent="0.25">
      <c r="A2624" s="49"/>
      <c r="B2624" s="37"/>
      <c r="C2624" s="7"/>
      <c r="D2624" s="7"/>
    </row>
    <row r="2625" spans="1:4" x14ac:dyDescent="0.25">
      <c r="A2625" s="49"/>
      <c r="B2625" s="37"/>
      <c r="C2625" s="7"/>
      <c r="D2625" s="7"/>
    </row>
    <row r="2626" spans="1:4" x14ac:dyDescent="0.25">
      <c r="A2626" s="49"/>
      <c r="B2626" s="37"/>
      <c r="C2626" s="7"/>
      <c r="D2626" s="7"/>
    </row>
    <row r="2627" spans="1:4" x14ac:dyDescent="0.25">
      <c r="A2627" s="49"/>
      <c r="B2627" s="37"/>
      <c r="C2627" s="7"/>
      <c r="D2627" s="7"/>
    </row>
    <row r="2628" spans="1:4" x14ac:dyDescent="0.25">
      <c r="A2628" s="49"/>
      <c r="B2628" s="37"/>
      <c r="C2628" s="7"/>
      <c r="D2628" s="7"/>
    </row>
    <row r="2629" spans="1:4" x14ac:dyDescent="0.25">
      <c r="A2629" s="49"/>
      <c r="B2629" s="37"/>
      <c r="C2629" s="7"/>
      <c r="D2629" s="7"/>
    </row>
    <row r="2630" spans="1:4" x14ac:dyDescent="0.25">
      <c r="A2630" s="49"/>
      <c r="B2630" s="37"/>
      <c r="C2630" s="7"/>
      <c r="D2630" s="7"/>
    </row>
    <row r="2631" spans="1:4" x14ac:dyDescent="0.25">
      <c r="A2631" s="49"/>
      <c r="B2631" s="37"/>
      <c r="C2631" s="7"/>
      <c r="D2631" s="7"/>
    </row>
    <row r="2632" spans="1:4" x14ac:dyDescent="0.25">
      <c r="A2632" s="49"/>
      <c r="B2632" s="37"/>
      <c r="C2632" s="7"/>
      <c r="D2632" s="7"/>
    </row>
    <row r="2633" spans="1:4" x14ac:dyDescent="0.25">
      <c r="A2633" s="49"/>
      <c r="B2633" s="37"/>
      <c r="C2633" s="7"/>
      <c r="D2633" s="7"/>
    </row>
    <row r="2634" spans="1:4" x14ac:dyDescent="0.25">
      <c r="A2634" s="49"/>
      <c r="B2634" s="37"/>
      <c r="C2634" s="7"/>
      <c r="D2634" s="7"/>
    </row>
    <row r="2635" spans="1:4" x14ac:dyDescent="0.25">
      <c r="A2635" s="49"/>
      <c r="B2635" s="37"/>
      <c r="C2635" s="7"/>
      <c r="D2635" s="7"/>
    </row>
    <row r="2636" spans="1:4" x14ac:dyDescent="0.25">
      <c r="A2636" s="49"/>
      <c r="B2636" s="37"/>
      <c r="C2636" s="7"/>
      <c r="D2636" s="7"/>
    </row>
    <row r="2637" spans="1:4" x14ac:dyDescent="0.25">
      <c r="A2637" s="49"/>
      <c r="B2637" s="37"/>
      <c r="C2637" s="7"/>
      <c r="D2637" s="7"/>
    </row>
    <row r="2638" spans="1:4" x14ac:dyDescent="0.25">
      <c r="A2638" s="49"/>
      <c r="B2638" s="37"/>
      <c r="C2638" s="7"/>
      <c r="D2638" s="7"/>
    </row>
    <row r="2639" spans="1:4" x14ac:dyDescent="0.25">
      <c r="A2639" s="49"/>
      <c r="B2639" s="37"/>
      <c r="C2639" s="7"/>
      <c r="D2639" s="7"/>
    </row>
    <row r="2640" spans="1:4" x14ac:dyDescent="0.25">
      <c r="A2640" s="49"/>
      <c r="B2640" s="37"/>
      <c r="C2640" s="7"/>
      <c r="D2640" s="7"/>
    </row>
    <row r="2641" spans="1:4" x14ac:dyDescent="0.25">
      <c r="A2641" s="49"/>
      <c r="B2641" s="37"/>
      <c r="C2641" s="7"/>
      <c r="D2641" s="7"/>
    </row>
    <row r="2642" spans="1:4" x14ac:dyDescent="0.25">
      <c r="A2642" s="49"/>
      <c r="B2642" s="37"/>
      <c r="C2642" s="7"/>
      <c r="D2642" s="7"/>
    </row>
    <row r="2643" spans="1:4" x14ac:dyDescent="0.25">
      <c r="A2643" s="49"/>
      <c r="B2643" s="37"/>
      <c r="C2643" s="7"/>
      <c r="D2643" s="7"/>
    </row>
    <row r="2644" spans="1:4" x14ac:dyDescent="0.25">
      <c r="A2644" s="49"/>
      <c r="B2644" s="37"/>
      <c r="C2644" s="7"/>
      <c r="D2644" s="7"/>
    </row>
    <row r="2645" spans="1:4" x14ac:dyDescent="0.25">
      <c r="A2645" s="49"/>
      <c r="B2645" s="37"/>
      <c r="C2645" s="7"/>
      <c r="D2645" s="7"/>
    </row>
    <row r="2646" spans="1:4" x14ac:dyDescent="0.25">
      <c r="A2646" s="49"/>
      <c r="B2646" s="37"/>
      <c r="C2646" s="7"/>
      <c r="D2646" s="7"/>
    </row>
    <row r="2647" spans="1:4" x14ac:dyDescent="0.25">
      <c r="A2647" s="49"/>
      <c r="B2647" s="37"/>
      <c r="C2647" s="7"/>
      <c r="D2647" s="7"/>
    </row>
    <row r="2648" spans="1:4" x14ac:dyDescent="0.25">
      <c r="A2648" s="49"/>
      <c r="B2648" s="37"/>
      <c r="C2648" s="7"/>
      <c r="D2648" s="7"/>
    </row>
    <row r="2649" spans="1:4" x14ac:dyDescent="0.25">
      <c r="A2649" s="49"/>
      <c r="B2649" s="37"/>
      <c r="C2649" s="7"/>
      <c r="D2649" s="7"/>
    </row>
    <row r="2650" spans="1:4" x14ac:dyDescent="0.25">
      <c r="A2650" s="49"/>
      <c r="B2650" s="37"/>
      <c r="C2650" s="7"/>
      <c r="D2650" s="7"/>
    </row>
    <row r="2651" spans="1:4" x14ac:dyDescent="0.25">
      <c r="A2651" s="49"/>
      <c r="B2651" s="37"/>
      <c r="C2651" s="7"/>
      <c r="D2651" s="7"/>
    </row>
    <row r="2652" spans="1:4" x14ac:dyDescent="0.25">
      <c r="A2652" s="49"/>
      <c r="B2652" s="37"/>
      <c r="C2652" s="7"/>
      <c r="D2652" s="7"/>
    </row>
    <row r="2653" spans="1:4" x14ac:dyDescent="0.25">
      <c r="A2653" s="49"/>
      <c r="B2653" s="37"/>
      <c r="C2653" s="7"/>
      <c r="D2653" s="7"/>
    </row>
    <row r="2654" spans="1:4" x14ac:dyDescent="0.25">
      <c r="A2654" s="49"/>
      <c r="B2654" s="37"/>
      <c r="C2654" s="7"/>
      <c r="D2654" s="7"/>
    </row>
    <row r="2655" spans="1:4" x14ac:dyDescent="0.25">
      <c r="A2655" s="49"/>
      <c r="B2655" s="37"/>
      <c r="C2655" s="7"/>
      <c r="D2655" s="7"/>
    </row>
    <row r="2656" spans="1:4" x14ac:dyDescent="0.25">
      <c r="A2656" s="49"/>
      <c r="B2656" s="37"/>
      <c r="C2656" s="7"/>
      <c r="D2656" s="7"/>
    </row>
    <row r="2657" spans="1:4" x14ac:dyDescent="0.25">
      <c r="A2657" s="49"/>
      <c r="B2657" s="37"/>
      <c r="C2657" s="7"/>
      <c r="D2657" s="7"/>
    </row>
    <row r="2658" spans="1:4" x14ac:dyDescent="0.25">
      <c r="A2658" s="49"/>
      <c r="B2658" s="37"/>
      <c r="C2658" s="7"/>
      <c r="D2658" s="7"/>
    </row>
    <row r="2659" spans="1:4" x14ac:dyDescent="0.25">
      <c r="A2659" s="49"/>
      <c r="B2659" s="37"/>
      <c r="C2659" s="7"/>
      <c r="D2659" s="7"/>
    </row>
    <row r="2660" spans="1:4" x14ac:dyDescent="0.25">
      <c r="A2660" s="49"/>
      <c r="B2660" s="37"/>
      <c r="C2660" s="7"/>
      <c r="D2660" s="7"/>
    </row>
    <row r="2661" spans="1:4" x14ac:dyDescent="0.25">
      <c r="A2661" s="49"/>
      <c r="B2661" s="37"/>
      <c r="C2661" s="7"/>
      <c r="D2661" s="7"/>
    </row>
    <row r="2662" spans="1:4" x14ac:dyDescent="0.25">
      <c r="A2662" s="49"/>
      <c r="B2662" s="37"/>
      <c r="C2662" s="7"/>
      <c r="D2662" s="7"/>
    </row>
    <row r="2663" spans="1:4" x14ac:dyDescent="0.25">
      <c r="A2663" s="49"/>
      <c r="B2663" s="37"/>
      <c r="C2663" s="7"/>
      <c r="D2663" s="7"/>
    </row>
    <row r="2664" spans="1:4" x14ac:dyDescent="0.25">
      <c r="A2664" s="49"/>
      <c r="B2664" s="37"/>
      <c r="C2664" s="7"/>
      <c r="D2664" s="7"/>
    </row>
    <row r="2665" spans="1:4" x14ac:dyDescent="0.25">
      <c r="A2665" s="49"/>
      <c r="B2665" s="37"/>
      <c r="C2665" s="7"/>
      <c r="D2665" s="7"/>
    </row>
    <row r="2666" spans="1:4" x14ac:dyDescent="0.25">
      <c r="A2666" s="49"/>
      <c r="B2666" s="37"/>
      <c r="C2666" s="7"/>
      <c r="D2666" s="7"/>
    </row>
    <row r="2667" spans="1:4" x14ac:dyDescent="0.25">
      <c r="A2667" s="49"/>
      <c r="B2667" s="37"/>
      <c r="C2667" s="7"/>
      <c r="D2667" s="7"/>
    </row>
    <row r="2668" spans="1:4" x14ac:dyDescent="0.25">
      <c r="A2668" s="49"/>
      <c r="B2668" s="37"/>
      <c r="C2668" s="7"/>
      <c r="D2668" s="7"/>
    </row>
    <row r="2669" spans="1:4" x14ac:dyDescent="0.25">
      <c r="A2669" s="49"/>
      <c r="B2669" s="37"/>
      <c r="C2669" s="7"/>
      <c r="D2669" s="7"/>
    </row>
    <row r="2670" spans="1:4" x14ac:dyDescent="0.25">
      <c r="A2670" s="49"/>
      <c r="B2670" s="37"/>
      <c r="C2670" s="7"/>
      <c r="D2670" s="7"/>
    </row>
    <row r="2671" spans="1:4" x14ac:dyDescent="0.25">
      <c r="A2671" s="49"/>
      <c r="B2671" s="37"/>
      <c r="C2671" s="7"/>
      <c r="D2671" s="7"/>
    </row>
    <row r="2672" spans="1:4" x14ac:dyDescent="0.25">
      <c r="A2672" s="49"/>
      <c r="B2672" s="37"/>
      <c r="C2672" s="7"/>
      <c r="D2672" s="7"/>
    </row>
    <row r="2673" spans="1:4" x14ac:dyDescent="0.25">
      <c r="A2673" s="49"/>
      <c r="B2673" s="37"/>
      <c r="C2673" s="7"/>
      <c r="D2673" s="7"/>
    </row>
    <row r="2674" spans="1:4" x14ac:dyDescent="0.25">
      <c r="A2674" s="49"/>
      <c r="B2674" s="37"/>
      <c r="C2674" s="7"/>
      <c r="D2674" s="7"/>
    </row>
    <row r="2675" spans="1:4" x14ac:dyDescent="0.25">
      <c r="A2675" s="49"/>
      <c r="B2675" s="37"/>
      <c r="C2675" s="7"/>
      <c r="D2675" s="7"/>
    </row>
    <row r="2676" spans="1:4" x14ac:dyDescent="0.25">
      <c r="A2676" s="49"/>
      <c r="B2676" s="37"/>
      <c r="C2676" s="7"/>
      <c r="D2676" s="7"/>
    </row>
    <row r="2677" spans="1:4" x14ac:dyDescent="0.25">
      <c r="A2677" s="49"/>
      <c r="B2677" s="37"/>
      <c r="C2677" s="7"/>
      <c r="D2677" s="7"/>
    </row>
    <row r="2678" spans="1:4" x14ac:dyDescent="0.25">
      <c r="A2678" s="49"/>
      <c r="B2678" s="37"/>
      <c r="C2678" s="7"/>
      <c r="D2678" s="7"/>
    </row>
    <row r="2679" spans="1:4" x14ac:dyDescent="0.25">
      <c r="A2679" s="49"/>
      <c r="B2679" s="37"/>
      <c r="C2679" s="7"/>
      <c r="D2679" s="7"/>
    </row>
    <row r="2680" spans="1:4" x14ac:dyDescent="0.25">
      <c r="A2680" s="49"/>
      <c r="B2680" s="37"/>
      <c r="C2680" s="7"/>
      <c r="D2680" s="7"/>
    </row>
    <row r="2681" spans="1:4" x14ac:dyDescent="0.25">
      <c r="A2681" s="49"/>
      <c r="B2681" s="37"/>
      <c r="C2681" s="7"/>
      <c r="D2681" s="7"/>
    </row>
    <row r="2682" spans="1:4" x14ac:dyDescent="0.25">
      <c r="A2682" s="49"/>
      <c r="B2682" s="37"/>
      <c r="C2682" s="7"/>
      <c r="D2682" s="7"/>
    </row>
    <row r="2683" spans="1:4" x14ac:dyDescent="0.25">
      <c r="A2683" s="49"/>
      <c r="B2683" s="37"/>
      <c r="C2683" s="7"/>
      <c r="D2683" s="7"/>
    </row>
    <row r="2684" spans="1:4" x14ac:dyDescent="0.25">
      <c r="A2684" s="49"/>
      <c r="B2684" s="37"/>
      <c r="C2684" s="7"/>
      <c r="D2684" s="7"/>
    </row>
    <row r="2685" spans="1:4" x14ac:dyDescent="0.25">
      <c r="A2685" s="49"/>
      <c r="B2685" s="37"/>
      <c r="C2685" s="7"/>
      <c r="D2685" s="7"/>
    </row>
    <row r="2686" spans="1:4" x14ac:dyDescent="0.25">
      <c r="A2686" s="49"/>
      <c r="B2686" s="37"/>
      <c r="C2686" s="7"/>
      <c r="D2686" s="7"/>
    </row>
    <row r="2687" spans="1:4" x14ac:dyDescent="0.25">
      <c r="A2687" s="49"/>
      <c r="B2687" s="37"/>
      <c r="C2687" s="7"/>
      <c r="D2687" s="7"/>
    </row>
    <row r="2688" spans="1:4" x14ac:dyDescent="0.25">
      <c r="A2688" s="49"/>
      <c r="B2688" s="37"/>
      <c r="C2688" s="7"/>
      <c r="D2688" s="7"/>
    </row>
    <row r="2689" spans="1:4" x14ac:dyDescent="0.25">
      <c r="A2689" s="49"/>
      <c r="B2689" s="37"/>
      <c r="C2689" s="7"/>
      <c r="D2689" s="7"/>
    </row>
    <row r="2690" spans="1:4" x14ac:dyDescent="0.25">
      <c r="A2690" s="49"/>
      <c r="B2690" s="37"/>
      <c r="C2690" s="7"/>
      <c r="D2690" s="7"/>
    </row>
    <row r="2691" spans="1:4" x14ac:dyDescent="0.25">
      <c r="A2691" s="49"/>
      <c r="B2691" s="37"/>
      <c r="C2691" s="7"/>
      <c r="D2691" s="7"/>
    </row>
    <row r="2692" spans="1:4" x14ac:dyDescent="0.25">
      <c r="A2692" s="49"/>
      <c r="B2692" s="37"/>
      <c r="C2692" s="7"/>
      <c r="D2692" s="7"/>
    </row>
    <row r="2693" spans="1:4" x14ac:dyDescent="0.25">
      <c r="A2693" s="49"/>
      <c r="B2693" s="37"/>
      <c r="C2693" s="7"/>
      <c r="D2693" s="7"/>
    </row>
    <row r="2694" spans="1:4" x14ac:dyDescent="0.25">
      <c r="A2694" s="49"/>
      <c r="B2694" s="37"/>
      <c r="C2694" s="7"/>
      <c r="D2694" s="7"/>
    </row>
    <row r="2695" spans="1:4" x14ac:dyDescent="0.25">
      <c r="A2695" s="49"/>
      <c r="B2695" s="37"/>
      <c r="C2695" s="7"/>
      <c r="D2695" s="7"/>
    </row>
    <row r="2696" spans="1:4" x14ac:dyDescent="0.25">
      <c r="A2696" s="49"/>
      <c r="B2696" s="37"/>
      <c r="C2696" s="7"/>
      <c r="D2696" s="7"/>
    </row>
    <row r="2697" spans="1:4" x14ac:dyDescent="0.25">
      <c r="A2697" s="49"/>
      <c r="B2697" s="37"/>
      <c r="C2697" s="7"/>
      <c r="D2697" s="7"/>
    </row>
    <row r="2698" spans="1:4" x14ac:dyDescent="0.25">
      <c r="A2698" s="49"/>
      <c r="B2698" s="37"/>
      <c r="C2698" s="7"/>
      <c r="D2698" s="7"/>
    </row>
    <row r="2699" spans="1:4" x14ac:dyDescent="0.25">
      <c r="A2699" s="49"/>
      <c r="B2699" s="37"/>
      <c r="C2699" s="7"/>
      <c r="D2699" s="7"/>
    </row>
    <row r="2700" spans="1:4" x14ac:dyDescent="0.25">
      <c r="A2700" s="49"/>
      <c r="B2700" s="37"/>
      <c r="C2700" s="7"/>
      <c r="D2700" s="7"/>
    </row>
    <row r="2701" spans="1:4" x14ac:dyDescent="0.25">
      <c r="A2701" s="49"/>
      <c r="B2701" s="37"/>
      <c r="C2701" s="7"/>
      <c r="D2701" s="7"/>
    </row>
    <row r="2702" spans="1:4" x14ac:dyDescent="0.25">
      <c r="A2702" s="49"/>
      <c r="B2702" s="37"/>
      <c r="C2702" s="7"/>
      <c r="D2702" s="7"/>
    </row>
    <row r="2703" spans="1:4" x14ac:dyDescent="0.25">
      <c r="A2703" s="49"/>
      <c r="B2703" s="37"/>
      <c r="C2703" s="7"/>
      <c r="D2703" s="7"/>
    </row>
    <row r="2704" spans="1:4" x14ac:dyDescent="0.25">
      <c r="A2704" s="49"/>
      <c r="B2704" s="37"/>
      <c r="C2704" s="7"/>
      <c r="D2704" s="7"/>
    </row>
    <row r="2705" spans="1:4" x14ac:dyDescent="0.25">
      <c r="A2705" s="49"/>
      <c r="B2705" s="37"/>
      <c r="C2705" s="7"/>
      <c r="D2705" s="7"/>
    </row>
    <row r="2706" spans="1:4" x14ac:dyDescent="0.25">
      <c r="A2706" s="49"/>
      <c r="B2706" s="37"/>
      <c r="C2706" s="7"/>
      <c r="D2706" s="7"/>
    </row>
    <row r="2707" spans="1:4" x14ac:dyDescent="0.25">
      <c r="A2707" s="49"/>
      <c r="B2707" s="37"/>
      <c r="C2707" s="7"/>
      <c r="D2707" s="7"/>
    </row>
    <row r="2708" spans="1:4" x14ac:dyDescent="0.25">
      <c r="A2708" s="49"/>
      <c r="B2708" s="37"/>
      <c r="C2708" s="7"/>
      <c r="D2708" s="7"/>
    </row>
    <row r="2709" spans="1:4" x14ac:dyDescent="0.25">
      <c r="A2709" s="49"/>
      <c r="B2709" s="37"/>
      <c r="C2709" s="7"/>
      <c r="D2709" s="7"/>
    </row>
    <row r="2710" spans="1:4" x14ac:dyDescent="0.25">
      <c r="A2710" s="49"/>
      <c r="B2710" s="37"/>
      <c r="C2710" s="7"/>
      <c r="D2710" s="7"/>
    </row>
    <row r="2711" spans="1:4" x14ac:dyDescent="0.25">
      <c r="A2711" s="49"/>
      <c r="B2711" s="37"/>
      <c r="C2711" s="7"/>
      <c r="D2711" s="7"/>
    </row>
    <row r="2712" spans="1:4" x14ac:dyDescent="0.25">
      <c r="A2712" s="49"/>
      <c r="B2712" s="37"/>
      <c r="C2712" s="7"/>
      <c r="D2712" s="7"/>
    </row>
    <row r="2713" spans="1:4" x14ac:dyDescent="0.25">
      <c r="A2713" s="49"/>
      <c r="B2713" s="37"/>
      <c r="C2713" s="7"/>
      <c r="D2713" s="7"/>
    </row>
    <row r="2714" spans="1:4" x14ac:dyDescent="0.25">
      <c r="A2714" s="49"/>
      <c r="B2714" s="37"/>
      <c r="C2714" s="7"/>
      <c r="D2714" s="7"/>
    </row>
    <row r="2715" spans="1:4" x14ac:dyDescent="0.25">
      <c r="A2715" s="49"/>
      <c r="B2715" s="37"/>
      <c r="C2715" s="7"/>
      <c r="D2715" s="7"/>
    </row>
    <row r="2716" spans="1:4" x14ac:dyDescent="0.25">
      <c r="A2716" s="49"/>
      <c r="B2716" s="37"/>
      <c r="C2716" s="7"/>
      <c r="D2716" s="7"/>
    </row>
    <row r="2717" spans="1:4" x14ac:dyDescent="0.25">
      <c r="A2717" s="49"/>
      <c r="B2717" s="37"/>
      <c r="C2717" s="7"/>
      <c r="D2717" s="7"/>
    </row>
    <row r="2718" spans="1:4" x14ac:dyDescent="0.25">
      <c r="A2718" s="49"/>
      <c r="B2718" s="37"/>
      <c r="C2718" s="7"/>
      <c r="D2718" s="7"/>
    </row>
    <row r="2719" spans="1:4" x14ac:dyDescent="0.25">
      <c r="A2719" s="49"/>
      <c r="B2719" s="37"/>
      <c r="C2719" s="7"/>
      <c r="D2719" s="7"/>
    </row>
    <row r="2720" spans="1:4" x14ac:dyDescent="0.25">
      <c r="A2720" s="49"/>
      <c r="B2720" s="37"/>
      <c r="C2720" s="7"/>
      <c r="D2720" s="7"/>
    </row>
    <row r="2721" spans="1:4" x14ac:dyDescent="0.25">
      <c r="A2721" s="49"/>
      <c r="B2721" s="37"/>
      <c r="C2721" s="7"/>
      <c r="D2721" s="7"/>
    </row>
    <row r="2722" spans="1:4" x14ac:dyDescent="0.25">
      <c r="A2722" s="49"/>
      <c r="B2722" s="37"/>
      <c r="C2722" s="7"/>
      <c r="D2722" s="7"/>
    </row>
    <row r="2723" spans="1:4" x14ac:dyDescent="0.25">
      <c r="A2723" s="49"/>
      <c r="B2723" s="37"/>
      <c r="C2723" s="7"/>
      <c r="D2723" s="7"/>
    </row>
    <row r="2724" spans="1:4" x14ac:dyDescent="0.25">
      <c r="A2724" s="49"/>
      <c r="B2724" s="37"/>
      <c r="C2724" s="7"/>
      <c r="D2724" s="7"/>
    </row>
    <row r="2725" spans="1:4" x14ac:dyDescent="0.25">
      <c r="A2725" s="49"/>
      <c r="B2725" s="37"/>
      <c r="C2725" s="7"/>
      <c r="D2725" s="7"/>
    </row>
    <row r="2726" spans="1:4" x14ac:dyDescent="0.25">
      <c r="A2726" s="49"/>
      <c r="B2726" s="37"/>
      <c r="C2726" s="7"/>
      <c r="D2726" s="7"/>
    </row>
    <row r="2727" spans="1:4" x14ac:dyDescent="0.25">
      <c r="A2727" s="49"/>
      <c r="B2727" s="37"/>
      <c r="C2727" s="7"/>
      <c r="D2727" s="7"/>
    </row>
    <row r="2728" spans="1:4" x14ac:dyDescent="0.25">
      <c r="A2728" s="49"/>
      <c r="B2728" s="37"/>
      <c r="C2728" s="7"/>
      <c r="D2728" s="7"/>
    </row>
    <row r="2729" spans="1:4" x14ac:dyDescent="0.25">
      <c r="A2729" s="49"/>
      <c r="B2729" s="37"/>
      <c r="C2729" s="7"/>
      <c r="D2729" s="7"/>
    </row>
    <row r="2730" spans="1:4" x14ac:dyDescent="0.25">
      <c r="A2730" s="49"/>
      <c r="B2730" s="37"/>
      <c r="C2730" s="7"/>
      <c r="D2730" s="7"/>
    </row>
    <row r="2731" spans="1:4" x14ac:dyDescent="0.25">
      <c r="A2731" s="49"/>
      <c r="B2731" s="37"/>
      <c r="C2731" s="7"/>
      <c r="D2731" s="7"/>
    </row>
    <row r="2732" spans="1:4" x14ac:dyDescent="0.25">
      <c r="A2732" s="49"/>
      <c r="B2732" s="37"/>
      <c r="C2732" s="7"/>
      <c r="D2732" s="7"/>
    </row>
    <row r="2733" spans="1:4" x14ac:dyDescent="0.25">
      <c r="A2733" s="49"/>
      <c r="B2733" s="37"/>
      <c r="C2733" s="7"/>
      <c r="D2733" s="7"/>
    </row>
    <row r="2734" spans="1:4" x14ac:dyDescent="0.25">
      <c r="A2734" s="49"/>
      <c r="B2734" s="37"/>
      <c r="C2734" s="7"/>
      <c r="D2734" s="7"/>
    </row>
    <row r="2735" spans="1:4" x14ac:dyDescent="0.25">
      <c r="A2735" s="49"/>
      <c r="B2735" s="37"/>
      <c r="C2735" s="7"/>
      <c r="D2735" s="7"/>
    </row>
    <row r="2736" spans="1:4" x14ac:dyDescent="0.25">
      <c r="A2736" s="49"/>
      <c r="B2736" s="37"/>
      <c r="C2736" s="7"/>
      <c r="D2736" s="7"/>
    </row>
    <row r="2737" spans="1:4" x14ac:dyDescent="0.25">
      <c r="A2737" s="49"/>
      <c r="B2737" s="37"/>
      <c r="C2737" s="7"/>
      <c r="D2737" s="7"/>
    </row>
    <row r="2738" spans="1:4" x14ac:dyDescent="0.25">
      <c r="A2738" s="49"/>
      <c r="B2738" s="37"/>
      <c r="C2738" s="7"/>
      <c r="D2738" s="7"/>
    </row>
    <row r="2739" spans="1:4" x14ac:dyDescent="0.25">
      <c r="A2739" s="49"/>
      <c r="B2739" s="37"/>
      <c r="C2739" s="7"/>
      <c r="D2739" s="7"/>
    </row>
    <row r="2740" spans="1:4" x14ac:dyDescent="0.25">
      <c r="A2740" s="49"/>
      <c r="B2740" s="37"/>
      <c r="C2740" s="7"/>
      <c r="D2740" s="7"/>
    </row>
    <row r="2741" spans="1:4" x14ac:dyDescent="0.25">
      <c r="A2741" s="49"/>
      <c r="B2741" s="37"/>
      <c r="C2741" s="7"/>
      <c r="D2741" s="7"/>
    </row>
    <row r="2742" spans="1:4" x14ac:dyDescent="0.25">
      <c r="A2742" s="49"/>
      <c r="B2742" s="37"/>
      <c r="C2742" s="7"/>
      <c r="D2742" s="7"/>
    </row>
    <row r="2743" spans="1:4" x14ac:dyDescent="0.25">
      <c r="A2743" s="49"/>
      <c r="B2743" s="37"/>
      <c r="C2743" s="7"/>
      <c r="D2743" s="7"/>
    </row>
    <row r="2744" spans="1:4" x14ac:dyDescent="0.25">
      <c r="A2744" s="49"/>
      <c r="B2744" s="37"/>
      <c r="C2744" s="7"/>
      <c r="D2744" s="7"/>
    </row>
    <row r="2745" spans="1:4" x14ac:dyDescent="0.25">
      <c r="A2745" s="49"/>
      <c r="B2745" s="37"/>
      <c r="C2745" s="7"/>
      <c r="D2745" s="7"/>
    </row>
    <row r="2746" spans="1:4" x14ac:dyDescent="0.25">
      <c r="A2746" s="49"/>
      <c r="B2746" s="37"/>
      <c r="C2746" s="7"/>
      <c r="D2746" s="7"/>
    </row>
    <row r="2747" spans="1:4" x14ac:dyDescent="0.25">
      <c r="A2747" s="49"/>
      <c r="B2747" s="37"/>
      <c r="C2747" s="7"/>
      <c r="D2747" s="7"/>
    </row>
    <row r="2748" spans="1:4" x14ac:dyDescent="0.25">
      <c r="A2748" s="49"/>
      <c r="B2748" s="37"/>
      <c r="C2748" s="7"/>
      <c r="D2748" s="7"/>
    </row>
    <row r="2749" spans="1:4" x14ac:dyDescent="0.25">
      <c r="A2749" s="49"/>
      <c r="B2749" s="37"/>
      <c r="C2749" s="7"/>
      <c r="D2749" s="7"/>
    </row>
    <row r="2750" spans="1:4" x14ac:dyDescent="0.25">
      <c r="A2750" s="49"/>
      <c r="B2750" s="37"/>
      <c r="C2750" s="7"/>
      <c r="D2750" s="7"/>
    </row>
    <row r="2751" spans="1:4" x14ac:dyDescent="0.25">
      <c r="A2751" s="49"/>
      <c r="B2751" s="37"/>
      <c r="C2751" s="7"/>
      <c r="D2751" s="7"/>
    </row>
    <row r="2752" spans="1:4" x14ac:dyDescent="0.25">
      <c r="A2752" s="49"/>
      <c r="B2752" s="37"/>
      <c r="C2752" s="7"/>
      <c r="D2752" s="7"/>
    </row>
    <row r="2753" spans="1:4" x14ac:dyDescent="0.25">
      <c r="A2753" s="49"/>
      <c r="B2753" s="37"/>
      <c r="C2753" s="7"/>
      <c r="D2753" s="7"/>
    </row>
    <row r="2754" spans="1:4" x14ac:dyDescent="0.25">
      <c r="A2754" s="49"/>
      <c r="B2754" s="37"/>
      <c r="C2754" s="7"/>
      <c r="D2754" s="7"/>
    </row>
    <row r="2755" spans="1:4" x14ac:dyDescent="0.25">
      <c r="A2755" s="49"/>
      <c r="B2755" s="37"/>
      <c r="C2755" s="7"/>
      <c r="D2755" s="7"/>
    </row>
    <row r="2756" spans="1:4" x14ac:dyDescent="0.25">
      <c r="A2756" s="49"/>
      <c r="B2756" s="37"/>
      <c r="C2756" s="7"/>
      <c r="D2756" s="7"/>
    </row>
    <row r="2757" spans="1:4" x14ac:dyDescent="0.25">
      <c r="A2757" s="49"/>
      <c r="B2757" s="37"/>
      <c r="C2757" s="7"/>
      <c r="D2757" s="7"/>
    </row>
    <row r="2758" spans="1:4" x14ac:dyDescent="0.25">
      <c r="A2758" s="49"/>
      <c r="B2758" s="37"/>
      <c r="C2758" s="7"/>
      <c r="D2758" s="7"/>
    </row>
    <row r="2759" spans="1:4" x14ac:dyDescent="0.25">
      <c r="A2759" s="49"/>
      <c r="B2759" s="37"/>
      <c r="C2759" s="7"/>
      <c r="D2759" s="7"/>
    </row>
    <row r="2760" spans="1:4" x14ac:dyDescent="0.25">
      <c r="A2760" s="49"/>
      <c r="B2760" s="37"/>
      <c r="C2760" s="7"/>
      <c r="D2760" s="7"/>
    </row>
    <row r="2761" spans="1:4" x14ac:dyDescent="0.25">
      <c r="A2761" s="49"/>
      <c r="B2761" s="37"/>
      <c r="C2761" s="7"/>
      <c r="D2761" s="7"/>
    </row>
    <row r="2762" spans="1:4" x14ac:dyDescent="0.25">
      <c r="A2762" s="49"/>
      <c r="B2762" s="37"/>
      <c r="C2762" s="7"/>
      <c r="D2762" s="7"/>
    </row>
    <row r="2763" spans="1:4" x14ac:dyDescent="0.25">
      <c r="A2763" s="49"/>
      <c r="B2763" s="37"/>
      <c r="C2763" s="7"/>
      <c r="D2763" s="7"/>
    </row>
    <row r="2764" spans="1:4" x14ac:dyDescent="0.25">
      <c r="A2764" s="49"/>
      <c r="B2764" s="37"/>
      <c r="C2764" s="7"/>
      <c r="D2764" s="7"/>
    </row>
    <row r="2765" spans="1:4" x14ac:dyDescent="0.25">
      <c r="A2765" s="49"/>
      <c r="B2765" s="37"/>
      <c r="C2765" s="7"/>
      <c r="D2765" s="7"/>
    </row>
    <row r="2766" spans="1:4" x14ac:dyDescent="0.25">
      <c r="A2766" s="49"/>
      <c r="B2766" s="37"/>
      <c r="C2766" s="7"/>
      <c r="D2766" s="7"/>
    </row>
    <row r="2767" spans="1:4" x14ac:dyDescent="0.25">
      <c r="A2767" s="49"/>
      <c r="B2767" s="37"/>
      <c r="C2767" s="7"/>
      <c r="D2767" s="7"/>
    </row>
    <row r="2768" spans="1:4" x14ac:dyDescent="0.25">
      <c r="A2768" s="49"/>
      <c r="B2768" s="37"/>
      <c r="C2768" s="7"/>
      <c r="D2768" s="7"/>
    </row>
    <row r="2769" spans="1:4" x14ac:dyDescent="0.25">
      <c r="A2769" s="49"/>
      <c r="B2769" s="37"/>
      <c r="C2769" s="7"/>
      <c r="D2769" s="7"/>
    </row>
    <row r="2770" spans="1:4" x14ac:dyDescent="0.25">
      <c r="A2770" s="49"/>
      <c r="B2770" s="37"/>
      <c r="C2770" s="7"/>
      <c r="D2770" s="7"/>
    </row>
    <row r="2771" spans="1:4" x14ac:dyDescent="0.25">
      <c r="A2771" s="49"/>
      <c r="B2771" s="37"/>
      <c r="C2771" s="7"/>
      <c r="D2771" s="7"/>
    </row>
    <row r="2772" spans="1:4" x14ac:dyDescent="0.25">
      <c r="A2772" s="49"/>
      <c r="B2772" s="37"/>
      <c r="C2772" s="7"/>
      <c r="D2772" s="7"/>
    </row>
    <row r="2773" spans="1:4" x14ac:dyDescent="0.25">
      <c r="A2773" s="49"/>
      <c r="B2773" s="37"/>
      <c r="C2773" s="7"/>
      <c r="D2773" s="7"/>
    </row>
    <row r="2774" spans="1:4" x14ac:dyDescent="0.25">
      <c r="A2774" s="49"/>
      <c r="B2774" s="37"/>
      <c r="C2774" s="7"/>
      <c r="D2774" s="7"/>
    </row>
    <row r="2775" spans="1:4" x14ac:dyDescent="0.25">
      <c r="A2775" s="49"/>
      <c r="B2775" s="37"/>
      <c r="C2775" s="7"/>
      <c r="D2775" s="7"/>
    </row>
    <row r="2776" spans="1:4" x14ac:dyDescent="0.25">
      <c r="A2776" s="49"/>
      <c r="B2776" s="37"/>
      <c r="C2776" s="7"/>
      <c r="D2776" s="7"/>
    </row>
    <row r="2777" spans="1:4" x14ac:dyDescent="0.25">
      <c r="A2777" s="49"/>
      <c r="B2777" s="37"/>
      <c r="C2777" s="7"/>
      <c r="D2777" s="7"/>
    </row>
    <row r="2778" spans="1:4" x14ac:dyDescent="0.25">
      <c r="A2778" s="49"/>
      <c r="B2778" s="37"/>
      <c r="C2778" s="7"/>
      <c r="D2778" s="7"/>
    </row>
    <row r="2779" spans="1:4" x14ac:dyDescent="0.25">
      <c r="A2779" s="49"/>
      <c r="B2779" s="37"/>
      <c r="C2779" s="7"/>
      <c r="D2779" s="7"/>
    </row>
    <row r="2780" spans="1:4" x14ac:dyDescent="0.25">
      <c r="A2780" s="49"/>
      <c r="B2780" s="37"/>
      <c r="C2780" s="7"/>
      <c r="D2780" s="7"/>
    </row>
    <row r="2781" spans="1:4" x14ac:dyDescent="0.25">
      <c r="A2781" s="49"/>
      <c r="B2781" s="37"/>
      <c r="C2781" s="7"/>
      <c r="D2781" s="7"/>
    </row>
    <row r="2782" spans="1:4" x14ac:dyDescent="0.25">
      <c r="A2782" s="49"/>
      <c r="B2782" s="37"/>
      <c r="C2782" s="7"/>
      <c r="D2782" s="7"/>
    </row>
    <row r="2783" spans="1:4" x14ac:dyDescent="0.25">
      <c r="A2783" s="49"/>
      <c r="B2783" s="37"/>
      <c r="C2783" s="7"/>
      <c r="D2783" s="7"/>
    </row>
    <row r="2784" spans="1:4" x14ac:dyDescent="0.25">
      <c r="A2784" s="49"/>
      <c r="B2784" s="37"/>
      <c r="C2784" s="7"/>
      <c r="D2784" s="7"/>
    </row>
    <row r="2785" spans="1:4" x14ac:dyDescent="0.25">
      <c r="A2785" s="49"/>
      <c r="B2785" s="37"/>
      <c r="C2785" s="7"/>
      <c r="D2785" s="7"/>
    </row>
    <row r="2786" spans="1:4" x14ac:dyDescent="0.25">
      <c r="A2786" s="49"/>
      <c r="B2786" s="37"/>
      <c r="C2786" s="7"/>
      <c r="D2786" s="7"/>
    </row>
    <row r="2787" spans="1:4" x14ac:dyDescent="0.25">
      <c r="A2787" s="49"/>
      <c r="B2787" s="37"/>
      <c r="C2787" s="7"/>
      <c r="D2787" s="7"/>
    </row>
    <row r="2788" spans="1:4" x14ac:dyDescent="0.25">
      <c r="A2788" s="49"/>
      <c r="B2788" s="37"/>
      <c r="C2788" s="7"/>
      <c r="D2788" s="7"/>
    </row>
    <row r="2789" spans="1:4" x14ac:dyDescent="0.25">
      <c r="A2789" s="49"/>
      <c r="B2789" s="37"/>
      <c r="C2789" s="7"/>
      <c r="D2789" s="7"/>
    </row>
    <row r="2790" spans="1:4" x14ac:dyDescent="0.25">
      <c r="A2790" s="49"/>
      <c r="B2790" s="37"/>
      <c r="C2790" s="7"/>
      <c r="D2790" s="7"/>
    </row>
    <row r="2791" spans="1:4" x14ac:dyDescent="0.25">
      <c r="A2791" s="49"/>
      <c r="B2791" s="37"/>
      <c r="C2791" s="7"/>
      <c r="D2791" s="7"/>
    </row>
    <row r="2792" spans="1:4" x14ac:dyDescent="0.25">
      <c r="A2792" s="49"/>
      <c r="B2792" s="37"/>
      <c r="C2792" s="7"/>
      <c r="D2792" s="7"/>
    </row>
    <row r="2793" spans="1:4" x14ac:dyDescent="0.25">
      <c r="A2793" s="49"/>
      <c r="B2793" s="37"/>
      <c r="C2793" s="7"/>
      <c r="D2793" s="7"/>
    </row>
    <row r="2794" spans="1:4" x14ac:dyDescent="0.25">
      <c r="A2794" s="49"/>
      <c r="B2794" s="37"/>
      <c r="C2794" s="7"/>
      <c r="D2794" s="7"/>
    </row>
    <row r="2795" spans="1:4" x14ac:dyDescent="0.25">
      <c r="A2795" s="49"/>
      <c r="B2795" s="37"/>
      <c r="C2795" s="7"/>
      <c r="D2795" s="7"/>
    </row>
    <row r="2796" spans="1:4" x14ac:dyDescent="0.25">
      <c r="A2796" s="49"/>
      <c r="B2796" s="37"/>
      <c r="C2796" s="7"/>
      <c r="D2796" s="7"/>
    </row>
    <row r="2797" spans="1:4" x14ac:dyDescent="0.25">
      <c r="A2797" s="49"/>
      <c r="B2797" s="37"/>
      <c r="C2797" s="7"/>
      <c r="D2797" s="7"/>
    </row>
    <row r="2798" spans="1:4" x14ac:dyDescent="0.25">
      <c r="A2798" s="49"/>
      <c r="B2798" s="37"/>
      <c r="C2798" s="7"/>
      <c r="D2798" s="7"/>
    </row>
    <row r="2799" spans="1:4" x14ac:dyDescent="0.25">
      <c r="A2799" s="49"/>
      <c r="B2799" s="37"/>
      <c r="C2799" s="7"/>
      <c r="D2799" s="7"/>
    </row>
    <row r="2800" spans="1:4" x14ac:dyDescent="0.25">
      <c r="A2800" s="49"/>
      <c r="B2800" s="37"/>
      <c r="C2800" s="7"/>
      <c r="D2800" s="7"/>
    </row>
    <row r="2801" spans="1:4" x14ac:dyDescent="0.25">
      <c r="A2801" s="49"/>
      <c r="B2801" s="37"/>
      <c r="C2801" s="7"/>
      <c r="D2801" s="7"/>
    </row>
    <row r="2802" spans="1:4" x14ac:dyDescent="0.25">
      <c r="A2802" s="49"/>
      <c r="B2802" s="37"/>
      <c r="C2802" s="7"/>
      <c r="D2802" s="7"/>
    </row>
    <row r="2803" spans="1:4" x14ac:dyDescent="0.25">
      <c r="A2803" s="49"/>
      <c r="B2803" s="37"/>
      <c r="C2803" s="7"/>
      <c r="D2803" s="7"/>
    </row>
    <row r="2804" spans="1:4" x14ac:dyDescent="0.25">
      <c r="A2804" s="49"/>
      <c r="B2804" s="37"/>
      <c r="C2804" s="7"/>
      <c r="D2804" s="7"/>
    </row>
    <row r="2805" spans="1:4" x14ac:dyDescent="0.25">
      <c r="A2805" s="49"/>
      <c r="B2805" s="37"/>
      <c r="C2805" s="7"/>
      <c r="D2805" s="7"/>
    </row>
    <row r="2806" spans="1:4" x14ac:dyDescent="0.25">
      <c r="A2806" s="49"/>
      <c r="B2806" s="37"/>
      <c r="C2806" s="7"/>
      <c r="D2806" s="7"/>
    </row>
    <row r="2807" spans="1:4" x14ac:dyDescent="0.25">
      <c r="A2807" s="49"/>
      <c r="B2807" s="37"/>
      <c r="C2807" s="7"/>
      <c r="D2807" s="7"/>
    </row>
    <row r="2808" spans="1:4" x14ac:dyDescent="0.25">
      <c r="A2808" s="49"/>
      <c r="B2808" s="37"/>
      <c r="C2808" s="7"/>
      <c r="D2808" s="7"/>
    </row>
    <row r="2809" spans="1:4" x14ac:dyDescent="0.25">
      <c r="A2809" s="49"/>
      <c r="B2809" s="37"/>
      <c r="C2809" s="7"/>
      <c r="D2809" s="7"/>
    </row>
    <row r="2810" spans="1:4" x14ac:dyDescent="0.25">
      <c r="A2810" s="49"/>
      <c r="B2810" s="37"/>
      <c r="C2810" s="7"/>
      <c r="D2810" s="7"/>
    </row>
    <row r="2811" spans="1:4" x14ac:dyDescent="0.25">
      <c r="A2811" s="49"/>
      <c r="B2811" s="37"/>
      <c r="C2811" s="7"/>
      <c r="D2811" s="7"/>
    </row>
    <row r="2812" spans="1:4" x14ac:dyDescent="0.25">
      <c r="A2812" s="49"/>
      <c r="B2812" s="37"/>
      <c r="C2812" s="7"/>
      <c r="D2812" s="7"/>
    </row>
    <row r="2813" spans="1:4" x14ac:dyDescent="0.25">
      <c r="A2813" s="49"/>
      <c r="B2813" s="37"/>
      <c r="C2813" s="7"/>
      <c r="D2813" s="7"/>
    </row>
    <row r="2814" spans="1:4" x14ac:dyDescent="0.25">
      <c r="A2814" s="49"/>
      <c r="B2814" s="37"/>
      <c r="C2814" s="7"/>
      <c r="D2814" s="7"/>
    </row>
    <row r="2815" spans="1:4" x14ac:dyDescent="0.25">
      <c r="A2815" s="49"/>
      <c r="B2815" s="37"/>
      <c r="C2815" s="7"/>
      <c r="D2815" s="7"/>
    </row>
    <row r="2816" spans="1:4" x14ac:dyDescent="0.25">
      <c r="A2816" s="49"/>
      <c r="B2816" s="37"/>
      <c r="C2816" s="7"/>
      <c r="D2816" s="7"/>
    </row>
    <row r="2817" spans="1:4" x14ac:dyDescent="0.25">
      <c r="A2817" s="49"/>
      <c r="B2817" s="37"/>
      <c r="C2817" s="7"/>
      <c r="D2817" s="7"/>
    </row>
    <row r="2818" spans="1:4" x14ac:dyDescent="0.25">
      <c r="A2818" s="49"/>
      <c r="B2818" s="37"/>
      <c r="C2818" s="7"/>
      <c r="D2818" s="7"/>
    </row>
    <row r="2819" spans="1:4" x14ac:dyDescent="0.25">
      <c r="A2819" s="49"/>
      <c r="B2819" s="37"/>
      <c r="C2819" s="7"/>
      <c r="D2819" s="7"/>
    </row>
    <row r="2820" spans="1:4" x14ac:dyDescent="0.25">
      <c r="A2820" s="49"/>
      <c r="B2820" s="37"/>
      <c r="C2820" s="7"/>
      <c r="D2820" s="7"/>
    </row>
    <row r="2821" spans="1:4" x14ac:dyDescent="0.25">
      <c r="A2821" s="49"/>
      <c r="B2821" s="37"/>
      <c r="C2821" s="7"/>
      <c r="D2821" s="7"/>
    </row>
    <row r="2822" spans="1:4" x14ac:dyDescent="0.25">
      <c r="A2822" s="49"/>
      <c r="B2822" s="37"/>
      <c r="C2822" s="7"/>
      <c r="D2822" s="7"/>
    </row>
    <row r="2823" spans="1:4" x14ac:dyDescent="0.25">
      <c r="A2823" s="49"/>
      <c r="B2823" s="37"/>
      <c r="C2823" s="7"/>
      <c r="D2823" s="7"/>
    </row>
    <row r="2824" spans="1:4" x14ac:dyDescent="0.25">
      <c r="A2824" s="49"/>
      <c r="B2824" s="37"/>
      <c r="C2824" s="7"/>
      <c r="D2824" s="7"/>
    </row>
    <row r="2825" spans="1:4" x14ac:dyDescent="0.25">
      <c r="A2825" s="49"/>
      <c r="B2825" s="37"/>
      <c r="C2825" s="7"/>
      <c r="D2825" s="7"/>
    </row>
    <row r="2826" spans="1:4" x14ac:dyDescent="0.25">
      <c r="A2826" s="49"/>
      <c r="B2826" s="37"/>
      <c r="C2826" s="7"/>
      <c r="D2826" s="7"/>
    </row>
    <row r="2827" spans="1:4" x14ac:dyDescent="0.25">
      <c r="A2827" s="49"/>
      <c r="B2827" s="37"/>
      <c r="C2827" s="7"/>
      <c r="D2827" s="7"/>
    </row>
    <row r="2828" spans="1:4" x14ac:dyDescent="0.25">
      <c r="A2828" s="49"/>
      <c r="B2828" s="37"/>
      <c r="C2828" s="7"/>
      <c r="D2828" s="7"/>
    </row>
    <row r="2829" spans="1:4" x14ac:dyDescent="0.25">
      <c r="A2829" s="49"/>
      <c r="B2829" s="37"/>
      <c r="C2829" s="7"/>
      <c r="D2829" s="7"/>
    </row>
    <row r="2830" spans="1:4" x14ac:dyDescent="0.25">
      <c r="A2830" s="49"/>
      <c r="B2830" s="37"/>
      <c r="C2830" s="7"/>
      <c r="D2830" s="7"/>
    </row>
    <row r="2831" spans="1:4" x14ac:dyDescent="0.25">
      <c r="A2831" s="49"/>
      <c r="B2831" s="37"/>
      <c r="C2831" s="7"/>
      <c r="D2831" s="7"/>
    </row>
    <row r="2832" spans="1:4" x14ac:dyDescent="0.25">
      <c r="A2832" s="49"/>
      <c r="B2832" s="37"/>
      <c r="C2832" s="7"/>
      <c r="D2832" s="7"/>
    </row>
    <row r="2833" spans="1:4" x14ac:dyDescent="0.25">
      <c r="A2833" s="49"/>
      <c r="B2833" s="37"/>
      <c r="C2833" s="7"/>
      <c r="D2833" s="7"/>
    </row>
    <row r="2834" spans="1:4" x14ac:dyDescent="0.25">
      <c r="A2834" s="49"/>
      <c r="B2834" s="37"/>
      <c r="C2834" s="7"/>
      <c r="D2834" s="7"/>
    </row>
    <row r="2835" spans="1:4" x14ac:dyDescent="0.25">
      <c r="A2835" s="49"/>
      <c r="B2835" s="37"/>
      <c r="C2835" s="7"/>
      <c r="D2835" s="7"/>
    </row>
    <row r="2836" spans="1:4" x14ac:dyDescent="0.25">
      <c r="A2836" s="49"/>
      <c r="B2836" s="37"/>
      <c r="C2836" s="7"/>
      <c r="D2836" s="7"/>
    </row>
    <row r="2837" spans="1:4" x14ac:dyDescent="0.25">
      <c r="A2837" s="49"/>
      <c r="B2837" s="37"/>
      <c r="C2837" s="7"/>
      <c r="D2837" s="7"/>
    </row>
    <row r="2838" spans="1:4" x14ac:dyDescent="0.25">
      <c r="A2838" s="49"/>
      <c r="B2838" s="37"/>
      <c r="C2838" s="7"/>
      <c r="D2838" s="7"/>
    </row>
    <row r="2839" spans="1:4" x14ac:dyDescent="0.25">
      <c r="A2839" s="49"/>
      <c r="B2839" s="37"/>
      <c r="C2839" s="7"/>
      <c r="D2839" s="7"/>
    </row>
    <row r="2840" spans="1:4" x14ac:dyDescent="0.25">
      <c r="A2840" s="49"/>
      <c r="B2840" s="37"/>
      <c r="C2840" s="7"/>
      <c r="D2840" s="7"/>
    </row>
    <row r="2841" spans="1:4" x14ac:dyDescent="0.25">
      <c r="A2841" s="49"/>
      <c r="B2841" s="37"/>
      <c r="C2841" s="7"/>
      <c r="D2841" s="7"/>
    </row>
    <row r="2842" spans="1:4" x14ac:dyDescent="0.25">
      <c r="A2842" s="49"/>
      <c r="B2842" s="37"/>
      <c r="C2842" s="7"/>
      <c r="D2842" s="7"/>
    </row>
    <row r="2843" spans="1:4" x14ac:dyDescent="0.25">
      <c r="A2843" s="49"/>
      <c r="B2843" s="37"/>
      <c r="C2843" s="7"/>
      <c r="D2843" s="7"/>
    </row>
    <row r="2844" spans="1:4" x14ac:dyDescent="0.25">
      <c r="A2844" s="49"/>
      <c r="B2844" s="37"/>
      <c r="C2844" s="7"/>
      <c r="D2844" s="7"/>
    </row>
    <row r="2845" spans="1:4" x14ac:dyDescent="0.25">
      <c r="A2845" s="49"/>
      <c r="B2845" s="37"/>
      <c r="C2845" s="7"/>
      <c r="D2845" s="7"/>
    </row>
    <row r="2846" spans="1:4" x14ac:dyDescent="0.25">
      <c r="A2846" s="49"/>
      <c r="B2846" s="37"/>
      <c r="C2846" s="7"/>
      <c r="D2846" s="7"/>
    </row>
    <row r="2847" spans="1:4" x14ac:dyDescent="0.25">
      <c r="A2847" s="49"/>
      <c r="B2847" s="37"/>
      <c r="C2847" s="7"/>
      <c r="D2847" s="7"/>
    </row>
    <row r="2848" spans="1:4" x14ac:dyDescent="0.25">
      <c r="A2848" s="49"/>
      <c r="B2848" s="37"/>
      <c r="C2848" s="7"/>
      <c r="D2848" s="7"/>
    </row>
    <row r="2849" spans="1:4" x14ac:dyDescent="0.25">
      <c r="A2849" s="49"/>
      <c r="B2849" s="37"/>
      <c r="C2849" s="7"/>
      <c r="D2849" s="7"/>
    </row>
    <row r="2850" spans="1:4" x14ac:dyDescent="0.25">
      <c r="A2850" s="49"/>
      <c r="B2850" s="37"/>
      <c r="C2850" s="7"/>
      <c r="D2850" s="7"/>
    </row>
    <row r="2851" spans="1:4" x14ac:dyDescent="0.25">
      <c r="A2851" s="49"/>
      <c r="B2851" s="37"/>
      <c r="C2851" s="7"/>
      <c r="D2851" s="7"/>
    </row>
    <row r="2852" spans="1:4" x14ac:dyDescent="0.25">
      <c r="A2852" s="49"/>
      <c r="B2852" s="37"/>
      <c r="C2852" s="7"/>
      <c r="D2852" s="7"/>
    </row>
    <row r="2853" spans="1:4" x14ac:dyDescent="0.25">
      <c r="A2853" s="49"/>
      <c r="B2853" s="37"/>
      <c r="C2853" s="7"/>
      <c r="D2853" s="7"/>
    </row>
    <row r="2854" spans="1:4" x14ac:dyDescent="0.25">
      <c r="A2854" s="49"/>
      <c r="B2854" s="37"/>
      <c r="C2854" s="7"/>
      <c r="D2854" s="7"/>
    </row>
    <row r="2855" spans="1:4" x14ac:dyDescent="0.25">
      <c r="A2855" s="49"/>
      <c r="B2855" s="37"/>
      <c r="C2855" s="7"/>
      <c r="D2855" s="7"/>
    </row>
    <row r="2856" spans="1:4" x14ac:dyDescent="0.25">
      <c r="A2856" s="49"/>
      <c r="B2856" s="37"/>
      <c r="C2856" s="7"/>
      <c r="D2856" s="7"/>
    </row>
    <row r="2857" spans="1:4" x14ac:dyDescent="0.25">
      <c r="A2857" s="49"/>
      <c r="B2857" s="37"/>
      <c r="C2857" s="7"/>
      <c r="D2857" s="7"/>
    </row>
    <row r="2858" spans="1:4" x14ac:dyDescent="0.25">
      <c r="A2858" s="49"/>
      <c r="B2858" s="37"/>
      <c r="C2858" s="7"/>
      <c r="D2858" s="7"/>
    </row>
    <row r="2859" spans="1:4" x14ac:dyDescent="0.25">
      <c r="A2859" s="49"/>
      <c r="B2859" s="37"/>
      <c r="C2859" s="7"/>
      <c r="D2859" s="7"/>
    </row>
    <row r="2860" spans="1:4" x14ac:dyDescent="0.25">
      <c r="A2860" s="49"/>
      <c r="B2860" s="37"/>
      <c r="C2860" s="7"/>
      <c r="D2860" s="7"/>
    </row>
    <row r="2861" spans="1:4" x14ac:dyDescent="0.25">
      <c r="A2861" s="49"/>
      <c r="B2861" s="37"/>
      <c r="C2861" s="7"/>
      <c r="D2861" s="7"/>
    </row>
    <row r="2862" spans="1:4" x14ac:dyDescent="0.25">
      <c r="A2862" s="49"/>
      <c r="B2862" s="37"/>
      <c r="C2862" s="7"/>
      <c r="D2862" s="7"/>
    </row>
    <row r="2863" spans="1:4" x14ac:dyDescent="0.25">
      <c r="A2863" s="49"/>
      <c r="B2863" s="37"/>
      <c r="C2863" s="7"/>
      <c r="D2863" s="7"/>
    </row>
    <row r="2864" spans="1:4" x14ac:dyDescent="0.25">
      <c r="A2864" s="49"/>
      <c r="B2864" s="37"/>
      <c r="C2864" s="7"/>
      <c r="D2864" s="7"/>
    </row>
    <row r="2865" spans="1:4" x14ac:dyDescent="0.25">
      <c r="A2865" s="49"/>
      <c r="B2865" s="37"/>
      <c r="C2865" s="7"/>
      <c r="D2865" s="7"/>
    </row>
    <row r="2866" spans="1:4" x14ac:dyDescent="0.25">
      <c r="A2866" s="49"/>
      <c r="B2866" s="37"/>
      <c r="C2866" s="7"/>
      <c r="D2866" s="7"/>
    </row>
    <row r="2867" spans="1:4" x14ac:dyDescent="0.25">
      <c r="A2867" s="49"/>
      <c r="B2867" s="37"/>
      <c r="C2867" s="7"/>
      <c r="D2867" s="7"/>
    </row>
    <row r="2868" spans="1:4" x14ac:dyDescent="0.25">
      <c r="A2868" s="49"/>
      <c r="B2868" s="37"/>
      <c r="C2868" s="7"/>
      <c r="D2868" s="7"/>
    </row>
    <row r="2869" spans="1:4" x14ac:dyDescent="0.25">
      <c r="A2869" s="49"/>
      <c r="B2869" s="37"/>
      <c r="C2869" s="7"/>
      <c r="D2869" s="7"/>
    </row>
    <row r="2870" spans="1:4" x14ac:dyDescent="0.25">
      <c r="A2870" s="49"/>
      <c r="B2870" s="37"/>
      <c r="C2870" s="7"/>
      <c r="D2870" s="7"/>
    </row>
    <row r="2871" spans="1:4" x14ac:dyDescent="0.25">
      <c r="A2871" s="49"/>
      <c r="B2871" s="37"/>
      <c r="C2871" s="7"/>
      <c r="D2871" s="7"/>
    </row>
    <row r="2872" spans="1:4" x14ac:dyDescent="0.25">
      <c r="A2872" s="49"/>
      <c r="B2872" s="37"/>
      <c r="C2872" s="7"/>
      <c r="D2872" s="7"/>
    </row>
    <row r="2873" spans="1:4" x14ac:dyDescent="0.25">
      <c r="A2873" s="49"/>
      <c r="B2873" s="37"/>
      <c r="C2873" s="7"/>
      <c r="D2873" s="7"/>
    </row>
    <row r="2874" spans="1:4" x14ac:dyDescent="0.25">
      <c r="A2874" s="49"/>
      <c r="B2874" s="37"/>
      <c r="C2874" s="7"/>
      <c r="D2874" s="7"/>
    </row>
    <row r="2875" spans="1:4" x14ac:dyDescent="0.25">
      <c r="A2875" s="49"/>
      <c r="B2875" s="37"/>
      <c r="C2875" s="7"/>
      <c r="D2875" s="7"/>
    </row>
    <row r="2876" spans="1:4" x14ac:dyDescent="0.25">
      <c r="A2876" s="49"/>
      <c r="B2876" s="37"/>
      <c r="C2876" s="7"/>
      <c r="D2876" s="7"/>
    </row>
    <row r="2877" spans="1:4" x14ac:dyDescent="0.25">
      <c r="A2877" s="49"/>
      <c r="B2877" s="37"/>
      <c r="C2877" s="7"/>
      <c r="D2877" s="7"/>
    </row>
    <row r="2878" spans="1:4" x14ac:dyDescent="0.25">
      <c r="A2878" s="49"/>
      <c r="B2878" s="37"/>
      <c r="C2878" s="7"/>
      <c r="D2878" s="7"/>
    </row>
    <row r="2879" spans="1:4" x14ac:dyDescent="0.25">
      <c r="A2879" s="49"/>
      <c r="B2879" s="37"/>
      <c r="C2879" s="7"/>
      <c r="D2879" s="7"/>
    </row>
    <row r="2880" spans="1:4" x14ac:dyDescent="0.25">
      <c r="A2880" s="49"/>
      <c r="B2880" s="37"/>
      <c r="C2880" s="7"/>
      <c r="D2880" s="7"/>
    </row>
    <row r="2881" spans="1:4" x14ac:dyDescent="0.25">
      <c r="A2881" s="49"/>
      <c r="B2881" s="37"/>
      <c r="C2881" s="7"/>
      <c r="D2881" s="7"/>
    </row>
    <row r="2882" spans="1:4" x14ac:dyDescent="0.25">
      <c r="A2882" s="49"/>
      <c r="B2882" s="37"/>
      <c r="C2882" s="7"/>
      <c r="D2882" s="7"/>
    </row>
    <row r="2883" spans="1:4" x14ac:dyDescent="0.25">
      <c r="A2883" s="49"/>
      <c r="B2883" s="37"/>
      <c r="C2883" s="7"/>
      <c r="D2883" s="7"/>
    </row>
    <row r="2884" spans="1:4" x14ac:dyDescent="0.25">
      <c r="A2884" s="49"/>
      <c r="B2884" s="37"/>
      <c r="C2884" s="7"/>
      <c r="D2884" s="7"/>
    </row>
    <row r="2885" spans="1:4" x14ac:dyDescent="0.25">
      <c r="A2885" s="49"/>
      <c r="B2885" s="37"/>
      <c r="C2885" s="7"/>
      <c r="D2885" s="7"/>
    </row>
    <row r="2886" spans="1:4" x14ac:dyDescent="0.25">
      <c r="A2886" s="49"/>
      <c r="B2886" s="37"/>
      <c r="C2886" s="7"/>
      <c r="D2886" s="7"/>
    </row>
    <row r="2887" spans="1:4" x14ac:dyDescent="0.25">
      <c r="A2887" s="49"/>
      <c r="B2887" s="37"/>
      <c r="C2887" s="7"/>
      <c r="D2887" s="7"/>
    </row>
    <row r="2888" spans="1:4" x14ac:dyDescent="0.25">
      <c r="A2888" s="49"/>
      <c r="B2888" s="37"/>
      <c r="C2888" s="7"/>
      <c r="D2888" s="7"/>
    </row>
    <row r="2889" spans="1:4" x14ac:dyDescent="0.25">
      <c r="A2889" s="49"/>
      <c r="B2889" s="37"/>
      <c r="C2889" s="7"/>
      <c r="D2889" s="7"/>
    </row>
    <row r="2890" spans="1:4" x14ac:dyDescent="0.25">
      <c r="A2890" s="49"/>
      <c r="B2890" s="37"/>
      <c r="C2890" s="7"/>
      <c r="D2890" s="7"/>
    </row>
    <row r="2891" spans="1:4" x14ac:dyDescent="0.25">
      <c r="A2891" s="49"/>
      <c r="B2891" s="37"/>
      <c r="C2891" s="7"/>
      <c r="D2891" s="7"/>
    </row>
    <row r="2892" spans="1:4" x14ac:dyDescent="0.25">
      <c r="A2892" s="49"/>
      <c r="B2892" s="37"/>
      <c r="C2892" s="7"/>
      <c r="D2892" s="7"/>
    </row>
    <row r="2893" spans="1:4" x14ac:dyDescent="0.25">
      <c r="A2893" s="49"/>
      <c r="B2893" s="37"/>
      <c r="C2893" s="7"/>
      <c r="D2893" s="7"/>
    </row>
    <row r="2894" spans="1:4" x14ac:dyDescent="0.25">
      <c r="A2894" s="49"/>
      <c r="B2894" s="37"/>
      <c r="C2894" s="7"/>
      <c r="D2894" s="7"/>
    </row>
    <row r="2895" spans="1:4" x14ac:dyDescent="0.25">
      <c r="A2895" s="49"/>
      <c r="B2895" s="37"/>
      <c r="C2895" s="7"/>
      <c r="D2895" s="7"/>
    </row>
    <row r="2896" spans="1:4" x14ac:dyDescent="0.25">
      <c r="A2896" s="49"/>
      <c r="B2896" s="37"/>
      <c r="C2896" s="7"/>
      <c r="D2896" s="7"/>
    </row>
    <row r="2897" spans="1:4" x14ac:dyDescent="0.25">
      <c r="A2897" s="49"/>
      <c r="B2897" s="37"/>
      <c r="C2897" s="7"/>
      <c r="D2897" s="7"/>
    </row>
    <row r="2898" spans="1:4" x14ac:dyDescent="0.25">
      <c r="A2898" s="49"/>
      <c r="B2898" s="37"/>
      <c r="C2898" s="7"/>
      <c r="D2898" s="7"/>
    </row>
    <row r="2899" spans="1:4" x14ac:dyDescent="0.25">
      <c r="A2899" s="49"/>
      <c r="B2899" s="37"/>
      <c r="C2899" s="7"/>
      <c r="D2899" s="7"/>
    </row>
    <row r="2900" spans="1:4" x14ac:dyDescent="0.25">
      <c r="A2900" s="49"/>
      <c r="B2900" s="37"/>
      <c r="C2900" s="7"/>
      <c r="D2900" s="7"/>
    </row>
    <row r="2901" spans="1:4" x14ac:dyDescent="0.25">
      <c r="A2901" s="49"/>
      <c r="B2901" s="37"/>
      <c r="C2901" s="7"/>
      <c r="D2901" s="7"/>
    </row>
    <row r="2902" spans="1:4" x14ac:dyDescent="0.25">
      <c r="A2902" s="49"/>
      <c r="B2902" s="37"/>
      <c r="C2902" s="7"/>
      <c r="D2902" s="7"/>
    </row>
    <row r="2903" spans="1:4" x14ac:dyDescent="0.25">
      <c r="A2903" s="49"/>
      <c r="B2903" s="37"/>
      <c r="C2903" s="7"/>
      <c r="D2903" s="7"/>
    </row>
    <row r="2904" spans="1:4" x14ac:dyDescent="0.25">
      <c r="A2904" s="49"/>
      <c r="B2904" s="37"/>
      <c r="C2904" s="7"/>
      <c r="D2904" s="7"/>
    </row>
    <row r="2905" spans="1:4" x14ac:dyDescent="0.25">
      <c r="A2905" s="49"/>
      <c r="B2905" s="37"/>
      <c r="C2905" s="7"/>
      <c r="D2905" s="7"/>
    </row>
    <row r="2906" spans="1:4" x14ac:dyDescent="0.25">
      <c r="A2906" s="49"/>
      <c r="B2906" s="37"/>
      <c r="C2906" s="7"/>
      <c r="D2906" s="7"/>
    </row>
    <row r="2907" spans="1:4" x14ac:dyDescent="0.25">
      <c r="A2907" s="49"/>
      <c r="B2907" s="37"/>
      <c r="C2907" s="7"/>
      <c r="D2907" s="7"/>
    </row>
    <row r="2908" spans="1:4" x14ac:dyDescent="0.25">
      <c r="A2908" s="49"/>
      <c r="B2908" s="37"/>
      <c r="C2908" s="7"/>
      <c r="D2908" s="7"/>
    </row>
    <row r="2909" spans="1:4" x14ac:dyDescent="0.25">
      <c r="A2909" s="49"/>
      <c r="B2909" s="37"/>
      <c r="C2909" s="7"/>
      <c r="D2909" s="7"/>
    </row>
    <row r="2910" spans="1:4" x14ac:dyDescent="0.25">
      <c r="A2910" s="49"/>
      <c r="B2910" s="37"/>
      <c r="C2910" s="7"/>
      <c r="D2910" s="7"/>
    </row>
    <row r="2911" spans="1:4" x14ac:dyDescent="0.25">
      <c r="A2911" s="49"/>
      <c r="B2911" s="37"/>
      <c r="C2911" s="7"/>
      <c r="D2911" s="7"/>
    </row>
    <row r="2912" spans="1:4" x14ac:dyDescent="0.25">
      <c r="A2912" s="49"/>
      <c r="B2912" s="37"/>
      <c r="C2912" s="7"/>
      <c r="D2912" s="7"/>
    </row>
    <row r="2913" spans="1:4" x14ac:dyDescent="0.25">
      <c r="A2913" s="49"/>
      <c r="B2913" s="37"/>
      <c r="C2913" s="7"/>
      <c r="D2913" s="7"/>
    </row>
    <row r="2914" spans="1:4" x14ac:dyDescent="0.25">
      <c r="A2914" s="49"/>
      <c r="B2914" s="37"/>
      <c r="C2914" s="7"/>
      <c r="D2914" s="7"/>
    </row>
    <row r="2915" spans="1:4" x14ac:dyDescent="0.25">
      <c r="A2915" s="49"/>
      <c r="B2915" s="37"/>
      <c r="C2915" s="7"/>
      <c r="D2915" s="7"/>
    </row>
    <row r="2916" spans="1:4" x14ac:dyDescent="0.25">
      <c r="A2916" s="49"/>
      <c r="B2916" s="37"/>
      <c r="C2916" s="7"/>
      <c r="D2916" s="7"/>
    </row>
    <row r="2917" spans="1:4" x14ac:dyDescent="0.25">
      <c r="A2917" s="49"/>
      <c r="B2917" s="37"/>
      <c r="C2917" s="7"/>
      <c r="D2917" s="7"/>
    </row>
    <row r="2918" spans="1:4" x14ac:dyDescent="0.25">
      <c r="A2918" s="49"/>
      <c r="B2918" s="37"/>
      <c r="C2918" s="7"/>
      <c r="D2918" s="7"/>
    </row>
    <row r="2919" spans="1:4" x14ac:dyDescent="0.25">
      <c r="A2919" s="49"/>
      <c r="B2919" s="37"/>
      <c r="C2919" s="7"/>
      <c r="D2919" s="7"/>
    </row>
    <row r="2920" spans="1:4" x14ac:dyDescent="0.25">
      <c r="A2920" s="49"/>
      <c r="B2920" s="37"/>
      <c r="C2920" s="7"/>
      <c r="D2920" s="7"/>
    </row>
    <row r="2921" spans="1:4" x14ac:dyDescent="0.25">
      <c r="A2921" s="49"/>
      <c r="B2921" s="37"/>
      <c r="C2921" s="7"/>
      <c r="D2921" s="7"/>
    </row>
    <row r="2922" spans="1:4" x14ac:dyDescent="0.25">
      <c r="A2922" s="49"/>
      <c r="B2922" s="37"/>
      <c r="C2922" s="7"/>
      <c r="D2922" s="7"/>
    </row>
    <row r="2923" spans="1:4" x14ac:dyDescent="0.25">
      <c r="A2923" s="49"/>
      <c r="B2923" s="37"/>
      <c r="C2923" s="7"/>
      <c r="D2923" s="7"/>
    </row>
    <row r="2924" spans="1:4" x14ac:dyDescent="0.25">
      <c r="A2924" s="49"/>
      <c r="B2924" s="37"/>
      <c r="C2924" s="7"/>
      <c r="D2924" s="7"/>
    </row>
    <row r="2925" spans="1:4" x14ac:dyDescent="0.25">
      <c r="A2925" s="49"/>
      <c r="B2925" s="37"/>
      <c r="C2925" s="7"/>
      <c r="D2925" s="7"/>
    </row>
    <row r="2926" spans="1:4" x14ac:dyDescent="0.25">
      <c r="A2926" s="49"/>
      <c r="B2926" s="37"/>
      <c r="C2926" s="7"/>
      <c r="D2926" s="7"/>
    </row>
    <row r="2927" spans="1:4" x14ac:dyDescent="0.25">
      <c r="A2927" s="49"/>
      <c r="B2927" s="37"/>
      <c r="C2927" s="7"/>
      <c r="D2927" s="7"/>
    </row>
    <row r="2928" spans="1:4" x14ac:dyDescent="0.25">
      <c r="A2928" s="49"/>
      <c r="B2928" s="37"/>
      <c r="C2928" s="7"/>
      <c r="D2928" s="7"/>
    </row>
    <row r="2929" spans="1:4" x14ac:dyDescent="0.25">
      <c r="A2929" s="49"/>
      <c r="B2929" s="37"/>
      <c r="C2929" s="7"/>
      <c r="D2929" s="7"/>
    </row>
    <row r="2930" spans="1:4" x14ac:dyDescent="0.25">
      <c r="A2930" s="49"/>
      <c r="B2930" s="37"/>
      <c r="C2930" s="7"/>
      <c r="D2930" s="7"/>
    </row>
    <row r="2931" spans="1:4" x14ac:dyDescent="0.25">
      <c r="A2931" s="49"/>
      <c r="B2931" s="37"/>
      <c r="C2931" s="7"/>
      <c r="D2931" s="7"/>
    </row>
    <row r="2932" spans="1:4" x14ac:dyDescent="0.25">
      <c r="A2932" s="49"/>
      <c r="B2932" s="37"/>
      <c r="C2932" s="7"/>
      <c r="D2932" s="7"/>
    </row>
    <row r="2933" spans="1:4" x14ac:dyDescent="0.25">
      <c r="A2933" s="49"/>
      <c r="B2933" s="37"/>
      <c r="C2933" s="7"/>
      <c r="D2933" s="7"/>
    </row>
    <row r="2934" spans="1:4" x14ac:dyDescent="0.25">
      <c r="A2934" s="49"/>
      <c r="B2934" s="37"/>
      <c r="C2934" s="7"/>
      <c r="D2934" s="7"/>
    </row>
    <row r="2935" spans="1:4" x14ac:dyDescent="0.25">
      <c r="A2935" s="49"/>
      <c r="B2935" s="37"/>
      <c r="C2935" s="7"/>
      <c r="D2935" s="7"/>
    </row>
    <row r="2936" spans="1:4" x14ac:dyDescent="0.25">
      <c r="A2936" s="49"/>
      <c r="B2936" s="37"/>
      <c r="C2936" s="7"/>
      <c r="D2936" s="7"/>
    </row>
    <row r="2937" spans="1:4" x14ac:dyDescent="0.25">
      <c r="A2937" s="49"/>
      <c r="B2937" s="37"/>
      <c r="C2937" s="7"/>
      <c r="D2937" s="7"/>
    </row>
    <row r="2938" spans="1:4" x14ac:dyDescent="0.25">
      <c r="A2938" s="49"/>
      <c r="B2938" s="37"/>
      <c r="C2938" s="7"/>
      <c r="D2938" s="7"/>
    </row>
    <row r="2939" spans="1:4" x14ac:dyDescent="0.25">
      <c r="A2939" s="49"/>
      <c r="B2939" s="37"/>
      <c r="C2939" s="7"/>
      <c r="D2939" s="7"/>
    </row>
    <row r="2940" spans="1:4" x14ac:dyDescent="0.25">
      <c r="A2940" s="49"/>
      <c r="B2940" s="37"/>
      <c r="C2940" s="7"/>
      <c r="D2940" s="7"/>
    </row>
    <row r="2941" spans="1:4" x14ac:dyDescent="0.25">
      <c r="A2941" s="49"/>
      <c r="B2941" s="37"/>
      <c r="C2941" s="7"/>
      <c r="D2941" s="7"/>
    </row>
    <row r="2942" spans="1:4" x14ac:dyDescent="0.25">
      <c r="A2942" s="49"/>
      <c r="B2942" s="37"/>
      <c r="C2942" s="7"/>
      <c r="D2942" s="7"/>
    </row>
    <row r="2943" spans="1:4" x14ac:dyDescent="0.25">
      <c r="A2943" s="49"/>
      <c r="B2943" s="37"/>
      <c r="C2943" s="7"/>
      <c r="D2943" s="7"/>
    </row>
    <row r="2944" spans="1:4" x14ac:dyDescent="0.25">
      <c r="A2944" s="49"/>
      <c r="B2944" s="37"/>
      <c r="C2944" s="7"/>
      <c r="D2944" s="7"/>
    </row>
    <row r="2945" spans="1:4" x14ac:dyDescent="0.25">
      <c r="A2945" s="49"/>
      <c r="B2945" s="37"/>
      <c r="C2945" s="7"/>
      <c r="D2945" s="7"/>
    </row>
    <row r="2946" spans="1:4" x14ac:dyDescent="0.25">
      <c r="A2946" s="49"/>
      <c r="B2946" s="37"/>
      <c r="C2946" s="7"/>
      <c r="D2946" s="7"/>
    </row>
    <row r="2947" spans="1:4" x14ac:dyDescent="0.25">
      <c r="A2947" s="49"/>
      <c r="B2947" s="37"/>
      <c r="C2947" s="7"/>
      <c r="D2947" s="7"/>
    </row>
    <row r="2948" spans="1:4" x14ac:dyDescent="0.25">
      <c r="A2948" s="49"/>
      <c r="B2948" s="37"/>
      <c r="C2948" s="7"/>
      <c r="D2948" s="7"/>
    </row>
    <row r="2949" spans="1:4" x14ac:dyDescent="0.25">
      <c r="A2949" s="49"/>
      <c r="B2949" s="37"/>
      <c r="C2949" s="7"/>
      <c r="D2949" s="7"/>
    </row>
    <row r="2950" spans="1:4" x14ac:dyDescent="0.25">
      <c r="A2950" s="49"/>
      <c r="B2950" s="37"/>
      <c r="C2950" s="7"/>
      <c r="D2950" s="7"/>
    </row>
    <row r="2951" spans="1:4" x14ac:dyDescent="0.25">
      <c r="A2951" s="49"/>
      <c r="B2951" s="37"/>
      <c r="C2951" s="7"/>
      <c r="D2951" s="7"/>
    </row>
    <row r="2952" spans="1:4" x14ac:dyDescent="0.25">
      <c r="A2952" s="49"/>
      <c r="B2952" s="37"/>
      <c r="C2952" s="7"/>
      <c r="D2952" s="7"/>
    </row>
    <row r="2953" spans="1:4" x14ac:dyDescent="0.25">
      <c r="A2953" s="49"/>
      <c r="B2953" s="37"/>
      <c r="C2953" s="7"/>
      <c r="D2953" s="7"/>
    </row>
    <row r="2954" spans="1:4" x14ac:dyDescent="0.25">
      <c r="A2954" s="49"/>
      <c r="B2954" s="37"/>
      <c r="C2954" s="7"/>
      <c r="D2954" s="7"/>
    </row>
    <row r="2955" spans="1:4" x14ac:dyDescent="0.25">
      <c r="A2955" s="49"/>
      <c r="B2955" s="37"/>
      <c r="C2955" s="7"/>
      <c r="D2955" s="7"/>
    </row>
    <row r="2956" spans="1:4" x14ac:dyDescent="0.25">
      <c r="A2956" s="49"/>
      <c r="B2956" s="37"/>
      <c r="C2956" s="7"/>
      <c r="D2956" s="7"/>
    </row>
    <row r="2957" spans="1:4" x14ac:dyDescent="0.25">
      <c r="A2957" s="49"/>
      <c r="B2957" s="37"/>
      <c r="C2957" s="7"/>
      <c r="D2957" s="7"/>
    </row>
    <row r="2958" spans="1:4" x14ac:dyDescent="0.25">
      <c r="A2958" s="49"/>
      <c r="B2958" s="37"/>
      <c r="C2958" s="7"/>
      <c r="D2958" s="7"/>
    </row>
    <row r="2959" spans="1:4" x14ac:dyDescent="0.25">
      <c r="A2959" s="49"/>
      <c r="B2959" s="37"/>
      <c r="C2959" s="7"/>
      <c r="D2959" s="7"/>
    </row>
    <row r="2960" spans="1:4" x14ac:dyDescent="0.25">
      <c r="A2960" s="49"/>
      <c r="B2960" s="37"/>
      <c r="C2960" s="7"/>
      <c r="D2960" s="7"/>
    </row>
    <row r="2961" spans="1:4" x14ac:dyDescent="0.25">
      <c r="A2961" s="49"/>
      <c r="B2961" s="37"/>
      <c r="C2961" s="7"/>
      <c r="D2961" s="7"/>
    </row>
    <row r="2962" spans="1:4" x14ac:dyDescent="0.25">
      <c r="A2962" s="49"/>
      <c r="B2962" s="37"/>
      <c r="C2962" s="7"/>
      <c r="D2962" s="7"/>
    </row>
    <row r="2963" spans="1:4" x14ac:dyDescent="0.25">
      <c r="A2963" s="49"/>
      <c r="B2963" s="37"/>
      <c r="C2963" s="7"/>
      <c r="D2963" s="7"/>
    </row>
    <row r="2964" spans="1:4" x14ac:dyDescent="0.25">
      <c r="A2964" s="49"/>
      <c r="B2964" s="37"/>
      <c r="C2964" s="7"/>
      <c r="D2964" s="7"/>
    </row>
    <row r="2965" spans="1:4" x14ac:dyDescent="0.25">
      <c r="A2965" s="49"/>
      <c r="B2965" s="37"/>
      <c r="C2965" s="7"/>
      <c r="D2965" s="7"/>
    </row>
    <row r="2966" spans="1:4" x14ac:dyDescent="0.25">
      <c r="A2966" s="49"/>
      <c r="B2966" s="37"/>
      <c r="C2966" s="7"/>
      <c r="D2966" s="7"/>
    </row>
    <row r="2967" spans="1:4" x14ac:dyDescent="0.25">
      <c r="A2967" s="49"/>
      <c r="B2967" s="37"/>
      <c r="C2967" s="7"/>
      <c r="D2967" s="7"/>
    </row>
    <row r="2968" spans="1:4" x14ac:dyDescent="0.25">
      <c r="A2968" s="49"/>
      <c r="B2968" s="37"/>
      <c r="C2968" s="7"/>
      <c r="D2968" s="7"/>
    </row>
    <row r="2969" spans="1:4" x14ac:dyDescent="0.25">
      <c r="A2969" s="49"/>
      <c r="B2969" s="37"/>
      <c r="C2969" s="7"/>
      <c r="D2969" s="7"/>
    </row>
    <row r="2970" spans="1:4" x14ac:dyDescent="0.25">
      <c r="A2970" s="49"/>
      <c r="B2970" s="37"/>
      <c r="C2970" s="7"/>
      <c r="D2970" s="7"/>
    </row>
    <row r="2971" spans="1:4" x14ac:dyDescent="0.25">
      <c r="A2971" s="49"/>
      <c r="B2971" s="37"/>
      <c r="C2971" s="7"/>
      <c r="D2971" s="7"/>
    </row>
    <row r="2972" spans="1:4" x14ac:dyDescent="0.25">
      <c r="A2972" s="49"/>
      <c r="B2972" s="37"/>
      <c r="C2972" s="7"/>
      <c r="D2972" s="7"/>
    </row>
    <row r="2973" spans="1:4" x14ac:dyDescent="0.25">
      <c r="A2973" s="49"/>
      <c r="B2973" s="37"/>
      <c r="C2973" s="7"/>
      <c r="D2973" s="7"/>
    </row>
    <row r="2974" spans="1:4" x14ac:dyDescent="0.25">
      <c r="A2974" s="49"/>
      <c r="B2974" s="37"/>
      <c r="C2974" s="7"/>
      <c r="D2974" s="7"/>
    </row>
    <row r="2975" spans="1:4" x14ac:dyDescent="0.25">
      <c r="A2975" s="49"/>
      <c r="B2975" s="37"/>
      <c r="C2975" s="7"/>
      <c r="D2975" s="7"/>
    </row>
    <row r="2976" spans="1:4" x14ac:dyDescent="0.25">
      <c r="A2976" s="49"/>
      <c r="B2976" s="37"/>
      <c r="C2976" s="7"/>
      <c r="D2976" s="7"/>
    </row>
    <row r="2977" spans="1:4" x14ac:dyDescent="0.25">
      <c r="A2977" s="49"/>
      <c r="B2977" s="37"/>
      <c r="C2977" s="7"/>
      <c r="D2977" s="7"/>
    </row>
    <row r="2978" spans="1:4" x14ac:dyDescent="0.25">
      <c r="A2978" s="49"/>
      <c r="B2978" s="37"/>
      <c r="C2978" s="7"/>
      <c r="D2978" s="7"/>
    </row>
    <row r="2979" spans="1:4" x14ac:dyDescent="0.25">
      <c r="A2979" s="49"/>
      <c r="B2979" s="37"/>
      <c r="C2979" s="7"/>
      <c r="D2979" s="7"/>
    </row>
    <row r="2980" spans="1:4" x14ac:dyDescent="0.25">
      <c r="A2980" s="49"/>
      <c r="B2980" s="37"/>
      <c r="C2980" s="7"/>
      <c r="D2980" s="7"/>
    </row>
    <row r="2981" spans="1:4" x14ac:dyDescent="0.25">
      <c r="A2981" s="49"/>
      <c r="B2981" s="37"/>
      <c r="C2981" s="7"/>
      <c r="D2981" s="7"/>
    </row>
    <row r="2982" spans="1:4" x14ac:dyDescent="0.25">
      <c r="A2982" s="49"/>
      <c r="B2982" s="37"/>
      <c r="C2982" s="7"/>
      <c r="D2982" s="7"/>
    </row>
    <row r="2983" spans="1:4" x14ac:dyDescent="0.25">
      <c r="A2983" s="49"/>
      <c r="B2983" s="37"/>
      <c r="C2983" s="7"/>
      <c r="D2983" s="7"/>
    </row>
    <row r="2984" spans="1:4" x14ac:dyDescent="0.25">
      <c r="A2984" s="49"/>
      <c r="B2984" s="37"/>
      <c r="C2984" s="7"/>
      <c r="D2984" s="7"/>
    </row>
    <row r="2985" spans="1:4" x14ac:dyDescent="0.25">
      <c r="A2985" s="49"/>
      <c r="B2985" s="37"/>
      <c r="C2985" s="7"/>
      <c r="D2985" s="7"/>
    </row>
    <row r="2986" spans="1:4" x14ac:dyDescent="0.25">
      <c r="A2986" s="49"/>
      <c r="B2986" s="37"/>
      <c r="C2986" s="7"/>
      <c r="D2986" s="7"/>
    </row>
    <row r="2987" spans="1:4" x14ac:dyDescent="0.25">
      <c r="A2987" s="49"/>
      <c r="B2987" s="37"/>
      <c r="C2987" s="7"/>
      <c r="D2987" s="7"/>
    </row>
    <row r="2988" spans="1:4" x14ac:dyDescent="0.25">
      <c r="A2988" s="49"/>
      <c r="B2988" s="37"/>
      <c r="C2988" s="7"/>
      <c r="D2988" s="7"/>
    </row>
    <row r="2989" spans="1:4" x14ac:dyDescent="0.25">
      <c r="A2989" s="49"/>
      <c r="B2989" s="37"/>
      <c r="C2989" s="7"/>
      <c r="D2989" s="7"/>
    </row>
    <row r="2990" spans="1:4" x14ac:dyDescent="0.25">
      <c r="A2990" s="49"/>
      <c r="B2990" s="37"/>
      <c r="C2990" s="7"/>
      <c r="D2990" s="7"/>
    </row>
    <row r="2991" spans="1:4" x14ac:dyDescent="0.25">
      <c r="A2991" s="49"/>
      <c r="B2991" s="37"/>
      <c r="C2991" s="7"/>
      <c r="D2991" s="7"/>
    </row>
    <row r="2992" spans="1:4" x14ac:dyDescent="0.25">
      <c r="A2992" s="49"/>
      <c r="B2992" s="37"/>
      <c r="C2992" s="7"/>
      <c r="D2992" s="7"/>
    </row>
    <row r="2993" spans="1:4" x14ac:dyDescent="0.25">
      <c r="A2993" s="49"/>
      <c r="B2993" s="37"/>
      <c r="C2993" s="7"/>
      <c r="D2993" s="7"/>
    </row>
    <row r="2994" spans="1:4" x14ac:dyDescent="0.25">
      <c r="A2994" s="49"/>
      <c r="B2994" s="37"/>
      <c r="C2994" s="7"/>
      <c r="D2994" s="7"/>
    </row>
    <row r="2995" spans="1:4" x14ac:dyDescent="0.25">
      <c r="A2995" s="49"/>
      <c r="B2995" s="37"/>
      <c r="C2995" s="7"/>
      <c r="D2995" s="7"/>
    </row>
    <row r="2996" spans="1:4" x14ac:dyDescent="0.25">
      <c r="A2996" s="49"/>
      <c r="B2996" s="37"/>
      <c r="C2996" s="7"/>
      <c r="D2996" s="7"/>
    </row>
    <row r="2997" spans="1:4" x14ac:dyDescent="0.25">
      <c r="A2997" s="49"/>
      <c r="B2997" s="37"/>
      <c r="C2997" s="7"/>
      <c r="D2997" s="7"/>
    </row>
    <row r="2998" spans="1:4" x14ac:dyDescent="0.25">
      <c r="A2998" s="49"/>
      <c r="B2998" s="37"/>
      <c r="C2998" s="7"/>
      <c r="D2998" s="7"/>
    </row>
    <row r="2999" spans="1:4" x14ac:dyDescent="0.25">
      <c r="A2999" s="49"/>
      <c r="B2999" s="37"/>
      <c r="C2999" s="7"/>
      <c r="D2999" s="7"/>
    </row>
    <row r="3000" spans="1:4" x14ac:dyDescent="0.25">
      <c r="A3000" s="49"/>
      <c r="B3000" s="37"/>
      <c r="C3000" s="7"/>
      <c r="D3000" s="7"/>
    </row>
    <row r="3001" spans="1:4" x14ac:dyDescent="0.25">
      <c r="A3001" s="49"/>
      <c r="B3001" s="37"/>
      <c r="C3001" s="7"/>
      <c r="D3001" s="7"/>
    </row>
    <row r="3002" spans="1:4" x14ac:dyDescent="0.25">
      <c r="A3002" s="49"/>
      <c r="B3002" s="37"/>
      <c r="C3002" s="7"/>
      <c r="D3002" s="7"/>
    </row>
    <row r="3003" spans="1:4" x14ac:dyDescent="0.25">
      <c r="A3003" s="49"/>
      <c r="B3003" s="37"/>
      <c r="C3003" s="7"/>
      <c r="D3003" s="7"/>
    </row>
    <row r="3004" spans="1:4" x14ac:dyDescent="0.25">
      <c r="A3004" s="49"/>
      <c r="B3004" s="37"/>
      <c r="C3004" s="7"/>
      <c r="D3004" s="7"/>
    </row>
    <row r="3005" spans="1:4" x14ac:dyDescent="0.25">
      <c r="A3005" s="49"/>
      <c r="B3005" s="37"/>
      <c r="C3005" s="7"/>
      <c r="D3005" s="7"/>
    </row>
    <row r="3006" spans="1:4" x14ac:dyDescent="0.25">
      <c r="A3006" s="49"/>
      <c r="B3006" s="37"/>
      <c r="C3006" s="7"/>
      <c r="D3006" s="7"/>
    </row>
    <row r="3007" spans="1:4" x14ac:dyDescent="0.25">
      <c r="A3007" s="49"/>
      <c r="B3007" s="37"/>
      <c r="C3007" s="7"/>
      <c r="D3007" s="7"/>
    </row>
    <row r="3008" spans="1:4" x14ac:dyDescent="0.25">
      <c r="A3008" s="49"/>
      <c r="B3008" s="37"/>
      <c r="C3008" s="7"/>
      <c r="D3008" s="7"/>
    </row>
    <row r="3009" spans="1:4" x14ac:dyDescent="0.25">
      <c r="A3009" s="49"/>
      <c r="B3009" s="37"/>
      <c r="C3009" s="7"/>
      <c r="D3009" s="7"/>
    </row>
    <row r="3010" spans="1:4" x14ac:dyDescent="0.25">
      <c r="A3010" s="49"/>
      <c r="B3010" s="37"/>
      <c r="C3010" s="7"/>
      <c r="D3010" s="7"/>
    </row>
    <row r="3011" spans="1:4" x14ac:dyDescent="0.25">
      <c r="A3011" s="49"/>
      <c r="B3011" s="37"/>
      <c r="C3011" s="7"/>
      <c r="D3011" s="7"/>
    </row>
    <row r="3012" spans="1:4" x14ac:dyDescent="0.25">
      <c r="A3012" s="49"/>
      <c r="B3012" s="37"/>
      <c r="C3012" s="7"/>
      <c r="D3012" s="7"/>
    </row>
    <row r="3013" spans="1:4" x14ac:dyDescent="0.25">
      <c r="A3013" s="49"/>
      <c r="B3013" s="37"/>
      <c r="C3013" s="7"/>
      <c r="D3013" s="7"/>
    </row>
    <row r="3014" spans="1:4" x14ac:dyDescent="0.25">
      <c r="A3014" s="49"/>
      <c r="B3014" s="37"/>
      <c r="C3014" s="7"/>
      <c r="D3014" s="7"/>
    </row>
    <row r="3015" spans="1:4" x14ac:dyDescent="0.25">
      <c r="A3015" s="49"/>
      <c r="B3015" s="37"/>
      <c r="C3015" s="7"/>
      <c r="D3015" s="7"/>
    </row>
    <row r="3016" spans="1:4" x14ac:dyDescent="0.25">
      <c r="A3016" s="49"/>
      <c r="B3016" s="37"/>
      <c r="C3016" s="7"/>
      <c r="D3016" s="7"/>
    </row>
    <row r="3017" spans="1:4" x14ac:dyDescent="0.25">
      <c r="A3017" s="49"/>
      <c r="B3017" s="37"/>
      <c r="C3017" s="7"/>
      <c r="D3017" s="7"/>
    </row>
    <row r="3018" spans="1:4" x14ac:dyDescent="0.25">
      <c r="A3018" s="49"/>
      <c r="B3018" s="37"/>
      <c r="C3018" s="7"/>
      <c r="D3018" s="7"/>
    </row>
    <row r="3019" spans="1:4" x14ac:dyDescent="0.25">
      <c r="A3019" s="49"/>
      <c r="B3019" s="37"/>
      <c r="C3019" s="7"/>
      <c r="D3019" s="7"/>
    </row>
    <row r="3020" spans="1:4" x14ac:dyDescent="0.25">
      <c r="A3020" s="49"/>
      <c r="B3020" s="37"/>
      <c r="C3020" s="7"/>
      <c r="D3020" s="7"/>
    </row>
    <row r="3021" spans="1:4" x14ac:dyDescent="0.25">
      <c r="A3021" s="49"/>
      <c r="B3021" s="37"/>
      <c r="C3021" s="7"/>
      <c r="D3021" s="7"/>
    </row>
    <row r="3022" spans="1:4" x14ac:dyDescent="0.25">
      <c r="A3022" s="49"/>
      <c r="B3022" s="37"/>
      <c r="C3022" s="7"/>
      <c r="D3022" s="7"/>
    </row>
    <row r="3023" spans="1:4" x14ac:dyDescent="0.25">
      <c r="A3023" s="49"/>
      <c r="B3023" s="37"/>
      <c r="C3023" s="7"/>
      <c r="D3023" s="7"/>
    </row>
    <row r="3024" spans="1:4" x14ac:dyDescent="0.25">
      <c r="A3024" s="49"/>
      <c r="B3024" s="37"/>
      <c r="C3024" s="7"/>
      <c r="D3024" s="7"/>
    </row>
    <row r="3025" spans="1:4" x14ac:dyDescent="0.25">
      <c r="A3025" s="49"/>
      <c r="B3025" s="37"/>
      <c r="C3025" s="7"/>
      <c r="D3025" s="7"/>
    </row>
    <row r="3026" spans="1:4" x14ac:dyDescent="0.25">
      <c r="A3026" s="49"/>
      <c r="B3026" s="37"/>
      <c r="C3026" s="7"/>
      <c r="D3026" s="7"/>
    </row>
    <row r="3027" spans="1:4" x14ac:dyDescent="0.25">
      <c r="A3027" s="49"/>
      <c r="B3027" s="37"/>
      <c r="C3027" s="7"/>
      <c r="D3027" s="7"/>
    </row>
    <row r="3028" spans="1:4" x14ac:dyDescent="0.25">
      <c r="A3028" s="49"/>
      <c r="B3028" s="37"/>
      <c r="C3028" s="7"/>
      <c r="D3028" s="7"/>
    </row>
    <row r="3029" spans="1:4" x14ac:dyDescent="0.25">
      <c r="A3029" s="49"/>
      <c r="B3029" s="37"/>
      <c r="C3029" s="7"/>
      <c r="D3029" s="7"/>
    </row>
    <row r="3030" spans="1:4" x14ac:dyDescent="0.25">
      <c r="A3030" s="49"/>
      <c r="B3030" s="37"/>
      <c r="C3030" s="7"/>
      <c r="D3030" s="7"/>
    </row>
    <row r="3031" spans="1:4" x14ac:dyDescent="0.25">
      <c r="A3031" s="49"/>
      <c r="B3031" s="37"/>
      <c r="C3031" s="7"/>
      <c r="D3031" s="7"/>
    </row>
    <row r="3032" spans="1:4" x14ac:dyDescent="0.25">
      <c r="A3032" s="49"/>
      <c r="B3032" s="37"/>
      <c r="C3032" s="7"/>
      <c r="D3032" s="7"/>
    </row>
    <row r="3033" spans="1:4" x14ac:dyDescent="0.25">
      <c r="A3033" s="49"/>
      <c r="B3033" s="37"/>
      <c r="C3033" s="7"/>
      <c r="D3033" s="7"/>
    </row>
    <row r="3034" spans="1:4" x14ac:dyDescent="0.25">
      <c r="A3034" s="49"/>
      <c r="B3034" s="37"/>
      <c r="C3034" s="7"/>
      <c r="D3034" s="7"/>
    </row>
    <row r="3035" spans="1:4" x14ac:dyDescent="0.25">
      <c r="A3035" s="49"/>
      <c r="B3035" s="37"/>
      <c r="C3035" s="7"/>
      <c r="D3035" s="7"/>
    </row>
    <row r="3036" spans="1:4" x14ac:dyDescent="0.25">
      <c r="A3036" s="49"/>
      <c r="B3036" s="37"/>
      <c r="C3036" s="7"/>
      <c r="D3036" s="7"/>
    </row>
    <row r="3037" spans="1:4" x14ac:dyDescent="0.25">
      <c r="A3037" s="49"/>
      <c r="B3037" s="37"/>
      <c r="C3037" s="7"/>
      <c r="D3037" s="7"/>
    </row>
    <row r="3038" spans="1:4" x14ac:dyDescent="0.25">
      <c r="A3038" s="49"/>
      <c r="B3038" s="37"/>
      <c r="C3038" s="7"/>
      <c r="D3038" s="7"/>
    </row>
    <row r="3039" spans="1:4" x14ac:dyDescent="0.25">
      <c r="A3039" s="49"/>
      <c r="B3039" s="37"/>
      <c r="C3039" s="7"/>
      <c r="D3039" s="7"/>
    </row>
    <row r="3040" spans="1:4" x14ac:dyDescent="0.25">
      <c r="A3040" s="49"/>
      <c r="B3040" s="37"/>
      <c r="C3040" s="7"/>
      <c r="D3040" s="7"/>
    </row>
    <row r="3041" spans="1:4" x14ac:dyDescent="0.25">
      <c r="A3041" s="49"/>
      <c r="B3041" s="37"/>
      <c r="C3041" s="7"/>
      <c r="D3041" s="7"/>
    </row>
    <row r="3042" spans="1:4" x14ac:dyDescent="0.25">
      <c r="A3042" s="49"/>
      <c r="B3042" s="37"/>
      <c r="C3042" s="7"/>
      <c r="D3042" s="7"/>
    </row>
    <row r="3043" spans="1:4" x14ac:dyDescent="0.25">
      <c r="A3043" s="49"/>
      <c r="B3043" s="37"/>
      <c r="C3043" s="7"/>
      <c r="D3043" s="7"/>
    </row>
    <row r="3044" spans="1:4" x14ac:dyDescent="0.25">
      <c r="A3044" s="49"/>
      <c r="B3044" s="37"/>
      <c r="C3044" s="7"/>
      <c r="D3044" s="7"/>
    </row>
    <row r="3045" spans="1:4" x14ac:dyDescent="0.25">
      <c r="A3045" s="49"/>
      <c r="B3045" s="37"/>
      <c r="C3045" s="7"/>
      <c r="D3045" s="7"/>
    </row>
    <row r="3046" spans="1:4" x14ac:dyDescent="0.25">
      <c r="A3046" s="49"/>
      <c r="B3046" s="37"/>
      <c r="C3046" s="7"/>
      <c r="D3046" s="7"/>
    </row>
    <row r="3047" spans="1:4" x14ac:dyDescent="0.25">
      <c r="A3047" s="49"/>
      <c r="B3047" s="37"/>
      <c r="C3047" s="7"/>
      <c r="D3047" s="7"/>
    </row>
    <row r="3048" spans="1:4" x14ac:dyDescent="0.25">
      <c r="A3048" s="49"/>
      <c r="B3048" s="37"/>
      <c r="C3048" s="7"/>
      <c r="D3048" s="7"/>
    </row>
    <row r="3049" spans="1:4" x14ac:dyDescent="0.25">
      <c r="A3049" s="49"/>
      <c r="B3049" s="37"/>
      <c r="C3049" s="7"/>
      <c r="D3049" s="7"/>
    </row>
    <row r="3050" spans="1:4" x14ac:dyDescent="0.25">
      <c r="A3050" s="49"/>
      <c r="B3050" s="37"/>
      <c r="C3050" s="7"/>
      <c r="D3050" s="7"/>
    </row>
    <row r="3051" spans="1:4" x14ac:dyDescent="0.25">
      <c r="A3051" s="49"/>
      <c r="B3051" s="37"/>
      <c r="C3051" s="7"/>
      <c r="D3051" s="7"/>
    </row>
    <row r="3052" spans="1:4" x14ac:dyDescent="0.25">
      <c r="A3052" s="49"/>
      <c r="B3052" s="37"/>
      <c r="C3052" s="7"/>
      <c r="D3052" s="7"/>
    </row>
    <row r="3053" spans="1:4" x14ac:dyDescent="0.25">
      <c r="A3053" s="49"/>
      <c r="B3053" s="37"/>
      <c r="C3053" s="7"/>
      <c r="D3053" s="7"/>
    </row>
    <row r="3054" spans="1:4" x14ac:dyDescent="0.25">
      <c r="A3054" s="49"/>
      <c r="B3054" s="37"/>
      <c r="C3054" s="7"/>
      <c r="D3054" s="7"/>
    </row>
    <row r="3055" spans="1:4" x14ac:dyDescent="0.25">
      <c r="A3055" s="49"/>
      <c r="B3055" s="37"/>
      <c r="C3055" s="7"/>
      <c r="D3055" s="7"/>
    </row>
    <row r="3056" spans="1:4" x14ac:dyDescent="0.25">
      <c r="A3056" s="49"/>
      <c r="B3056" s="37"/>
      <c r="C3056" s="7"/>
      <c r="D3056" s="7"/>
    </row>
    <row r="3057" spans="1:4" x14ac:dyDescent="0.25">
      <c r="A3057" s="49"/>
      <c r="B3057" s="37"/>
      <c r="C3057" s="7"/>
      <c r="D3057" s="7"/>
    </row>
    <row r="3058" spans="1:4" x14ac:dyDescent="0.25">
      <c r="A3058" s="49"/>
      <c r="B3058" s="37"/>
      <c r="C3058" s="7"/>
      <c r="D3058" s="7"/>
    </row>
    <row r="3059" spans="1:4" x14ac:dyDescent="0.25">
      <c r="A3059" s="49"/>
      <c r="B3059" s="37"/>
      <c r="C3059" s="7"/>
      <c r="D3059" s="7"/>
    </row>
    <row r="3060" spans="1:4" x14ac:dyDescent="0.25">
      <c r="A3060" s="49"/>
      <c r="B3060" s="37"/>
      <c r="C3060" s="7"/>
      <c r="D3060" s="7"/>
    </row>
    <row r="3061" spans="1:4" x14ac:dyDescent="0.25">
      <c r="A3061" s="49"/>
      <c r="B3061" s="37"/>
      <c r="C3061" s="7"/>
      <c r="D3061" s="7"/>
    </row>
    <row r="3062" spans="1:4" x14ac:dyDescent="0.25">
      <c r="A3062" s="49"/>
      <c r="B3062" s="37"/>
      <c r="C3062" s="7"/>
      <c r="D3062" s="7"/>
    </row>
    <row r="3063" spans="1:4" x14ac:dyDescent="0.25">
      <c r="A3063" s="49"/>
      <c r="B3063" s="37"/>
      <c r="C3063" s="7"/>
      <c r="D3063" s="7"/>
    </row>
    <row r="3064" spans="1:4" x14ac:dyDescent="0.25">
      <c r="A3064" s="49"/>
      <c r="B3064" s="37"/>
      <c r="C3064" s="7"/>
      <c r="D3064" s="7"/>
    </row>
    <row r="3065" spans="1:4" x14ac:dyDescent="0.25">
      <c r="A3065" s="49"/>
      <c r="B3065" s="37"/>
      <c r="C3065" s="7"/>
      <c r="D3065" s="7"/>
    </row>
    <row r="3066" spans="1:4" x14ac:dyDescent="0.25">
      <c r="A3066" s="49"/>
      <c r="B3066" s="37"/>
      <c r="C3066" s="7"/>
      <c r="D3066" s="7"/>
    </row>
    <row r="3067" spans="1:4" x14ac:dyDescent="0.25">
      <c r="A3067" s="49"/>
      <c r="B3067" s="37"/>
      <c r="C3067" s="7"/>
      <c r="D3067" s="7"/>
    </row>
    <row r="3068" spans="1:4" x14ac:dyDescent="0.25">
      <c r="A3068" s="49"/>
      <c r="B3068" s="37"/>
      <c r="C3068" s="7"/>
      <c r="D3068" s="7"/>
    </row>
    <row r="3069" spans="1:4" x14ac:dyDescent="0.25">
      <c r="A3069" s="49"/>
      <c r="B3069" s="37"/>
      <c r="C3069" s="7"/>
      <c r="D3069" s="7"/>
    </row>
    <row r="3070" spans="1:4" x14ac:dyDescent="0.25">
      <c r="A3070" s="49"/>
      <c r="B3070" s="37"/>
      <c r="C3070" s="7"/>
      <c r="D3070" s="7"/>
    </row>
    <row r="3071" spans="1:4" x14ac:dyDescent="0.25">
      <c r="A3071" s="49"/>
      <c r="B3071" s="37"/>
      <c r="C3071" s="7"/>
      <c r="D3071" s="7"/>
    </row>
    <row r="3072" spans="1:4" x14ac:dyDescent="0.25">
      <c r="A3072" s="49"/>
      <c r="B3072" s="37"/>
      <c r="C3072" s="7"/>
      <c r="D3072" s="7"/>
    </row>
    <row r="3073" spans="1:4" x14ac:dyDescent="0.25">
      <c r="A3073" s="49"/>
      <c r="B3073" s="37"/>
      <c r="C3073" s="7"/>
      <c r="D3073" s="7"/>
    </row>
    <row r="3074" spans="1:4" x14ac:dyDescent="0.25">
      <c r="A3074" s="49"/>
      <c r="B3074" s="37"/>
      <c r="C3074" s="7"/>
      <c r="D3074" s="7"/>
    </row>
    <row r="3075" spans="1:4" x14ac:dyDescent="0.25">
      <c r="A3075" s="49"/>
      <c r="B3075" s="37"/>
      <c r="C3075" s="7"/>
      <c r="D3075" s="7"/>
    </row>
    <row r="3076" spans="1:4" x14ac:dyDescent="0.25">
      <c r="A3076" s="49"/>
      <c r="B3076" s="37"/>
      <c r="C3076" s="7"/>
      <c r="D3076" s="7"/>
    </row>
    <row r="3077" spans="1:4" x14ac:dyDescent="0.25">
      <c r="A3077" s="49"/>
      <c r="B3077" s="37"/>
      <c r="C3077" s="7"/>
      <c r="D3077" s="7"/>
    </row>
    <row r="3078" spans="1:4" x14ac:dyDescent="0.25">
      <c r="A3078" s="49"/>
      <c r="B3078" s="37"/>
      <c r="C3078" s="7"/>
      <c r="D3078" s="7"/>
    </row>
    <row r="3079" spans="1:4" x14ac:dyDescent="0.25">
      <c r="A3079" s="49"/>
      <c r="B3079" s="37"/>
      <c r="C3079" s="7"/>
      <c r="D3079" s="7"/>
    </row>
    <row r="3080" spans="1:4" x14ac:dyDescent="0.25">
      <c r="A3080" s="49"/>
      <c r="B3080" s="37"/>
      <c r="C3080" s="7"/>
      <c r="D3080" s="7"/>
    </row>
    <row r="3081" spans="1:4" x14ac:dyDescent="0.25">
      <c r="A3081" s="49"/>
      <c r="B3081" s="37"/>
      <c r="C3081" s="7"/>
      <c r="D3081" s="7"/>
    </row>
    <row r="3082" spans="1:4" x14ac:dyDescent="0.25">
      <c r="A3082" s="49"/>
      <c r="B3082" s="37"/>
      <c r="C3082" s="7"/>
      <c r="D3082" s="7"/>
    </row>
    <row r="3083" spans="1:4" x14ac:dyDescent="0.25">
      <c r="A3083" s="49"/>
      <c r="B3083" s="37"/>
      <c r="C3083" s="7"/>
      <c r="D3083" s="7"/>
    </row>
    <row r="3084" spans="1:4" x14ac:dyDescent="0.25">
      <c r="A3084" s="49"/>
      <c r="B3084" s="37"/>
      <c r="C3084" s="7"/>
      <c r="D3084" s="7"/>
    </row>
    <row r="3085" spans="1:4" x14ac:dyDescent="0.25">
      <c r="A3085" s="49"/>
      <c r="B3085" s="37"/>
      <c r="C3085" s="7"/>
      <c r="D3085" s="7"/>
    </row>
    <row r="3086" spans="1:4" x14ac:dyDescent="0.25">
      <c r="A3086" s="49"/>
      <c r="B3086" s="37"/>
      <c r="C3086" s="7"/>
      <c r="D3086" s="7"/>
    </row>
    <row r="3087" spans="1:4" x14ac:dyDescent="0.25">
      <c r="A3087" s="49"/>
      <c r="B3087" s="37"/>
      <c r="C3087" s="7"/>
      <c r="D3087" s="7"/>
    </row>
    <row r="3088" spans="1:4" x14ac:dyDescent="0.25">
      <c r="A3088" s="49"/>
      <c r="B3088" s="37"/>
      <c r="C3088" s="7"/>
      <c r="D3088" s="7"/>
    </row>
    <row r="3089" spans="1:4" x14ac:dyDescent="0.25">
      <c r="A3089" s="49"/>
      <c r="B3089" s="37"/>
      <c r="C3089" s="7"/>
      <c r="D3089" s="7"/>
    </row>
    <row r="3090" spans="1:4" x14ac:dyDescent="0.25">
      <c r="A3090" s="49"/>
      <c r="B3090" s="37"/>
      <c r="C3090" s="7"/>
      <c r="D3090" s="7"/>
    </row>
    <row r="3091" spans="1:4" x14ac:dyDescent="0.25">
      <c r="A3091" s="49"/>
      <c r="B3091" s="37"/>
      <c r="C3091" s="7"/>
      <c r="D3091" s="7"/>
    </row>
    <row r="3092" spans="1:4" x14ac:dyDescent="0.25">
      <c r="A3092" s="49"/>
      <c r="B3092" s="37"/>
      <c r="C3092" s="7"/>
      <c r="D3092" s="7"/>
    </row>
    <row r="3093" spans="1:4" x14ac:dyDescent="0.25">
      <c r="A3093" s="49"/>
      <c r="B3093" s="37"/>
      <c r="C3093" s="7"/>
      <c r="D3093" s="7"/>
    </row>
    <row r="3094" spans="1:4" x14ac:dyDescent="0.25">
      <c r="A3094" s="49"/>
      <c r="B3094" s="37"/>
      <c r="C3094" s="7"/>
      <c r="D3094" s="7"/>
    </row>
    <row r="3095" spans="1:4" x14ac:dyDescent="0.25">
      <c r="A3095" s="49"/>
      <c r="B3095" s="37"/>
      <c r="C3095" s="7"/>
      <c r="D3095" s="7"/>
    </row>
    <row r="3096" spans="1:4" x14ac:dyDescent="0.25">
      <c r="A3096" s="49"/>
      <c r="B3096" s="37"/>
      <c r="C3096" s="7"/>
      <c r="D3096" s="7"/>
    </row>
    <row r="3097" spans="1:4" x14ac:dyDescent="0.25">
      <c r="A3097" s="49"/>
      <c r="B3097" s="37"/>
      <c r="C3097" s="7"/>
      <c r="D3097" s="7"/>
    </row>
    <row r="3098" spans="1:4" x14ac:dyDescent="0.25">
      <c r="A3098" s="49"/>
      <c r="B3098" s="37"/>
      <c r="C3098" s="7"/>
      <c r="D3098" s="7"/>
    </row>
    <row r="3099" spans="1:4" x14ac:dyDescent="0.25">
      <c r="A3099" s="49"/>
      <c r="B3099" s="37"/>
      <c r="C3099" s="7"/>
      <c r="D3099" s="7"/>
    </row>
    <row r="3100" spans="1:4" x14ac:dyDescent="0.25">
      <c r="A3100" s="49"/>
      <c r="B3100" s="37"/>
      <c r="C3100" s="7"/>
      <c r="D3100" s="7"/>
    </row>
    <row r="3101" spans="1:4" x14ac:dyDescent="0.25">
      <c r="A3101" s="49"/>
      <c r="B3101" s="37"/>
      <c r="C3101" s="7"/>
      <c r="D3101" s="7"/>
    </row>
    <row r="3102" spans="1:4" x14ac:dyDescent="0.25">
      <c r="A3102" s="49"/>
      <c r="B3102" s="37"/>
      <c r="C3102" s="7"/>
      <c r="D3102" s="7"/>
    </row>
    <row r="3103" spans="1:4" x14ac:dyDescent="0.25">
      <c r="A3103" s="49"/>
      <c r="B3103" s="37"/>
      <c r="C3103" s="7"/>
      <c r="D3103" s="7"/>
    </row>
    <row r="3104" spans="1:4" x14ac:dyDescent="0.25">
      <c r="A3104" s="49"/>
      <c r="B3104" s="37"/>
      <c r="C3104" s="7"/>
      <c r="D3104" s="7"/>
    </row>
    <row r="3105" spans="1:4" x14ac:dyDescent="0.25">
      <c r="A3105" s="49"/>
      <c r="B3105" s="37"/>
      <c r="C3105" s="7"/>
      <c r="D3105" s="7"/>
    </row>
    <row r="3106" spans="1:4" x14ac:dyDescent="0.25">
      <c r="A3106" s="49"/>
      <c r="B3106" s="37"/>
      <c r="C3106" s="7"/>
      <c r="D3106" s="7"/>
    </row>
    <row r="3107" spans="1:4" x14ac:dyDescent="0.25">
      <c r="A3107" s="49"/>
      <c r="B3107" s="37"/>
      <c r="C3107" s="7"/>
      <c r="D3107" s="7"/>
    </row>
    <row r="3108" spans="1:4" x14ac:dyDescent="0.25">
      <c r="A3108" s="49"/>
      <c r="B3108" s="37"/>
      <c r="C3108" s="7"/>
      <c r="D3108" s="7"/>
    </row>
    <row r="3109" spans="1:4" x14ac:dyDescent="0.25">
      <c r="A3109" s="49"/>
      <c r="B3109" s="37"/>
      <c r="C3109" s="7"/>
      <c r="D3109" s="7"/>
    </row>
    <row r="3110" spans="1:4" x14ac:dyDescent="0.25">
      <c r="A3110" s="49"/>
      <c r="B3110" s="37"/>
      <c r="C3110" s="7"/>
      <c r="D3110" s="7"/>
    </row>
    <row r="3111" spans="1:4" x14ac:dyDescent="0.25">
      <c r="A3111" s="49"/>
      <c r="B3111" s="37"/>
      <c r="C3111" s="7"/>
      <c r="D3111" s="7"/>
    </row>
    <row r="3112" spans="1:4" x14ac:dyDescent="0.25">
      <c r="A3112" s="49"/>
      <c r="B3112" s="37"/>
      <c r="C3112" s="7"/>
      <c r="D3112" s="7"/>
    </row>
    <row r="3113" spans="1:4" x14ac:dyDescent="0.25">
      <c r="A3113" s="49"/>
      <c r="B3113" s="37"/>
      <c r="C3113" s="7"/>
      <c r="D3113" s="7"/>
    </row>
    <row r="3114" spans="1:4" x14ac:dyDescent="0.25">
      <c r="A3114" s="49"/>
      <c r="B3114" s="37"/>
      <c r="C3114" s="7"/>
      <c r="D3114" s="7"/>
    </row>
    <row r="3115" spans="1:4" x14ac:dyDescent="0.25">
      <c r="A3115" s="49"/>
      <c r="B3115" s="37"/>
      <c r="C3115" s="7"/>
      <c r="D3115" s="7"/>
    </row>
    <row r="3116" spans="1:4" x14ac:dyDescent="0.25">
      <c r="A3116" s="49"/>
      <c r="B3116" s="37"/>
      <c r="C3116" s="7"/>
      <c r="D3116" s="7"/>
    </row>
    <row r="3117" spans="1:4" x14ac:dyDescent="0.25">
      <c r="A3117" s="49"/>
      <c r="B3117" s="37"/>
      <c r="C3117" s="7"/>
      <c r="D3117" s="7"/>
    </row>
    <row r="3118" spans="1:4" x14ac:dyDescent="0.25">
      <c r="A3118" s="49"/>
      <c r="B3118" s="37"/>
      <c r="C3118" s="7"/>
      <c r="D3118" s="7"/>
    </row>
    <row r="3119" spans="1:4" x14ac:dyDescent="0.25">
      <c r="A3119" s="49"/>
      <c r="B3119" s="37"/>
      <c r="C3119" s="7"/>
      <c r="D3119" s="7"/>
    </row>
    <row r="3120" spans="1:4" x14ac:dyDescent="0.25">
      <c r="A3120" s="49"/>
      <c r="B3120" s="37"/>
      <c r="C3120" s="7"/>
      <c r="D3120" s="7"/>
    </row>
    <row r="3121" spans="1:4" x14ac:dyDescent="0.25">
      <c r="A3121" s="49"/>
      <c r="B3121" s="37"/>
      <c r="C3121" s="7"/>
      <c r="D3121" s="7"/>
    </row>
    <row r="3122" spans="1:4" x14ac:dyDescent="0.25">
      <c r="A3122" s="49"/>
      <c r="B3122" s="37"/>
      <c r="C3122" s="7"/>
      <c r="D3122" s="7"/>
    </row>
    <row r="3123" spans="1:4" x14ac:dyDescent="0.25">
      <c r="A3123" s="49"/>
      <c r="B3123" s="37"/>
      <c r="C3123" s="7"/>
      <c r="D3123" s="7"/>
    </row>
    <row r="3124" spans="1:4" x14ac:dyDescent="0.25">
      <c r="A3124" s="49"/>
      <c r="B3124" s="37"/>
      <c r="C3124" s="7"/>
      <c r="D3124" s="7"/>
    </row>
    <row r="3125" spans="1:4" x14ac:dyDescent="0.25">
      <c r="A3125" s="49"/>
      <c r="B3125" s="37"/>
      <c r="C3125" s="7"/>
      <c r="D3125" s="7"/>
    </row>
    <row r="3126" spans="1:4" x14ac:dyDescent="0.25">
      <c r="A3126" s="49"/>
      <c r="B3126" s="37"/>
      <c r="C3126" s="7"/>
      <c r="D3126" s="7"/>
    </row>
    <row r="3127" spans="1:4" x14ac:dyDescent="0.25">
      <c r="A3127" s="49"/>
      <c r="B3127" s="37"/>
      <c r="C3127" s="7"/>
      <c r="D3127" s="7"/>
    </row>
    <row r="3128" spans="1:4" x14ac:dyDescent="0.25">
      <c r="A3128" s="49"/>
      <c r="B3128" s="37"/>
      <c r="C3128" s="7"/>
      <c r="D3128" s="7"/>
    </row>
    <row r="3129" spans="1:4" x14ac:dyDescent="0.25">
      <c r="A3129" s="49"/>
      <c r="B3129" s="37"/>
      <c r="C3129" s="7"/>
      <c r="D3129" s="7"/>
    </row>
    <row r="3130" spans="1:4" x14ac:dyDescent="0.25">
      <c r="A3130" s="49"/>
      <c r="B3130" s="37"/>
      <c r="C3130" s="7"/>
      <c r="D3130" s="7"/>
    </row>
    <row r="3131" spans="1:4" x14ac:dyDescent="0.25">
      <c r="A3131" s="49"/>
      <c r="B3131" s="37"/>
      <c r="C3131" s="7"/>
      <c r="D3131" s="7"/>
    </row>
    <row r="3132" spans="1:4" x14ac:dyDescent="0.25">
      <c r="A3132" s="49"/>
      <c r="B3132" s="37"/>
      <c r="C3132" s="7"/>
      <c r="D3132" s="7"/>
    </row>
    <row r="3133" spans="1:4" x14ac:dyDescent="0.25">
      <c r="A3133" s="49"/>
      <c r="B3133" s="37"/>
      <c r="C3133" s="7"/>
      <c r="D3133" s="7"/>
    </row>
    <row r="3134" spans="1:4" x14ac:dyDescent="0.25">
      <c r="A3134" s="49"/>
      <c r="B3134" s="37"/>
      <c r="C3134" s="7"/>
      <c r="D3134" s="7"/>
    </row>
    <row r="3135" spans="1:4" x14ac:dyDescent="0.25">
      <c r="A3135" s="49"/>
      <c r="B3135" s="37"/>
      <c r="C3135" s="7"/>
      <c r="D3135" s="7"/>
    </row>
    <row r="3136" spans="1:4" x14ac:dyDescent="0.25">
      <c r="A3136" s="49"/>
      <c r="B3136" s="37"/>
      <c r="C3136" s="7"/>
      <c r="D3136" s="7"/>
    </row>
    <row r="3137" spans="1:4" x14ac:dyDescent="0.25">
      <c r="A3137" s="49"/>
      <c r="B3137" s="37"/>
      <c r="C3137" s="7"/>
      <c r="D3137" s="7"/>
    </row>
    <row r="3138" spans="1:4" x14ac:dyDescent="0.25">
      <c r="A3138" s="49"/>
      <c r="B3138" s="37"/>
      <c r="C3138" s="7"/>
      <c r="D3138" s="7"/>
    </row>
    <row r="3139" spans="1:4" x14ac:dyDescent="0.25">
      <c r="A3139" s="49"/>
      <c r="B3139" s="37"/>
      <c r="C3139" s="7"/>
      <c r="D3139" s="7"/>
    </row>
    <row r="3140" spans="1:4" x14ac:dyDescent="0.25">
      <c r="A3140" s="49"/>
      <c r="B3140" s="37"/>
      <c r="C3140" s="7"/>
      <c r="D3140" s="7"/>
    </row>
    <row r="3141" spans="1:4" x14ac:dyDescent="0.25">
      <c r="A3141" s="49"/>
      <c r="B3141" s="37"/>
      <c r="C3141" s="7"/>
      <c r="D3141" s="7"/>
    </row>
    <row r="3142" spans="1:4" x14ac:dyDescent="0.25">
      <c r="A3142" s="49"/>
      <c r="B3142" s="37"/>
      <c r="C3142" s="7"/>
      <c r="D3142" s="7"/>
    </row>
    <row r="3143" spans="1:4" x14ac:dyDescent="0.25">
      <c r="A3143" s="49"/>
      <c r="B3143" s="37"/>
      <c r="C3143" s="7"/>
      <c r="D3143" s="7"/>
    </row>
    <row r="3144" spans="1:4" x14ac:dyDescent="0.25">
      <c r="A3144" s="49"/>
      <c r="B3144" s="37"/>
      <c r="C3144" s="7"/>
      <c r="D3144" s="7"/>
    </row>
    <row r="3145" spans="1:4" x14ac:dyDescent="0.25">
      <c r="A3145" s="49"/>
      <c r="B3145" s="37"/>
      <c r="C3145" s="7"/>
      <c r="D3145" s="7"/>
    </row>
    <row r="3146" spans="1:4" x14ac:dyDescent="0.25">
      <c r="A3146" s="49"/>
      <c r="B3146" s="37"/>
      <c r="C3146" s="7"/>
      <c r="D3146" s="7"/>
    </row>
    <row r="3147" spans="1:4" x14ac:dyDescent="0.25">
      <c r="A3147" s="49"/>
      <c r="B3147" s="37"/>
      <c r="C3147" s="7"/>
      <c r="D3147" s="7"/>
    </row>
    <row r="3148" spans="1:4" x14ac:dyDescent="0.25">
      <c r="A3148" s="49"/>
      <c r="B3148" s="37"/>
      <c r="C3148" s="7"/>
      <c r="D3148" s="7"/>
    </row>
    <row r="3149" spans="1:4" x14ac:dyDescent="0.25">
      <c r="A3149" s="49"/>
      <c r="B3149" s="37"/>
      <c r="C3149" s="7"/>
      <c r="D3149" s="7"/>
    </row>
    <row r="3150" spans="1:4" x14ac:dyDescent="0.25">
      <c r="A3150" s="49"/>
      <c r="B3150" s="37"/>
      <c r="C3150" s="7"/>
      <c r="D3150" s="7"/>
    </row>
    <row r="3151" spans="1:4" x14ac:dyDescent="0.25">
      <c r="A3151" s="49"/>
      <c r="B3151" s="37"/>
      <c r="C3151" s="7"/>
      <c r="D3151" s="7"/>
    </row>
    <row r="3152" spans="1:4" x14ac:dyDescent="0.25">
      <c r="A3152" s="49"/>
      <c r="B3152" s="37"/>
      <c r="C3152" s="7"/>
      <c r="D3152" s="7"/>
    </row>
    <row r="3153" spans="1:4" x14ac:dyDescent="0.25">
      <c r="A3153" s="49"/>
      <c r="B3153" s="37"/>
      <c r="C3153" s="7"/>
      <c r="D3153" s="7"/>
    </row>
    <row r="3154" spans="1:4" x14ac:dyDescent="0.25">
      <c r="A3154" s="49"/>
      <c r="B3154" s="37"/>
      <c r="C3154" s="7"/>
      <c r="D3154" s="7"/>
    </row>
    <row r="3155" spans="1:4" x14ac:dyDescent="0.25">
      <c r="A3155" s="49"/>
      <c r="B3155" s="37"/>
      <c r="C3155" s="7"/>
      <c r="D3155" s="7"/>
    </row>
    <row r="3156" spans="1:4" x14ac:dyDescent="0.25">
      <c r="A3156" s="49"/>
      <c r="B3156" s="37"/>
      <c r="C3156" s="7"/>
      <c r="D3156" s="7"/>
    </row>
    <row r="3157" spans="1:4" x14ac:dyDescent="0.25">
      <c r="A3157" s="49"/>
      <c r="B3157" s="37"/>
      <c r="C3157" s="7"/>
      <c r="D3157" s="7"/>
    </row>
    <row r="3158" spans="1:4" x14ac:dyDescent="0.25">
      <c r="A3158" s="49"/>
      <c r="B3158" s="37"/>
      <c r="C3158" s="7"/>
      <c r="D3158" s="7"/>
    </row>
    <row r="3159" spans="1:4" x14ac:dyDescent="0.25">
      <c r="A3159" s="49"/>
      <c r="B3159" s="37"/>
      <c r="C3159" s="7"/>
      <c r="D3159" s="7"/>
    </row>
    <row r="3160" spans="1:4" x14ac:dyDescent="0.25">
      <c r="A3160" s="49"/>
      <c r="B3160" s="37"/>
      <c r="C3160" s="7"/>
      <c r="D3160" s="7"/>
    </row>
    <row r="3161" spans="1:4" x14ac:dyDescent="0.25">
      <c r="A3161" s="49"/>
      <c r="B3161" s="37"/>
      <c r="C3161" s="7"/>
      <c r="D3161" s="7"/>
    </row>
    <row r="3162" spans="1:4" x14ac:dyDescent="0.25">
      <c r="A3162" s="49"/>
      <c r="B3162" s="37"/>
      <c r="C3162" s="7"/>
      <c r="D3162" s="7"/>
    </row>
    <row r="3163" spans="1:4" x14ac:dyDescent="0.25">
      <c r="A3163" s="49"/>
      <c r="B3163" s="37"/>
      <c r="C3163" s="7"/>
      <c r="D3163" s="7"/>
    </row>
    <row r="3164" spans="1:4" x14ac:dyDescent="0.25">
      <c r="A3164" s="49"/>
      <c r="B3164" s="37"/>
      <c r="C3164" s="7"/>
      <c r="D3164" s="7"/>
    </row>
    <row r="3165" spans="1:4" x14ac:dyDescent="0.25">
      <c r="A3165" s="49"/>
      <c r="B3165" s="37"/>
      <c r="C3165" s="7"/>
      <c r="D3165" s="7"/>
    </row>
    <row r="3166" spans="1:4" x14ac:dyDescent="0.25">
      <c r="A3166" s="49"/>
      <c r="B3166" s="37"/>
      <c r="C3166" s="7"/>
      <c r="D3166" s="7"/>
    </row>
    <row r="3167" spans="1:4" x14ac:dyDescent="0.25">
      <c r="A3167" s="49"/>
      <c r="B3167" s="37"/>
      <c r="C3167" s="7"/>
      <c r="D3167" s="7"/>
    </row>
    <row r="3168" spans="1:4" x14ac:dyDescent="0.25">
      <c r="A3168" s="49"/>
      <c r="B3168" s="37"/>
      <c r="C3168" s="7"/>
      <c r="D3168" s="7"/>
    </row>
    <row r="3169" spans="1:4" x14ac:dyDescent="0.25">
      <c r="A3169" s="49"/>
      <c r="B3169" s="37"/>
      <c r="C3169" s="7"/>
      <c r="D3169" s="7"/>
    </row>
    <row r="3170" spans="1:4" x14ac:dyDescent="0.25">
      <c r="A3170" s="49"/>
      <c r="B3170" s="37"/>
      <c r="C3170" s="7"/>
      <c r="D3170" s="7"/>
    </row>
    <row r="3171" spans="1:4" x14ac:dyDescent="0.25">
      <c r="A3171" s="49"/>
      <c r="B3171" s="37"/>
      <c r="C3171" s="7"/>
      <c r="D3171" s="7"/>
    </row>
    <row r="3172" spans="1:4" x14ac:dyDescent="0.25">
      <c r="A3172" s="49"/>
      <c r="B3172" s="37"/>
      <c r="C3172" s="7"/>
      <c r="D3172" s="7"/>
    </row>
    <row r="3173" spans="1:4" x14ac:dyDescent="0.25">
      <c r="A3173" s="49"/>
      <c r="B3173" s="37"/>
      <c r="C3173" s="7"/>
      <c r="D3173" s="7"/>
    </row>
    <row r="3174" spans="1:4" x14ac:dyDescent="0.25">
      <c r="A3174" s="49"/>
      <c r="B3174" s="37"/>
      <c r="C3174" s="7"/>
      <c r="D3174" s="7"/>
    </row>
    <row r="3175" spans="1:4" x14ac:dyDescent="0.25">
      <c r="A3175" s="49"/>
      <c r="B3175" s="37"/>
      <c r="C3175" s="7"/>
      <c r="D3175" s="7"/>
    </row>
    <row r="3176" spans="1:4" x14ac:dyDescent="0.25">
      <c r="A3176" s="49"/>
      <c r="B3176" s="37"/>
      <c r="C3176" s="7"/>
      <c r="D3176" s="7"/>
    </row>
    <row r="3177" spans="1:4" x14ac:dyDescent="0.25">
      <c r="A3177" s="49"/>
      <c r="B3177" s="37"/>
      <c r="C3177" s="7"/>
      <c r="D3177" s="7"/>
    </row>
    <row r="3178" spans="1:4" x14ac:dyDescent="0.25">
      <c r="A3178" s="49"/>
      <c r="B3178" s="37"/>
      <c r="C3178" s="7"/>
      <c r="D3178" s="7"/>
    </row>
    <row r="3179" spans="1:4" x14ac:dyDescent="0.25">
      <c r="A3179" s="49"/>
      <c r="B3179" s="37"/>
      <c r="C3179" s="7"/>
      <c r="D3179" s="7"/>
    </row>
    <row r="3180" spans="1:4" x14ac:dyDescent="0.25">
      <c r="A3180" s="49"/>
      <c r="B3180" s="37"/>
      <c r="C3180" s="7"/>
      <c r="D3180" s="7"/>
    </row>
    <row r="3181" spans="1:4" x14ac:dyDescent="0.25">
      <c r="A3181" s="49"/>
      <c r="B3181" s="37"/>
      <c r="C3181" s="7"/>
      <c r="D3181" s="7"/>
    </row>
    <row r="3182" spans="1:4" x14ac:dyDescent="0.25">
      <c r="A3182" s="49"/>
      <c r="B3182" s="37"/>
      <c r="C3182" s="7"/>
      <c r="D3182" s="7"/>
    </row>
    <row r="3183" spans="1:4" x14ac:dyDescent="0.25">
      <c r="A3183" s="49"/>
      <c r="B3183" s="37"/>
      <c r="C3183" s="7"/>
      <c r="D3183" s="7"/>
    </row>
    <row r="3184" spans="1:4" x14ac:dyDescent="0.25">
      <c r="A3184" s="49"/>
      <c r="B3184" s="37"/>
      <c r="C3184" s="7"/>
      <c r="D3184" s="7"/>
    </row>
    <row r="3185" spans="1:4" x14ac:dyDescent="0.25">
      <c r="A3185" s="49"/>
      <c r="B3185" s="37"/>
      <c r="C3185" s="7"/>
      <c r="D3185" s="7"/>
    </row>
    <row r="3186" spans="1:4" x14ac:dyDescent="0.25">
      <c r="A3186" s="49"/>
      <c r="B3186" s="37"/>
      <c r="C3186" s="7"/>
      <c r="D3186" s="7"/>
    </row>
    <row r="3187" spans="1:4" x14ac:dyDescent="0.25">
      <c r="A3187" s="49"/>
      <c r="B3187" s="37"/>
      <c r="C3187" s="7"/>
      <c r="D3187" s="7"/>
    </row>
    <row r="3188" spans="1:4" x14ac:dyDescent="0.25">
      <c r="A3188" s="49"/>
      <c r="B3188" s="37"/>
      <c r="C3188" s="7"/>
      <c r="D3188" s="7"/>
    </row>
    <row r="3189" spans="1:4" x14ac:dyDescent="0.25">
      <c r="A3189" s="49"/>
      <c r="B3189" s="37"/>
      <c r="C3189" s="7"/>
      <c r="D3189" s="7"/>
    </row>
    <row r="3190" spans="1:4" x14ac:dyDescent="0.25">
      <c r="A3190" s="49"/>
      <c r="B3190" s="37"/>
      <c r="C3190" s="7"/>
      <c r="D3190" s="7"/>
    </row>
    <row r="3191" spans="1:4" x14ac:dyDescent="0.25">
      <c r="A3191" s="49"/>
      <c r="B3191" s="37"/>
      <c r="C3191" s="7"/>
      <c r="D3191" s="7"/>
    </row>
    <row r="3192" spans="1:4" x14ac:dyDescent="0.25">
      <c r="A3192" s="49"/>
      <c r="B3192" s="37"/>
      <c r="C3192" s="7"/>
      <c r="D3192" s="7"/>
    </row>
    <row r="3193" spans="1:4" x14ac:dyDescent="0.25">
      <c r="A3193" s="49"/>
      <c r="B3193" s="37"/>
      <c r="C3193" s="7"/>
      <c r="D3193" s="7"/>
    </row>
    <row r="3194" spans="1:4" x14ac:dyDescent="0.25">
      <c r="A3194" s="49"/>
      <c r="B3194" s="37"/>
      <c r="C3194" s="7"/>
      <c r="D3194" s="7"/>
    </row>
    <row r="3195" spans="1:4" x14ac:dyDescent="0.25">
      <c r="A3195" s="49"/>
      <c r="B3195" s="37"/>
      <c r="C3195" s="7"/>
      <c r="D3195" s="7"/>
    </row>
    <row r="3196" spans="1:4" x14ac:dyDescent="0.25">
      <c r="A3196" s="49"/>
      <c r="B3196" s="37"/>
      <c r="C3196" s="7"/>
      <c r="D3196" s="7"/>
    </row>
    <row r="3197" spans="1:4" x14ac:dyDescent="0.25">
      <c r="A3197" s="49"/>
      <c r="B3197" s="37"/>
      <c r="C3197" s="7"/>
      <c r="D3197" s="7"/>
    </row>
    <row r="3198" spans="1:4" x14ac:dyDescent="0.25">
      <c r="A3198" s="49"/>
      <c r="B3198" s="37"/>
      <c r="C3198" s="7"/>
      <c r="D3198" s="7"/>
    </row>
    <row r="3199" spans="1:4" x14ac:dyDescent="0.25">
      <c r="A3199" s="49"/>
      <c r="B3199" s="37"/>
      <c r="C3199" s="7"/>
      <c r="D3199" s="7"/>
    </row>
    <row r="3200" spans="1:4" x14ac:dyDescent="0.25">
      <c r="A3200" s="49"/>
      <c r="B3200" s="37"/>
      <c r="C3200" s="7"/>
      <c r="D3200" s="7"/>
    </row>
    <row r="3201" spans="1:4" x14ac:dyDescent="0.25">
      <c r="A3201" s="49"/>
      <c r="B3201" s="37"/>
      <c r="C3201" s="7"/>
      <c r="D3201" s="7"/>
    </row>
    <row r="3202" spans="1:4" x14ac:dyDescent="0.25">
      <c r="A3202" s="49"/>
      <c r="B3202" s="37"/>
      <c r="C3202" s="7"/>
      <c r="D3202" s="7"/>
    </row>
    <row r="3203" spans="1:4" x14ac:dyDescent="0.25">
      <c r="A3203" s="49"/>
      <c r="B3203" s="37"/>
      <c r="C3203" s="7"/>
      <c r="D3203" s="7"/>
    </row>
    <row r="3204" spans="1:4" x14ac:dyDescent="0.25">
      <c r="A3204" s="49"/>
      <c r="B3204" s="37"/>
      <c r="C3204" s="7"/>
      <c r="D3204" s="7"/>
    </row>
    <row r="3205" spans="1:4" x14ac:dyDescent="0.25">
      <c r="A3205" s="49"/>
      <c r="B3205" s="37"/>
      <c r="C3205" s="7"/>
      <c r="D3205" s="7"/>
    </row>
    <row r="3206" spans="1:4" x14ac:dyDescent="0.25">
      <c r="A3206" s="49"/>
      <c r="B3206" s="37"/>
      <c r="C3206" s="7"/>
      <c r="D3206" s="7"/>
    </row>
    <row r="3207" spans="1:4" x14ac:dyDescent="0.25">
      <c r="A3207" s="49"/>
      <c r="B3207" s="37"/>
      <c r="C3207" s="7"/>
      <c r="D3207" s="7"/>
    </row>
    <row r="3208" spans="1:4" x14ac:dyDescent="0.25">
      <c r="A3208" s="49"/>
      <c r="B3208" s="37"/>
      <c r="C3208" s="7"/>
      <c r="D3208" s="7"/>
    </row>
    <row r="3209" spans="1:4" x14ac:dyDescent="0.25">
      <c r="A3209" s="49"/>
      <c r="B3209" s="37"/>
      <c r="C3209" s="7"/>
      <c r="D3209" s="7"/>
    </row>
    <row r="3210" spans="1:4" x14ac:dyDescent="0.25">
      <c r="A3210" s="49"/>
      <c r="B3210" s="37"/>
      <c r="C3210" s="7"/>
      <c r="D3210" s="7"/>
    </row>
    <row r="3211" spans="1:4" x14ac:dyDescent="0.25">
      <c r="A3211" s="49"/>
      <c r="B3211" s="37"/>
      <c r="C3211" s="7"/>
      <c r="D3211" s="7"/>
    </row>
    <row r="3212" spans="1:4" x14ac:dyDescent="0.25">
      <c r="A3212" s="49"/>
      <c r="B3212" s="37"/>
      <c r="C3212" s="7"/>
      <c r="D3212" s="7"/>
    </row>
    <row r="3213" spans="1:4" x14ac:dyDescent="0.25">
      <c r="A3213" s="49"/>
      <c r="B3213" s="37"/>
      <c r="C3213" s="7"/>
      <c r="D3213" s="7"/>
    </row>
    <row r="3214" spans="1:4" x14ac:dyDescent="0.25">
      <c r="A3214" s="49"/>
      <c r="B3214" s="37"/>
      <c r="C3214" s="7"/>
      <c r="D3214" s="7"/>
    </row>
    <row r="3215" spans="1:4" x14ac:dyDescent="0.25">
      <c r="A3215" s="49"/>
      <c r="B3215" s="37"/>
      <c r="C3215" s="7"/>
      <c r="D3215" s="7"/>
    </row>
    <row r="3216" spans="1:4" x14ac:dyDescent="0.25">
      <c r="A3216" s="49"/>
      <c r="B3216" s="37"/>
      <c r="C3216" s="7"/>
      <c r="D3216" s="7"/>
    </row>
    <row r="3217" spans="1:4" x14ac:dyDescent="0.25">
      <c r="A3217" s="49"/>
      <c r="B3217" s="37"/>
      <c r="C3217" s="7"/>
      <c r="D3217" s="7"/>
    </row>
    <row r="3218" spans="1:4" x14ac:dyDescent="0.25">
      <c r="A3218" s="49"/>
      <c r="B3218" s="37"/>
      <c r="C3218" s="7"/>
      <c r="D3218" s="7"/>
    </row>
    <row r="3219" spans="1:4" x14ac:dyDescent="0.25">
      <c r="A3219" s="49"/>
      <c r="B3219" s="37"/>
      <c r="C3219" s="7"/>
      <c r="D3219" s="7"/>
    </row>
    <row r="3220" spans="1:4" x14ac:dyDescent="0.25">
      <c r="A3220" s="49"/>
      <c r="B3220" s="37"/>
      <c r="C3220" s="7"/>
      <c r="D3220" s="7"/>
    </row>
    <row r="3221" spans="1:4" x14ac:dyDescent="0.25">
      <c r="A3221" s="49"/>
      <c r="B3221" s="37"/>
      <c r="C3221" s="7"/>
      <c r="D3221" s="7"/>
    </row>
    <row r="3222" spans="1:4" x14ac:dyDescent="0.25">
      <c r="A3222" s="49"/>
      <c r="B3222" s="37"/>
      <c r="C3222" s="7"/>
      <c r="D3222" s="7"/>
    </row>
    <row r="3223" spans="1:4" x14ac:dyDescent="0.25">
      <c r="A3223" s="49"/>
      <c r="B3223" s="37"/>
      <c r="C3223" s="7"/>
      <c r="D3223" s="7"/>
    </row>
    <row r="3224" spans="1:4" x14ac:dyDescent="0.25">
      <c r="A3224" s="49"/>
      <c r="B3224" s="37"/>
      <c r="C3224" s="7"/>
      <c r="D3224" s="7"/>
    </row>
    <row r="3225" spans="1:4" x14ac:dyDescent="0.25">
      <c r="A3225" s="49"/>
      <c r="B3225" s="37"/>
      <c r="C3225" s="7"/>
      <c r="D3225" s="7"/>
    </row>
    <row r="3226" spans="1:4" x14ac:dyDescent="0.25">
      <c r="A3226" s="49"/>
      <c r="B3226" s="37"/>
      <c r="C3226" s="7"/>
      <c r="D3226" s="7"/>
    </row>
    <row r="3227" spans="1:4" x14ac:dyDescent="0.25">
      <c r="A3227" s="49"/>
      <c r="B3227" s="37"/>
      <c r="C3227" s="7"/>
      <c r="D3227" s="7"/>
    </row>
    <row r="3228" spans="1:4" x14ac:dyDescent="0.25">
      <c r="A3228" s="49"/>
      <c r="B3228" s="37"/>
      <c r="C3228" s="7"/>
      <c r="D3228" s="7"/>
    </row>
    <row r="3229" spans="1:4" x14ac:dyDescent="0.25">
      <c r="A3229" s="49"/>
      <c r="B3229" s="37"/>
      <c r="C3229" s="7"/>
      <c r="D3229" s="7"/>
    </row>
    <row r="3230" spans="1:4" x14ac:dyDescent="0.25">
      <c r="A3230" s="49"/>
      <c r="B3230" s="37"/>
      <c r="C3230" s="7"/>
      <c r="D3230" s="7"/>
    </row>
    <row r="3231" spans="1:4" x14ac:dyDescent="0.25">
      <c r="A3231" s="49"/>
      <c r="B3231" s="37"/>
      <c r="C3231" s="7"/>
      <c r="D3231" s="7"/>
    </row>
    <row r="3232" spans="1:4" x14ac:dyDescent="0.25">
      <c r="A3232" s="49"/>
      <c r="B3232" s="37"/>
      <c r="C3232" s="7"/>
      <c r="D3232" s="7"/>
    </row>
    <row r="3233" spans="1:4" x14ac:dyDescent="0.25">
      <c r="A3233" s="49"/>
      <c r="B3233" s="37"/>
      <c r="C3233" s="7"/>
      <c r="D3233" s="7"/>
    </row>
    <row r="3234" spans="1:4" x14ac:dyDescent="0.25">
      <c r="A3234" s="49"/>
      <c r="B3234" s="37"/>
      <c r="C3234" s="7"/>
      <c r="D3234" s="7"/>
    </row>
    <row r="3235" spans="1:4" x14ac:dyDescent="0.25">
      <c r="A3235" s="49"/>
      <c r="B3235" s="37"/>
      <c r="C3235" s="7"/>
      <c r="D3235" s="7"/>
    </row>
    <row r="3236" spans="1:4" x14ac:dyDescent="0.25">
      <c r="A3236" s="49"/>
      <c r="B3236" s="37"/>
      <c r="C3236" s="7"/>
      <c r="D3236" s="7"/>
    </row>
    <row r="3237" spans="1:4" x14ac:dyDescent="0.25">
      <c r="A3237" s="49"/>
      <c r="B3237" s="37"/>
      <c r="C3237" s="7"/>
      <c r="D3237" s="7"/>
    </row>
    <row r="3238" spans="1:4" x14ac:dyDescent="0.25">
      <c r="A3238" s="49"/>
      <c r="B3238" s="37"/>
      <c r="C3238" s="7"/>
      <c r="D3238" s="7"/>
    </row>
    <row r="3239" spans="1:4" x14ac:dyDescent="0.25">
      <c r="A3239" s="49"/>
      <c r="B3239" s="37"/>
      <c r="C3239" s="7"/>
      <c r="D3239" s="7"/>
    </row>
    <row r="3240" spans="1:4" x14ac:dyDescent="0.25">
      <c r="A3240" s="49"/>
      <c r="B3240" s="37"/>
      <c r="C3240" s="7"/>
      <c r="D3240" s="7"/>
    </row>
    <row r="3241" spans="1:4" x14ac:dyDescent="0.25">
      <c r="A3241" s="49"/>
      <c r="B3241" s="37"/>
      <c r="C3241" s="7"/>
      <c r="D3241" s="7"/>
    </row>
    <row r="3242" spans="1:4" x14ac:dyDescent="0.25">
      <c r="A3242" s="49"/>
      <c r="B3242" s="37"/>
      <c r="C3242" s="7"/>
      <c r="D3242" s="7"/>
    </row>
    <row r="3243" spans="1:4" x14ac:dyDescent="0.25">
      <c r="A3243" s="49"/>
      <c r="B3243" s="37"/>
      <c r="C3243" s="7"/>
      <c r="D3243" s="7"/>
    </row>
    <row r="3244" spans="1:4" x14ac:dyDescent="0.25">
      <c r="A3244" s="49"/>
      <c r="B3244" s="37"/>
      <c r="C3244" s="7"/>
      <c r="D3244" s="7"/>
    </row>
    <row r="3245" spans="1:4" x14ac:dyDescent="0.25">
      <c r="A3245" s="49"/>
      <c r="B3245" s="37"/>
      <c r="C3245" s="7"/>
      <c r="D3245" s="7"/>
    </row>
    <row r="3246" spans="1:4" x14ac:dyDescent="0.25">
      <c r="A3246" s="49"/>
      <c r="B3246" s="37"/>
      <c r="C3246" s="7"/>
      <c r="D3246" s="7"/>
    </row>
    <row r="3247" spans="1:4" x14ac:dyDescent="0.25">
      <c r="A3247" s="49"/>
      <c r="B3247" s="37"/>
      <c r="C3247" s="7"/>
      <c r="D3247" s="7"/>
    </row>
    <row r="3248" spans="1:4" x14ac:dyDescent="0.25">
      <c r="A3248" s="49"/>
      <c r="B3248" s="37"/>
      <c r="C3248" s="7"/>
      <c r="D3248" s="7"/>
    </row>
    <row r="3249" spans="1:4" x14ac:dyDescent="0.25">
      <c r="A3249" s="49"/>
      <c r="B3249" s="37"/>
      <c r="C3249" s="7"/>
      <c r="D3249" s="7"/>
    </row>
    <row r="3250" spans="1:4" x14ac:dyDescent="0.25">
      <c r="A3250" s="49"/>
      <c r="B3250" s="37"/>
      <c r="C3250" s="7"/>
      <c r="D3250" s="7"/>
    </row>
    <row r="3251" spans="1:4" x14ac:dyDescent="0.25">
      <c r="A3251" s="49"/>
      <c r="B3251" s="37"/>
      <c r="C3251" s="7"/>
      <c r="D3251" s="7"/>
    </row>
    <row r="3252" spans="1:4" x14ac:dyDescent="0.25">
      <c r="A3252" s="49"/>
      <c r="B3252" s="37"/>
      <c r="C3252" s="7"/>
      <c r="D3252" s="7"/>
    </row>
    <row r="3253" spans="1:4" x14ac:dyDescent="0.25">
      <c r="A3253" s="49"/>
      <c r="B3253" s="37"/>
      <c r="C3253" s="7"/>
      <c r="D3253" s="7"/>
    </row>
    <row r="3254" spans="1:4" x14ac:dyDescent="0.25">
      <c r="A3254" s="49"/>
      <c r="B3254" s="37"/>
      <c r="C3254" s="7"/>
      <c r="D3254" s="7"/>
    </row>
    <row r="3255" spans="1:4" x14ac:dyDescent="0.25">
      <c r="A3255" s="49"/>
      <c r="B3255" s="37"/>
      <c r="C3255" s="7"/>
      <c r="D3255" s="7"/>
    </row>
    <row r="3256" spans="1:4" x14ac:dyDescent="0.25">
      <c r="A3256" s="49"/>
      <c r="B3256" s="37"/>
      <c r="C3256" s="7"/>
      <c r="D3256" s="7"/>
    </row>
    <row r="3257" spans="1:4" x14ac:dyDescent="0.25">
      <c r="A3257" s="49"/>
      <c r="B3257" s="37"/>
      <c r="C3257" s="7"/>
      <c r="D3257" s="7"/>
    </row>
    <row r="3258" spans="1:4" x14ac:dyDescent="0.25">
      <c r="A3258" s="49"/>
      <c r="B3258" s="37"/>
      <c r="C3258" s="7"/>
      <c r="D3258" s="7"/>
    </row>
    <row r="3259" spans="1:4" x14ac:dyDescent="0.25">
      <c r="A3259" s="49"/>
      <c r="B3259" s="37"/>
      <c r="C3259" s="7"/>
      <c r="D3259" s="7"/>
    </row>
    <row r="3260" spans="1:4" x14ac:dyDescent="0.25">
      <c r="A3260" s="49"/>
      <c r="B3260" s="37"/>
      <c r="C3260" s="7"/>
      <c r="D3260" s="7"/>
    </row>
    <row r="3261" spans="1:4" x14ac:dyDescent="0.25">
      <c r="A3261" s="49"/>
      <c r="B3261" s="37"/>
      <c r="C3261" s="7"/>
      <c r="D3261" s="7"/>
    </row>
    <row r="3262" spans="1:4" x14ac:dyDescent="0.25">
      <c r="A3262" s="49"/>
      <c r="B3262" s="37"/>
      <c r="C3262" s="7"/>
      <c r="D3262" s="7"/>
    </row>
    <row r="3263" spans="1:4" x14ac:dyDescent="0.25">
      <c r="A3263" s="49"/>
      <c r="B3263" s="37"/>
      <c r="C3263" s="7"/>
      <c r="D3263" s="7"/>
    </row>
    <row r="3264" spans="1:4" x14ac:dyDescent="0.25">
      <c r="A3264" s="49"/>
      <c r="B3264" s="37"/>
      <c r="C3264" s="7"/>
      <c r="D3264" s="7"/>
    </row>
    <row r="3265" spans="1:4" x14ac:dyDescent="0.25">
      <c r="A3265" s="49"/>
      <c r="B3265" s="37"/>
      <c r="C3265" s="7"/>
      <c r="D3265" s="7"/>
    </row>
    <row r="3266" spans="1:4" x14ac:dyDescent="0.25">
      <c r="A3266" s="49"/>
      <c r="B3266" s="37"/>
      <c r="C3266" s="7"/>
      <c r="D3266" s="7"/>
    </row>
    <row r="3267" spans="1:4" x14ac:dyDescent="0.25">
      <c r="A3267" s="49"/>
      <c r="B3267" s="37"/>
      <c r="C3267" s="7"/>
      <c r="D3267" s="7"/>
    </row>
    <row r="3268" spans="1:4" x14ac:dyDescent="0.25">
      <c r="A3268" s="49"/>
      <c r="B3268" s="37"/>
      <c r="C3268" s="7"/>
      <c r="D3268" s="7"/>
    </row>
    <row r="3269" spans="1:4" x14ac:dyDescent="0.25">
      <c r="A3269" s="49"/>
      <c r="B3269" s="37"/>
      <c r="C3269" s="7"/>
      <c r="D3269" s="7"/>
    </row>
    <row r="3270" spans="1:4" x14ac:dyDescent="0.25">
      <c r="A3270" s="49"/>
      <c r="B3270" s="37"/>
      <c r="C3270" s="7"/>
      <c r="D3270" s="7"/>
    </row>
    <row r="3271" spans="1:4" x14ac:dyDescent="0.25">
      <c r="A3271" s="49"/>
      <c r="B3271" s="37"/>
      <c r="C3271" s="7"/>
      <c r="D3271" s="7"/>
    </row>
    <row r="3272" spans="1:4" x14ac:dyDescent="0.25">
      <c r="A3272" s="49"/>
      <c r="B3272" s="37"/>
      <c r="C3272" s="7"/>
      <c r="D3272" s="7"/>
    </row>
    <row r="3273" spans="1:4" x14ac:dyDescent="0.25">
      <c r="A3273" s="49"/>
      <c r="B3273" s="37"/>
      <c r="C3273" s="7"/>
      <c r="D3273" s="7"/>
    </row>
    <row r="3274" spans="1:4" x14ac:dyDescent="0.25">
      <c r="A3274" s="49"/>
      <c r="B3274" s="37"/>
      <c r="C3274" s="7"/>
      <c r="D3274" s="7"/>
    </row>
    <row r="3275" spans="1:4" x14ac:dyDescent="0.25">
      <c r="A3275" s="49"/>
      <c r="B3275" s="37"/>
      <c r="C3275" s="7"/>
      <c r="D3275" s="7"/>
    </row>
    <row r="3276" spans="1:4" x14ac:dyDescent="0.25">
      <c r="A3276" s="49"/>
      <c r="B3276" s="37"/>
      <c r="C3276" s="7"/>
      <c r="D3276" s="7"/>
    </row>
    <row r="3277" spans="1:4" x14ac:dyDescent="0.25">
      <c r="A3277" s="49"/>
      <c r="B3277" s="37"/>
      <c r="C3277" s="7"/>
      <c r="D3277" s="7"/>
    </row>
    <row r="3278" spans="1:4" x14ac:dyDescent="0.25">
      <c r="A3278" s="49"/>
      <c r="B3278" s="37"/>
      <c r="C3278" s="7"/>
      <c r="D3278" s="7"/>
    </row>
    <row r="3279" spans="1:4" x14ac:dyDescent="0.25">
      <c r="A3279" s="49"/>
      <c r="B3279" s="37"/>
      <c r="C3279" s="7"/>
      <c r="D3279" s="7"/>
    </row>
    <row r="3280" spans="1:4" x14ac:dyDescent="0.25">
      <c r="A3280" s="49"/>
      <c r="B3280" s="37"/>
      <c r="C3280" s="7"/>
      <c r="D3280" s="7"/>
    </row>
    <row r="3281" spans="1:4" x14ac:dyDescent="0.25">
      <c r="A3281" s="49"/>
      <c r="B3281" s="37"/>
      <c r="C3281" s="7"/>
      <c r="D3281" s="7"/>
    </row>
    <row r="3282" spans="1:4" x14ac:dyDescent="0.25">
      <c r="A3282" s="49"/>
      <c r="B3282" s="37"/>
      <c r="C3282" s="7"/>
      <c r="D3282" s="7"/>
    </row>
    <row r="3283" spans="1:4" x14ac:dyDescent="0.25">
      <c r="A3283" s="49"/>
      <c r="B3283" s="37"/>
      <c r="C3283" s="7"/>
      <c r="D3283" s="7"/>
    </row>
    <row r="3284" spans="1:4" x14ac:dyDescent="0.25">
      <c r="A3284" s="49"/>
      <c r="B3284" s="37"/>
      <c r="C3284" s="7"/>
      <c r="D3284" s="7"/>
    </row>
    <row r="3285" spans="1:4" x14ac:dyDescent="0.25">
      <c r="A3285" s="49"/>
      <c r="B3285" s="37"/>
      <c r="C3285" s="7"/>
      <c r="D3285" s="7"/>
    </row>
    <row r="3286" spans="1:4" x14ac:dyDescent="0.25">
      <c r="A3286" s="49"/>
      <c r="B3286" s="37"/>
      <c r="C3286" s="7"/>
      <c r="D3286" s="7"/>
    </row>
    <row r="3287" spans="1:4" x14ac:dyDescent="0.25">
      <c r="A3287" s="49"/>
      <c r="B3287" s="37"/>
      <c r="C3287" s="7"/>
      <c r="D3287" s="7"/>
    </row>
    <row r="3288" spans="1:4" x14ac:dyDescent="0.25">
      <c r="A3288" s="49"/>
      <c r="B3288" s="37"/>
      <c r="C3288" s="7"/>
      <c r="D3288" s="7"/>
    </row>
    <row r="3289" spans="1:4" x14ac:dyDescent="0.25">
      <c r="A3289" s="49"/>
      <c r="B3289" s="37"/>
      <c r="C3289" s="7"/>
      <c r="D3289" s="7"/>
    </row>
    <row r="3290" spans="1:4" x14ac:dyDescent="0.25">
      <c r="A3290" s="49"/>
      <c r="B3290" s="37"/>
      <c r="C3290" s="7"/>
      <c r="D3290" s="7"/>
    </row>
    <row r="3291" spans="1:4" x14ac:dyDescent="0.25">
      <c r="A3291" s="49"/>
      <c r="B3291" s="37"/>
      <c r="C3291" s="7"/>
      <c r="D3291" s="7"/>
    </row>
    <row r="3292" spans="1:4" x14ac:dyDescent="0.25">
      <c r="A3292" s="49"/>
      <c r="B3292" s="37"/>
      <c r="C3292" s="7"/>
      <c r="D3292" s="7"/>
    </row>
    <row r="3293" spans="1:4" x14ac:dyDescent="0.25">
      <c r="A3293" s="49"/>
      <c r="B3293" s="37"/>
      <c r="C3293" s="7"/>
      <c r="D3293" s="7"/>
    </row>
    <row r="3294" spans="1:4" x14ac:dyDescent="0.25">
      <c r="A3294" s="49"/>
      <c r="B3294" s="37"/>
      <c r="C3294" s="7"/>
      <c r="D3294" s="7"/>
    </row>
    <row r="3295" spans="1:4" x14ac:dyDescent="0.25">
      <c r="A3295" s="49"/>
      <c r="B3295" s="37"/>
      <c r="C3295" s="7"/>
      <c r="D3295" s="7"/>
    </row>
    <row r="3296" spans="1:4" x14ac:dyDescent="0.25">
      <c r="A3296" s="49"/>
      <c r="B3296" s="37"/>
      <c r="C3296" s="7"/>
      <c r="D3296" s="7"/>
    </row>
    <row r="3297" spans="1:4" x14ac:dyDescent="0.25">
      <c r="A3297" s="49"/>
      <c r="B3297" s="37"/>
      <c r="C3297" s="7"/>
      <c r="D3297" s="7"/>
    </row>
    <row r="3298" spans="1:4" x14ac:dyDescent="0.25">
      <c r="A3298" s="49"/>
      <c r="B3298" s="37"/>
      <c r="C3298" s="7"/>
      <c r="D3298" s="7"/>
    </row>
    <row r="3299" spans="1:4" x14ac:dyDescent="0.25">
      <c r="A3299" s="49"/>
      <c r="B3299" s="37"/>
      <c r="C3299" s="7"/>
      <c r="D3299" s="7"/>
    </row>
    <row r="3300" spans="1:4" x14ac:dyDescent="0.25">
      <c r="A3300" s="49"/>
      <c r="B3300" s="37"/>
      <c r="C3300" s="7"/>
      <c r="D3300" s="7"/>
    </row>
    <row r="3301" spans="1:4" x14ac:dyDescent="0.25">
      <c r="A3301" s="49"/>
      <c r="B3301" s="37"/>
      <c r="C3301" s="7"/>
      <c r="D3301" s="7"/>
    </row>
    <row r="3302" spans="1:4" x14ac:dyDescent="0.25">
      <c r="A3302" s="49"/>
      <c r="B3302" s="37"/>
      <c r="C3302" s="7"/>
      <c r="D3302" s="7"/>
    </row>
    <row r="3303" spans="1:4" x14ac:dyDescent="0.25">
      <c r="A3303" s="49"/>
      <c r="B3303" s="37"/>
      <c r="C3303" s="7"/>
      <c r="D3303" s="7"/>
    </row>
    <row r="3304" spans="1:4" x14ac:dyDescent="0.25">
      <c r="A3304" s="49"/>
      <c r="B3304" s="37"/>
      <c r="C3304" s="7"/>
      <c r="D3304" s="7"/>
    </row>
    <row r="3305" spans="1:4" x14ac:dyDescent="0.25">
      <c r="A3305" s="49"/>
      <c r="B3305" s="37"/>
      <c r="C3305" s="7"/>
      <c r="D3305" s="7"/>
    </row>
    <row r="3306" spans="1:4" x14ac:dyDescent="0.25">
      <c r="A3306" s="49"/>
      <c r="B3306" s="37"/>
      <c r="C3306" s="7"/>
      <c r="D3306" s="7"/>
    </row>
    <row r="3307" spans="1:4" x14ac:dyDescent="0.25">
      <c r="A3307" s="49"/>
      <c r="B3307" s="37"/>
      <c r="C3307" s="7"/>
      <c r="D3307" s="7"/>
    </row>
    <row r="3308" spans="1:4" x14ac:dyDescent="0.25">
      <c r="A3308" s="49"/>
      <c r="B3308" s="37"/>
      <c r="C3308" s="7"/>
      <c r="D3308" s="7"/>
    </row>
    <row r="3309" spans="1:4" x14ac:dyDescent="0.25">
      <c r="A3309" s="49"/>
      <c r="B3309" s="37"/>
      <c r="C3309" s="7"/>
      <c r="D3309" s="7"/>
    </row>
    <row r="3310" spans="1:4" x14ac:dyDescent="0.25">
      <c r="A3310" s="49"/>
      <c r="B3310" s="37"/>
      <c r="C3310" s="7"/>
      <c r="D3310" s="7"/>
    </row>
    <row r="3311" spans="1:4" x14ac:dyDescent="0.25">
      <c r="A3311" s="49"/>
      <c r="B3311" s="37"/>
      <c r="C3311" s="7"/>
      <c r="D3311" s="7"/>
    </row>
    <row r="3312" spans="1:4" x14ac:dyDescent="0.25">
      <c r="A3312" s="49"/>
      <c r="B3312" s="37"/>
      <c r="C3312" s="7"/>
      <c r="D3312" s="7"/>
    </row>
    <row r="3313" spans="1:4" x14ac:dyDescent="0.25">
      <c r="A3313" s="49"/>
      <c r="B3313" s="37"/>
      <c r="C3313" s="7"/>
      <c r="D3313" s="7"/>
    </row>
    <row r="3314" spans="1:4" x14ac:dyDescent="0.25">
      <c r="A3314" s="49"/>
      <c r="B3314" s="37"/>
      <c r="C3314" s="7"/>
      <c r="D3314" s="7"/>
    </row>
    <row r="3315" spans="1:4" x14ac:dyDescent="0.25">
      <c r="A3315" s="49"/>
      <c r="B3315" s="37"/>
      <c r="C3315" s="7"/>
      <c r="D3315" s="7"/>
    </row>
    <row r="3316" spans="1:4" x14ac:dyDescent="0.25">
      <c r="A3316" s="49"/>
      <c r="B3316" s="37"/>
      <c r="C3316" s="7"/>
      <c r="D3316" s="7"/>
    </row>
    <row r="3317" spans="1:4" x14ac:dyDescent="0.25">
      <c r="A3317" s="49"/>
      <c r="B3317" s="37"/>
      <c r="C3317" s="7"/>
      <c r="D3317" s="7"/>
    </row>
    <row r="3318" spans="1:4" x14ac:dyDescent="0.25">
      <c r="A3318" s="49"/>
      <c r="B3318" s="37"/>
      <c r="C3318" s="7"/>
      <c r="D3318" s="7"/>
    </row>
    <row r="3319" spans="1:4" x14ac:dyDescent="0.25">
      <c r="A3319" s="49"/>
      <c r="B3319" s="37"/>
      <c r="C3319" s="7"/>
      <c r="D3319" s="7"/>
    </row>
    <row r="3320" spans="1:4" x14ac:dyDescent="0.25">
      <c r="A3320" s="49"/>
      <c r="B3320" s="37"/>
      <c r="C3320" s="7"/>
      <c r="D3320" s="7"/>
    </row>
    <row r="3321" spans="1:4" x14ac:dyDescent="0.25">
      <c r="A3321" s="49"/>
      <c r="B3321" s="37"/>
      <c r="C3321" s="7"/>
      <c r="D3321" s="7"/>
    </row>
    <row r="3322" spans="1:4" x14ac:dyDescent="0.25">
      <c r="A3322" s="49"/>
      <c r="B3322" s="37"/>
      <c r="C3322" s="7"/>
      <c r="D3322" s="7"/>
    </row>
    <row r="3323" spans="1:4" x14ac:dyDescent="0.25">
      <c r="A3323" s="49"/>
      <c r="B3323" s="37"/>
      <c r="C3323" s="7"/>
      <c r="D3323" s="7"/>
    </row>
    <row r="3324" spans="1:4" x14ac:dyDescent="0.25">
      <c r="A3324" s="49"/>
      <c r="B3324" s="37"/>
      <c r="C3324" s="7"/>
      <c r="D3324" s="7"/>
    </row>
    <row r="3325" spans="1:4" x14ac:dyDescent="0.25">
      <c r="A3325" s="49"/>
      <c r="B3325" s="37"/>
      <c r="C3325" s="7"/>
      <c r="D3325" s="7"/>
    </row>
    <row r="3326" spans="1:4" x14ac:dyDescent="0.25">
      <c r="A3326" s="49"/>
      <c r="B3326" s="37"/>
      <c r="C3326" s="7"/>
      <c r="D3326" s="7"/>
    </row>
    <row r="3327" spans="1:4" x14ac:dyDescent="0.25">
      <c r="A3327" s="49"/>
      <c r="B3327" s="37"/>
      <c r="C3327" s="7"/>
      <c r="D3327" s="7"/>
    </row>
    <row r="3328" spans="1:4" x14ac:dyDescent="0.25">
      <c r="A3328" s="49"/>
      <c r="B3328" s="37"/>
      <c r="C3328" s="7"/>
      <c r="D3328" s="7"/>
    </row>
    <row r="3329" spans="1:4" x14ac:dyDescent="0.25">
      <c r="A3329" s="49"/>
      <c r="B3329" s="37"/>
      <c r="C3329" s="7"/>
      <c r="D3329" s="7"/>
    </row>
    <row r="3330" spans="1:4" x14ac:dyDescent="0.25">
      <c r="A3330" s="49"/>
      <c r="B3330" s="37"/>
      <c r="C3330" s="7"/>
      <c r="D3330" s="7"/>
    </row>
    <row r="3331" spans="1:4" x14ac:dyDescent="0.25">
      <c r="A3331" s="49"/>
      <c r="B3331" s="37"/>
      <c r="C3331" s="7"/>
      <c r="D3331" s="7"/>
    </row>
    <row r="3332" spans="1:4" x14ac:dyDescent="0.25">
      <c r="A3332" s="49"/>
      <c r="B3332" s="37"/>
      <c r="C3332" s="7"/>
      <c r="D3332" s="7"/>
    </row>
    <row r="3333" spans="1:4" x14ac:dyDescent="0.25">
      <c r="A3333" s="49"/>
      <c r="B3333" s="37"/>
      <c r="C3333" s="7"/>
      <c r="D3333" s="7"/>
    </row>
    <row r="3334" spans="1:4" x14ac:dyDescent="0.25">
      <c r="A3334" s="49"/>
      <c r="B3334" s="37"/>
      <c r="C3334" s="7"/>
      <c r="D3334" s="7"/>
    </row>
    <row r="3335" spans="1:4" x14ac:dyDescent="0.25">
      <c r="A3335" s="49"/>
      <c r="B3335" s="37"/>
      <c r="C3335" s="7"/>
      <c r="D3335" s="7"/>
    </row>
    <row r="3336" spans="1:4" x14ac:dyDescent="0.25">
      <c r="A3336" s="49"/>
      <c r="B3336" s="37"/>
      <c r="C3336" s="7"/>
      <c r="D3336" s="7"/>
    </row>
    <row r="3337" spans="1:4" x14ac:dyDescent="0.25">
      <c r="A3337" s="49"/>
      <c r="B3337" s="37"/>
      <c r="C3337" s="7"/>
      <c r="D3337" s="7"/>
    </row>
    <row r="3338" spans="1:4" x14ac:dyDescent="0.25">
      <c r="A3338" s="49"/>
      <c r="B3338" s="37"/>
      <c r="C3338" s="7"/>
      <c r="D3338" s="7"/>
    </row>
    <row r="3339" spans="1:4" x14ac:dyDescent="0.25">
      <c r="A3339" s="49"/>
      <c r="B3339" s="37"/>
      <c r="C3339" s="7"/>
      <c r="D3339" s="7"/>
    </row>
    <row r="3340" spans="1:4" x14ac:dyDescent="0.25">
      <c r="A3340" s="49"/>
      <c r="B3340" s="37"/>
      <c r="C3340" s="7"/>
      <c r="D3340" s="7"/>
    </row>
    <row r="3341" spans="1:4" x14ac:dyDescent="0.25">
      <c r="A3341" s="49"/>
      <c r="B3341" s="37"/>
      <c r="C3341" s="7"/>
      <c r="D3341" s="7"/>
    </row>
    <row r="3342" spans="1:4" x14ac:dyDescent="0.25">
      <c r="A3342" s="49"/>
      <c r="B3342" s="37"/>
      <c r="C3342" s="7"/>
      <c r="D3342" s="7"/>
    </row>
    <row r="3343" spans="1:4" x14ac:dyDescent="0.25">
      <c r="A3343" s="49"/>
      <c r="B3343" s="37"/>
      <c r="C3343" s="7"/>
      <c r="D3343" s="7"/>
    </row>
    <row r="3344" spans="1:4" x14ac:dyDescent="0.25">
      <c r="A3344" s="49"/>
      <c r="B3344" s="37"/>
      <c r="C3344" s="7"/>
      <c r="D3344" s="7"/>
    </row>
    <row r="3345" spans="1:4" x14ac:dyDescent="0.25">
      <c r="A3345" s="49"/>
      <c r="B3345" s="37"/>
      <c r="C3345" s="7"/>
      <c r="D3345" s="7"/>
    </row>
    <row r="3346" spans="1:4" x14ac:dyDescent="0.25">
      <c r="A3346" s="49"/>
      <c r="B3346" s="37"/>
      <c r="C3346" s="7"/>
      <c r="D3346" s="7"/>
    </row>
    <row r="3347" spans="1:4" x14ac:dyDescent="0.25">
      <c r="A3347" s="49"/>
      <c r="B3347" s="37"/>
      <c r="C3347" s="7"/>
      <c r="D3347" s="7"/>
    </row>
    <row r="3348" spans="1:4" x14ac:dyDescent="0.25">
      <c r="A3348" s="49"/>
      <c r="B3348" s="37"/>
      <c r="C3348" s="7"/>
      <c r="D3348" s="7"/>
    </row>
    <row r="3349" spans="1:4" x14ac:dyDescent="0.25">
      <c r="A3349" s="49"/>
      <c r="B3349" s="37"/>
      <c r="C3349" s="7"/>
      <c r="D3349" s="7"/>
    </row>
    <row r="3350" spans="1:4" x14ac:dyDescent="0.25">
      <c r="A3350" s="49"/>
      <c r="B3350" s="37"/>
      <c r="C3350" s="7"/>
      <c r="D3350" s="7"/>
    </row>
    <row r="3351" spans="1:4" x14ac:dyDescent="0.25">
      <c r="A3351" s="49"/>
      <c r="B3351" s="37"/>
      <c r="C3351" s="7"/>
      <c r="D3351" s="7"/>
    </row>
    <row r="3352" spans="1:4" x14ac:dyDescent="0.25">
      <c r="A3352" s="49"/>
      <c r="B3352" s="37"/>
      <c r="C3352" s="7"/>
      <c r="D3352" s="7"/>
    </row>
    <row r="3353" spans="1:4" x14ac:dyDescent="0.25">
      <c r="A3353" s="49"/>
      <c r="B3353" s="37"/>
      <c r="C3353" s="7"/>
      <c r="D3353" s="7"/>
    </row>
    <row r="3354" spans="1:4" x14ac:dyDescent="0.25">
      <c r="A3354" s="49"/>
      <c r="B3354" s="37"/>
      <c r="C3354" s="7"/>
      <c r="D3354" s="7"/>
    </row>
    <row r="3355" spans="1:4" x14ac:dyDescent="0.25">
      <c r="A3355" s="49"/>
      <c r="B3355" s="37"/>
      <c r="C3355" s="7"/>
      <c r="D3355" s="7"/>
    </row>
    <row r="3356" spans="1:4" x14ac:dyDescent="0.25">
      <c r="A3356" s="49"/>
      <c r="B3356" s="37"/>
      <c r="C3356" s="7"/>
      <c r="D3356" s="7"/>
    </row>
    <row r="3357" spans="1:4" x14ac:dyDescent="0.25">
      <c r="A3357" s="49"/>
      <c r="B3357" s="37"/>
      <c r="C3357" s="7"/>
      <c r="D3357" s="7"/>
    </row>
    <row r="3358" spans="1:4" x14ac:dyDescent="0.25">
      <c r="A3358" s="49"/>
      <c r="B3358" s="37"/>
      <c r="C3358" s="7"/>
      <c r="D3358" s="7"/>
    </row>
    <row r="3359" spans="1:4" x14ac:dyDescent="0.25">
      <c r="A3359" s="49"/>
      <c r="B3359" s="37"/>
      <c r="C3359" s="7"/>
      <c r="D3359" s="7"/>
    </row>
    <row r="3360" spans="1:4" x14ac:dyDescent="0.25">
      <c r="A3360" s="49"/>
      <c r="B3360" s="37"/>
      <c r="C3360" s="7"/>
      <c r="D3360" s="7"/>
    </row>
    <row r="3361" spans="1:4" x14ac:dyDescent="0.25">
      <c r="A3361" s="49"/>
      <c r="B3361" s="37"/>
      <c r="C3361" s="7"/>
      <c r="D3361" s="7"/>
    </row>
    <row r="3362" spans="1:4" x14ac:dyDescent="0.25">
      <c r="A3362" s="49"/>
      <c r="B3362" s="37"/>
      <c r="C3362" s="7"/>
      <c r="D3362" s="7"/>
    </row>
    <row r="3363" spans="1:4" x14ac:dyDescent="0.25">
      <c r="A3363" s="49"/>
      <c r="B3363" s="37"/>
      <c r="C3363" s="7"/>
      <c r="D3363" s="7"/>
    </row>
    <row r="3364" spans="1:4" x14ac:dyDescent="0.25">
      <c r="A3364" s="49"/>
      <c r="B3364" s="37"/>
      <c r="C3364" s="7"/>
      <c r="D3364" s="7"/>
    </row>
    <row r="3365" spans="1:4" x14ac:dyDescent="0.25">
      <c r="A3365" s="49"/>
      <c r="B3365" s="37"/>
      <c r="C3365" s="7"/>
      <c r="D3365" s="7"/>
    </row>
    <row r="3366" spans="1:4" x14ac:dyDescent="0.25">
      <c r="A3366" s="49"/>
      <c r="B3366" s="37"/>
      <c r="C3366" s="7"/>
      <c r="D3366" s="7"/>
    </row>
    <row r="3367" spans="1:4" x14ac:dyDescent="0.25">
      <c r="A3367" s="49"/>
      <c r="B3367" s="37"/>
      <c r="C3367" s="7"/>
      <c r="D3367" s="7"/>
    </row>
    <row r="3368" spans="1:4" x14ac:dyDescent="0.25">
      <c r="A3368" s="49"/>
      <c r="B3368" s="37"/>
      <c r="C3368" s="7"/>
      <c r="D3368" s="7"/>
    </row>
    <row r="3369" spans="1:4" x14ac:dyDescent="0.25">
      <c r="A3369" s="49"/>
      <c r="B3369" s="37"/>
      <c r="C3369" s="7"/>
      <c r="D3369" s="7"/>
    </row>
    <row r="3370" spans="1:4" x14ac:dyDescent="0.25">
      <c r="A3370" s="49"/>
      <c r="B3370" s="37"/>
      <c r="C3370" s="7"/>
      <c r="D3370" s="7"/>
    </row>
    <row r="3371" spans="1:4" x14ac:dyDescent="0.25">
      <c r="A3371" s="49"/>
      <c r="B3371" s="37"/>
      <c r="C3371" s="7"/>
      <c r="D3371" s="7"/>
    </row>
    <row r="3372" spans="1:4" x14ac:dyDescent="0.25">
      <c r="A3372" s="49"/>
      <c r="B3372" s="37"/>
      <c r="C3372" s="7"/>
      <c r="D3372" s="7"/>
    </row>
    <row r="3373" spans="1:4" x14ac:dyDescent="0.25">
      <c r="A3373" s="49"/>
      <c r="B3373" s="37"/>
      <c r="C3373" s="7"/>
      <c r="D3373" s="7"/>
    </row>
    <row r="3374" spans="1:4" x14ac:dyDescent="0.25">
      <c r="A3374" s="49"/>
      <c r="B3374" s="37"/>
      <c r="C3374" s="7"/>
      <c r="D3374" s="7"/>
    </row>
    <row r="3375" spans="1:4" x14ac:dyDescent="0.25">
      <c r="A3375" s="49"/>
      <c r="B3375" s="37"/>
      <c r="C3375" s="7"/>
      <c r="D3375" s="7"/>
    </row>
    <row r="3376" spans="1:4" x14ac:dyDescent="0.25">
      <c r="A3376" s="49"/>
      <c r="B3376" s="37"/>
      <c r="C3376" s="7"/>
      <c r="D3376" s="7"/>
    </row>
    <row r="3377" spans="1:4" x14ac:dyDescent="0.25">
      <c r="A3377" s="49"/>
      <c r="B3377" s="37"/>
      <c r="C3377" s="7"/>
      <c r="D3377" s="7"/>
    </row>
    <row r="3378" spans="1:4" x14ac:dyDescent="0.25">
      <c r="A3378" s="49"/>
      <c r="B3378" s="37"/>
      <c r="C3378" s="7"/>
      <c r="D3378" s="7"/>
    </row>
    <row r="3379" spans="1:4" x14ac:dyDescent="0.25">
      <c r="A3379" s="49"/>
      <c r="B3379" s="37"/>
      <c r="C3379" s="7"/>
      <c r="D3379" s="7"/>
    </row>
    <row r="3380" spans="1:4" x14ac:dyDescent="0.25">
      <c r="A3380" s="49"/>
      <c r="B3380" s="37"/>
      <c r="C3380" s="7"/>
      <c r="D3380" s="7"/>
    </row>
    <row r="3381" spans="1:4" x14ac:dyDescent="0.25">
      <c r="A3381" s="49"/>
      <c r="B3381" s="37"/>
      <c r="C3381" s="7"/>
      <c r="D3381" s="7"/>
    </row>
    <row r="3382" spans="1:4" x14ac:dyDescent="0.25">
      <c r="A3382" s="49"/>
      <c r="B3382" s="37"/>
      <c r="C3382" s="7"/>
      <c r="D3382" s="7"/>
    </row>
    <row r="3383" spans="1:4" x14ac:dyDescent="0.25">
      <c r="A3383" s="49"/>
      <c r="B3383" s="37"/>
      <c r="C3383" s="7"/>
      <c r="D3383" s="7"/>
    </row>
    <row r="3384" spans="1:4" x14ac:dyDescent="0.25">
      <c r="A3384" s="49"/>
      <c r="B3384" s="37"/>
      <c r="C3384" s="7"/>
      <c r="D3384" s="7"/>
    </row>
    <row r="3385" spans="1:4" x14ac:dyDescent="0.25">
      <c r="A3385" s="49"/>
      <c r="B3385" s="37"/>
      <c r="C3385" s="7"/>
      <c r="D3385" s="7"/>
    </row>
    <row r="3386" spans="1:4" x14ac:dyDescent="0.25">
      <c r="A3386" s="49"/>
      <c r="B3386" s="37"/>
      <c r="C3386" s="7"/>
      <c r="D3386" s="7"/>
    </row>
    <row r="3387" spans="1:4" x14ac:dyDescent="0.25">
      <c r="A3387" s="49"/>
      <c r="B3387" s="37"/>
      <c r="C3387" s="7"/>
      <c r="D3387" s="7"/>
    </row>
    <row r="3388" spans="1:4" x14ac:dyDescent="0.25">
      <c r="A3388" s="49"/>
      <c r="B3388" s="37"/>
      <c r="C3388" s="7"/>
      <c r="D3388" s="7"/>
    </row>
    <row r="3389" spans="1:4" x14ac:dyDescent="0.25">
      <c r="A3389" s="49"/>
      <c r="B3389" s="37"/>
      <c r="C3389" s="7"/>
      <c r="D3389" s="7"/>
    </row>
    <row r="3390" spans="1:4" x14ac:dyDescent="0.25">
      <c r="A3390" s="49"/>
      <c r="B3390" s="37"/>
      <c r="C3390" s="7"/>
      <c r="D3390" s="7"/>
    </row>
    <row r="3391" spans="1:4" x14ac:dyDescent="0.25">
      <c r="A3391" s="49"/>
      <c r="B3391" s="37"/>
      <c r="C3391" s="7"/>
      <c r="D3391" s="7"/>
    </row>
    <row r="3392" spans="1:4" x14ac:dyDescent="0.25">
      <c r="A3392" s="49"/>
      <c r="B3392" s="37"/>
      <c r="C3392" s="7"/>
      <c r="D3392" s="7"/>
    </row>
    <row r="3393" spans="1:4" x14ac:dyDescent="0.25">
      <c r="A3393" s="49"/>
      <c r="B3393" s="37"/>
      <c r="C3393" s="7"/>
      <c r="D3393" s="7"/>
    </row>
    <row r="3394" spans="1:4" x14ac:dyDescent="0.25">
      <c r="A3394" s="49"/>
      <c r="B3394" s="37"/>
      <c r="C3394" s="7"/>
      <c r="D3394" s="7"/>
    </row>
    <row r="3395" spans="1:4" x14ac:dyDescent="0.25">
      <c r="A3395" s="49"/>
      <c r="B3395" s="37"/>
      <c r="C3395" s="7"/>
      <c r="D3395" s="7"/>
    </row>
    <row r="3396" spans="1:4" x14ac:dyDescent="0.25">
      <c r="A3396" s="49"/>
      <c r="B3396" s="37"/>
      <c r="C3396" s="7"/>
      <c r="D3396" s="7"/>
    </row>
    <row r="3397" spans="1:4" x14ac:dyDescent="0.25">
      <c r="A3397" s="49"/>
      <c r="B3397" s="37"/>
      <c r="C3397" s="7"/>
      <c r="D3397" s="7"/>
    </row>
    <row r="3398" spans="1:4" x14ac:dyDescent="0.25">
      <c r="A3398" s="49"/>
      <c r="B3398" s="37"/>
      <c r="C3398" s="7"/>
      <c r="D3398" s="7"/>
    </row>
    <row r="3399" spans="1:4" x14ac:dyDescent="0.25">
      <c r="A3399" s="49"/>
      <c r="B3399" s="37"/>
      <c r="C3399" s="7"/>
      <c r="D3399" s="7"/>
    </row>
    <row r="3400" spans="1:4" x14ac:dyDescent="0.25">
      <c r="A3400" s="49"/>
      <c r="B3400" s="37"/>
      <c r="C3400" s="7"/>
      <c r="D3400" s="7"/>
    </row>
    <row r="3401" spans="1:4" x14ac:dyDescent="0.25">
      <c r="A3401" s="49"/>
      <c r="B3401" s="37"/>
      <c r="C3401" s="7"/>
      <c r="D3401" s="7"/>
    </row>
    <row r="3402" spans="1:4" x14ac:dyDescent="0.25">
      <c r="A3402" s="49"/>
      <c r="B3402" s="37"/>
      <c r="C3402" s="7"/>
      <c r="D3402" s="7"/>
    </row>
    <row r="3403" spans="1:4" x14ac:dyDescent="0.25">
      <c r="A3403" s="49"/>
      <c r="B3403" s="37"/>
      <c r="C3403" s="7"/>
      <c r="D3403" s="7"/>
    </row>
    <row r="3404" spans="1:4" x14ac:dyDescent="0.25">
      <c r="A3404" s="49"/>
      <c r="B3404" s="37"/>
      <c r="C3404" s="7"/>
      <c r="D3404" s="7"/>
    </row>
    <row r="3405" spans="1:4" x14ac:dyDescent="0.25">
      <c r="A3405" s="49"/>
      <c r="B3405" s="37"/>
      <c r="C3405" s="7"/>
      <c r="D3405" s="7"/>
    </row>
    <row r="3406" spans="1:4" x14ac:dyDescent="0.25">
      <c r="A3406" s="49"/>
      <c r="B3406" s="37"/>
      <c r="C3406" s="7"/>
      <c r="D3406" s="7"/>
    </row>
    <row r="3407" spans="1:4" x14ac:dyDescent="0.25">
      <c r="A3407" s="49"/>
      <c r="B3407" s="37"/>
      <c r="C3407" s="7"/>
      <c r="D3407" s="7"/>
    </row>
    <row r="3408" spans="1:4" x14ac:dyDescent="0.25">
      <c r="A3408" s="49"/>
      <c r="B3408" s="37"/>
      <c r="C3408" s="7"/>
      <c r="D3408" s="7"/>
    </row>
    <row r="3409" spans="1:4" x14ac:dyDescent="0.25">
      <c r="A3409" s="49"/>
      <c r="B3409" s="37"/>
      <c r="C3409" s="7"/>
      <c r="D3409" s="7"/>
    </row>
    <row r="3410" spans="1:4" x14ac:dyDescent="0.25">
      <c r="A3410" s="49"/>
      <c r="B3410" s="37"/>
      <c r="C3410" s="7"/>
      <c r="D3410" s="7"/>
    </row>
    <row r="3411" spans="1:4" x14ac:dyDescent="0.25">
      <c r="A3411" s="49"/>
      <c r="B3411" s="37"/>
      <c r="C3411" s="7"/>
      <c r="D3411" s="7"/>
    </row>
    <row r="3412" spans="1:4" x14ac:dyDescent="0.25">
      <c r="A3412" s="49"/>
      <c r="B3412" s="37"/>
      <c r="C3412" s="7"/>
      <c r="D3412" s="7"/>
    </row>
    <row r="3413" spans="1:4" x14ac:dyDescent="0.25">
      <c r="A3413" s="49"/>
      <c r="B3413" s="37"/>
      <c r="C3413" s="7"/>
      <c r="D3413" s="7"/>
    </row>
    <row r="3414" spans="1:4" x14ac:dyDescent="0.25">
      <c r="A3414" s="49"/>
      <c r="B3414" s="37"/>
      <c r="C3414" s="7"/>
      <c r="D3414" s="7"/>
    </row>
    <row r="3415" spans="1:4" x14ac:dyDescent="0.25">
      <c r="A3415" s="49"/>
      <c r="B3415" s="37"/>
      <c r="C3415" s="7"/>
      <c r="D3415" s="7"/>
    </row>
    <row r="3416" spans="1:4" x14ac:dyDescent="0.25">
      <c r="A3416" s="49"/>
      <c r="B3416" s="37"/>
      <c r="C3416" s="7"/>
      <c r="D3416" s="7"/>
    </row>
    <row r="3417" spans="1:4" x14ac:dyDescent="0.25">
      <c r="A3417" s="49"/>
      <c r="B3417" s="37"/>
      <c r="C3417" s="7"/>
      <c r="D3417" s="7"/>
    </row>
    <row r="3418" spans="1:4" x14ac:dyDescent="0.25">
      <c r="A3418" s="49"/>
      <c r="B3418" s="37"/>
      <c r="C3418" s="7"/>
      <c r="D3418" s="7"/>
    </row>
    <row r="3419" spans="1:4" x14ac:dyDescent="0.25">
      <c r="A3419" s="49"/>
      <c r="B3419" s="37"/>
      <c r="C3419" s="7"/>
      <c r="D3419" s="7"/>
    </row>
    <row r="3420" spans="1:4" x14ac:dyDescent="0.25">
      <c r="A3420" s="49"/>
      <c r="B3420" s="37"/>
      <c r="C3420" s="7"/>
      <c r="D3420" s="7"/>
    </row>
    <row r="3421" spans="1:4" x14ac:dyDescent="0.25">
      <c r="A3421" s="49"/>
      <c r="B3421" s="37"/>
      <c r="C3421" s="7"/>
      <c r="D3421" s="7"/>
    </row>
    <row r="3422" spans="1:4" x14ac:dyDescent="0.25">
      <c r="A3422" s="49"/>
      <c r="B3422" s="37"/>
      <c r="C3422" s="7"/>
      <c r="D3422" s="7"/>
    </row>
    <row r="3423" spans="1:4" x14ac:dyDescent="0.25">
      <c r="A3423" s="49"/>
      <c r="B3423" s="37"/>
      <c r="C3423" s="7"/>
      <c r="D3423" s="7"/>
    </row>
    <row r="3424" spans="1:4" x14ac:dyDescent="0.25">
      <c r="A3424" s="49"/>
      <c r="B3424" s="37"/>
      <c r="C3424" s="7"/>
      <c r="D3424" s="7"/>
    </row>
    <row r="3425" spans="1:4" x14ac:dyDescent="0.25">
      <c r="A3425" s="49"/>
      <c r="B3425" s="37"/>
      <c r="C3425" s="7"/>
      <c r="D3425" s="7"/>
    </row>
    <row r="3426" spans="1:4" x14ac:dyDescent="0.25">
      <c r="A3426" s="49"/>
      <c r="B3426" s="37"/>
      <c r="C3426" s="7"/>
      <c r="D3426" s="7"/>
    </row>
    <row r="3427" spans="1:4" x14ac:dyDescent="0.25">
      <c r="A3427" s="49"/>
      <c r="B3427" s="37"/>
      <c r="C3427" s="7"/>
      <c r="D3427" s="7"/>
    </row>
    <row r="3428" spans="1:4" x14ac:dyDescent="0.25">
      <c r="A3428" s="49"/>
      <c r="B3428" s="37"/>
      <c r="C3428" s="7"/>
      <c r="D3428" s="7"/>
    </row>
    <row r="3429" spans="1:4" x14ac:dyDescent="0.25">
      <c r="A3429" s="49"/>
      <c r="B3429" s="37"/>
      <c r="C3429" s="7"/>
      <c r="D3429" s="7"/>
    </row>
    <row r="3430" spans="1:4" x14ac:dyDescent="0.25">
      <c r="A3430" s="49"/>
      <c r="B3430" s="37"/>
      <c r="C3430" s="7"/>
      <c r="D3430" s="7"/>
    </row>
    <row r="3431" spans="1:4" x14ac:dyDescent="0.25">
      <c r="A3431" s="49"/>
      <c r="B3431" s="37"/>
      <c r="C3431" s="7"/>
      <c r="D3431" s="7"/>
    </row>
    <row r="3432" spans="1:4" x14ac:dyDescent="0.25">
      <c r="A3432" s="49"/>
      <c r="B3432" s="37"/>
      <c r="C3432" s="7"/>
      <c r="D3432" s="7"/>
    </row>
    <row r="3433" spans="1:4" x14ac:dyDescent="0.25">
      <c r="A3433" s="49"/>
      <c r="B3433" s="37"/>
      <c r="C3433" s="7"/>
      <c r="D3433" s="7"/>
    </row>
    <row r="3434" spans="1:4" x14ac:dyDescent="0.25">
      <c r="A3434" s="49"/>
      <c r="B3434" s="37"/>
      <c r="C3434" s="7"/>
      <c r="D3434" s="7"/>
    </row>
    <row r="3435" spans="1:4" x14ac:dyDescent="0.25">
      <c r="A3435" s="49"/>
      <c r="B3435" s="37"/>
      <c r="C3435" s="7"/>
      <c r="D3435" s="7"/>
    </row>
    <row r="3436" spans="1:4" x14ac:dyDescent="0.25">
      <c r="A3436" s="49"/>
      <c r="B3436" s="37"/>
      <c r="C3436" s="7"/>
      <c r="D3436" s="7"/>
    </row>
    <row r="3437" spans="1:4" x14ac:dyDescent="0.25">
      <c r="A3437" s="49"/>
      <c r="B3437" s="37"/>
      <c r="C3437" s="7"/>
      <c r="D3437" s="7"/>
    </row>
    <row r="3438" spans="1:4" x14ac:dyDescent="0.25">
      <c r="A3438" s="49"/>
      <c r="B3438" s="37"/>
      <c r="C3438" s="7"/>
      <c r="D3438" s="7"/>
    </row>
    <row r="3439" spans="1:4" x14ac:dyDescent="0.25">
      <c r="A3439" s="49"/>
      <c r="B3439" s="37"/>
      <c r="C3439" s="7"/>
      <c r="D3439" s="7"/>
    </row>
    <row r="3440" spans="1:4" x14ac:dyDescent="0.25">
      <c r="A3440" s="49"/>
      <c r="B3440" s="37"/>
      <c r="C3440" s="7"/>
      <c r="D3440" s="7"/>
    </row>
    <row r="3441" spans="1:4" x14ac:dyDescent="0.25">
      <c r="A3441" s="49"/>
      <c r="B3441" s="37"/>
      <c r="C3441" s="7"/>
      <c r="D3441" s="7"/>
    </row>
    <row r="3442" spans="1:4" x14ac:dyDescent="0.25">
      <c r="A3442" s="49"/>
      <c r="B3442" s="37"/>
      <c r="C3442" s="7"/>
      <c r="D3442" s="7"/>
    </row>
    <row r="3443" spans="1:4" x14ac:dyDescent="0.25">
      <c r="A3443" s="49"/>
      <c r="B3443" s="37"/>
      <c r="C3443" s="7"/>
      <c r="D3443" s="7"/>
    </row>
    <row r="3444" spans="1:4" x14ac:dyDescent="0.25">
      <c r="A3444" s="49"/>
      <c r="B3444" s="37"/>
      <c r="C3444" s="7"/>
      <c r="D3444" s="7"/>
    </row>
    <row r="3445" spans="1:4" x14ac:dyDescent="0.25">
      <c r="A3445" s="49"/>
      <c r="B3445" s="37"/>
      <c r="C3445" s="7"/>
      <c r="D3445" s="7"/>
    </row>
    <row r="3446" spans="1:4" x14ac:dyDescent="0.25">
      <c r="A3446" s="49"/>
      <c r="B3446" s="37"/>
      <c r="C3446" s="7"/>
      <c r="D3446" s="7"/>
    </row>
    <row r="3447" spans="1:4" x14ac:dyDescent="0.25">
      <c r="A3447" s="49"/>
      <c r="B3447" s="37"/>
      <c r="C3447" s="7"/>
      <c r="D3447" s="7"/>
    </row>
    <row r="3448" spans="1:4" x14ac:dyDescent="0.25">
      <c r="A3448" s="49"/>
      <c r="B3448" s="37"/>
      <c r="C3448" s="7"/>
      <c r="D3448" s="7"/>
    </row>
    <row r="3449" spans="1:4" x14ac:dyDescent="0.25">
      <c r="A3449" s="49"/>
      <c r="B3449" s="37"/>
      <c r="C3449" s="7"/>
      <c r="D3449" s="7"/>
    </row>
    <row r="3450" spans="1:4" x14ac:dyDescent="0.25">
      <c r="A3450" s="49"/>
      <c r="B3450" s="37"/>
      <c r="C3450" s="7"/>
      <c r="D3450" s="7"/>
    </row>
    <row r="3451" spans="1:4" x14ac:dyDescent="0.25">
      <c r="A3451" s="49"/>
      <c r="B3451" s="37"/>
      <c r="C3451" s="7"/>
      <c r="D3451" s="7"/>
    </row>
    <row r="3452" spans="1:4" x14ac:dyDescent="0.25">
      <c r="A3452" s="49"/>
      <c r="B3452" s="37"/>
      <c r="C3452" s="7"/>
      <c r="D3452" s="7"/>
    </row>
    <row r="3453" spans="1:4" x14ac:dyDescent="0.25">
      <c r="A3453" s="49"/>
      <c r="B3453" s="37"/>
      <c r="C3453" s="7"/>
      <c r="D3453" s="7"/>
    </row>
    <row r="3454" spans="1:4" x14ac:dyDescent="0.25">
      <c r="A3454" s="49"/>
      <c r="B3454" s="37"/>
      <c r="C3454" s="7"/>
      <c r="D3454" s="7"/>
    </row>
    <row r="3455" spans="1:4" x14ac:dyDescent="0.25">
      <c r="A3455" s="49"/>
      <c r="B3455" s="37"/>
      <c r="C3455" s="7"/>
      <c r="D3455" s="7"/>
    </row>
    <row r="3456" spans="1:4" x14ac:dyDescent="0.25">
      <c r="A3456" s="49"/>
      <c r="B3456" s="37"/>
      <c r="C3456" s="7"/>
      <c r="D3456" s="7"/>
    </row>
    <row r="3457" spans="1:4" x14ac:dyDescent="0.25">
      <c r="A3457" s="49"/>
      <c r="B3457" s="37"/>
      <c r="C3457" s="7"/>
      <c r="D3457" s="7"/>
    </row>
    <row r="3458" spans="1:4" x14ac:dyDescent="0.25">
      <c r="A3458" s="49"/>
      <c r="B3458" s="37"/>
      <c r="C3458" s="7"/>
      <c r="D3458" s="7"/>
    </row>
    <row r="3459" spans="1:4" x14ac:dyDescent="0.25">
      <c r="A3459" s="49"/>
      <c r="B3459" s="37"/>
      <c r="C3459" s="7"/>
      <c r="D3459" s="7"/>
    </row>
    <row r="3460" spans="1:4" x14ac:dyDescent="0.25">
      <c r="A3460" s="49"/>
      <c r="B3460" s="37"/>
      <c r="C3460" s="7"/>
      <c r="D3460" s="7"/>
    </row>
    <row r="3461" spans="1:4" x14ac:dyDescent="0.25">
      <c r="A3461" s="49"/>
      <c r="B3461" s="37"/>
      <c r="C3461" s="7"/>
      <c r="D3461" s="7"/>
    </row>
    <row r="3462" spans="1:4" x14ac:dyDescent="0.25">
      <c r="A3462" s="49"/>
      <c r="B3462" s="37"/>
      <c r="C3462" s="7"/>
      <c r="D3462" s="7"/>
    </row>
    <row r="3463" spans="1:4" x14ac:dyDescent="0.25">
      <c r="A3463" s="49"/>
      <c r="B3463" s="37"/>
      <c r="C3463" s="7"/>
      <c r="D3463" s="7"/>
    </row>
    <row r="3464" spans="1:4" x14ac:dyDescent="0.25">
      <c r="A3464" s="49"/>
      <c r="B3464" s="37"/>
      <c r="C3464" s="7"/>
      <c r="D3464" s="7"/>
    </row>
    <row r="3465" spans="1:4" x14ac:dyDescent="0.25">
      <c r="A3465" s="49"/>
      <c r="B3465" s="37"/>
      <c r="C3465" s="7"/>
      <c r="D3465" s="7"/>
    </row>
    <row r="3466" spans="1:4" x14ac:dyDescent="0.25">
      <c r="A3466" s="49"/>
      <c r="B3466" s="37"/>
      <c r="C3466" s="7"/>
      <c r="D3466" s="7"/>
    </row>
    <row r="3467" spans="1:4" x14ac:dyDescent="0.25">
      <c r="A3467" s="49"/>
      <c r="B3467" s="37"/>
      <c r="C3467" s="7"/>
      <c r="D3467" s="7"/>
    </row>
    <row r="3468" spans="1:4" x14ac:dyDescent="0.25">
      <c r="A3468" s="49"/>
      <c r="B3468" s="37"/>
      <c r="C3468" s="7"/>
      <c r="D3468" s="7"/>
    </row>
    <row r="3469" spans="1:4" x14ac:dyDescent="0.25">
      <c r="A3469" s="49"/>
      <c r="B3469" s="37"/>
      <c r="C3469" s="7"/>
      <c r="D3469" s="7"/>
    </row>
    <row r="3470" spans="1:4" x14ac:dyDescent="0.25">
      <c r="A3470" s="49"/>
      <c r="B3470" s="37"/>
      <c r="C3470" s="7"/>
      <c r="D3470" s="7"/>
    </row>
    <row r="3471" spans="1:4" x14ac:dyDescent="0.25">
      <c r="A3471" s="49"/>
      <c r="B3471" s="37"/>
      <c r="C3471" s="7"/>
      <c r="D3471" s="7"/>
    </row>
    <row r="3472" spans="1:4" x14ac:dyDescent="0.25">
      <c r="A3472" s="49"/>
      <c r="B3472" s="37"/>
      <c r="C3472" s="7"/>
      <c r="D3472" s="7"/>
    </row>
    <row r="3473" spans="1:4" x14ac:dyDescent="0.25">
      <c r="A3473" s="49"/>
      <c r="B3473" s="37"/>
      <c r="C3473" s="7"/>
      <c r="D3473" s="7"/>
    </row>
    <row r="3474" spans="1:4" x14ac:dyDescent="0.25">
      <c r="A3474" s="49"/>
      <c r="B3474" s="37"/>
      <c r="C3474" s="7"/>
      <c r="D3474" s="7"/>
    </row>
    <row r="3475" spans="1:4" x14ac:dyDescent="0.25">
      <c r="A3475" s="49"/>
      <c r="B3475" s="37"/>
      <c r="C3475" s="7"/>
      <c r="D3475" s="7"/>
    </row>
    <row r="3476" spans="1:4" x14ac:dyDescent="0.25">
      <c r="A3476" s="49"/>
      <c r="B3476" s="37"/>
      <c r="C3476" s="7"/>
      <c r="D3476" s="7"/>
    </row>
    <row r="3477" spans="1:4" x14ac:dyDescent="0.25">
      <c r="A3477" s="49"/>
      <c r="B3477" s="37"/>
      <c r="C3477" s="7"/>
      <c r="D3477" s="7"/>
    </row>
    <row r="3478" spans="1:4" x14ac:dyDescent="0.25">
      <c r="A3478" s="49"/>
      <c r="B3478" s="37"/>
      <c r="C3478" s="7"/>
      <c r="D3478" s="7"/>
    </row>
    <row r="3479" spans="1:4" x14ac:dyDescent="0.25">
      <c r="A3479" s="49"/>
      <c r="B3479" s="37"/>
      <c r="C3479" s="7"/>
      <c r="D3479" s="7"/>
    </row>
    <row r="3480" spans="1:4" x14ac:dyDescent="0.25">
      <c r="A3480" s="49"/>
      <c r="B3480" s="37"/>
      <c r="C3480" s="7"/>
      <c r="D3480" s="7"/>
    </row>
    <row r="3481" spans="1:4" x14ac:dyDescent="0.25">
      <c r="A3481" s="49"/>
      <c r="B3481" s="37"/>
      <c r="C3481" s="7"/>
      <c r="D3481" s="7"/>
    </row>
    <row r="3482" spans="1:4" x14ac:dyDescent="0.25">
      <c r="A3482" s="49"/>
      <c r="B3482" s="37"/>
      <c r="C3482" s="7"/>
      <c r="D3482" s="7"/>
    </row>
    <row r="3483" spans="1:4" x14ac:dyDescent="0.25">
      <c r="A3483" s="49"/>
      <c r="B3483" s="37"/>
      <c r="C3483" s="7"/>
      <c r="D3483" s="7"/>
    </row>
    <row r="3484" spans="1:4" x14ac:dyDescent="0.25">
      <c r="A3484" s="49"/>
      <c r="B3484" s="37"/>
      <c r="C3484" s="7"/>
      <c r="D3484" s="7"/>
    </row>
    <row r="3485" spans="1:4" x14ac:dyDescent="0.25">
      <c r="A3485" s="49"/>
      <c r="B3485" s="37"/>
      <c r="C3485" s="7"/>
      <c r="D3485" s="7"/>
    </row>
    <row r="3486" spans="1:4" x14ac:dyDescent="0.25">
      <c r="A3486" s="49"/>
      <c r="B3486" s="37"/>
      <c r="C3486" s="7"/>
      <c r="D3486" s="7"/>
    </row>
    <row r="3487" spans="1:4" x14ac:dyDescent="0.25">
      <c r="A3487" s="49"/>
      <c r="B3487" s="37"/>
      <c r="C3487" s="7"/>
      <c r="D3487" s="7"/>
    </row>
    <row r="3488" spans="1:4" x14ac:dyDescent="0.25">
      <c r="A3488" s="49"/>
      <c r="B3488" s="37"/>
      <c r="C3488" s="7"/>
      <c r="D3488" s="7"/>
    </row>
    <row r="3489" spans="1:4" x14ac:dyDescent="0.25">
      <c r="A3489" s="49"/>
      <c r="B3489" s="37"/>
      <c r="C3489" s="7"/>
      <c r="D3489" s="7"/>
    </row>
    <row r="3490" spans="1:4" x14ac:dyDescent="0.25">
      <c r="A3490" s="49"/>
      <c r="B3490" s="37"/>
      <c r="C3490" s="7"/>
      <c r="D3490" s="7"/>
    </row>
    <row r="3491" spans="1:4" x14ac:dyDescent="0.25">
      <c r="A3491" s="49"/>
      <c r="B3491" s="37"/>
      <c r="C3491" s="7"/>
      <c r="D3491" s="7"/>
    </row>
    <row r="3492" spans="1:4" x14ac:dyDescent="0.25">
      <c r="A3492" s="49"/>
      <c r="B3492" s="37"/>
      <c r="C3492" s="7"/>
      <c r="D3492" s="7"/>
    </row>
    <row r="3493" spans="1:4" x14ac:dyDescent="0.25">
      <c r="A3493" s="49"/>
      <c r="B3493" s="37"/>
      <c r="C3493" s="7"/>
      <c r="D3493" s="7"/>
    </row>
    <row r="3494" spans="1:4" x14ac:dyDescent="0.25">
      <c r="A3494" s="49"/>
      <c r="B3494" s="37"/>
      <c r="C3494" s="7"/>
      <c r="D3494" s="7"/>
    </row>
    <row r="3495" spans="1:4" x14ac:dyDescent="0.25">
      <c r="A3495" s="49"/>
      <c r="B3495" s="37"/>
      <c r="C3495" s="7"/>
      <c r="D3495" s="7"/>
    </row>
    <row r="3496" spans="1:4" x14ac:dyDescent="0.25">
      <c r="A3496" s="49"/>
      <c r="B3496" s="37"/>
      <c r="C3496" s="7"/>
      <c r="D3496" s="7"/>
    </row>
    <row r="3497" spans="1:4" x14ac:dyDescent="0.25">
      <c r="A3497" s="49"/>
      <c r="B3497" s="37"/>
      <c r="C3497" s="7"/>
      <c r="D3497" s="7"/>
    </row>
    <row r="3498" spans="1:4" x14ac:dyDescent="0.25">
      <c r="A3498" s="49"/>
      <c r="B3498" s="37"/>
      <c r="C3498" s="7"/>
      <c r="D3498" s="7"/>
    </row>
    <row r="3499" spans="1:4" x14ac:dyDescent="0.25">
      <c r="A3499" s="49"/>
      <c r="B3499" s="37"/>
      <c r="C3499" s="7"/>
      <c r="D3499" s="7"/>
    </row>
    <row r="3500" spans="1:4" x14ac:dyDescent="0.25">
      <c r="A3500" s="49"/>
      <c r="B3500" s="37"/>
      <c r="C3500" s="7"/>
      <c r="D3500" s="7"/>
    </row>
    <row r="3501" spans="1:4" x14ac:dyDescent="0.25">
      <c r="A3501" s="49"/>
      <c r="B3501" s="37"/>
      <c r="C3501" s="7"/>
      <c r="D3501" s="7"/>
    </row>
    <row r="3502" spans="1:4" x14ac:dyDescent="0.25">
      <c r="A3502" s="49"/>
      <c r="B3502" s="37"/>
      <c r="C3502" s="7"/>
      <c r="D3502" s="7"/>
    </row>
    <row r="3503" spans="1:4" x14ac:dyDescent="0.25">
      <c r="A3503" s="49"/>
      <c r="B3503" s="37"/>
      <c r="C3503" s="7"/>
      <c r="D3503" s="7"/>
    </row>
    <row r="3504" spans="1:4" x14ac:dyDescent="0.25">
      <c r="A3504" s="49"/>
      <c r="B3504" s="37"/>
      <c r="C3504" s="7"/>
      <c r="D3504" s="7"/>
    </row>
    <row r="3505" spans="1:4" x14ac:dyDescent="0.25">
      <c r="A3505" s="49"/>
      <c r="B3505" s="37"/>
      <c r="C3505" s="7"/>
      <c r="D3505" s="7"/>
    </row>
    <row r="3506" spans="1:4" x14ac:dyDescent="0.25">
      <c r="A3506" s="49"/>
      <c r="B3506" s="37"/>
      <c r="C3506" s="7"/>
      <c r="D3506" s="7"/>
    </row>
    <row r="3507" spans="1:4" x14ac:dyDescent="0.25">
      <c r="A3507" s="49"/>
      <c r="B3507" s="37"/>
      <c r="C3507" s="7"/>
      <c r="D3507" s="7"/>
    </row>
    <row r="3508" spans="1:4" x14ac:dyDescent="0.25">
      <c r="A3508" s="49"/>
      <c r="B3508" s="37"/>
      <c r="C3508" s="7"/>
      <c r="D3508" s="7"/>
    </row>
    <row r="3509" spans="1:4" x14ac:dyDescent="0.25">
      <c r="A3509" s="49"/>
      <c r="B3509" s="37"/>
      <c r="C3509" s="7"/>
      <c r="D3509" s="7"/>
    </row>
    <row r="3510" spans="1:4" x14ac:dyDescent="0.25">
      <c r="A3510" s="49"/>
      <c r="B3510" s="37"/>
      <c r="C3510" s="7"/>
      <c r="D3510" s="7"/>
    </row>
    <row r="3511" spans="1:4" x14ac:dyDescent="0.25">
      <c r="A3511" s="49"/>
      <c r="B3511" s="37"/>
      <c r="C3511" s="7"/>
      <c r="D3511" s="7"/>
    </row>
    <row r="3512" spans="1:4" x14ac:dyDescent="0.25">
      <c r="A3512" s="49"/>
      <c r="B3512" s="37"/>
      <c r="C3512" s="7"/>
      <c r="D3512" s="7"/>
    </row>
    <row r="3513" spans="1:4" x14ac:dyDescent="0.25">
      <c r="A3513" s="49"/>
      <c r="B3513" s="37"/>
      <c r="C3513" s="7"/>
      <c r="D3513" s="7"/>
    </row>
    <row r="3514" spans="1:4" x14ac:dyDescent="0.25">
      <c r="A3514" s="49"/>
      <c r="B3514" s="37"/>
      <c r="C3514" s="7"/>
      <c r="D3514" s="7"/>
    </row>
    <row r="3515" spans="1:4" x14ac:dyDescent="0.25">
      <c r="A3515" s="49"/>
      <c r="B3515" s="37"/>
      <c r="C3515" s="7"/>
      <c r="D3515" s="7"/>
    </row>
    <row r="3516" spans="1:4" x14ac:dyDescent="0.25">
      <c r="A3516" s="49"/>
      <c r="B3516" s="37"/>
      <c r="C3516" s="7"/>
      <c r="D3516" s="7"/>
    </row>
    <row r="3517" spans="1:4" x14ac:dyDescent="0.25">
      <c r="A3517" s="49"/>
      <c r="B3517" s="37"/>
      <c r="C3517" s="7"/>
      <c r="D3517" s="7"/>
    </row>
    <row r="3518" spans="1:4" x14ac:dyDescent="0.25">
      <c r="A3518" s="49"/>
      <c r="B3518" s="37"/>
      <c r="C3518" s="7"/>
      <c r="D3518" s="7"/>
    </row>
    <row r="3519" spans="1:4" x14ac:dyDescent="0.25">
      <c r="A3519" s="49"/>
      <c r="B3519" s="37"/>
      <c r="C3519" s="7"/>
      <c r="D3519" s="7"/>
    </row>
    <row r="3520" spans="1:4" x14ac:dyDescent="0.25">
      <c r="A3520" s="49"/>
      <c r="B3520" s="37"/>
      <c r="C3520" s="7"/>
      <c r="D3520" s="7"/>
    </row>
    <row r="3521" spans="1:4" x14ac:dyDescent="0.25">
      <c r="A3521" s="49"/>
      <c r="B3521" s="37"/>
      <c r="C3521" s="7"/>
      <c r="D3521" s="7"/>
    </row>
    <row r="3522" spans="1:4" x14ac:dyDescent="0.25">
      <c r="A3522" s="49"/>
      <c r="B3522" s="37"/>
      <c r="C3522" s="7"/>
      <c r="D3522" s="7"/>
    </row>
    <row r="3523" spans="1:4" x14ac:dyDescent="0.25">
      <c r="A3523" s="49"/>
      <c r="B3523" s="37"/>
      <c r="C3523" s="7"/>
      <c r="D3523" s="7"/>
    </row>
    <row r="3524" spans="1:4" x14ac:dyDescent="0.25">
      <c r="A3524" s="49"/>
      <c r="B3524" s="37"/>
      <c r="C3524" s="7"/>
      <c r="D3524" s="7"/>
    </row>
    <row r="3525" spans="1:4" x14ac:dyDescent="0.25">
      <c r="A3525" s="49"/>
      <c r="B3525" s="37"/>
      <c r="C3525" s="7"/>
      <c r="D3525" s="7"/>
    </row>
    <row r="3526" spans="1:4" x14ac:dyDescent="0.25">
      <c r="A3526" s="49"/>
      <c r="B3526" s="37"/>
      <c r="C3526" s="7"/>
      <c r="D3526" s="7"/>
    </row>
    <row r="3527" spans="1:4" x14ac:dyDescent="0.25">
      <c r="A3527" s="49"/>
      <c r="B3527" s="37"/>
      <c r="C3527" s="7"/>
      <c r="D3527" s="7"/>
    </row>
    <row r="3528" spans="1:4" x14ac:dyDescent="0.25">
      <c r="A3528" s="49"/>
      <c r="B3528" s="37"/>
      <c r="C3528" s="7"/>
      <c r="D3528" s="7"/>
    </row>
    <row r="3529" spans="1:4" x14ac:dyDescent="0.25">
      <c r="A3529" s="49"/>
      <c r="B3529" s="37"/>
      <c r="C3529" s="7"/>
      <c r="D3529" s="7"/>
    </row>
    <row r="3530" spans="1:4" x14ac:dyDescent="0.25">
      <c r="A3530" s="49"/>
      <c r="B3530" s="37"/>
      <c r="C3530" s="7"/>
      <c r="D3530" s="7"/>
    </row>
    <row r="3531" spans="1:4" x14ac:dyDescent="0.25">
      <c r="A3531" s="49"/>
      <c r="B3531" s="37"/>
      <c r="C3531" s="7"/>
      <c r="D3531" s="7"/>
    </row>
    <row r="3532" spans="1:4" x14ac:dyDescent="0.25">
      <c r="A3532" s="49"/>
      <c r="B3532" s="37"/>
      <c r="C3532" s="7"/>
      <c r="D3532" s="7"/>
    </row>
    <row r="3533" spans="1:4" x14ac:dyDescent="0.25">
      <c r="A3533" s="49"/>
      <c r="B3533" s="37"/>
      <c r="C3533" s="7"/>
      <c r="D3533" s="7"/>
    </row>
    <row r="3534" spans="1:4" x14ac:dyDescent="0.25">
      <c r="A3534" s="49"/>
      <c r="B3534" s="37"/>
      <c r="C3534" s="7"/>
      <c r="D3534" s="7"/>
    </row>
    <row r="3535" spans="1:4" x14ac:dyDescent="0.25">
      <c r="A3535" s="49"/>
      <c r="B3535" s="37"/>
      <c r="C3535" s="7"/>
      <c r="D3535" s="7"/>
    </row>
    <row r="3536" spans="1:4" x14ac:dyDescent="0.25">
      <c r="A3536" s="49"/>
      <c r="B3536" s="37"/>
      <c r="C3536" s="7"/>
      <c r="D3536" s="7"/>
    </row>
    <row r="3537" spans="1:4" x14ac:dyDescent="0.25">
      <c r="A3537" s="49"/>
      <c r="B3537" s="37"/>
      <c r="C3537" s="7"/>
      <c r="D3537" s="7"/>
    </row>
    <row r="3538" spans="1:4" x14ac:dyDescent="0.25">
      <c r="A3538" s="49"/>
      <c r="B3538" s="37"/>
      <c r="C3538" s="7"/>
      <c r="D3538" s="7"/>
    </row>
    <row r="3539" spans="1:4" x14ac:dyDescent="0.25">
      <c r="A3539" s="49"/>
      <c r="B3539" s="37"/>
      <c r="C3539" s="7"/>
      <c r="D3539" s="7"/>
    </row>
    <row r="3540" spans="1:4" x14ac:dyDescent="0.25">
      <c r="A3540" s="49"/>
      <c r="B3540" s="37"/>
      <c r="C3540" s="7"/>
      <c r="D3540" s="7"/>
    </row>
    <row r="3541" spans="1:4" x14ac:dyDescent="0.25">
      <c r="A3541" s="49"/>
      <c r="B3541" s="37"/>
      <c r="C3541" s="7"/>
      <c r="D3541" s="7"/>
    </row>
    <row r="3542" spans="1:4" x14ac:dyDescent="0.25">
      <c r="A3542" s="49"/>
      <c r="B3542" s="37"/>
      <c r="C3542" s="7"/>
      <c r="D3542" s="7"/>
    </row>
    <row r="3543" spans="1:4" x14ac:dyDescent="0.25">
      <c r="A3543" s="49"/>
      <c r="B3543" s="37"/>
      <c r="C3543" s="7"/>
      <c r="D3543" s="7"/>
    </row>
    <row r="3544" spans="1:4" x14ac:dyDescent="0.25">
      <c r="A3544" s="49"/>
      <c r="B3544" s="37"/>
      <c r="C3544" s="7"/>
      <c r="D3544" s="7"/>
    </row>
    <row r="3545" spans="1:4" x14ac:dyDescent="0.25">
      <c r="A3545" s="49"/>
      <c r="B3545" s="37"/>
      <c r="C3545" s="7"/>
      <c r="D3545" s="7"/>
    </row>
    <row r="3546" spans="1:4" x14ac:dyDescent="0.25">
      <c r="A3546" s="49"/>
      <c r="B3546" s="37"/>
      <c r="C3546" s="7"/>
      <c r="D3546" s="7"/>
    </row>
    <row r="3547" spans="1:4" x14ac:dyDescent="0.25">
      <c r="A3547" s="49"/>
      <c r="B3547" s="37"/>
      <c r="C3547" s="7"/>
      <c r="D3547" s="7"/>
    </row>
    <row r="3548" spans="1:4" x14ac:dyDescent="0.25">
      <c r="A3548" s="49"/>
      <c r="B3548" s="37"/>
      <c r="C3548" s="7"/>
      <c r="D3548" s="7"/>
    </row>
    <row r="3549" spans="1:4" x14ac:dyDescent="0.25">
      <c r="A3549" s="49"/>
      <c r="B3549" s="37"/>
      <c r="C3549" s="7"/>
      <c r="D3549" s="7"/>
    </row>
    <row r="3550" spans="1:4" x14ac:dyDescent="0.25">
      <c r="A3550" s="49"/>
      <c r="B3550" s="37"/>
      <c r="C3550" s="7"/>
      <c r="D3550" s="7"/>
    </row>
    <row r="3551" spans="1:4" x14ac:dyDescent="0.25">
      <c r="A3551" s="49"/>
      <c r="B3551" s="37"/>
      <c r="C3551" s="7"/>
      <c r="D3551" s="7"/>
    </row>
    <row r="3552" spans="1:4" x14ac:dyDescent="0.25">
      <c r="A3552" s="49"/>
      <c r="B3552" s="37"/>
      <c r="C3552" s="7"/>
      <c r="D3552" s="7"/>
    </row>
    <row r="3553" spans="1:4" x14ac:dyDescent="0.25">
      <c r="A3553" s="49"/>
      <c r="B3553" s="37"/>
      <c r="C3553" s="7"/>
      <c r="D3553" s="7"/>
    </row>
    <row r="3554" spans="1:4" x14ac:dyDescent="0.25">
      <c r="A3554" s="49"/>
      <c r="B3554" s="37"/>
      <c r="C3554" s="7"/>
      <c r="D3554" s="7"/>
    </row>
    <row r="3555" spans="1:4" x14ac:dyDescent="0.25">
      <c r="A3555" s="49"/>
      <c r="B3555" s="37"/>
      <c r="C3555" s="7"/>
      <c r="D3555" s="7"/>
    </row>
    <row r="3556" spans="1:4" x14ac:dyDescent="0.25">
      <c r="A3556" s="49"/>
      <c r="B3556" s="37"/>
      <c r="C3556" s="7"/>
      <c r="D3556" s="7"/>
    </row>
    <row r="3557" spans="1:4" x14ac:dyDescent="0.25">
      <c r="A3557" s="49"/>
      <c r="B3557" s="37"/>
      <c r="C3557" s="7"/>
      <c r="D3557" s="7"/>
    </row>
    <row r="3558" spans="1:4" x14ac:dyDescent="0.25">
      <c r="A3558" s="49"/>
      <c r="B3558" s="37"/>
      <c r="C3558" s="7"/>
      <c r="D3558" s="7"/>
    </row>
    <row r="3559" spans="1:4" x14ac:dyDescent="0.25">
      <c r="A3559" s="49"/>
      <c r="B3559" s="37"/>
      <c r="C3559" s="7"/>
      <c r="D3559" s="7"/>
    </row>
    <row r="3560" spans="1:4" x14ac:dyDescent="0.25">
      <c r="A3560" s="49"/>
      <c r="B3560" s="37"/>
      <c r="C3560" s="7"/>
      <c r="D3560" s="7"/>
    </row>
    <row r="3561" spans="1:4" x14ac:dyDescent="0.25">
      <c r="A3561" s="49"/>
      <c r="B3561" s="37"/>
      <c r="C3561" s="7"/>
      <c r="D3561" s="7"/>
    </row>
    <row r="3562" spans="1:4" x14ac:dyDescent="0.25">
      <c r="A3562" s="49"/>
      <c r="B3562" s="37"/>
      <c r="C3562" s="7"/>
      <c r="D3562" s="7"/>
    </row>
    <row r="3563" spans="1:4" x14ac:dyDescent="0.25">
      <c r="A3563" s="49"/>
      <c r="B3563" s="37"/>
      <c r="C3563" s="7"/>
      <c r="D3563" s="7"/>
    </row>
    <row r="3564" spans="1:4" x14ac:dyDescent="0.25">
      <c r="A3564" s="49"/>
      <c r="B3564" s="37"/>
      <c r="C3564" s="7"/>
      <c r="D3564" s="7"/>
    </row>
    <row r="3565" spans="1:4" x14ac:dyDescent="0.25">
      <c r="A3565" s="49"/>
      <c r="B3565" s="37"/>
      <c r="C3565" s="7"/>
      <c r="D3565" s="7"/>
    </row>
    <row r="3566" spans="1:4" x14ac:dyDescent="0.25">
      <c r="A3566" s="49"/>
      <c r="B3566" s="37"/>
      <c r="C3566" s="7"/>
      <c r="D3566" s="7"/>
    </row>
    <row r="3567" spans="1:4" x14ac:dyDescent="0.25">
      <c r="A3567" s="49"/>
      <c r="B3567" s="37"/>
      <c r="C3567" s="7"/>
      <c r="D3567" s="7"/>
    </row>
    <row r="3568" spans="1:4" x14ac:dyDescent="0.25">
      <c r="A3568" s="49"/>
      <c r="B3568" s="37"/>
      <c r="C3568" s="7"/>
      <c r="D3568" s="7"/>
    </row>
    <row r="3569" spans="1:4" x14ac:dyDescent="0.25">
      <c r="A3569" s="49"/>
      <c r="B3569" s="37"/>
      <c r="C3569" s="7"/>
      <c r="D3569" s="7"/>
    </row>
    <row r="3570" spans="1:4" x14ac:dyDescent="0.25">
      <c r="A3570" s="49"/>
      <c r="B3570" s="37"/>
      <c r="C3570" s="7"/>
      <c r="D3570" s="7"/>
    </row>
    <row r="3571" spans="1:4" x14ac:dyDescent="0.25">
      <c r="A3571" s="49"/>
      <c r="B3571" s="37"/>
      <c r="C3571" s="7"/>
      <c r="D3571" s="7"/>
    </row>
    <row r="3572" spans="1:4" x14ac:dyDescent="0.25">
      <c r="A3572" s="49"/>
      <c r="B3572" s="37"/>
      <c r="C3572" s="7"/>
      <c r="D3572" s="7"/>
    </row>
    <row r="3573" spans="1:4" x14ac:dyDescent="0.25">
      <c r="A3573" s="49"/>
      <c r="B3573" s="37"/>
      <c r="C3573" s="7"/>
      <c r="D3573" s="7"/>
    </row>
    <row r="3574" spans="1:4" x14ac:dyDescent="0.25">
      <c r="A3574" s="49"/>
      <c r="B3574" s="37"/>
      <c r="C3574" s="7"/>
      <c r="D3574" s="7"/>
    </row>
    <row r="3575" spans="1:4" x14ac:dyDescent="0.25">
      <c r="A3575" s="49"/>
      <c r="B3575" s="37"/>
      <c r="C3575" s="7"/>
      <c r="D3575" s="7"/>
    </row>
    <row r="3576" spans="1:4" x14ac:dyDescent="0.25">
      <c r="A3576" s="49"/>
      <c r="B3576" s="37"/>
      <c r="C3576" s="7"/>
      <c r="D3576" s="7"/>
    </row>
    <row r="3577" spans="1:4" x14ac:dyDescent="0.25">
      <c r="A3577" s="49"/>
      <c r="B3577" s="37"/>
      <c r="C3577" s="7"/>
      <c r="D3577" s="7"/>
    </row>
    <row r="3578" spans="1:4" x14ac:dyDescent="0.25">
      <c r="A3578" s="49"/>
      <c r="B3578" s="37"/>
      <c r="C3578" s="7"/>
      <c r="D3578" s="7"/>
    </row>
    <row r="3579" spans="1:4" x14ac:dyDescent="0.25">
      <c r="A3579" s="49"/>
      <c r="B3579" s="37"/>
      <c r="C3579" s="7"/>
      <c r="D3579" s="7"/>
    </row>
    <row r="3580" spans="1:4" x14ac:dyDescent="0.25">
      <c r="A3580" s="49"/>
      <c r="B3580" s="37"/>
      <c r="C3580" s="7"/>
      <c r="D3580" s="7"/>
    </row>
    <row r="3581" spans="1:4" x14ac:dyDescent="0.25">
      <c r="A3581" s="49"/>
      <c r="B3581" s="37"/>
      <c r="C3581" s="7"/>
      <c r="D3581" s="7"/>
    </row>
    <row r="3582" spans="1:4" x14ac:dyDescent="0.25">
      <c r="A3582" s="49"/>
      <c r="B3582" s="37"/>
      <c r="C3582" s="7"/>
      <c r="D3582" s="7"/>
    </row>
    <row r="3583" spans="1:4" x14ac:dyDescent="0.25">
      <c r="A3583" s="49"/>
      <c r="B3583" s="37"/>
      <c r="C3583" s="7"/>
      <c r="D3583" s="7"/>
    </row>
    <row r="3584" spans="1:4" x14ac:dyDescent="0.25">
      <c r="A3584" s="49"/>
      <c r="B3584" s="37"/>
      <c r="C3584" s="7"/>
      <c r="D3584" s="7"/>
    </row>
    <row r="3585" spans="1:4" x14ac:dyDescent="0.25">
      <c r="A3585" s="49"/>
      <c r="B3585" s="37"/>
      <c r="C3585" s="7"/>
      <c r="D3585" s="7"/>
    </row>
    <row r="3586" spans="1:4" x14ac:dyDescent="0.25">
      <c r="A3586" s="49"/>
      <c r="B3586" s="37"/>
      <c r="C3586" s="7"/>
      <c r="D3586" s="7"/>
    </row>
    <row r="3587" spans="1:4" x14ac:dyDescent="0.25">
      <c r="A3587" s="49"/>
      <c r="B3587" s="37"/>
      <c r="C3587" s="7"/>
      <c r="D3587" s="7"/>
    </row>
    <row r="3588" spans="1:4" x14ac:dyDescent="0.25">
      <c r="A3588" s="49"/>
      <c r="B3588" s="37"/>
      <c r="C3588" s="7"/>
      <c r="D3588" s="7"/>
    </row>
    <row r="3589" spans="1:4" x14ac:dyDescent="0.25">
      <c r="A3589" s="49"/>
      <c r="B3589" s="37"/>
      <c r="C3589" s="7"/>
      <c r="D3589" s="7"/>
    </row>
    <row r="3590" spans="1:4" x14ac:dyDescent="0.25">
      <c r="A3590" s="49"/>
      <c r="B3590" s="37"/>
      <c r="C3590" s="7"/>
      <c r="D3590" s="7"/>
    </row>
    <row r="3591" spans="1:4" x14ac:dyDescent="0.25">
      <c r="A3591" s="49"/>
      <c r="B3591" s="37"/>
      <c r="C3591" s="7"/>
      <c r="D3591" s="7"/>
    </row>
    <row r="3592" spans="1:4" x14ac:dyDescent="0.25">
      <c r="A3592" s="49"/>
      <c r="B3592" s="37"/>
      <c r="C3592" s="7"/>
      <c r="D3592" s="7"/>
    </row>
    <row r="3593" spans="1:4" x14ac:dyDescent="0.25">
      <c r="A3593" s="49"/>
      <c r="B3593" s="37"/>
      <c r="C3593" s="7"/>
      <c r="D3593" s="7"/>
    </row>
    <row r="3594" spans="1:4" x14ac:dyDescent="0.25">
      <c r="A3594" s="49"/>
      <c r="B3594" s="37"/>
      <c r="C3594" s="7"/>
      <c r="D3594" s="7"/>
    </row>
    <row r="3595" spans="1:4" x14ac:dyDescent="0.25">
      <c r="A3595" s="49"/>
      <c r="B3595" s="37"/>
      <c r="C3595" s="7"/>
      <c r="D3595" s="7"/>
    </row>
    <row r="3596" spans="1:4" x14ac:dyDescent="0.25">
      <c r="A3596" s="49"/>
      <c r="B3596" s="37"/>
      <c r="C3596" s="7"/>
      <c r="D3596" s="7"/>
    </row>
    <row r="3597" spans="1:4" x14ac:dyDescent="0.25">
      <c r="A3597" s="49"/>
      <c r="B3597" s="37"/>
      <c r="C3597" s="7"/>
      <c r="D3597" s="7"/>
    </row>
    <row r="3598" spans="1:4" x14ac:dyDescent="0.25">
      <c r="A3598" s="49"/>
      <c r="B3598" s="37"/>
      <c r="C3598" s="7"/>
      <c r="D3598" s="7"/>
    </row>
    <row r="3599" spans="1:4" x14ac:dyDescent="0.25">
      <c r="A3599" s="49"/>
      <c r="B3599" s="37"/>
      <c r="C3599" s="7"/>
      <c r="D3599" s="7"/>
    </row>
    <row r="3600" spans="1:4" x14ac:dyDescent="0.25">
      <c r="A3600" s="49"/>
      <c r="B3600" s="37"/>
      <c r="C3600" s="7"/>
      <c r="D3600" s="7"/>
    </row>
    <row r="3601" spans="1:4" x14ac:dyDescent="0.25">
      <c r="A3601" s="49"/>
      <c r="B3601" s="37"/>
      <c r="C3601" s="7"/>
      <c r="D3601" s="7"/>
    </row>
    <row r="3602" spans="1:4" x14ac:dyDescent="0.25">
      <c r="A3602" s="49"/>
      <c r="B3602" s="37"/>
      <c r="C3602" s="7"/>
      <c r="D3602" s="7"/>
    </row>
    <row r="3603" spans="1:4" x14ac:dyDescent="0.25">
      <c r="A3603" s="49"/>
      <c r="B3603" s="37"/>
      <c r="C3603" s="7"/>
      <c r="D3603" s="7"/>
    </row>
    <row r="3604" spans="1:4" x14ac:dyDescent="0.25">
      <c r="A3604" s="49"/>
      <c r="B3604" s="37"/>
      <c r="C3604" s="7"/>
      <c r="D3604" s="7"/>
    </row>
    <row r="3605" spans="1:4" x14ac:dyDescent="0.25">
      <c r="A3605" s="49"/>
      <c r="B3605" s="37"/>
      <c r="C3605" s="7"/>
      <c r="D3605" s="7"/>
    </row>
    <row r="3606" spans="1:4" x14ac:dyDescent="0.25">
      <c r="A3606" s="49"/>
      <c r="B3606" s="37"/>
      <c r="C3606" s="7"/>
      <c r="D3606" s="7"/>
    </row>
    <row r="3607" spans="1:4" x14ac:dyDescent="0.25">
      <c r="A3607" s="49"/>
      <c r="B3607" s="37"/>
      <c r="C3607" s="7"/>
      <c r="D3607" s="7"/>
    </row>
    <row r="3608" spans="1:4" x14ac:dyDescent="0.25">
      <c r="A3608" s="49"/>
      <c r="B3608" s="37"/>
      <c r="C3608" s="7"/>
      <c r="D3608" s="7"/>
    </row>
    <row r="3609" spans="1:4" x14ac:dyDescent="0.25">
      <c r="A3609" s="49"/>
      <c r="B3609" s="37"/>
      <c r="C3609" s="7"/>
      <c r="D3609" s="7"/>
    </row>
    <row r="3610" spans="1:4" x14ac:dyDescent="0.25">
      <c r="A3610" s="49"/>
      <c r="B3610" s="37"/>
      <c r="C3610" s="7"/>
      <c r="D3610" s="7"/>
    </row>
    <row r="3611" spans="1:4" x14ac:dyDescent="0.25">
      <c r="A3611" s="49"/>
      <c r="B3611" s="37"/>
      <c r="C3611" s="7"/>
      <c r="D3611" s="7"/>
    </row>
    <row r="3612" spans="1:4" x14ac:dyDescent="0.25">
      <c r="A3612" s="49"/>
      <c r="B3612" s="37"/>
      <c r="C3612" s="7"/>
      <c r="D3612" s="7"/>
    </row>
    <row r="3613" spans="1:4" x14ac:dyDescent="0.25">
      <c r="A3613" s="49"/>
      <c r="B3613" s="37"/>
      <c r="C3613" s="7"/>
      <c r="D3613" s="7"/>
    </row>
    <row r="3614" spans="1:4" x14ac:dyDescent="0.25">
      <c r="A3614" s="49"/>
      <c r="B3614" s="37"/>
      <c r="C3614" s="7"/>
      <c r="D3614" s="7"/>
    </row>
    <row r="3615" spans="1:4" x14ac:dyDescent="0.25">
      <c r="A3615" s="49"/>
      <c r="B3615" s="37"/>
      <c r="C3615" s="7"/>
      <c r="D3615" s="7"/>
    </row>
    <row r="3616" spans="1:4" x14ac:dyDescent="0.25">
      <c r="A3616" s="49"/>
      <c r="B3616" s="37"/>
      <c r="C3616" s="7"/>
      <c r="D3616" s="7"/>
    </row>
    <row r="3617" spans="1:4" x14ac:dyDescent="0.25">
      <c r="A3617" s="49"/>
      <c r="B3617" s="37"/>
      <c r="C3617" s="7"/>
      <c r="D3617" s="7"/>
    </row>
    <row r="3618" spans="1:4" x14ac:dyDescent="0.25">
      <c r="A3618" s="49"/>
      <c r="B3618" s="37"/>
      <c r="C3618" s="7"/>
      <c r="D3618" s="7"/>
    </row>
    <row r="3619" spans="1:4" x14ac:dyDescent="0.25">
      <c r="A3619" s="49"/>
      <c r="B3619" s="37"/>
      <c r="C3619" s="7"/>
      <c r="D3619" s="7"/>
    </row>
    <row r="3620" spans="1:4" x14ac:dyDescent="0.25">
      <c r="A3620" s="49"/>
      <c r="B3620" s="37"/>
      <c r="C3620" s="7"/>
      <c r="D3620" s="7"/>
    </row>
    <row r="3621" spans="1:4" x14ac:dyDescent="0.25">
      <c r="A3621" s="49"/>
      <c r="B3621" s="37"/>
      <c r="C3621" s="7"/>
      <c r="D3621" s="7"/>
    </row>
    <row r="3622" spans="1:4" x14ac:dyDescent="0.25">
      <c r="A3622" s="49"/>
      <c r="B3622" s="37"/>
      <c r="C3622" s="7"/>
      <c r="D3622" s="7"/>
    </row>
    <row r="3623" spans="1:4" x14ac:dyDescent="0.25">
      <c r="A3623" s="49"/>
      <c r="B3623" s="37"/>
      <c r="C3623" s="7"/>
      <c r="D3623" s="7"/>
    </row>
    <row r="3624" spans="1:4" x14ac:dyDescent="0.25">
      <c r="A3624" s="49"/>
      <c r="B3624" s="37"/>
      <c r="C3624" s="7"/>
      <c r="D3624" s="7"/>
    </row>
    <row r="3625" spans="1:4" x14ac:dyDescent="0.25">
      <c r="A3625" s="49"/>
      <c r="B3625" s="37"/>
      <c r="C3625" s="7"/>
      <c r="D3625" s="7"/>
    </row>
    <row r="3626" spans="1:4" x14ac:dyDescent="0.25">
      <c r="A3626" s="49"/>
      <c r="B3626" s="37"/>
      <c r="C3626" s="7"/>
      <c r="D3626" s="7"/>
    </row>
    <row r="3627" spans="1:4" x14ac:dyDescent="0.25">
      <c r="A3627" s="49"/>
      <c r="B3627" s="37"/>
      <c r="C3627" s="7"/>
      <c r="D3627" s="7"/>
    </row>
    <row r="3628" spans="1:4" x14ac:dyDescent="0.25">
      <c r="A3628" s="49"/>
      <c r="B3628" s="37"/>
      <c r="C3628" s="7"/>
      <c r="D3628" s="7"/>
    </row>
    <row r="3629" spans="1:4" x14ac:dyDescent="0.25">
      <c r="A3629" s="49"/>
      <c r="B3629" s="37"/>
      <c r="C3629" s="7"/>
      <c r="D3629" s="7"/>
    </row>
    <row r="3630" spans="1:4" x14ac:dyDescent="0.25">
      <c r="A3630" s="49"/>
      <c r="B3630" s="37"/>
      <c r="C3630" s="7"/>
      <c r="D3630" s="7"/>
    </row>
    <row r="3631" spans="1:4" x14ac:dyDescent="0.25">
      <c r="A3631" s="49"/>
      <c r="B3631" s="37"/>
      <c r="C3631" s="7"/>
      <c r="D3631" s="7"/>
    </row>
    <row r="3632" spans="1:4" x14ac:dyDescent="0.25">
      <c r="A3632" s="49"/>
      <c r="B3632" s="37"/>
      <c r="C3632" s="7"/>
      <c r="D3632" s="7"/>
    </row>
    <row r="3633" spans="1:4" x14ac:dyDescent="0.25">
      <c r="A3633" s="49"/>
      <c r="B3633" s="37"/>
      <c r="C3633" s="7"/>
      <c r="D3633" s="7"/>
    </row>
    <row r="3634" spans="1:4" x14ac:dyDescent="0.25">
      <c r="A3634" s="49"/>
      <c r="B3634" s="37"/>
      <c r="C3634" s="7"/>
      <c r="D3634" s="7"/>
    </row>
    <row r="3635" spans="1:4" x14ac:dyDescent="0.25">
      <c r="A3635" s="49"/>
      <c r="B3635" s="37"/>
      <c r="C3635" s="7"/>
      <c r="D3635" s="7"/>
    </row>
    <row r="3636" spans="1:4" x14ac:dyDescent="0.25">
      <c r="A3636" s="49"/>
      <c r="B3636" s="37"/>
      <c r="C3636" s="7"/>
      <c r="D3636" s="7"/>
    </row>
    <row r="3637" spans="1:4" x14ac:dyDescent="0.25">
      <c r="A3637" s="49"/>
      <c r="B3637" s="37"/>
      <c r="C3637" s="7"/>
      <c r="D3637" s="7"/>
    </row>
    <row r="3638" spans="1:4" x14ac:dyDescent="0.25">
      <c r="A3638" s="49"/>
      <c r="B3638" s="37"/>
      <c r="C3638" s="7"/>
      <c r="D3638" s="7"/>
    </row>
    <row r="3639" spans="1:4" x14ac:dyDescent="0.25">
      <c r="A3639" s="49"/>
      <c r="B3639" s="37"/>
      <c r="C3639" s="7"/>
      <c r="D3639" s="7"/>
    </row>
    <row r="3640" spans="1:4" x14ac:dyDescent="0.25">
      <c r="A3640" s="49"/>
      <c r="B3640" s="37"/>
      <c r="C3640" s="7"/>
      <c r="D3640" s="7"/>
    </row>
    <row r="3641" spans="1:4" x14ac:dyDescent="0.25">
      <c r="A3641" s="49"/>
      <c r="B3641" s="37"/>
      <c r="C3641" s="7"/>
      <c r="D3641" s="7"/>
    </row>
    <row r="3642" spans="1:4" x14ac:dyDescent="0.25">
      <c r="A3642" s="49"/>
      <c r="B3642" s="37"/>
      <c r="C3642" s="7"/>
      <c r="D3642" s="7"/>
    </row>
    <row r="3643" spans="1:4" x14ac:dyDescent="0.25">
      <c r="A3643" s="49"/>
      <c r="B3643" s="37"/>
      <c r="C3643" s="7"/>
      <c r="D3643" s="7"/>
    </row>
    <row r="3644" spans="1:4" x14ac:dyDescent="0.25">
      <c r="A3644" s="49"/>
      <c r="B3644" s="37"/>
      <c r="C3644" s="7"/>
      <c r="D3644" s="7"/>
    </row>
    <row r="3645" spans="1:4" x14ac:dyDescent="0.25">
      <c r="A3645" s="49"/>
      <c r="B3645" s="37"/>
      <c r="C3645" s="7"/>
      <c r="D3645" s="7"/>
    </row>
    <row r="3646" spans="1:4" x14ac:dyDescent="0.25">
      <c r="A3646" s="49"/>
      <c r="B3646" s="37"/>
      <c r="C3646" s="7"/>
      <c r="D3646" s="7"/>
    </row>
    <row r="3647" spans="1:4" x14ac:dyDescent="0.25">
      <c r="A3647" s="49"/>
      <c r="B3647" s="37"/>
      <c r="C3647" s="7"/>
      <c r="D3647" s="7"/>
    </row>
    <row r="3648" spans="1:4" x14ac:dyDescent="0.25">
      <c r="A3648" s="49"/>
      <c r="B3648" s="37"/>
      <c r="C3648" s="7"/>
      <c r="D3648" s="7"/>
    </row>
    <row r="3649" spans="1:4" x14ac:dyDescent="0.25">
      <c r="A3649" s="49"/>
      <c r="B3649" s="37"/>
      <c r="C3649" s="7"/>
      <c r="D3649" s="7"/>
    </row>
    <row r="3650" spans="1:4" x14ac:dyDescent="0.25">
      <c r="A3650" s="49"/>
      <c r="B3650" s="37"/>
      <c r="C3650" s="7"/>
      <c r="D3650" s="7"/>
    </row>
    <row r="3651" spans="1:4" x14ac:dyDescent="0.25">
      <c r="A3651" s="49"/>
      <c r="B3651" s="37"/>
      <c r="C3651" s="7"/>
      <c r="D3651" s="7"/>
    </row>
    <row r="3652" spans="1:4" x14ac:dyDescent="0.25">
      <c r="A3652" s="49"/>
      <c r="B3652" s="37"/>
      <c r="C3652" s="7"/>
      <c r="D3652" s="7"/>
    </row>
    <row r="3653" spans="1:4" x14ac:dyDescent="0.25">
      <c r="A3653" s="49"/>
      <c r="B3653" s="37"/>
      <c r="C3653" s="7"/>
      <c r="D3653" s="7"/>
    </row>
    <row r="3654" spans="1:4" x14ac:dyDescent="0.25">
      <c r="A3654" s="49"/>
      <c r="B3654" s="37"/>
      <c r="C3654" s="7"/>
      <c r="D3654" s="7"/>
    </row>
    <row r="3655" spans="1:4" x14ac:dyDescent="0.25">
      <c r="A3655" s="49"/>
      <c r="B3655" s="37"/>
      <c r="C3655" s="7"/>
      <c r="D3655" s="7"/>
    </row>
    <row r="3656" spans="1:4" x14ac:dyDescent="0.25">
      <c r="A3656" s="49"/>
      <c r="B3656" s="37"/>
      <c r="C3656" s="7"/>
      <c r="D3656" s="7"/>
    </row>
    <row r="3657" spans="1:4" x14ac:dyDescent="0.25">
      <c r="A3657" s="49"/>
      <c r="B3657" s="37"/>
      <c r="C3657" s="7"/>
      <c r="D3657" s="7"/>
    </row>
    <row r="3658" spans="1:4" x14ac:dyDescent="0.25">
      <c r="A3658" s="49"/>
      <c r="B3658" s="37"/>
      <c r="C3658" s="7"/>
      <c r="D3658" s="7"/>
    </row>
    <row r="3659" spans="1:4" x14ac:dyDescent="0.25">
      <c r="A3659" s="49"/>
      <c r="B3659" s="37"/>
      <c r="C3659" s="7"/>
      <c r="D3659" s="7"/>
    </row>
    <row r="3660" spans="1:4" x14ac:dyDescent="0.25">
      <c r="A3660" s="49"/>
      <c r="B3660" s="37"/>
      <c r="C3660" s="7"/>
      <c r="D3660" s="7"/>
    </row>
    <row r="3661" spans="1:4" x14ac:dyDescent="0.25">
      <c r="A3661" s="49"/>
      <c r="B3661" s="37"/>
      <c r="C3661" s="7"/>
      <c r="D3661" s="7"/>
    </row>
    <row r="3662" spans="1:4" x14ac:dyDescent="0.25">
      <c r="A3662" s="49"/>
      <c r="B3662" s="37"/>
      <c r="C3662" s="7"/>
      <c r="D3662" s="7"/>
    </row>
    <row r="3663" spans="1:4" x14ac:dyDescent="0.25">
      <c r="A3663" s="49"/>
      <c r="B3663" s="37"/>
      <c r="C3663" s="7"/>
      <c r="D3663" s="7"/>
    </row>
    <row r="3664" spans="1:4" x14ac:dyDescent="0.25">
      <c r="A3664" s="49"/>
      <c r="B3664" s="37"/>
      <c r="C3664" s="7"/>
      <c r="D3664" s="7"/>
    </row>
    <row r="3665" spans="1:4" x14ac:dyDescent="0.25">
      <c r="A3665" s="49"/>
      <c r="B3665" s="37"/>
      <c r="C3665" s="7"/>
      <c r="D3665" s="7"/>
    </row>
    <row r="3666" spans="1:4" x14ac:dyDescent="0.25">
      <c r="A3666" s="49"/>
      <c r="B3666" s="37"/>
      <c r="C3666" s="7"/>
      <c r="D3666" s="7"/>
    </row>
    <row r="3667" spans="1:4" x14ac:dyDescent="0.25">
      <c r="A3667" s="49"/>
      <c r="B3667" s="37"/>
      <c r="C3667" s="7"/>
      <c r="D3667" s="7"/>
    </row>
    <row r="3668" spans="1:4" x14ac:dyDescent="0.25">
      <c r="A3668" s="49"/>
      <c r="B3668" s="37"/>
      <c r="C3668" s="7"/>
      <c r="D3668" s="7"/>
    </row>
    <row r="3669" spans="1:4" x14ac:dyDescent="0.25">
      <c r="A3669" s="49"/>
      <c r="B3669" s="37"/>
      <c r="C3669" s="7"/>
      <c r="D3669" s="7"/>
    </row>
    <row r="3670" spans="1:4" x14ac:dyDescent="0.25">
      <c r="A3670" s="49"/>
      <c r="B3670" s="37"/>
      <c r="C3670" s="7"/>
      <c r="D3670" s="7"/>
    </row>
    <row r="3671" spans="1:4" x14ac:dyDescent="0.25">
      <c r="A3671" s="49"/>
      <c r="B3671" s="37"/>
      <c r="C3671" s="7"/>
      <c r="D3671" s="7"/>
    </row>
    <row r="3672" spans="1:4" x14ac:dyDescent="0.25">
      <c r="A3672" s="49"/>
      <c r="B3672" s="37"/>
      <c r="C3672" s="7"/>
      <c r="D3672" s="7"/>
    </row>
    <row r="3673" spans="1:4" x14ac:dyDescent="0.25">
      <c r="A3673" s="49"/>
      <c r="B3673" s="37"/>
      <c r="C3673" s="7"/>
      <c r="D3673" s="7"/>
    </row>
    <row r="3674" spans="1:4" x14ac:dyDescent="0.25">
      <c r="A3674" s="49"/>
      <c r="B3674" s="37"/>
      <c r="C3674" s="7"/>
      <c r="D3674" s="7"/>
    </row>
    <row r="3675" spans="1:4" x14ac:dyDescent="0.25">
      <c r="A3675" s="49"/>
      <c r="B3675" s="37"/>
      <c r="C3675" s="7"/>
      <c r="D3675" s="7"/>
    </row>
    <row r="3676" spans="1:4" x14ac:dyDescent="0.25">
      <c r="A3676" s="49"/>
      <c r="B3676" s="37"/>
      <c r="C3676" s="7"/>
      <c r="D3676" s="7"/>
    </row>
    <row r="3677" spans="1:4" x14ac:dyDescent="0.25">
      <c r="A3677" s="49"/>
      <c r="B3677" s="37"/>
      <c r="C3677" s="7"/>
      <c r="D3677" s="7"/>
    </row>
    <row r="3678" spans="1:4" x14ac:dyDescent="0.25">
      <c r="A3678" s="49"/>
      <c r="B3678" s="37"/>
      <c r="C3678" s="7"/>
      <c r="D3678" s="7"/>
    </row>
    <row r="3679" spans="1:4" x14ac:dyDescent="0.25">
      <c r="A3679" s="49"/>
      <c r="B3679" s="37"/>
      <c r="C3679" s="7"/>
      <c r="D3679" s="7"/>
    </row>
    <row r="3680" spans="1:4" x14ac:dyDescent="0.25">
      <c r="A3680" s="49"/>
      <c r="B3680" s="37"/>
      <c r="C3680" s="7"/>
      <c r="D3680" s="7"/>
    </row>
    <row r="3681" spans="1:4" x14ac:dyDescent="0.25">
      <c r="A3681" s="49"/>
      <c r="B3681" s="37"/>
      <c r="C3681" s="7"/>
      <c r="D3681" s="7"/>
    </row>
    <row r="3682" spans="1:4" x14ac:dyDescent="0.25">
      <c r="A3682" s="49"/>
      <c r="B3682" s="37"/>
      <c r="C3682" s="7"/>
      <c r="D3682" s="7"/>
    </row>
    <row r="3683" spans="1:4" x14ac:dyDescent="0.25">
      <c r="A3683" s="49"/>
      <c r="B3683" s="37"/>
      <c r="C3683" s="7"/>
      <c r="D3683" s="7"/>
    </row>
    <row r="3684" spans="1:4" x14ac:dyDescent="0.25">
      <c r="A3684" s="49"/>
      <c r="B3684" s="37"/>
      <c r="C3684" s="7"/>
      <c r="D3684" s="7"/>
    </row>
    <row r="3685" spans="1:4" x14ac:dyDescent="0.25">
      <c r="A3685" s="49"/>
      <c r="B3685" s="37"/>
      <c r="C3685" s="7"/>
      <c r="D3685" s="7"/>
    </row>
    <row r="3686" spans="1:4" x14ac:dyDescent="0.25">
      <c r="A3686" s="49"/>
      <c r="B3686" s="37"/>
      <c r="C3686" s="7"/>
      <c r="D3686" s="7"/>
    </row>
    <row r="3687" spans="1:4" x14ac:dyDescent="0.25">
      <c r="A3687" s="49"/>
      <c r="B3687" s="37"/>
      <c r="C3687" s="7"/>
      <c r="D3687" s="7"/>
    </row>
    <row r="3688" spans="1:4" x14ac:dyDescent="0.25">
      <c r="A3688" s="49"/>
      <c r="B3688" s="37"/>
      <c r="C3688" s="7"/>
      <c r="D3688" s="7"/>
    </row>
    <row r="3689" spans="1:4" x14ac:dyDescent="0.25">
      <c r="A3689" s="49"/>
      <c r="B3689" s="37"/>
      <c r="C3689" s="7"/>
      <c r="D3689" s="7"/>
    </row>
    <row r="3690" spans="1:4" x14ac:dyDescent="0.25">
      <c r="A3690" s="49"/>
      <c r="B3690" s="37"/>
      <c r="C3690" s="7"/>
      <c r="D3690" s="7"/>
    </row>
    <row r="3691" spans="1:4" x14ac:dyDescent="0.25">
      <c r="A3691" s="49"/>
      <c r="B3691" s="37"/>
      <c r="C3691" s="7"/>
      <c r="D3691" s="7"/>
    </row>
    <row r="3692" spans="1:4" x14ac:dyDescent="0.25">
      <c r="A3692" s="49"/>
      <c r="B3692" s="37"/>
      <c r="C3692" s="7"/>
      <c r="D3692" s="7"/>
    </row>
    <row r="3693" spans="1:4" x14ac:dyDescent="0.25">
      <c r="A3693" s="49"/>
      <c r="B3693" s="37"/>
      <c r="C3693" s="7"/>
      <c r="D3693" s="7"/>
    </row>
    <row r="3694" spans="1:4" x14ac:dyDescent="0.25">
      <c r="A3694" s="49"/>
      <c r="B3694" s="37"/>
      <c r="C3694" s="7"/>
      <c r="D3694" s="7"/>
    </row>
    <row r="3695" spans="1:4" x14ac:dyDescent="0.25">
      <c r="A3695" s="49"/>
      <c r="B3695" s="37"/>
      <c r="C3695" s="7"/>
      <c r="D3695" s="7"/>
    </row>
    <row r="3696" spans="1:4" x14ac:dyDescent="0.25">
      <c r="A3696" s="49"/>
      <c r="B3696" s="37"/>
      <c r="C3696" s="7"/>
      <c r="D3696" s="7"/>
    </row>
    <row r="3697" spans="1:4" x14ac:dyDescent="0.25">
      <c r="A3697" s="49"/>
      <c r="B3697" s="37"/>
      <c r="C3697" s="7"/>
      <c r="D3697" s="7"/>
    </row>
    <row r="3698" spans="1:4" x14ac:dyDescent="0.25">
      <c r="A3698" s="49"/>
      <c r="B3698" s="37"/>
      <c r="C3698" s="7"/>
      <c r="D3698" s="7"/>
    </row>
    <row r="3699" spans="1:4" x14ac:dyDescent="0.25">
      <c r="A3699" s="49"/>
      <c r="B3699" s="37"/>
      <c r="C3699" s="7"/>
      <c r="D3699" s="7"/>
    </row>
    <row r="3700" spans="1:4" x14ac:dyDescent="0.25">
      <c r="A3700" s="49"/>
      <c r="B3700" s="37"/>
      <c r="C3700" s="7"/>
      <c r="D3700" s="7"/>
    </row>
    <row r="3701" spans="1:4" x14ac:dyDescent="0.25">
      <c r="A3701" s="49"/>
      <c r="B3701" s="37"/>
      <c r="C3701" s="7"/>
      <c r="D3701" s="7"/>
    </row>
    <row r="3702" spans="1:4" x14ac:dyDescent="0.25">
      <c r="A3702" s="49"/>
      <c r="B3702" s="37"/>
      <c r="C3702" s="7"/>
      <c r="D3702" s="7"/>
    </row>
    <row r="3703" spans="1:4" x14ac:dyDescent="0.25">
      <c r="A3703" s="49"/>
      <c r="B3703" s="37"/>
      <c r="C3703" s="7"/>
      <c r="D3703" s="7"/>
    </row>
    <row r="3704" spans="1:4" x14ac:dyDescent="0.25">
      <c r="A3704" s="49"/>
      <c r="B3704" s="37"/>
      <c r="C3704" s="7"/>
      <c r="D3704" s="7"/>
    </row>
    <row r="3705" spans="1:4" x14ac:dyDescent="0.25">
      <c r="A3705" s="49"/>
      <c r="B3705" s="37"/>
      <c r="C3705" s="7"/>
      <c r="D3705" s="7"/>
    </row>
    <row r="3706" spans="1:4" x14ac:dyDescent="0.25">
      <c r="A3706" s="49"/>
      <c r="B3706" s="37"/>
      <c r="C3706" s="7"/>
      <c r="D3706" s="7"/>
    </row>
    <row r="3707" spans="1:4" x14ac:dyDescent="0.25">
      <c r="A3707" s="49"/>
      <c r="B3707" s="37"/>
      <c r="C3707" s="7"/>
      <c r="D3707" s="7"/>
    </row>
    <row r="3708" spans="1:4" x14ac:dyDescent="0.25">
      <c r="A3708" s="49"/>
      <c r="B3708" s="37"/>
      <c r="C3708" s="7"/>
      <c r="D3708" s="7"/>
    </row>
    <row r="3709" spans="1:4" x14ac:dyDescent="0.25">
      <c r="A3709" s="49"/>
      <c r="B3709" s="37"/>
      <c r="C3709" s="7"/>
      <c r="D3709" s="7"/>
    </row>
    <row r="3710" spans="1:4" x14ac:dyDescent="0.25">
      <c r="A3710" s="49"/>
      <c r="B3710" s="37"/>
      <c r="C3710" s="7"/>
      <c r="D3710" s="7"/>
    </row>
    <row r="3711" spans="1:4" x14ac:dyDescent="0.25">
      <c r="A3711" s="49"/>
      <c r="B3711" s="37"/>
      <c r="C3711" s="7"/>
      <c r="D3711" s="7"/>
    </row>
    <row r="3712" spans="1:4" x14ac:dyDescent="0.25">
      <c r="A3712" s="49"/>
      <c r="B3712" s="37"/>
      <c r="C3712" s="7"/>
      <c r="D3712" s="7"/>
    </row>
    <row r="3713" spans="1:4" x14ac:dyDescent="0.25">
      <c r="A3713" s="49"/>
      <c r="B3713" s="37"/>
      <c r="C3713" s="7"/>
      <c r="D3713" s="7"/>
    </row>
    <row r="3714" spans="1:4" x14ac:dyDescent="0.25">
      <c r="A3714" s="49"/>
      <c r="B3714" s="37"/>
      <c r="C3714" s="7"/>
      <c r="D3714" s="7"/>
    </row>
    <row r="3715" spans="1:4" x14ac:dyDescent="0.25">
      <c r="A3715" s="49"/>
      <c r="B3715" s="37"/>
      <c r="C3715" s="7"/>
      <c r="D3715" s="7"/>
    </row>
    <row r="3716" spans="1:4" x14ac:dyDescent="0.25">
      <c r="A3716" s="49"/>
      <c r="B3716" s="37"/>
      <c r="C3716" s="7"/>
      <c r="D3716" s="7"/>
    </row>
    <row r="3717" spans="1:4" x14ac:dyDescent="0.25">
      <c r="A3717" s="49"/>
      <c r="B3717" s="37"/>
      <c r="C3717" s="7"/>
      <c r="D3717" s="7"/>
    </row>
    <row r="3718" spans="1:4" x14ac:dyDescent="0.25">
      <c r="A3718" s="49"/>
      <c r="B3718" s="37"/>
      <c r="C3718" s="7"/>
      <c r="D3718" s="7"/>
    </row>
    <row r="3719" spans="1:4" x14ac:dyDescent="0.25">
      <c r="A3719" s="49"/>
      <c r="B3719" s="37"/>
      <c r="C3719" s="7"/>
      <c r="D3719" s="7"/>
    </row>
    <row r="3720" spans="1:4" x14ac:dyDescent="0.25">
      <c r="A3720" s="49"/>
      <c r="B3720" s="37"/>
      <c r="C3720" s="7"/>
      <c r="D3720" s="7"/>
    </row>
    <row r="3721" spans="1:4" x14ac:dyDescent="0.25">
      <c r="A3721" s="49"/>
      <c r="B3721" s="37"/>
      <c r="C3721" s="7"/>
      <c r="D3721" s="7"/>
    </row>
    <row r="3722" spans="1:4" x14ac:dyDescent="0.25">
      <c r="A3722" s="49"/>
      <c r="B3722" s="37"/>
      <c r="C3722" s="7"/>
      <c r="D3722" s="7"/>
    </row>
    <row r="3723" spans="1:4" x14ac:dyDescent="0.25">
      <c r="A3723" s="49"/>
      <c r="B3723" s="37"/>
      <c r="C3723" s="7"/>
      <c r="D3723" s="7"/>
    </row>
    <row r="3724" spans="1:4" x14ac:dyDescent="0.25">
      <c r="A3724" s="49"/>
      <c r="B3724" s="37"/>
      <c r="C3724" s="7"/>
      <c r="D3724" s="7"/>
    </row>
    <row r="3725" spans="1:4" x14ac:dyDescent="0.25">
      <c r="A3725" s="49"/>
      <c r="B3725" s="37"/>
      <c r="C3725" s="7"/>
      <c r="D3725" s="7"/>
    </row>
    <row r="3726" spans="1:4" x14ac:dyDescent="0.25">
      <c r="A3726" s="49"/>
      <c r="B3726" s="37"/>
      <c r="C3726" s="7"/>
      <c r="D3726" s="7"/>
    </row>
    <row r="3727" spans="1:4" x14ac:dyDescent="0.25">
      <c r="A3727" s="49"/>
      <c r="B3727" s="37"/>
      <c r="C3727" s="7"/>
      <c r="D3727" s="7"/>
    </row>
    <row r="3728" spans="1:4" x14ac:dyDescent="0.25">
      <c r="A3728" s="49"/>
      <c r="B3728" s="37"/>
      <c r="C3728" s="7"/>
      <c r="D3728" s="7"/>
    </row>
    <row r="3729" spans="1:4" x14ac:dyDescent="0.25">
      <c r="A3729" s="49"/>
      <c r="B3729" s="37"/>
      <c r="C3729" s="7"/>
      <c r="D3729" s="7"/>
    </row>
    <row r="3730" spans="1:4" x14ac:dyDescent="0.25">
      <c r="A3730" s="49"/>
      <c r="B3730" s="37"/>
      <c r="C3730" s="7"/>
      <c r="D3730" s="7"/>
    </row>
    <row r="3731" spans="1:4" x14ac:dyDescent="0.25">
      <c r="A3731" s="49"/>
      <c r="B3731" s="37"/>
      <c r="C3731" s="7"/>
      <c r="D3731" s="7"/>
    </row>
    <row r="3732" spans="1:4" x14ac:dyDescent="0.25">
      <c r="A3732" s="49"/>
      <c r="B3732" s="37"/>
      <c r="C3732" s="7"/>
      <c r="D3732" s="7"/>
    </row>
    <row r="3733" spans="1:4" x14ac:dyDescent="0.25">
      <c r="A3733" s="49"/>
      <c r="B3733" s="37"/>
      <c r="C3733" s="7"/>
      <c r="D3733" s="7"/>
    </row>
    <row r="3734" spans="1:4" x14ac:dyDescent="0.25">
      <c r="A3734" s="49"/>
      <c r="B3734" s="37"/>
      <c r="C3734" s="7"/>
      <c r="D3734" s="7"/>
    </row>
    <row r="3735" spans="1:4" x14ac:dyDescent="0.25">
      <c r="A3735" s="49"/>
      <c r="B3735" s="37"/>
      <c r="C3735" s="7"/>
      <c r="D3735" s="7"/>
    </row>
    <row r="3736" spans="1:4" x14ac:dyDescent="0.25">
      <c r="A3736" s="49"/>
      <c r="B3736" s="37"/>
      <c r="C3736" s="7"/>
      <c r="D3736" s="7"/>
    </row>
    <row r="3737" spans="1:4" x14ac:dyDescent="0.25">
      <c r="A3737" s="49"/>
      <c r="B3737" s="37"/>
      <c r="C3737" s="7"/>
      <c r="D3737" s="7"/>
    </row>
    <row r="3738" spans="1:4" x14ac:dyDescent="0.25">
      <c r="A3738" s="49"/>
      <c r="B3738" s="37"/>
      <c r="C3738" s="7"/>
      <c r="D3738" s="7"/>
    </row>
    <row r="3739" spans="1:4" x14ac:dyDescent="0.25">
      <c r="A3739" s="49"/>
      <c r="B3739" s="37"/>
      <c r="C3739" s="7"/>
      <c r="D3739" s="7"/>
    </row>
    <row r="3740" spans="1:4" x14ac:dyDescent="0.25">
      <c r="A3740" s="49"/>
      <c r="B3740" s="37"/>
      <c r="C3740" s="7"/>
      <c r="D3740" s="7"/>
    </row>
    <row r="3741" spans="1:4" x14ac:dyDescent="0.25">
      <c r="A3741" s="49"/>
      <c r="B3741" s="37"/>
      <c r="C3741" s="7"/>
      <c r="D3741" s="7"/>
    </row>
    <row r="3742" spans="1:4" x14ac:dyDescent="0.25">
      <c r="A3742" s="49"/>
      <c r="B3742" s="37"/>
      <c r="C3742" s="7"/>
      <c r="D3742" s="7"/>
    </row>
    <row r="3743" spans="1:4" x14ac:dyDescent="0.25">
      <c r="A3743" s="49"/>
      <c r="B3743" s="37"/>
      <c r="C3743" s="7"/>
      <c r="D3743" s="7"/>
    </row>
    <row r="3744" spans="1:4" x14ac:dyDescent="0.25">
      <c r="A3744" s="49"/>
      <c r="B3744" s="37"/>
      <c r="C3744" s="7"/>
      <c r="D3744" s="7"/>
    </row>
    <row r="3745" spans="1:4" x14ac:dyDescent="0.25">
      <c r="A3745" s="49"/>
      <c r="B3745" s="37"/>
      <c r="C3745" s="7"/>
      <c r="D3745" s="7"/>
    </row>
    <row r="3746" spans="1:4" x14ac:dyDescent="0.25">
      <c r="A3746" s="49"/>
      <c r="B3746" s="37"/>
      <c r="C3746" s="7"/>
      <c r="D3746" s="7"/>
    </row>
    <row r="3747" spans="1:4" x14ac:dyDescent="0.25">
      <c r="A3747" s="49"/>
      <c r="B3747" s="37"/>
      <c r="C3747" s="7"/>
      <c r="D3747" s="7"/>
    </row>
    <row r="3748" spans="1:4" x14ac:dyDescent="0.25">
      <c r="A3748" s="49"/>
      <c r="B3748" s="37"/>
      <c r="C3748" s="7"/>
      <c r="D3748" s="7"/>
    </row>
    <row r="3749" spans="1:4" x14ac:dyDescent="0.25">
      <c r="A3749" s="49"/>
      <c r="B3749" s="37"/>
      <c r="C3749" s="7"/>
      <c r="D3749" s="7"/>
    </row>
    <row r="3750" spans="1:4" x14ac:dyDescent="0.25">
      <c r="A3750" s="49"/>
      <c r="B3750" s="37"/>
      <c r="C3750" s="7"/>
      <c r="D3750" s="7"/>
    </row>
    <row r="3751" spans="1:4" x14ac:dyDescent="0.25">
      <c r="A3751" s="49"/>
      <c r="B3751" s="37"/>
      <c r="C3751" s="7"/>
      <c r="D3751" s="7"/>
    </row>
    <row r="3752" spans="1:4" x14ac:dyDescent="0.25">
      <c r="A3752" s="49"/>
      <c r="B3752" s="37"/>
      <c r="C3752" s="7"/>
      <c r="D3752" s="7"/>
    </row>
    <row r="3753" spans="1:4" x14ac:dyDescent="0.25">
      <c r="A3753" s="49"/>
      <c r="B3753" s="37"/>
      <c r="C3753" s="7"/>
      <c r="D3753" s="7"/>
    </row>
    <row r="3754" spans="1:4" x14ac:dyDescent="0.25">
      <c r="A3754" s="49"/>
      <c r="B3754" s="37"/>
      <c r="C3754" s="7"/>
      <c r="D3754" s="7"/>
    </row>
    <row r="3755" spans="1:4" x14ac:dyDescent="0.25">
      <c r="A3755" s="49"/>
      <c r="B3755" s="37"/>
      <c r="C3755" s="7"/>
      <c r="D3755" s="7"/>
    </row>
    <row r="3756" spans="1:4" x14ac:dyDescent="0.25">
      <c r="A3756" s="49"/>
      <c r="B3756" s="37"/>
      <c r="C3756" s="7"/>
      <c r="D3756" s="7"/>
    </row>
    <row r="3757" spans="1:4" x14ac:dyDescent="0.25">
      <c r="A3757" s="49"/>
      <c r="B3757" s="37"/>
      <c r="C3757" s="7"/>
      <c r="D3757" s="7"/>
    </row>
    <row r="3758" spans="1:4" x14ac:dyDescent="0.25">
      <c r="A3758" s="49"/>
      <c r="B3758" s="37"/>
      <c r="C3758" s="7"/>
      <c r="D3758" s="7"/>
    </row>
    <row r="3759" spans="1:4" x14ac:dyDescent="0.25">
      <c r="A3759" s="49"/>
      <c r="B3759" s="37"/>
      <c r="C3759" s="7"/>
      <c r="D3759" s="7"/>
    </row>
    <row r="3760" spans="1:4" x14ac:dyDescent="0.25">
      <c r="A3760" s="49"/>
      <c r="B3760" s="37"/>
      <c r="C3760" s="7"/>
      <c r="D3760" s="7"/>
    </row>
    <row r="3761" spans="1:4" x14ac:dyDescent="0.25">
      <c r="A3761" s="49"/>
      <c r="B3761" s="37"/>
      <c r="C3761" s="7"/>
      <c r="D3761" s="7"/>
    </row>
    <row r="3762" spans="1:4" x14ac:dyDescent="0.25">
      <c r="A3762" s="49"/>
      <c r="B3762" s="37"/>
      <c r="C3762" s="7"/>
      <c r="D3762" s="7"/>
    </row>
    <row r="3763" spans="1:4" x14ac:dyDescent="0.25">
      <c r="A3763" s="49"/>
      <c r="B3763" s="37"/>
      <c r="C3763" s="7"/>
      <c r="D3763" s="7"/>
    </row>
    <row r="3764" spans="1:4" x14ac:dyDescent="0.25">
      <c r="A3764" s="49"/>
      <c r="B3764" s="37"/>
      <c r="C3764" s="7"/>
      <c r="D3764" s="7"/>
    </row>
    <row r="3765" spans="1:4" x14ac:dyDescent="0.25">
      <c r="A3765" s="49"/>
      <c r="B3765" s="37"/>
      <c r="C3765" s="7"/>
      <c r="D3765" s="7"/>
    </row>
    <row r="3766" spans="1:4" x14ac:dyDescent="0.25">
      <c r="A3766" s="49"/>
      <c r="B3766" s="37"/>
      <c r="C3766" s="7"/>
      <c r="D3766" s="7"/>
    </row>
    <row r="3767" spans="1:4" x14ac:dyDescent="0.25">
      <c r="A3767" s="49"/>
      <c r="B3767" s="37"/>
      <c r="C3767" s="7"/>
      <c r="D3767" s="7"/>
    </row>
    <row r="3768" spans="1:4" x14ac:dyDescent="0.25">
      <c r="A3768" s="49"/>
      <c r="B3768" s="37"/>
      <c r="C3768" s="7"/>
      <c r="D3768" s="7"/>
    </row>
    <row r="3769" spans="1:4" x14ac:dyDescent="0.25">
      <c r="A3769" s="49"/>
      <c r="B3769" s="37"/>
      <c r="C3769" s="7"/>
      <c r="D3769" s="7"/>
    </row>
    <row r="3770" spans="1:4" x14ac:dyDescent="0.25">
      <c r="A3770" s="49"/>
      <c r="B3770" s="37"/>
      <c r="C3770" s="7"/>
      <c r="D3770" s="7"/>
    </row>
    <row r="3771" spans="1:4" x14ac:dyDescent="0.25">
      <c r="A3771" s="49"/>
      <c r="B3771" s="37"/>
      <c r="C3771" s="7"/>
      <c r="D3771" s="7"/>
    </row>
    <row r="3772" spans="1:4" x14ac:dyDescent="0.25">
      <c r="A3772" s="49"/>
      <c r="B3772" s="37"/>
      <c r="C3772" s="7"/>
      <c r="D3772" s="7"/>
    </row>
    <row r="3773" spans="1:4" x14ac:dyDescent="0.25">
      <c r="A3773" s="49"/>
      <c r="B3773" s="37"/>
      <c r="C3773" s="7"/>
      <c r="D3773" s="7"/>
    </row>
    <row r="3774" spans="1:4" x14ac:dyDescent="0.25">
      <c r="A3774" s="49"/>
      <c r="B3774" s="37"/>
      <c r="C3774" s="7"/>
      <c r="D3774" s="7"/>
    </row>
    <row r="3775" spans="1:4" x14ac:dyDescent="0.25">
      <c r="A3775" s="49"/>
      <c r="B3775" s="37"/>
      <c r="C3775" s="7"/>
      <c r="D3775" s="7"/>
    </row>
    <row r="3776" spans="1:4" x14ac:dyDescent="0.25">
      <c r="A3776" s="49"/>
      <c r="B3776" s="37"/>
      <c r="C3776" s="7"/>
      <c r="D3776" s="7"/>
    </row>
    <row r="3777" spans="1:4" x14ac:dyDescent="0.25">
      <c r="A3777" s="49"/>
      <c r="B3777" s="37"/>
      <c r="C3777" s="7"/>
      <c r="D3777" s="7"/>
    </row>
    <row r="3778" spans="1:4" x14ac:dyDescent="0.25">
      <c r="A3778" s="49"/>
      <c r="B3778" s="37"/>
      <c r="C3778" s="7"/>
      <c r="D3778" s="7"/>
    </row>
    <row r="3779" spans="1:4" x14ac:dyDescent="0.25">
      <c r="A3779" s="49"/>
      <c r="B3779" s="37"/>
      <c r="C3779" s="7"/>
      <c r="D3779" s="7"/>
    </row>
    <row r="3780" spans="1:4" x14ac:dyDescent="0.25">
      <c r="A3780" s="49"/>
      <c r="B3780" s="37"/>
      <c r="C3780" s="7"/>
      <c r="D3780" s="7"/>
    </row>
    <row r="3781" spans="1:4" x14ac:dyDescent="0.25">
      <c r="A3781" s="49"/>
      <c r="B3781" s="37"/>
      <c r="C3781" s="7"/>
      <c r="D3781" s="7"/>
    </row>
    <row r="3782" spans="1:4" x14ac:dyDescent="0.25">
      <c r="A3782" s="49"/>
      <c r="B3782" s="37"/>
      <c r="C3782" s="7"/>
      <c r="D3782" s="7"/>
    </row>
    <row r="3783" spans="1:4" x14ac:dyDescent="0.25">
      <c r="A3783" s="49"/>
      <c r="B3783" s="37"/>
      <c r="C3783" s="7"/>
      <c r="D3783" s="7"/>
    </row>
    <row r="3784" spans="1:4" x14ac:dyDescent="0.25">
      <c r="A3784" s="49"/>
      <c r="B3784" s="37"/>
      <c r="C3784" s="7"/>
      <c r="D3784" s="7"/>
    </row>
    <row r="3785" spans="1:4" x14ac:dyDescent="0.25">
      <c r="A3785" s="49"/>
      <c r="B3785" s="37"/>
      <c r="C3785" s="7"/>
      <c r="D3785" s="7"/>
    </row>
    <row r="3786" spans="1:4" x14ac:dyDescent="0.25">
      <c r="A3786" s="49"/>
      <c r="B3786" s="37"/>
      <c r="C3786" s="7"/>
      <c r="D3786" s="7"/>
    </row>
    <row r="3787" spans="1:4" x14ac:dyDescent="0.25">
      <c r="A3787" s="49"/>
      <c r="B3787" s="37"/>
      <c r="C3787" s="7"/>
      <c r="D3787" s="7"/>
    </row>
    <row r="3788" spans="1:4" x14ac:dyDescent="0.25">
      <c r="A3788" s="49"/>
      <c r="B3788" s="37"/>
      <c r="C3788" s="7"/>
      <c r="D3788" s="7"/>
    </row>
    <row r="3789" spans="1:4" x14ac:dyDescent="0.25">
      <c r="A3789" s="49"/>
      <c r="B3789" s="37"/>
      <c r="C3789" s="7"/>
      <c r="D3789" s="7"/>
    </row>
    <row r="3790" spans="1:4" x14ac:dyDescent="0.25">
      <c r="A3790" s="49"/>
      <c r="B3790" s="37"/>
      <c r="C3790" s="7"/>
      <c r="D3790" s="7"/>
    </row>
    <row r="3791" spans="1:4" x14ac:dyDescent="0.25">
      <c r="A3791" s="49"/>
      <c r="B3791" s="37"/>
      <c r="C3791" s="7"/>
      <c r="D3791" s="7"/>
    </row>
    <row r="3792" spans="1:4" x14ac:dyDescent="0.25">
      <c r="A3792" s="49"/>
      <c r="B3792" s="37"/>
      <c r="C3792" s="7"/>
      <c r="D3792" s="7"/>
    </row>
    <row r="3793" spans="1:4" x14ac:dyDescent="0.25">
      <c r="A3793" s="49"/>
      <c r="B3793" s="37"/>
      <c r="C3793" s="7"/>
      <c r="D3793" s="7"/>
    </row>
    <row r="3794" spans="1:4" x14ac:dyDescent="0.25">
      <c r="A3794" s="49"/>
      <c r="B3794" s="37"/>
      <c r="C3794" s="7"/>
      <c r="D3794" s="7"/>
    </row>
    <row r="3795" spans="1:4" x14ac:dyDescent="0.25">
      <c r="A3795" s="49"/>
      <c r="B3795" s="37"/>
      <c r="C3795" s="7"/>
      <c r="D3795" s="7"/>
    </row>
    <row r="3796" spans="1:4" x14ac:dyDescent="0.25">
      <c r="A3796" s="49"/>
      <c r="B3796" s="37"/>
      <c r="C3796" s="7"/>
      <c r="D3796" s="7"/>
    </row>
    <row r="3797" spans="1:4" x14ac:dyDescent="0.25">
      <c r="A3797" s="49"/>
      <c r="B3797" s="37"/>
      <c r="C3797" s="7"/>
      <c r="D3797" s="7"/>
    </row>
    <row r="3798" spans="1:4" x14ac:dyDescent="0.25">
      <c r="A3798" s="49"/>
      <c r="B3798" s="37"/>
      <c r="C3798" s="7"/>
      <c r="D3798" s="7"/>
    </row>
    <row r="3799" spans="1:4" x14ac:dyDescent="0.25">
      <c r="A3799" s="49"/>
      <c r="B3799" s="37"/>
      <c r="C3799" s="7"/>
      <c r="D3799" s="7"/>
    </row>
    <row r="3800" spans="1:4" x14ac:dyDescent="0.25">
      <c r="A3800" s="49"/>
      <c r="B3800" s="37"/>
      <c r="C3800" s="7"/>
      <c r="D3800" s="7"/>
    </row>
    <row r="3801" spans="1:4" x14ac:dyDescent="0.25">
      <c r="A3801" s="49"/>
      <c r="B3801" s="37"/>
      <c r="C3801" s="7"/>
      <c r="D3801" s="7"/>
    </row>
    <row r="3802" spans="1:4" x14ac:dyDescent="0.25">
      <c r="A3802" s="49"/>
      <c r="B3802" s="37"/>
      <c r="C3802" s="7"/>
      <c r="D3802" s="7"/>
    </row>
    <row r="3803" spans="1:4" x14ac:dyDescent="0.25">
      <c r="A3803" s="49"/>
      <c r="B3803" s="37"/>
      <c r="C3803" s="7"/>
      <c r="D3803" s="7"/>
    </row>
    <row r="3804" spans="1:4" x14ac:dyDescent="0.25">
      <c r="A3804" s="49"/>
      <c r="B3804" s="37"/>
      <c r="C3804" s="7"/>
      <c r="D3804" s="7"/>
    </row>
    <row r="3805" spans="1:4" x14ac:dyDescent="0.25">
      <c r="A3805" s="49"/>
      <c r="B3805" s="37"/>
      <c r="C3805" s="7"/>
      <c r="D3805" s="7"/>
    </row>
    <row r="3806" spans="1:4" x14ac:dyDescent="0.25">
      <c r="A3806" s="49"/>
      <c r="B3806" s="37"/>
      <c r="C3806" s="7"/>
      <c r="D3806" s="7"/>
    </row>
    <row r="3807" spans="1:4" x14ac:dyDescent="0.25">
      <c r="A3807" s="49"/>
      <c r="B3807" s="37"/>
      <c r="C3807" s="7"/>
      <c r="D3807" s="7"/>
    </row>
    <row r="3808" spans="1:4" x14ac:dyDescent="0.25">
      <c r="A3808" s="49"/>
      <c r="B3808" s="37"/>
      <c r="C3808" s="7"/>
      <c r="D3808" s="7"/>
    </row>
    <row r="3809" spans="1:4" x14ac:dyDescent="0.25">
      <c r="A3809" s="49"/>
      <c r="B3809" s="37"/>
      <c r="C3809" s="7"/>
      <c r="D3809" s="7"/>
    </row>
    <row r="3810" spans="1:4" x14ac:dyDescent="0.25">
      <c r="A3810" s="49"/>
      <c r="B3810" s="37"/>
      <c r="C3810" s="7"/>
      <c r="D3810" s="7"/>
    </row>
    <row r="3811" spans="1:4" x14ac:dyDescent="0.25">
      <c r="A3811" s="49"/>
      <c r="B3811" s="37"/>
      <c r="C3811" s="7"/>
      <c r="D3811" s="7"/>
    </row>
    <row r="3812" spans="1:4" x14ac:dyDescent="0.25">
      <c r="A3812" s="49"/>
      <c r="B3812" s="37"/>
      <c r="C3812" s="7"/>
      <c r="D3812" s="7"/>
    </row>
    <row r="3813" spans="1:4" x14ac:dyDescent="0.25">
      <c r="A3813" s="49"/>
      <c r="B3813" s="37"/>
      <c r="C3813" s="7"/>
      <c r="D3813" s="7"/>
    </row>
    <row r="3814" spans="1:4" x14ac:dyDescent="0.25">
      <c r="A3814" s="49"/>
      <c r="B3814" s="37"/>
      <c r="C3814" s="7"/>
      <c r="D3814" s="7"/>
    </row>
    <row r="3815" spans="1:4" x14ac:dyDescent="0.25">
      <c r="A3815" s="49"/>
      <c r="B3815" s="37"/>
      <c r="C3815" s="7"/>
      <c r="D3815" s="7"/>
    </row>
    <row r="3816" spans="1:4" x14ac:dyDescent="0.25">
      <c r="A3816" s="49"/>
      <c r="B3816" s="37"/>
      <c r="C3816" s="7"/>
      <c r="D3816" s="7"/>
    </row>
    <row r="3817" spans="1:4" x14ac:dyDescent="0.25">
      <c r="A3817" s="49"/>
      <c r="B3817" s="37"/>
      <c r="C3817" s="7"/>
      <c r="D3817" s="7"/>
    </row>
    <row r="3818" spans="1:4" x14ac:dyDescent="0.25">
      <c r="A3818" s="49"/>
      <c r="B3818" s="37"/>
      <c r="C3818" s="7"/>
      <c r="D3818" s="7"/>
    </row>
    <row r="3819" spans="1:4" x14ac:dyDescent="0.25">
      <c r="A3819" s="49"/>
      <c r="B3819" s="37"/>
      <c r="C3819" s="7"/>
      <c r="D3819" s="7"/>
    </row>
    <row r="3820" spans="1:4" x14ac:dyDescent="0.25">
      <c r="A3820" s="49"/>
      <c r="B3820" s="37"/>
      <c r="C3820" s="7"/>
      <c r="D3820" s="7"/>
    </row>
    <row r="3821" spans="1:4" x14ac:dyDescent="0.25">
      <c r="A3821" s="49"/>
      <c r="B3821" s="37"/>
      <c r="C3821" s="7"/>
      <c r="D3821" s="7"/>
    </row>
    <row r="3822" spans="1:4" x14ac:dyDescent="0.25">
      <c r="A3822" s="49"/>
      <c r="B3822" s="37"/>
      <c r="C3822" s="7"/>
      <c r="D3822" s="7"/>
    </row>
    <row r="3823" spans="1:4" x14ac:dyDescent="0.25">
      <c r="A3823" s="49"/>
      <c r="B3823" s="37"/>
      <c r="C3823" s="7"/>
      <c r="D3823" s="7"/>
    </row>
    <row r="3824" spans="1:4" x14ac:dyDescent="0.25">
      <c r="A3824" s="49"/>
      <c r="B3824" s="37"/>
      <c r="C3824" s="7"/>
      <c r="D3824" s="7"/>
    </row>
    <row r="3825" spans="1:4" x14ac:dyDescent="0.25">
      <c r="A3825" s="49"/>
      <c r="B3825" s="37"/>
      <c r="C3825" s="7"/>
      <c r="D3825" s="7"/>
    </row>
    <row r="3826" spans="1:4" x14ac:dyDescent="0.25">
      <c r="A3826" s="49"/>
      <c r="B3826" s="37"/>
      <c r="C3826" s="7"/>
      <c r="D3826" s="7"/>
    </row>
    <row r="3827" spans="1:4" x14ac:dyDescent="0.25">
      <c r="A3827" s="49"/>
      <c r="B3827" s="37"/>
      <c r="C3827" s="7"/>
      <c r="D3827" s="7"/>
    </row>
    <row r="3828" spans="1:4" x14ac:dyDescent="0.25">
      <c r="A3828" s="49"/>
      <c r="B3828" s="37"/>
      <c r="C3828" s="7"/>
      <c r="D3828" s="7"/>
    </row>
    <row r="3829" spans="1:4" x14ac:dyDescent="0.25">
      <c r="A3829" s="49"/>
      <c r="B3829" s="37"/>
      <c r="C3829" s="7"/>
      <c r="D3829" s="7"/>
    </row>
    <row r="3830" spans="1:4" x14ac:dyDescent="0.25">
      <c r="A3830" s="49"/>
      <c r="B3830" s="37"/>
      <c r="C3830" s="7"/>
      <c r="D3830" s="7"/>
    </row>
    <row r="3831" spans="1:4" x14ac:dyDescent="0.25">
      <c r="A3831" s="49"/>
      <c r="B3831" s="37"/>
      <c r="C3831" s="7"/>
      <c r="D3831" s="7"/>
    </row>
    <row r="3832" spans="1:4" x14ac:dyDescent="0.25">
      <c r="A3832" s="49"/>
      <c r="B3832" s="37"/>
      <c r="C3832" s="7"/>
      <c r="D3832" s="7"/>
    </row>
    <row r="3833" spans="1:4" x14ac:dyDescent="0.25">
      <c r="A3833" s="49"/>
      <c r="B3833" s="37"/>
      <c r="C3833" s="7"/>
      <c r="D3833" s="7"/>
    </row>
    <row r="3834" spans="1:4" x14ac:dyDescent="0.25">
      <c r="A3834" s="49"/>
      <c r="B3834" s="37"/>
      <c r="C3834" s="7"/>
      <c r="D3834" s="7"/>
    </row>
    <row r="3835" spans="1:4" x14ac:dyDescent="0.25">
      <c r="A3835" s="49"/>
      <c r="B3835" s="37"/>
      <c r="C3835" s="7"/>
      <c r="D3835" s="7"/>
    </row>
    <row r="3836" spans="1:4" x14ac:dyDescent="0.25">
      <c r="A3836" s="49"/>
      <c r="B3836" s="37"/>
      <c r="C3836" s="7"/>
      <c r="D3836" s="7"/>
    </row>
    <row r="3837" spans="1:4" x14ac:dyDescent="0.25">
      <c r="A3837" s="49"/>
      <c r="B3837" s="37"/>
      <c r="C3837" s="7"/>
      <c r="D3837" s="7"/>
    </row>
    <row r="3838" spans="1:4" x14ac:dyDescent="0.25">
      <c r="A3838" s="49"/>
      <c r="B3838" s="37"/>
      <c r="C3838" s="7"/>
      <c r="D3838" s="7"/>
    </row>
    <row r="3839" spans="1:4" x14ac:dyDescent="0.25">
      <c r="A3839" s="49"/>
      <c r="B3839" s="37"/>
      <c r="C3839" s="7"/>
      <c r="D3839" s="7"/>
    </row>
    <row r="3840" spans="1:4" x14ac:dyDescent="0.25">
      <c r="A3840" s="49"/>
      <c r="B3840" s="37"/>
      <c r="C3840" s="7"/>
      <c r="D3840" s="7"/>
    </row>
    <row r="3841" spans="1:4" x14ac:dyDescent="0.25">
      <c r="A3841" s="49"/>
      <c r="B3841" s="37"/>
      <c r="C3841" s="7"/>
      <c r="D3841" s="7"/>
    </row>
    <row r="3842" spans="1:4" x14ac:dyDescent="0.25">
      <c r="A3842" s="49"/>
      <c r="B3842" s="37"/>
      <c r="C3842" s="7"/>
      <c r="D3842" s="7"/>
    </row>
    <row r="3843" spans="1:4" x14ac:dyDescent="0.25">
      <c r="A3843" s="49"/>
      <c r="B3843" s="37"/>
      <c r="C3843" s="7"/>
      <c r="D3843" s="7"/>
    </row>
    <row r="3844" spans="1:4" x14ac:dyDescent="0.25">
      <c r="A3844" s="49"/>
      <c r="B3844" s="37"/>
      <c r="C3844" s="7"/>
      <c r="D3844" s="7"/>
    </row>
    <row r="3845" spans="1:4" x14ac:dyDescent="0.25">
      <c r="A3845" s="49"/>
      <c r="B3845" s="37"/>
      <c r="C3845" s="7"/>
      <c r="D3845" s="7"/>
    </row>
    <row r="3846" spans="1:4" x14ac:dyDescent="0.25">
      <c r="A3846" s="49"/>
      <c r="B3846" s="37"/>
      <c r="C3846" s="7"/>
      <c r="D3846" s="7"/>
    </row>
    <row r="3847" spans="1:4" x14ac:dyDescent="0.25">
      <c r="A3847" s="49"/>
      <c r="B3847" s="37"/>
      <c r="C3847" s="7"/>
      <c r="D3847" s="7"/>
    </row>
    <row r="3848" spans="1:4" x14ac:dyDescent="0.25">
      <c r="A3848" s="49"/>
      <c r="B3848" s="37"/>
      <c r="C3848" s="7"/>
      <c r="D3848" s="7"/>
    </row>
    <row r="3849" spans="1:4" x14ac:dyDescent="0.25">
      <c r="A3849" s="49"/>
      <c r="B3849" s="37"/>
      <c r="C3849" s="7"/>
      <c r="D3849" s="7"/>
    </row>
    <row r="3850" spans="1:4" x14ac:dyDescent="0.25">
      <c r="A3850" s="49"/>
      <c r="B3850" s="37"/>
      <c r="C3850" s="7"/>
      <c r="D3850" s="7"/>
    </row>
    <row r="3851" spans="1:4" x14ac:dyDescent="0.25">
      <c r="A3851" s="49"/>
      <c r="B3851" s="37"/>
      <c r="C3851" s="7"/>
      <c r="D3851" s="7"/>
    </row>
    <row r="3852" spans="1:4" x14ac:dyDescent="0.25">
      <c r="A3852" s="49"/>
      <c r="B3852" s="37"/>
      <c r="C3852" s="7"/>
      <c r="D3852" s="7"/>
    </row>
    <row r="3853" spans="1:4" x14ac:dyDescent="0.25">
      <c r="A3853" s="49"/>
      <c r="B3853" s="37"/>
      <c r="C3853" s="7"/>
      <c r="D3853" s="7"/>
    </row>
    <row r="3854" spans="1:4" x14ac:dyDescent="0.25">
      <c r="A3854" s="49"/>
      <c r="B3854" s="37"/>
      <c r="C3854" s="7"/>
      <c r="D3854" s="7"/>
    </row>
    <row r="3855" spans="1:4" x14ac:dyDescent="0.25">
      <c r="A3855" s="49"/>
      <c r="B3855" s="37"/>
      <c r="C3855" s="7"/>
      <c r="D3855" s="7"/>
    </row>
    <row r="3856" spans="1:4" x14ac:dyDescent="0.25">
      <c r="A3856" s="49"/>
      <c r="B3856" s="37"/>
      <c r="C3856" s="7"/>
      <c r="D3856" s="7"/>
    </row>
    <row r="3857" spans="1:4" x14ac:dyDescent="0.25">
      <c r="A3857" s="49"/>
      <c r="B3857" s="37"/>
      <c r="C3857" s="7"/>
      <c r="D3857" s="7"/>
    </row>
    <row r="3858" spans="1:4" x14ac:dyDescent="0.25">
      <c r="A3858" s="49"/>
      <c r="B3858" s="37"/>
      <c r="C3858" s="7"/>
      <c r="D3858" s="7"/>
    </row>
    <row r="3859" spans="1:4" x14ac:dyDescent="0.25">
      <c r="A3859" s="49"/>
      <c r="B3859" s="37"/>
      <c r="C3859" s="7"/>
      <c r="D3859" s="7"/>
    </row>
    <row r="3860" spans="1:4" x14ac:dyDescent="0.25">
      <c r="A3860" s="49"/>
      <c r="B3860" s="37"/>
      <c r="C3860" s="7"/>
      <c r="D3860" s="7"/>
    </row>
    <row r="3861" spans="1:4" x14ac:dyDescent="0.25">
      <c r="A3861" s="49"/>
      <c r="B3861" s="37"/>
      <c r="C3861" s="7"/>
      <c r="D3861" s="7"/>
    </row>
    <row r="3862" spans="1:4" x14ac:dyDescent="0.25">
      <c r="A3862" s="49"/>
      <c r="B3862" s="37"/>
      <c r="C3862" s="7"/>
      <c r="D3862" s="7"/>
    </row>
    <row r="3863" spans="1:4" x14ac:dyDescent="0.25">
      <c r="A3863" s="49"/>
      <c r="B3863" s="37"/>
      <c r="C3863" s="7"/>
      <c r="D3863" s="7"/>
    </row>
    <row r="3864" spans="1:4" x14ac:dyDescent="0.25">
      <c r="A3864" s="49"/>
      <c r="B3864" s="37"/>
      <c r="C3864" s="7"/>
      <c r="D3864" s="7"/>
    </row>
    <row r="3865" spans="1:4" x14ac:dyDescent="0.25">
      <c r="A3865" s="49"/>
      <c r="B3865" s="37"/>
      <c r="C3865" s="7"/>
      <c r="D3865" s="7"/>
    </row>
    <row r="3866" spans="1:4" x14ac:dyDescent="0.25">
      <c r="A3866" s="49"/>
      <c r="B3866" s="37"/>
      <c r="C3866" s="7"/>
      <c r="D3866" s="7"/>
    </row>
    <row r="3867" spans="1:4" x14ac:dyDescent="0.25">
      <c r="A3867" s="49"/>
      <c r="B3867" s="37"/>
      <c r="C3867" s="7"/>
      <c r="D3867" s="7"/>
    </row>
    <row r="3868" spans="1:4" x14ac:dyDescent="0.25">
      <c r="A3868" s="49"/>
      <c r="B3868" s="37"/>
      <c r="C3868" s="7"/>
      <c r="D3868" s="7"/>
    </row>
    <row r="3869" spans="1:4" x14ac:dyDescent="0.25">
      <c r="A3869" s="49"/>
      <c r="B3869" s="37"/>
      <c r="C3869" s="7"/>
      <c r="D3869" s="7"/>
    </row>
    <row r="3870" spans="1:4" x14ac:dyDescent="0.25">
      <c r="A3870" s="49"/>
      <c r="B3870" s="37"/>
      <c r="C3870" s="7"/>
      <c r="D3870" s="7"/>
    </row>
    <row r="3871" spans="1:4" x14ac:dyDescent="0.25">
      <c r="A3871" s="49"/>
      <c r="B3871" s="37"/>
      <c r="C3871" s="7"/>
      <c r="D3871" s="7"/>
    </row>
    <row r="3872" spans="1:4" x14ac:dyDescent="0.25">
      <c r="A3872" s="49"/>
      <c r="B3872" s="37"/>
      <c r="C3872" s="7"/>
      <c r="D3872" s="7"/>
    </row>
    <row r="3873" spans="1:4" x14ac:dyDescent="0.25">
      <c r="A3873" s="49"/>
      <c r="B3873" s="37"/>
      <c r="C3873" s="7"/>
      <c r="D3873" s="7"/>
    </row>
    <row r="3874" spans="1:4" x14ac:dyDescent="0.25">
      <c r="A3874" s="49"/>
      <c r="B3874" s="37"/>
      <c r="C3874" s="7"/>
      <c r="D3874" s="7"/>
    </row>
    <row r="3875" spans="1:4" x14ac:dyDescent="0.25">
      <c r="A3875" s="49"/>
      <c r="B3875" s="37"/>
      <c r="C3875" s="7"/>
      <c r="D3875" s="7"/>
    </row>
    <row r="3876" spans="1:4" x14ac:dyDescent="0.25">
      <c r="A3876" s="49"/>
      <c r="B3876" s="37"/>
      <c r="C3876" s="7"/>
      <c r="D3876" s="7"/>
    </row>
    <row r="3877" spans="1:4" x14ac:dyDescent="0.25">
      <c r="A3877" s="49"/>
      <c r="B3877" s="37"/>
      <c r="C3877" s="7"/>
      <c r="D3877" s="7"/>
    </row>
    <row r="3878" spans="1:4" x14ac:dyDescent="0.25">
      <c r="A3878" s="49"/>
      <c r="B3878" s="37"/>
      <c r="C3878" s="7"/>
      <c r="D3878" s="7"/>
    </row>
    <row r="3879" spans="1:4" x14ac:dyDescent="0.25">
      <c r="A3879" s="49"/>
      <c r="B3879" s="37"/>
      <c r="C3879" s="7"/>
      <c r="D3879" s="7"/>
    </row>
    <row r="3880" spans="1:4" x14ac:dyDescent="0.25">
      <c r="A3880" s="49"/>
      <c r="B3880" s="37"/>
      <c r="C3880" s="7"/>
      <c r="D3880" s="7"/>
    </row>
    <row r="3881" spans="1:4" x14ac:dyDescent="0.25">
      <c r="A3881" s="49"/>
      <c r="B3881" s="37"/>
      <c r="C3881" s="7"/>
      <c r="D3881" s="7"/>
    </row>
    <row r="3882" spans="1:4" x14ac:dyDescent="0.25">
      <c r="A3882" s="49"/>
      <c r="B3882" s="37"/>
      <c r="C3882" s="7"/>
      <c r="D3882" s="7"/>
    </row>
    <row r="3883" spans="1:4" x14ac:dyDescent="0.25">
      <c r="A3883" s="49"/>
      <c r="B3883" s="37"/>
      <c r="C3883" s="7"/>
      <c r="D3883" s="7"/>
    </row>
    <row r="3884" spans="1:4" x14ac:dyDescent="0.25">
      <c r="A3884" s="49"/>
      <c r="B3884" s="37"/>
      <c r="C3884" s="7"/>
      <c r="D3884" s="7"/>
    </row>
    <row r="3885" spans="1:4" x14ac:dyDescent="0.25">
      <c r="A3885" s="49"/>
      <c r="B3885" s="37"/>
      <c r="C3885" s="7"/>
      <c r="D3885" s="7"/>
    </row>
    <row r="3886" spans="1:4" x14ac:dyDescent="0.25">
      <c r="A3886" s="49"/>
      <c r="B3886" s="37"/>
      <c r="C3886" s="7"/>
      <c r="D3886" s="7"/>
    </row>
    <row r="3887" spans="1:4" x14ac:dyDescent="0.25">
      <c r="A3887" s="49"/>
      <c r="B3887" s="37"/>
      <c r="C3887" s="7"/>
      <c r="D3887" s="7"/>
    </row>
    <row r="3888" spans="1:4" x14ac:dyDescent="0.25">
      <c r="A3888" s="49"/>
      <c r="B3888" s="37"/>
      <c r="C3888" s="7"/>
      <c r="D3888" s="7"/>
    </row>
    <row r="3889" spans="1:4" x14ac:dyDescent="0.25">
      <c r="A3889" s="49"/>
      <c r="B3889" s="37"/>
      <c r="C3889" s="7"/>
      <c r="D3889" s="7"/>
    </row>
    <row r="3890" spans="1:4" x14ac:dyDescent="0.25">
      <c r="A3890" s="49"/>
      <c r="B3890" s="37"/>
      <c r="C3890" s="7"/>
      <c r="D3890" s="7"/>
    </row>
    <row r="3891" spans="1:4" x14ac:dyDescent="0.25">
      <c r="A3891" s="49"/>
      <c r="B3891" s="37"/>
      <c r="C3891" s="7"/>
      <c r="D3891" s="7"/>
    </row>
    <row r="3892" spans="1:4" x14ac:dyDescent="0.25">
      <c r="A3892" s="49"/>
      <c r="B3892" s="37"/>
      <c r="C3892" s="7"/>
      <c r="D3892" s="7"/>
    </row>
    <row r="3893" spans="1:4" x14ac:dyDescent="0.25">
      <c r="A3893" s="49"/>
      <c r="B3893" s="37"/>
      <c r="C3893" s="7"/>
      <c r="D3893" s="7"/>
    </row>
    <row r="3894" spans="1:4" x14ac:dyDescent="0.25">
      <c r="A3894" s="49"/>
      <c r="B3894" s="37"/>
      <c r="C3894" s="7"/>
      <c r="D3894" s="7"/>
    </row>
    <row r="3895" spans="1:4" x14ac:dyDescent="0.25">
      <c r="A3895" s="49"/>
      <c r="B3895" s="37"/>
      <c r="C3895" s="7"/>
      <c r="D3895" s="7"/>
    </row>
    <row r="3896" spans="1:4" x14ac:dyDescent="0.25">
      <c r="A3896" s="49"/>
      <c r="B3896" s="37"/>
      <c r="C3896" s="7"/>
      <c r="D3896" s="7"/>
    </row>
    <row r="3897" spans="1:4" x14ac:dyDescent="0.25">
      <c r="A3897" s="49"/>
      <c r="B3897" s="37"/>
      <c r="C3897" s="7"/>
      <c r="D3897" s="7"/>
    </row>
    <row r="3898" spans="1:4" x14ac:dyDescent="0.25">
      <c r="A3898" s="49"/>
      <c r="B3898" s="37"/>
      <c r="C3898" s="7"/>
      <c r="D3898" s="7"/>
    </row>
    <row r="3899" spans="1:4" x14ac:dyDescent="0.25">
      <c r="A3899" s="49"/>
      <c r="B3899" s="37"/>
      <c r="C3899" s="7"/>
      <c r="D3899" s="7"/>
    </row>
    <row r="3900" spans="1:4" x14ac:dyDescent="0.25">
      <c r="A3900" s="49"/>
      <c r="B3900" s="37"/>
      <c r="C3900" s="7"/>
      <c r="D3900" s="7"/>
    </row>
    <row r="3901" spans="1:4" x14ac:dyDescent="0.25">
      <c r="A3901" s="49"/>
      <c r="B3901" s="37"/>
      <c r="C3901" s="7"/>
      <c r="D3901" s="7"/>
    </row>
    <row r="3902" spans="1:4" x14ac:dyDescent="0.25">
      <c r="A3902" s="49"/>
      <c r="B3902" s="37"/>
      <c r="C3902" s="7"/>
      <c r="D3902" s="7"/>
    </row>
    <row r="3903" spans="1:4" x14ac:dyDescent="0.25">
      <c r="A3903" s="49"/>
      <c r="B3903" s="37"/>
      <c r="C3903" s="7"/>
      <c r="D3903" s="7"/>
    </row>
    <row r="3904" spans="1:4" x14ac:dyDescent="0.25">
      <c r="A3904" s="49"/>
      <c r="B3904" s="37"/>
      <c r="C3904" s="7"/>
      <c r="D3904" s="7"/>
    </row>
    <row r="3905" spans="1:4" x14ac:dyDescent="0.25">
      <c r="A3905" s="49"/>
      <c r="B3905" s="37"/>
      <c r="C3905" s="7"/>
      <c r="D3905" s="7"/>
    </row>
    <row r="3906" spans="1:4" x14ac:dyDescent="0.25">
      <c r="A3906" s="49"/>
      <c r="B3906" s="37"/>
      <c r="C3906" s="7"/>
      <c r="D3906" s="7"/>
    </row>
    <row r="3907" spans="1:4" x14ac:dyDescent="0.25">
      <c r="A3907" s="49"/>
      <c r="B3907" s="37"/>
      <c r="C3907" s="7"/>
      <c r="D3907" s="7"/>
    </row>
    <row r="3908" spans="1:4" x14ac:dyDescent="0.25">
      <c r="A3908" s="49"/>
      <c r="B3908" s="37"/>
      <c r="C3908" s="7"/>
      <c r="D3908" s="7"/>
    </row>
    <row r="3909" spans="1:4" x14ac:dyDescent="0.25">
      <c r="A3909" s="49"/>
      <c r="B3909" s="37"/>
      <c r="C3909" s="7"/>
      <c r="D3909" s="7"/>
    </row>
    <row r="3910" spans="1:4" x14ac:dyDescent="0.25">
      <c r="A3910" s="49"/>
      <c r="B3910" s="37"/>
      <c r="C3910" s="7"/>
      <c r="D3910" s="7"/>
    </row>
    <row r="3911" spans="1:4" x14ac:dyDescent="0.25">
      <c r="A3911" s="49"/>
      <c r="B3911" s="37"/>
      <c r="C3911" s="7"/>
      <c r="D3911" s="7"/>
    </row>
    <row r="3912" spans="1:4" x14ac:dyDescent="0.25">
      <c r="A3912" s="49"/>
      <c r="B3912" s="37"/>
      <c r="C3912" s="7"/>
      <c r="D3912" s="7"/>
    </row>
    <row r="3913" spans="1:4" x14ac:dyDescent="0.25">
      <c r="A3913" s="49"/>
      <c r="B3913" s="37"/>
      <c r="C3913" s="7"/>
      <c r="D3913" s="7"/>
    </row>
    <row r="3914" spans="1:4" x14ac:dyDescent="0.25">
      <c r="A3914" s="49"/>
      <c r="B3914" s="37"/>
      <c r="C3914" s="7"/>
      <c r="D3914" s="7"/>
    </row>
    <row r="3915" spans="1:4" x14ac:dyDescent="0.25">
      <c r="A3915" s="49"/>
      <c r="B3915" s="37"/>
      <c r="C3915" s="7"/>
      <c r="D3915" s="7"/>
    </row>
    <row r="3916" spans="1:4" x14ac:dyDescent="0.25">
      <c r="A3916" s="49"/>
      <c r="B3916" s="37"/>
      <c r="C3916" s="7"/>
      <c r="D3916" s="7"/>
    </row>
    <row r="3917" spans="1:4" x14ac:dyDescent="0.25">
      <c r="A3917" s="49"/>
      <c r="B3917" s="37"/>
      <c r="C3917" s="7"/>
      <c r="D3917" s="7"/>
    </row>
    <row r="3918" spans="1:4" x14ac:dyDescent="0.25">
      <c r="A3918" s="49"/>
      <c r="B3918" s="37"/>
      <c r="C3918" s="7"/>
      <c r="D3918" s="7"/>
    </row>
    <row r="3919" spans="1:4" x14ac:dyDescent="0.25">
      <c r="A3919" s="49"/>
      <c r="B3919" s="37"/>
      <c r="C3919" s="7"/>
      <c r="D3919" s="7"/>
    </row>
    <row r="3920" spans="1:4" x14ac:dyDescent="0.25">
      <c r="A3920" s="49"/>
      <c r="B3920" s="37"/>
      <c r="C3920" s="7"/>
      <c r="D3920" s="7"/>
    </row>
    <row r="3921" spans="1:4" x14ac:dyDescent="0.25">
      <c r="A3921" s="49"/>
      <c r="B3921" s="37"/>
      <c r="C3921" s="7"/>
      <c r="D3921" s="7"/>
    </row>
    <row r="3922" spans="1:4" x14ac:dyDescent="0.25">
      <c r="A3922" s="49"/>
      <c r="B3922" s="37"/>
      <c r="C3922" s="7"/>
      <c r="D3922" s="7"/>
    </row>
    <row r="3923" spans="1:4" x14ac:dyDescent="0.25">
      <c r="A3923" s="49"/>
      <c r="B3923" s="37"/>
      <c r="C3923" s="7"/>
      <c r="D3923" s="7"/>
    </row>
    <row r="3924" spans="1:4" x14ac:dyDescent="0.25">
      <c r="A3924" s="49"/>
      <c r="B3924" s="37"/>
      <c r="C3924" s="7"/>
      <c r="D3924" s="7"/>
    </row>
    <row r="3925" spans="1:4" x14ac:dyDescent="0.25">
      <c r="A3925" s="49"/>
      <c r="B3925" s="37"/>
      <c r="C3925" s="7"/>
      <c r="D3925" s="7"/>
    </row>
    <row r="3926" spans="1:4" x14ac:dyDescent="0.25">
      <c r="A3926" s="49"/>
      <c r="B3926" s="37"/>
      <c r="C3926" s="7"/>
      <c r="D3926" s="7"/>
    </row>
    <row r="3927" spans="1:4" x14ac:dyDescent="0.25">
      <c r="A3927" s="49"/>
      <c r="B3927" s="37"/>
      <c r="C3927" s="7"/>
      <c r="D3927" s="7"/>
    </row>
    <row r="3928" spans="1:4" x14ac:dyDescent="0.25">
      <c r="A3928" s="49"/>
      <c r="B3928" s="37"/>
      <c r="C3928" s="7"/>
      <c r="D3928" s="7"/>
    </row>
    <row r="3929" spans="1:4" x14ac:dyDescent="0.25">
      <c r="A3929" s="49"/>
      <c r="B3929" s="37"/>
      <c r="C3929" s="7"/>
      <c r="D3929" s="7"/>
    </row>
    <row r="3930" spans="1:4" x14ac:dyDescent="0.25">
      <c r="A3930" s="49"/>
      <c r="B3930" s="37"/>
      <c r="C3930" s="7"/>
      <c r="D3930" s="7"/>
    </row>
    <row r="3931" spans="1:4" x14ac:dyDescent="0.25">
      <c r="A3931" s="49"/>
      <c r="B3931" s="37"/>
      <c r="C3931" s="7"/>
      <c r="D3931" s="7"/>
    </row>
    <row r="3932" spans="1:4" x14ac:dyDescent="0.25">
      <c r="A3932" s="49"/>
      <c r="B3932" s="37"/>
      <c r="C3932" s="7"/>
      <c r="D3932" s="7"/>
    </row>
    <row r="3933" spans="1:4" x14ac:dyDescent="0.25">
      <c r="A3933" s="49"/>
      <c r="B3933" s="37"/>
      <c r="C3933" s="7"/>
      <c r="D3933" s="7"/>
    </row>
    <row r="3934" spans="1:4" x14ac:dyDescent="0.25">
      <c r="A3934" s="49"/>
      <c r="B3934" s="37"/>
      <c r="C3934" s="7"/>
      <c r="D3934" s="7"/>
    </row>
    <row r="3935" spans="1:4" x14ac:dyDescent="0.25">
      <c r="A3935" s="49"/>
      <c r="B3935" s="37"/>
      <c r="C3935" s="7"/>
      <c r="D3935" s="7"/>
    </row>
    <row r="3936" spans="1:4" x14ac:dyDescent="0.25">
      <c r="A3936" s="49"/>
      <c r="B3936" s="37"/>
      <c r="C3936" s="7"/>
      <c r="D3936" s="7"/>
    </row>
    <row r="3937" spans="1:4" x14ac:dyDescent="0.25">
      <c r="A3937" s="49"/>
      <c r="B3937" s="37"/>
      <c r="C3937" s="7"/>
      <c r="D3937" s="7"/>
    </row>
    <row r="3938" spans="1:4" x14ac:dyDescent="0.25">
      <c r="A3938" s="49"/>
      <c r="B3938" s="37"/>
      <c r="C3938" s="7"/>
      <c r="D3938" s="7"/>
    </row>
    <row r="3939" spans="1:4" x14ac:dyDescent="0.25">
      <c r="A3939" s="49"/>
      <c r="B3939" s="37"/>
      <c r="C3939" s="7"/>
      <c r="D3939" s="7"/>
    </row>
    <row r="3940" spans="1:4" x14ac:dyDescent="0.25">
      <c r="A3940" s="49"/>
      <c r="B3940" s="37"/>
      <c r="C3940" s="7"/>
      <c r="D3940" s="7"/>
    </row>
    <row r="3941" spans="1:4" x14ac:dyDescent="0.25">
      <c r="A3941" s="49"/>
      <c r="B3941" s="37"/>
      <c r="C3941" s="7"/>
      <c r="D3941" s="7"/>
    </row>
    <row r="3942" spans="1:4" x14ac:dyDescent="0.25">
      <c r="A3942" s="49"/>
      <c r="B3942" s="37"/>
      <c r="C3942" s="7"/>
      <c r="D3942" s="7"/>
    </row>
    <row r="3943" spans="1:4" x14ac:dyDescent="0.25">
      <c r="A3943" s="49"/>
      <c r="B3943" s="37"/>
      <c r="C3943" s="7"/>
      <c r="D3943" s="7"/>
    </row>
    <row r="3944" spans="1:4" x14ac:dyDescent="0.25">
      <c r="A3944" s="49"/>
      <c r="B3944" s="37"/>
      <c r="C3944" s="7"/>
      <c r="D3944" s="7"/>
    </row>
    <row r="3945" spans="1:4" x14ac:dyDescent="0.25">
      <c r="A3945" s="49"/>
      <c r="B3945" s="37"/>
      <c r="C3945" s="7"/>
      <c r="D3945" s="7"/>
    </row>
    <row r="3946" spans="1:4" x14ac:dyDescent="0.25">
      <c r="A3946" s="49"/>
      <c r="B3946" s="37"/>
      <c r="C3946" s="7"/>
      <c r="D3946" s="7"/>
    </row>
    <row r="3947" spans="1:4" x14ac:dyDescent="0.25">
      <c r="A3947" s="49"/>
      <c r="B3947" s="37"/>
      <c r="C3947" s="7"/>
      <c r="D3947" s="7"/>
    </row>
    <row r="3948" spans="1:4" x14ac:dyDescent="0.25">
      <c r="A3948" s="49"/>
      <c r="B3948" s="37"/>
      <c r="C3948" s="7"/>
      <c r="D3948" s="7"/>
    </row>
    <row r="3949" spans="1:4" x14ac:dyDescent="0.25">
      <c r="A3949" s="49"/>
      <c r="B3949" s="37"/>
      <c r="C3949" s="7"/>
      <c r="D3949" s="7"/>
    </row>
    <row r="3950" spans="1:4" x14ac:dyDescent="0.25">
      <c r="A3950" s="49"/>
      <c r="B3950" s="37"/>
      <c r="C3950" s="7"/>
      <c r="D3950" s="7"/>
    </row>
    <row r="3951" spans="1:4" x14ac:dyDescent="0.25">
      <c r="A3951" s="49"/>
      <c r="B3951" s="37"/>
      <c r="C3951" s="7"/>
      <c r="D3951" s="7"/>
    </row>
    <row r="3952" spans="1:4" x14ac:dyDescent="0.25">
      <c r="A3952" s="49"/>
      <c r="B3952" s="37"/>
      <c r="C3952" s="7"/>
      <c r="D3952" s="7"/>
    </row>
    <row r="3953" spans="1:4" x14ac:dyDescent="0.25">
      <c r="A3953" s="49"/>
      <c r="B3953" s="37"/>
      <c r="C3953" s="7"/>
      <c r="D3953" s="7"/>
    </row>
    <row r="3954" spans="1:4" x14ac:dyDescent="0.25">
      <c r="A3954" s="49"/>
      <c r="B3954" s="37"/>
      <c r="C3954" s="7"/>
      <c r="D3954" s="7"/>
    </row>
    <row r="3955" spans="1:4" x14ac:dyDescent="0.25">
      <c r="A3955" s="49"/>
      <c r="B3955" s="37"/>
      <c r="C3955" s="7"/>
      <c r="D3955" s="7"/>
    </row>
    <row r="3956" spans="1:4" x14ac:dyDescent="0.25">
      <c r="A3956" s="49"/>
      <c r="B3956" s="37"/>
      <c r="C3956" s="7"/>
      <c r="D3956" s="7"/>
    </row>
    <row r="3957" spans="1:4" x14ac:dyDescent="0.25">
      <c r="A3957" s="49"/>
      <c r="B3957" s="37"/>
      <c r="C3957" s="7"/>
      <c r="D3957" s="7"/>
    </row>
    <row r="3958" spans="1:4" x14ac:dyDescent="0.25">
      <c r="A3958" s="49"/>
      <c r="B3958" s="37"/>
      <c r="C3958" s="7"/>
      <c r="D3958" s="7"/>
    </row>
    <row r="3959" spans="1:4" x14ac:dyDescent="0.25">
      <c r="A3959" s="49"/>
      <c r="B3959" s="37"/>
      <c r="C3959" s="7"/>
      <c r="D3959" s="7"/>
    </row>
    <row r="3960" spans="1:4" x14ac:dyDescent="0.25">
      <c r="A3960" s="49"/>
      <c r="B3960" s="37"/>
      <c r="C3960" s="7"/>
      <c r="D3960" s="7"/>
    </row>
    <row r="3961" spans="1:4" x14ac:dyDescent="0.25">
      <c r="A3961" s="49"/>
      <c r="B3961" s="37"/>
      <c r="C3961" s="7"/>
      <c r="D3961" s="7"/>
    </row>
    <row r="3962" spans="1:4" x14ac:dyDescent="0.25">
      <c r="A3962" s="49"/>
      <c r="B3962" s="37"/>
      <c r="C3962" s="7"/>
      <c r="D3962" s="7"/>
    </row>
    <row r="3963" spans="1:4" x14ac:dyDescent="0.25">
      <c r="A3963" s="49"/>
      <c r="B3963" s="37"/>
      <c r="C3963" s="7"/>
      <c r="D3963" s="7"/>
    </row>
    <row r="3964" spans="1:4" x14ac:dyDescent="0.25">
      <c r="A3964" s="49"/>
      <c r="B3964" s="37"/>
      <c r="C3964" s="7"/>
      <c r="D3964" s="7"/>
    </row>
    <row r="3965" spans="1:4" x14ac:dyDescent="0.25">
      <c r="A3965" s="49"/>
      <c r="B3965" s="37"/>
      <c r="C3965" s="7"/>
      <c r="D3965" s="7"/>
    </row>
    <row r="3966" spans="1:4" x14ac:dyDescent="0.25">
      <c r="A3966" s="49"/>
      <c r="B3966" s="37"/>
      <c r="C3966" s="7"/>
      <c r="D3966" s="7"/>
    </row>
    <row r="3967" spans="1:4" x14ac:dyDescent="0.25">
      <c r="A3967" s="49"/>
      <c r="B3967" s="37"/>
      <c r="C3967" s="7"/>
      <c r="D3967" s="7"/>
    </row>
    <row r="3968" spans="1:4" x14ac:dyDescent="0.25">
      <c r="A3968" s="49"/>
      <c r="B3968" s="37"/>
      <c r="C3968" s="7"/>
      <c r="D3968" s="7"/>
    </row>
    <row r="3969" spans="1:4" x14ac:dyDescent="0.25">
      <c r="A3969" s="49"/>
      <c r="B3969" s="37"/>
      <c r="C3969" s="7"/>
      <c r="D3969" s="7"/>
    </row>
    <row r="3970" spans="1:4" x14ac:dyDescent="0.25">
      <c r="A3970" s="49"/>
      <c r="B3970" s="37"/>
      <c r="C3970" s="7"/>
      <c r="D3970" s="7"/>
    </row>
    <row r="3971" spans="1:4" x14ac:dyDescent="0.25">
      <c r="A3971" s="49"/>
      <c r="B3971" s="37"/>
      <c r="C3971" s="7"/>
      <c r="D3971" s="7"/>
    </row>
    <row r="3972" spans="1:4" x14ac:dyDescent="0.25">
      <c r="A3972" s="49"/>
      <c r="B3972" s="37"/>
      <c r="C3972" s="7"/>
      <c r="D3972" s="7"/>
    </row>
    <row r="3973" spans="1:4" x14ac:dyDescent="0.25">
      <c r="A3973" s="49"/>
      <c r="B3973" s="37"/>
      <c r="C3973" s="7"/>
      <c r="D3973" s="7"/>
    </row>
    <row r="3974" spans="1:4" x14ac:dyDescent="0.25">
      <c r="A3974" s="49"/>
      <c r="B3974" s="37"/>
      <c r="C3974" s="7"/>
      <c r="D3974" s="7"/>
    </row>
    <row r="3975" spans="1:4" x14ac:dyDescent="0.25">
      <c r="A3975" s="49"/>
      <c r="B3975" s="37"/>
      <c r="C3975" s="7"/>
      <c r="D3975" s="7"/>
    </row>
    <row r="3976" spans="1:4" x14ac:dyDescent="0.25">
      <c r="A3976" s="49"/>
      <c r="B3976" s="37"/>
      <c r="C3976" s="7"/>
      <c r="D3976" s="7"/>
    </row>
    <row r="3977" spans="1:4" x14ac:dyDescent="0.25">
      <c r="A3977" s="49"/>
      <c r="B3977" s="37"/>
      <c r="C3977" s="7"/>
      <c r="D3977" s="7"/>
    </row>
    <row r="3978" spans="1:4" x14ac:dyDescent="0.25">
      <c r="A3978" s="49"/>
      <c r="B3978" s="37"/>
      <c r="C3978" s="7"/>
      <c r="D3978" s="7"/>
    </row>
    <row r="3979" spans="1:4" x14ac:dyDescent="0.25">
      <c r="A3979" s="49"/>
      <c r="B3979" s="37"/>
      <c r="C3979" s="7"/>
      <c r="D3979" s="7"/>
    </row>
    <row r="3980" spans="1:4" x14ac:dyDescent="0.25">
      <c r="A3980" s="49"/>
      <c r="B3980" s="37"/>
      <c r="C3980" s="7"/>
      <c r="D3980" s="7"/>
    </row>
    <row r="3981" spans="1:4" x14ac:dyDescent="0.25">
      <c r="A3981" s="49"/>
      <c r="B3981" s="37"/>
      <c r="C3981" s="7"/>
      <c r="D3981" s="7"/>
    </row>
    <row r="3982" spans="1:4" x14ac:dyDescent="0.25">
      <c r="A3982" s="49"/>
      <c r="B3982" s="37"/>
      <c r="C3982" s="7"/>
      <c r="D3982" s="7"/>
    </row>
    <row r="3983" spans="1:4" x14ac:dyDescent="0.25">
      <c r="A3983" s="49"/>
      <c r="B3983" s="37"/>
      <c r="C3983" s="7"/>
      <c r="D3983" s="7"/>
    </row>
    <row r="3984" spans="1:4" x14ac:dyDescent="0.25">
      <c r="A3984" s="49"/>
      <c r="B3984" s="37"/>
      <c r="C3984" s="7"/>
      <c r="D3984" s="7"/>
    </row>
    <row r="3985" spans="1:4" x14ac:dyDescent="0.25">
      <c r="A3985" s="49"/>
      <c r="B3985" s="37"/>
      <c r="C3985" s="7"/>
      <c r="D3985" s="7"/>
    </row>
    <row r="3986" spans="1:4" x14ac:dyDescent="0.25">
      <c r="A3986" s="49"/>
      <c r="B3986" s="37"/>
      <c r="C3986" s="7"/>
      <c r="D3986" s="7"/>
    </row>
    <row r="3987" spans="1:4" x14ac:dyDescent="0.25">
      <c r="A3987" s="49"/>
      <c r="B3987" s="37"/>
      <c r="C3987" s="7"/>
      <c r="D3987" s="7"/>
    </row>
    <row r="3988" spans="1:4" x14ac:dyDescent="0.25">
      <c r="A3988" s="49"/>
      <c r="B3988" s="37"/>
      <c r="C3988" s="7"/>
      <c r="D3988" s="7"/>
    </row>
    <row r="3989" spans="1:4" x14ac:dyDescent="0.25">
      <c r="A3989" s="49"/>
      <c r="B3989" s="37"/>
      <c r="C3989" s="7"/>
      <c r="D3989" s="7"/>
    </row>
    <row r="3990" spans="1:4" x14ac:dyDescent="0.25">
      <c r="A3990" s="49"/>
      <c r="B3990" s="37"/>
      <c r="C3990" s="7"/>
      <c r="D3990" s="7"/>
    </row>
    <row r="3991" spans="1:4" x14ac:dyDescent="0.25">
      <c r="A3991" s="49"/>
      <c r="B3991" s="37"/>
      <c r="C3991" s="7"/>
      <c r="D3991" s="7"/>
    </row>
    <row r="3992" spans="1:4" x14ac:dyDescent="0.25">
      <c r="A3992" s="49"/>
      <c r="B3992" s="37"/>
      <c r="C3992" s="7"/>
      <c r="D3992" s="7"/>
    </row>
    <row r="3993" spans="1:4" x14ac:dyDescent="0.25">
      <c r="A3993" s="49"/>
      <c r="B3993" s="37"/>
      <c r="C3993" s="7"/>
      <c r="D3993" s="7"/>
    </row>
    <row r="3994" spans="1:4" x14ac:dyDescent="0.25">
      <c r="A3994" s="49"/>
      <c r="B3994" s="37"/>
      <c r="C3994" s="7"/>
      <c r="D3994" s="7"/>
    </row>
    <row r="3995" spans="1:4" x14ac:dyDescent="0.25">
      <c r="A3995" s="49"/>
      <c r="B3995" s="37"/>
      <c r="C3995" s="7"/>
      <c r="D3995" s="7"/>
    </row>
    <row r="3996" spans="1:4" x14ac:dyDescent="0.25">
      <c r="A3996" s="49"/>
      <c r="B3996" s="37"/>
      <c r="C3996" s="7"/>
      <c r="D3996" s="7"/>
    </row>
    <row r="3997" spans="1:4" x14ac:dyDescent="0.25">
      <c r="A3997" s="49"/>
      <c r="B3997" s="37"/>
      <c r="C3997" s="7"/>
      <c r="D3997" s="7"/>
    </row>
    <row r="3998" spans="1:4" x14ac:dyDescent="0.25">
      <c r="A3998" s="49"/>
      <c r="B3998" s="37"/>
      <c r="C3998" s="7"/>
      <c r="D3998" s="7"/>
    </row>
    <row r="3999" spans="1:4" x14ac:dyDescent="0.25">
      <c r="A3999" s="49"/>
      <c r="B3999" s="37"/>
      <c r="C3999" s="7"/>
      <c r="D3999" s="7"/>
    </row>
    <row r="4000" spans="1:4" x14ac:dyDescent="0.25">
      <c r="A4000" s="49"/>
      <c r="B4000" s="37"/>
      <c r="C4000" s="7"/>
      <c r="D4000" s="7"/>
    </row>
    <row r="4001" spans="1:4" x14ac:dyDescent="0.25">
      <c r="A4001" s="49"/>
      <c r="B4001" s="37"/>
      <c r="C4001" s="7"/>
      <c r="D4001" s="7"/>
    </row>
    <row r="4002" spans="1:4" x14ac:dyDescent="0.25">
      <c r="A4002" s="49"/>
      <c r="B4002" s="37"/>
      <c r="C4002" s="7"/>
      <c r="D4002" s="7"/>
    </row>
    <row r="4003" spans="1:4" x14ac:dyDescent="0.25">
      <c r="A4003" s="49"/>
      <c r="B4003" s="37"/>
      <c r="C4003" s="7"/>
      <c r="D4003" s="7"/>
    </row>
    <row r="4004" spans="1:4" x14ac:dyDescent="0.25">
      <c r="A4004" s="49"/>
      <c r="B4004" s="37"/>
      <c r="C4004" s="7"/>
      <c r="D4004" s="7"/>
    </row>
    <row r="4005" spans="1:4" x14ac:dyDescent="0.25">
      <c r="A4005" s="49"/>
      <c r="B4005" s="37"/>
      <c r="C4005" s="7"/>
      <c r="D4005" s="7"/>
    </row>
    <row r="4006" spans="1:4" x14ac:dyDescent="0.25">
      <c r="A4006" s="49"/>
      <c r="B4006" s="37"/>
      <c r="C4006" s="7"/>
      <c r="D4006" s="7"/>
    </row>
    <row r="4007" spans="1:4" x14ac:dyDescent="0.25">
      <c r="A4007" s="49"/>
      <c r="B4007" s="37"/>
      <c r="C4007" s="7"/>
      <c r="D4007" s="7"/>
    </row>
    <row r="4008" spans="1:4" x14ac:dyDescent="0.25">
      <c r="A4008" s="49"/>
      <c r="B4008" s="37"/>
      <c r="C4008" s="7"/>
      <c r="D4008" s="7"/>
    </row>
    <row r="4009" spans="1:4" x14ac:dyDescent="0.25">
      <c r="A4009" s="49"/>
      <c r="B4009" s="37"/>
      <c r="C4009" s="7"/>
      <c r="D4009" s="7"/>
    </row>
    <row r="4010" spans="1:4" x14ac:dyDescent="0.25">
      <c r="A4010" s="49"/>
      <c r="B4010" s="37"/>
      <c r="C4010" s="7"/>
      <c r="D4010" s="7"/>
    </row>
    <row r="4011" spans="1:4" x14ac:dyDescent="0.25">
      <c r="A4011" s="49"/>
      <c r="B4011" s="37"/>
      <c r="C4011" s="7"/>
      <c r="D4011" s="7"/>
    </row>
    <row r="4012" spans="1:4" x14ac:dyDescent="0.25">
      <c r="A4012" s="49"/>
      <c r="B4012" s="37"/>
      <c r="C4012" s="7"/>
      <c r="D4012" s="7"/>
    </row>
    <row r="4013" spans="1:4" x14ac:dyDescent="0.25">
      <c r="A4013" s="49"/>
      <c r="B4013" s="37"/>
      <c r="C4013" s="7"/>
      <c r="D4013" s="7"/>
    </row>
    <row r="4014" spans="1:4" x14ac:dyDescent="0.25">
      <c r="A4014" s="49"/>
      <c r="B4014" s="37"/>
      <c r="C4014" s="7"/>
      <c r="D4014" s="7"/>
    </row>
    <row r="4015" spans="1:4" x14ac:dyDescent="0.25">
      <c r="A4015" s="49"/>
      <c r="B4015" s="37"/>
      <c r="C4015" s="7"/>
      <c r="D4015" s="7"/>
    </row>
    <row r="4016" spans="1:4" x14ac:dyDescent="0.25">
      <c r="A4016" s="49"/>
      <c r="B4016" s="37"/>
      <c r="C4016" s="7"/>
      <c r="D4016" s="7"/>
    </row>
    <row r="4017" spans="1:4" x14ac:dyDescent="0.25">
      <c r="A4017" s="49"/>
      <c r="B4017" s="37"/>
      <c r="C4017" s="7"/>
      <c r="D4017" s="7"/>
    </row>
    <row r="4018" spans="1:4" x14ac:dyDescent="0.25">
      <c r="A4018" s="49"/>
      <c r="B4018" s="37"/>
      <c r="C4018" s="7"/>
      <c r="D4018" s="7"/>
    </row>
    <row r="4019" spans="1:4" x14ac:dyDescent="0.25">
      <c r="A4019" s="49"/>
      <c r="B4019" s="37"/>
      <c r="C4019" s="7"/>
      <c r="D4019" s="7"/>
    </row>
    <row r="4020" spans="1:4" x14ac:dyDescent="0.25">
      <c r="A4020" s="49"/>
      <c r="B4020" s="37"/>
      <c r="C4020" s="7"/>
      <c r="D4020" s="7"/>
    </row>
    <row r="4021" spans="1:4" x14ac:dyDescent="0.25">
      <c r="A4021" s="49"/>
      <c r="B4021" s="37"/>
      <c r="C4021" s="7"/>
      <c r="D4021" s="7"/>
    </row>
    <row r="4022" spans="1:4" x14ac:dyDescent="0.25">
      <c r="A4022" s="49"/>
      <c r="B4022" s="37"/>
      <c r="C4022" s="7"/>
      <c r="D4022" s="7"/>
    </row>
    <row r="4023" spans="1:4" x14ac:dyDescent="0.25">
      <c r="A4023" s="49"/>
      <c r="B4023" s="37"/>
      <c r="C4023" s="7"/>
      <c r="D4023" s="7"/>
    </row>
    <row r="4024" spans="1:4" x14ac:dyDescent="0.25">
      <c r="A4024" s="49"/>
      <c r="B4024" s="37"/>
      <c r="C4024" s="7"/>
      <c r="D4024" s="7"/>
    </row>
    <row r="4025" spans="1:4" x14ac:dyDescent="0.25">
      <c r="A4025" s="49"/>
      <c r="B4025" s="37"/>
      <c r="C4025" s="7"/>
      <c r="D4025" s="7"/>
    </row>
    <row r="4026" spans="1:4" x14ac:dyDescent="0.25">
      <c r="A4026" s="49"/>
      <c r="B4026" s="37"/>
      <c r="C4026" s="7"/>
      <c r="D4026" s="7"/>
    </row>
    <row r="4027" spans="1:4" x14ac:dyDescent="0.25">
      <c r="A4027" s="49"/>
      <c r="B4027" s="37"/>
      <c r="C4027" s="7"/>
      <c r="D4027" s="7"/>
    </row>
    <row r="4028" spans="1:4" x14ac:dyDescent="0.25">
      <c r="A4028" s="49"/>
      <c r="B4028" s="37"/>
      <c r="C4028" s="7"/>
      <c r="D4028" s="7"/>
    </row>
    <row r="4029" spans="1:4" x14ac:dyDescent="0.25">
      <c r="A4029" s="49"/>
      <c r="B4029" s="37"/>
      <c r="C4029" s="7"/>
      <c r="D4029" s="7"/>
    </row>
    <row r="4030" spans="1:4" x14ac:dyDescent="0.25">
      <c r="A4030" s="49"/>
      <c r="B4030" s="37"/>
      <c r="C4030" s="7"/>
      <c r="D4030" s="7"/>
    </row>
    <row r="4031" spans="1:4" x14ac:dyDescent="0.25">
      <c r="A4031" s="49"/>
      <c r="B4031" s="37"/>
      <c r="C4031" s="7"/>
      <c r="D4031" s="7"/>
    </row>
    <row r="4032" spans="1:4" x14ac:dyDescent="0.25">
      <c r="A4032" s="49"/>
      <c r="B4032" s="37"/>
      <c r="C4032" s="7"/>
      <c r="D4032" s="7"/>
    </row>
    <row r="4033" spans="1:4" x14ac:dyDescent="0.25">
      <c r="A4033" s="49"/>
      <c r="B4033" s="37"/>
      <c r="C4033" s="7"/>
      <c r="D4033" s="7"/>
    </row>
    <row r="4034" spans="1:4" x14ac:dyDescent="0.25">
      <c r="A4034" s="49"/>
      <c r="B4034" s="37"/>
      <c r="C4034" s="7"/>
      <c r="D4034" s="7"/>
    </row>
    <row r="4035" spans="1:4" x14ac:dyDescent="0.25">
      <c r="A4035" s="49"/>
      <c r="B4035" s="37"/>
      <c r="C4035" s="7"/>
      <c r="D4035" s="7"/>
    </row>
    <row r="4036" spans="1:4" x14ac:dyDescent="0.25">
      <c r="A4036" s="49"/>
      <c r="B4036" s="37"/>
      <c r="C4036" s="7"/>
      <c r="D4036" s="7"/>
    </row>
    <row r="4037" spans="1:4" x14ac:dyDescent="0.25">
      <c r="A4037" s="49"/>
      <c r="B4037" s="37"/>
      <c r="C4037" s="7"/>
      <c r="D4037" s="7"/>
    </row>
    <row r="4038" spans="1:4" x14ac:dyDescent="0.25">
      <c r="A4038" s="49"/>
      <c r="B4038" s="37"/>
      <c r="C4038" s="7"/>
      <c r="D4038" s="7"/>
    </row>
    <row r="4039" spans="1:4" x14ac:dyDescent="0.25">
      <c r="A4039" s="49"/>
      <c r="B4039" s="37"/>
      <c r="C4039" s="7"/>
      <c r="D4039" s="7"/>
    </row>
    <row r="4040" spans="1:4" x14ac:dyDescent="0.25">
      <c r="A4040" s="49"/>
      <c r="B4040" s="37"/>
      <c r="C4040" s="7"/>
      <c r="D4040" s="7"/>
    </row>
    <row r="4041" spans="1:4" x14ac:dyDescent="0.25">
      <c r="A4041" s="49"/>
      <c r="B4041" s="37"/>
      <c r="C4041" s="7"/>
      <c r="D4041" s="7"/>
    </row>
    <row r="4042" spans="1:4" x14ac:dyDescent="0.25">
      <c r="A4042" s="49"/>
      <c r="B4042" s="37"/>
      <c r="C4042" s="7"/>
      <c r="D4042" s="7"/>
    </row>
    <row r="4043" spans="1:4" x14ac:dyDescent="0.25">
      <c r="A4043" s="49"/>
      <c r="B4043" s="37"/>
      <c r="C4043" s="7"/>
      <c r="D4043" s="7"/>
    </row>
    <row r="4044" spans="1:4" x14ac:dyDescent="0.25">
      <c r="A4044" s="49"/>
      <c r="B4044" s="37"/>
      <c r="C4044" s="7"/>
      <c r="D4044" s="7"/>
    </row>
    <row r="4045" spans="1:4" x14ac:dyDescent="0.25">
      <c r="A4045" s="49"/>
      <c r="B4045" s="37"/>
      <c r="C4045" s="7"/>
      <c r="D4045" s="7"/>
    </row>
    <row r="4046" spans="1:4" x14ac:dyDescent="0.25">
      <c r="A4046" s="49"/>
      <c r="B4046" s="37"/>
      <c r="C4046" s="7"/>
      <c r="D4046" s="7"/>
    </row>
    <row r="4047" spans="1:4" x14ac:dyDescent="0.25">
      <c r="A4047" s="49"/>
      <c r="B4047" s="37"/>
      <c r="C4047" s="7"/>
      <c r="D4047" s="7"/>
    </row>
    <row r="4048" spans="1:4" x14ac:dyDescent="0.25">
      <c r="A4048" s="49"/>
      <c r="B4048" s="37"/>
      <c r="C4048" s="7"/>
      <c r="D4048" s="7"/>
    </row>
    <row r="4049" spans="1:4" x14ac:dyDescent="0.25">
      <c r="A4049" s="49"/>
      <c r="B4049" s="37"/>
      <c r="C4049" s="7"/>
      <c r="D4049" s="7"/>
    </row>
    <row r="4050" spans="1:4" x14ac:dyDescent="0.25">
      <c r="A4050" s="49"/>
      <c r="B4050" s="37"/>
      <c r="C4050" s="7"/>
      <c r="D4050" s="7"/>
    </row>
    <row r="4051" spans="1:4" x14ac:dyDescent="0.25">
      <c r="A4051" s="49"/>
      <c r="B4051" s="37"/>
      <c r="C4051" s="7"/>
      <c r="D4051" s="7"/>
    </row>
    <row r="4052" spans="1:4" x14ac:dyDescent="0.25">
      <c r="A4052" s="49"/>
      <c r="B4052" s="37"/>
      <c r="C4052" s="7"/>
      <c r="D4052" s="7"/>
    </row>
    <row r="4053" spans="1:4" x14ac:dyDescent="0.25">
      <c r="A4053" s="49"/>
      <c r="B4053" s="37"/>
      <c r="C4053" s="7"/>
      <c r="D4053" s="7"/>
    </row>
    <row r="4054" spans="1:4" x14ac:dyDescent="0.25">
      <c r="A4054" s="49"/>
      <c r="B4054" s="37"/>
      <c r="C4054" s="7"/>
      <c r="D4054" s="7"/>
    </row>
    <row r="4055" spans="1:4" x14ac:dyDescent="0.25">
      <c r="A4055" s="49"/>
      <c r="B4055" s="37"/>
      <c r="C4055" s="7"/>
      <c r="D4055" s="7"/>
    </row>
    <row r="4056" spans="1:4" x14ac:dyDescent="0.25">
      <c r="A4056" s="49"/>
      <c r="B4056" s="37"/>
      <c r="C4056" s="7"/>
      <c r="D4056" s="7"/>
    </row>
    <row r="4057" spans="1:4" x14ac:dyDescent="0.25">
      <c r="A4057" s="49"/>
      <c r="B4057" s="37"/>
      <c r="C4057" s="7"/>
      <c r="D4057" s="7"/>
    </row>
    <row r="4058" spans="1:4" x14ac:dyDescent="0.25">
      <c r="A4058" s="49"/>
      <c r="B4058" s="37"/>
      <c r="C4058" s="7"/>
      <c r="D4058" s="7"/>
    </row>
    <row r="4059" spans="1:4" x14ac:dyDescent="0.25">
      <c r="A4059" s="49"/>
      <c r="B4059" s="37"/>
      <c r="C4059" s="7"/>
      <c r="D4059" s="7"/>
    </row>
    <row r="4060" spans="1:4" x14ac:dyDescent="0.25">
      <c r="A4060" s="49"/>
      <c r="B4060" s="37"/>
      <c r="C4060" s="7"/>
      <c r="D4060" s="7"/>
    </row>
    <row r="4061" spans="1:4" x14ac:dyDescent="0.25">
      <c r="A4061" s="49"/>
      <c r="B4061" s="37"/>
      <c r="C4061" s="7"/>
      <c r="D4061" s="7"/>
    </row>
    <row r="4062" spans="1:4" x14ac:dyDescent="0.25">
      <c r="A4062" s="49"/>
      <c r="B4062" s="37"/>
      <c r="C4062" s="7"/>
      <c r="D4062" s="7"/>
    </row>
    <row r="4063" spans="1:4" x14ac:dyDescent="0.25">
      <c r="A4063" s="49"/>
      <c r="B4063" s="37"/>
      <c r="C4063" s="7"/>
      <c r="D4063" s="7"/>
    </row>
    <row r="4064" spans="1:4" x14ac:dyDescent="0.25">
      <c r="A4064" s="49"/>
      <c r="B4064" s="37"/>
      <c r="C4064" s="7"/>
      <c r="D4064" s="7"/>
    </row>
    <row r="4065" spans="1:4" x14ac:dyDescent="0.25">
      <c r="A4065" s="49"/>
      <c r="B4065" s="37"/>
      <c r="C4065" s="7"/>
      <c r="D4065" s="7"/>
    </row>
    <row r="4066" spans="1:4" x14ac:dyDescent="0.25">
      <c r="A4066" s="49"/>
      <c r="B4066" s="37"/>
      <c r="C4066" s="7"/>
      <c r="D4066" s="7"/>
    </row>
    <row r="4067" spans="1:4" x14ac:dyDescent="0.25">
      <c r="A4067" s="49"/>
      <c r="B4067" s="37"/>
      <c r="C4067" s="7"/>
      <c r="D4067" s="7"/>
    </row>
    <row r="4068" spans="1:4" x14ac:dyDescent="0.25">
      <c r="A4068" s="49"/>
      <c r="B4068" s="37"/>
      <c r="C4068" s="7"/>
      <c r="D4068" s="7"/>
    </row>
    <row r="4069" spans="1:4" x14ac:dyDescent="0.25">
      <c r="A4069" s="49"/>
      <c r="B4069" s="37"/>
      <c r="C4069" s="7"/>
      <c r="D4069" s="7"/>
    </row>
    <row r="4070" spans="1:4" x14ac:dyDescent="0.25">
      <c r="A4070" s="49"/>
      <c r="B4070" s="37"/>
      <c r="C4070" s="7"/>
      <c r="D4070" s="7"/>
    </row>
    <row r="4071" spans="1:4" x14ac:dyDescent="0.25">
      <c r="A4071" s="49"/>
      <c r="B4071" s="37"/>
      <c r="C4071" s="7"/>
      <c r="D4071" s="7"/>
    </row>
    <row r="4072" spans="1:4" x14ac:dyDescent="0.25">
      <c r="A4072" s="49"/>
      <c r="B4072" s="37"/>
      <c r="C4072" s="7"/>
      <c r="D4072" s="7"/>
    </row>
    <row r="4073" spans="1:4" x14ac:dyDescent="0.25">
      <c r="A4073" s="49"/>
      <c r="B4073" s="37"/>
      <c r="C4073" s="7"/>
      <c r="D4073" s="7"/>
    </row>
    <row r="4074" spans="1:4" x14ac:dyDescent="0.25">
      <c r="A4074" s="49"/>
      <c r="B4074" s="37"/>
      <c r="C4074" s="7"/>
      <c r="D4074" s="7"/>
    </row>
    <row r="4075" spans="1:4" x14ac:dyDescent="0.25">
      <c r="A4075" s="49"/>
      <c r="B4075" s="37"/>
      <c r="C4075" s="7"/>
      <c r="D4075" s="7"/>
    </row>
    <row r="4076" spans="1:4" x14ac:dyDescent="0.25">
      <c r="A4076" s="49"/>
      <c r="B4076" s="37"/>
      <c r="C4076" s="7"/>
      <c r="D4076" s="7"/>
    </row>
    <row r="4077" spans="1:4" x14ac:dyDescent="0.25">
      <c r="A4077" s="49"/>
      <c r="B4077" s="37"/>
      <c r="C4077" s="7"/>
      <c r="D4077" s="7"/>
    </row>
    <row r="4078" spans="1:4" x14ac:dyDescent="0.25">
      <c r="A4078" s="49"/>
      <c r="B4078" s="37"/>
      <c r="C4078" s="7"/>
      <c r="D4078" s="7"/>
    </row>
    <row r="4079" spans="1:4" x14ac:dyDescent="0.25">
      <c r="A4079" s="49"/>
      <c r="B4079" s="37"/>
      <c r="C4079" s="7"/>
      <c r="D4079" s="7"/>
    </row>
    <row r="4080" spans="1:4" x14ac:dyDescent="0.25">
      <c r="A4080" s="49"/>
      <c r="B4080" s="37"/>
      <c r="C4080" s="7"/>
      <c r="D4080" s="7"/>
    </row>
    <row r="4081" spans="1:4" x14ac:dyDescent="0.25">
      <c r="A4081" s="49"/>
      <c r="B4081" s="37"/>
      <c r="C4081" s="7"/>
      <c r="D4081" s="7"/>
    </row>
    <row r="4082" spans="1:4" x14ac:dyDescent="0.25">
      <c r="A4082" s="49"/>
      <c r="B4082" s="37"/>
      <c r="C4082" s="7"/>
      <c r="D4082" s="7"/>
    </row>
    <row r="4083" spans="1:4" x14ac:dyDescent="0.25">
      <c r="A4083" s="49"/>
      <c r="B4083" s="37"/>
      <c r="C4083" s="7"/>
      <c r="D4083" s="7"/>
    </row>
    <row r="4084" spans="1:4" x14ac:dyDescent="0.25">
      <c r="A4084" s="49"/>
      <c r="B4084" s="37"/>
      <c r="C4084" s="7"/>
      <c r="D4084" s="7"/>
    </row>
    <row r="4085" spans="1:4" x14ac:dyDescent="0.25">
      <c r="A4085" s="49"/>
      <c r="B4085" s="37"/>
      <c r="C4085" s="7"/>
      <c r="D4085" s="7"/>
    </row>
    <row r="4086" spans="1:4" x14ac:dyDescent="0.25">
      <c r="A4086" s="49"/>
      <c r="B4086" s="37"/>
      <c r="C4086" s="7"/>
      <c r="D4086" s="7"/>
    </row>
    <row r="4087" spans="1:4" x14ac:dyDescent="0.25">
      <c r="A4087" s="49"/>
      <c r="B4087" s="37"/>
      <c r="C4087" s="7"/>
      <c r="D4087" s="7"/>
    </row>
    <row r="4088" spans="1:4" x14ac:dyDescent="0.25">
      <c r="A4088" s="49"/>
      <c r="B4088" s="37"/>
      <c r="C4088" s="7"/>
      <c r="D4088" s="7"/>
    </row>
    <row r="4089" spans="1:4" x14ac:dyDescent="0.25">
      <c r="A4089" s="49"/>
      <c r="B4089" s="37"/>
      <c r="C4089" s="7"/>
      <c r="D4089" s="7"/>
    </row>
    <row r="4090" spans="1:4" x14ac:dyDescent="0.25">
      <c r="A4090" s="49"/>
      <c r="B4090" s="37"/>
      <c r="C4090" s="7"/>
      <c r="D4090" s="7"/>
    </row>
    <row r="4091" spans="1:4" x14ac:dyDescent="0.25">
      <c r="A4091" s="49"/>
      <c r="B4091" s="37"/>
      <c r="C4091" s="7"/>
      <c r="D4091" s="7"/>
    </row>
    <row r="4092" spans="1:4" x14ac:dyDescent="0.25">
      <c r="A4092" s="49"/>
      <c r="B4092" s="37"/>
      <c r="C4092" s="7"/>
      <c r="D4092" s="7"/>
    </row>
    <row r="4093" spans="1:4" x14ac:dyDescent="0.25">
      <c r="A4093" s="49"/>
      <c r="B4093" s="37"/>
      <c r="C4093" s="7"/>
      <c r="D4093" s="7"/>
    </row>
    <row r="4094" spans="1:4" x14ac:dyDescent="0.25">
      <c r="A4094" s="49"/>
      <c r="B4094" s="37"/>
      <c r="C4094" s="7"/>
      <c r="D4094" s="7"/>
    </row>
    <row r="4095" spans="1:4" x14ac:dyDescent="0.25">
      <c r="A4095" s="49"/>
      <c r="B4095" s="37"/>
      <c r="C4095" s="7"/>
      <c r="D4095" s="7"/>
    </row>
    <row r="4096" spans="1:4" x14ac:dyDescent="0.25">
      <c r="A4096" s="49"/>
      <c r="B4096" s="37"/>
      <c r="C4096" s="7"/>
      <c r="D4096" s="7"/>
    </row>
    <row r="4097" spans="1:4" x14ac:dyDescent="0.25">
      <c r="A4097" s="49"/>
      <c r="B4097" s="37"/>
      <c r="C4097" s="7"/>
      <c r="D4097" s="7"/>
    </row>
    <row r="4098" spans="1:4" x14ac:dyDescent="0.25">
      <c r="A4098" s="49"/>
      <c r="B4098" s="37"/>
      <c r="C4098" s="7"/>
      <c r="D4098" s="7"/>
    </row>
    <row r="4099" spans="1:4" x14ac:dyDescent="0.25">
      <c r="A4099" s="49"/>
      <c r="B4099" s="37"/>
      <c r="C4099" s="7"/>
      <c r="D4099" s="7"/>
    </row>
    <row r="4100" spans="1:4" x14ac:dyDescent="0.25">
      <c r="A4100" s="49"/>
      <c r="B4100" s="37"/>
      <c r="C4100" s="7"/>
      <c r="D4100" s="7"/>
    </row>
    <row r="4101" spans="1:4" x14ac:dyDescent="0.25">
      <c r="A4101" s="49"/>
      <c r="B4101" s="37"/>
      <c r="C4101" s="7"/>
      <c r="D4101" s="7"/>
    </row>
    <row r="4102" spans="1:4" x14ac:dyDescent="0.25">
      <c r="A4102" s="49"/>
      <c r="B4102" s="37"/>
      <c r="C4102" s="7"/>
      <c r="D4102" s="7"/>
    </row>
    <row r="4103" spans="1:4" x14ac:dyDescent="0.25">
      <c r="A4103" s="49"/>
      <c r="B4103" s="37"/>
      <c r="C4103" s="7"/>
      <c r="D4103" s="7"/>
    </row>
    <row r="4104" spans="1:4" x14ac:dyDescent="0.25">
      <c r="A4104" s="49"/>
      <c r="B4104" s="37"/>
      <c r="C4104" s="7"/>
      <c r="D4104" s="7"/>
    </row>
    <row r="4105" spans="1:4" x14ac:dyDescent="0.25">
      <c r="A4105" s="49"/>
      <c r="B4105" s="37"/>
      <c r="C4105" s="7"/>
      <c r="D4105" s="7"/>
    </row>
    <row r="4106" spans="1:4" x14ac:dyDescent="0.25">
      <c r="A4106" s="49"/>
      <c r="B4106" s="37"/>
      <c r="C4106" s="7"/>
      <c r="D4106" s="7"/>
    </row>
    <row r="4107" spans="1:4" x14ac:dyDescent="0.25">
      <c r="A4107" s="49"/>
      <c r="B4107" s="37"/>
      <c r="C4107" s="7"/>
      <c r="D4107" s="7"/>
    </row>
    <row r="4108" spans="1:4" x14ac:dyDescent="0.25">
      <c r="A4108" s="49"/>
      <c r="B4108" s="37"/>
      <c r="C4108" s="7"/>
      <c r="D4108" s="7"/>
    </row>
    <row r="4109" spans="1:4" x14ac:dyDescent="0.25">
      <c r="A4109" s="49"/>
      <c r="B4109" s="37"/>
      <c r="C4109" s="7"/>
      <c r="D4109" s="7"/>
    </row>
    <row r="4110" spans="1:4" x14ac:dyDescent="0.25">
      <c r="A4110" s="49"/>
      <c r="B4110" s="37"/>
      <c r="C4110" s="7"/>
      <c r="D4110" s="7"/>
    </row>
    <row r="4111" spans="1:4" x14ac:dyDescent="0.25">
      <c r="A4111" s="49"/>
      <c r="B4111" s="37"/>
      <c r="C4111" s="7"/>
      <c r="D4111" s="7"/>
    </row>
    <row r="4112" spans="1:4" x14ac:dyDescent="0.25">
      <c r="A4112" s="49"/>
      <c r="B4112" s="37"/>
      <c r="C4112" s="7"/>
      <c r="D4112" s="7"/>
    </row>
    <row r="4113" spans="1:4" x14ac:dyDescent="0.25">
      <c r="A4113" s="49"/>
      <c r="B4113" s="37"/>
      <c r="C4113" s="7"/>
      <c r="D4113" s="7"/>
    </row>
    <row r="4114" spans="1:4" x14ac:dyDescent="0.25">
      <c r="A4114" s="49"/>
      <c r="B4114" s="37"/>
      <c r="C4114" s="7"/>
      <c r="D4114" s="7"/>
    </row>
    <row r="4115" spans="1:4" x14ac:dyDescent="0.25">
      <c r="A4115" s="49"/>
      <c r="B4115" s="37"/>
      <c r="C4115" s="7"/>
      <c r="D4115" s="7"/>
    </row>
    <row r="4116" spans="1:4" x14ac:dyDescent="0.25">
      <c r="A4116" s="49"/>
      <c r="B4116" s="37"/>
      <c r="C4116" s="7"/>
      <c r="D4116" s="7"/>
    </row>
    <row r="4117" spans="1:4" x14ac:dyDescent="0.25">
      <c r="A4117" s="49"/>
      <c r="B4117" s="37"/>
      <c r="C4117" s="7"/>
      <c r="D4117" s="7"/>
    </row>
    <row r="4118" spans="1:4" x14ac:dyDescent="0.25">
      <c r="A4118" s="49"/>
      <c r="B4118" s="37"/>
      <c r="C4118" s="7"/>
      <c r="D4118" s="7"/>
    </row>
    <row r="4119" spans="1:4" x14ac:dyDescent="0.25">
      <c r="A4119" s="49"/>
      <c r="B4119" s="37"/>
      <c r="C4119" s="7"/>
      <c r="D4119" s="7"/>
    </row>
    <row r="4120" spans="1:4" x14ac:dyDescent="0.25">
      <c r="A4120" s="49"/>
      <c r="B4120" s="37"/>
      <c r="C4120" s="7"/>
      <c r="D4120" s="7"/>
    </row>
    <row r="4121" spans="1:4" x14ac:dyDescent="0.25">
      <c r="A4121" s="49"/>
      <c r="B4121" s="37"/>
      <c r="C4121" s="7"/>
      <c r="D4121" s="7"/>
    </row>
    <row r="4122" spans="1:4" x14ac:dyDescent="0.25">
      <c r="A4122" s="49"/>
      <c r="B4122" s="37"/>
      <c r="C4122" s="7"/>
      <c r="D4122" s="7"/>
    </row>
    <row r="4123" spans="1:4" x14ac:dyDescent="0.25">
      <c r="A4123" s="49"/>
      <c r="B4123" s="37"/>
      <c r="C4123" s="7"/>
      <c r="D4123" s="7"/>
    </row>
    <row r="4124" spans="1:4" x14ac:dyDescent="0.25">
      <c r="A4124" s="49"/>
      <c r="B4124" s="37"/>
      <c r="C4124" s="7"/>
      <c r="D4124" s="7"/>
    </row>
    <row r="4125" spans="1:4" x14ac:dyDescent="0.25">
      <c r="A4125" s="49"/>
      <c r="B4125" s="37"/>
      <c r="C4125" s="7"/>
      <c r="D4125" s="7"/>
    </row>
    <row r="4126" spans="1:4" x14ac:dyDescent="0.25">
      <c r="A4126" s="49"/>
      <c r="B4126" s="37"/>
      <c r="C4126" s="7"/>
      <c r="D4126" s="7"/>
    </row>
    <row r="4127" spans="1:4" x14ac:dyDescent="0.25">
      <c r="A4127" s="49"/>
      <c r="B4127" s="37"/>
      <c r="C4127" s="7"/>
      <c r="D4127" s="7"/>
    </row>
    <row r="4128" spans="1:4" x14ac:dyDescent="0.25">
      <c r="A4128" s="49"/>
      <c r="B4128" s="37"/>
      <c r="C4128" s="7"/>
      <c r="D4128" s="7"/>
    </row>
    <row r="4129" spans="1:4" x14ac:dyDescent="0.25">
      <c r="A4129" s="49"/>
      <c r="B4129" s="37"/>
      <c r="C4129" s="7"/>
      <c r="D4129" s="7"/>
    </row>
    <row r="4130" spans="1:4" x14ac:dyDescent="0.25">
      <c r="A4130" s="49"/>
      <c r="B4130" s="37"/>
      <c r="C4130" s="7"/>
      <c r="D4130" s="7"/>
    </row>
    <row r="4131" spans="1:4" x14ac:dyDescent="0.25">
      <c r="A4131" s="49"/>
      <c r="B4131" s="37"/>
      <c r="C4131" s="7"/>
      <c r="D4131" s="7"/>
    </row>
    <row r="4132" spans="1:4" x14ac:dyDescent="0.25">
      <c r="A4132" s="49"/>
      <c r="B4132" s="37"/>
      <c r="C4132" s="7"/>
      <c r="D4132" s="7"/>
    </row>
    <row r="4133" spans="1:4" x14ac:dyDescent="0.25">
      <c r="A4133" s="49"/>
      <c r="B4133" s="37"/>
      <c r="C4133" s="7"/>
      <c r="D4133" s="7"/>
    </row>
    <row r="4134" spans="1:4" x14ac:dyDescent="0.25">
      <c r="A4134" s="49"/>
      <c r="B4134" s="37"/>
      <c r="C4134" s="7"/>
      <c r="D4134" s="7"/>
    </row>
    <row r="4135" spans="1:4" x14ac:dyDescent="0.25">
      <c r="A4135" s="49"/>
      <c r="B4135" s="37"/>
      <c r="C4135" s="7"/>
      <c r="D4135" s="7"/>
    </row>
    <row r="4136" spans="1:4" x14ac:dyDescent="0.25">
      <c r="A4136" s="49"/>
      <c r="B4136" s="37"/>
      <c r="C4136" s="7"/>
      <c r="D4136" s="7"/>
    </row>
    <row r="4137" spans="1:4" x14ac:dyDescent="0.25">
      <c r="A4137" s="49"/>
      <c r="B4137" s="37"/>
      <c r="C4137" s="7"/>
      <c r="D4137" s="7"/>
    </row>
    <row r="4138" spans="1:4" x14ac:dyDescent="0.25">
      <c r="A4138" s="49"/>
      <c r="B4138" s="37"/>
      <c r="C4138" s="7"/>
      <c r="D4138" s="7"/>
    </row>
    <row r="4139" spans="1:4" x14ac:dyDescent="0.25">
      <c r="A4139" s="49"/>
      <c r="B4139" s="37"/>
      <c r="C4139" s="7"/>
      <c r="D4139" s="7"/>
    </row>
    <row r="4140" spans="1:4" x14ac:dyDescent="0.25">
      <c r="A4140" s="49"/>
      <c r="B4140" s="37"/>
      <c r="C4140" s="7"/>
      <c r="D4140" s="7"/>
    </row>
    <row r="4141" spans="1:4" x14ac:dyDescent="0.25">
      <c r="A4141" s="49"/>
      <c r="B4141" s="37"/>
      <c r="C4141" s="7"/>
      <c r="D4141" s="7"/>
    </row>
    <row r="4142" spans="1:4" x14ac:dyDescent="0.25">
      <c r="A4142" s="49"/>
      <c r="B4142" s="37"/>
      <c r="C4142" s="7"/>
      <c r="D4142" s="7"/>
    </row>
    <row r="4143" spans="1:4" x14ac:dyDescent="0.25">
      <c r="A4143" s="49"/>
      <c r="B4143" s="37"/>
      <c r="C4143" s="7"/>
      <c r="D4143" s="7"/>
    </row>
    <row r="4144" spans="1:4" x14ac:dyDescent="0.25">
      <c r="A4144" s="49"/>
      <c r="B4144" s="37"/>
      <c r="C4144" s="7"/>
      <c r="D4144" s="7"/>
    </row>
    <row r="4145" spans="1:4" x14ac:dyDescent="0.25">
      <c r="A4145" s="49"/>
      <c r="B4145" s="37"/>
      <c r="C4145" s="7"/>
      <c r="D4145" s="7"/>
    </row>
    <row r="4146" spans="1:4" x14ac:dyDescent="0.25">
      <c r="A4146" s="49"/>
      <c r="B4146" s="37"/>
      <c r="C4146" s="7"/>
      <c r="D4146" s="7"/>
    </row>
    <row r="4147" spans="1:4" x14ac:dyDescent="0.25">
      <c r="A4147" s="49"/>
      <c r="B4147" s="37"/>
      <c r="C4147" s="7"/>
      <c r="D4147" s="7"/>
    </row>
    <row r="4148" spans="1:4" x14ac:dyDescent="0.25">
      <c r="A4148" s="49"/>
      <c r="B4148" s="37"/>
      <c r="C4148" s="7"/>
      <c r="D4148" s="7"/>
    </row>
    <row r="4149" spans="1:4" x14ac:dyDescent="0.25">
      <c r="A4149" s="49"/>
      <c r="B4149" s="37"/>
      <c r="C4149" s="7"/>
      <c r="D4149" s="7"/>
    </row>
    <row r="4150" spans="1:4" x14ac:dyDescent="0.25">
      <c r="A4150" s="49"/>
      <c r="B4150" s="37"/>
      <c r="C4150" s="7"/>
      <c r="D4150" s="7"/>
    </row>
    <row r="4151" spans="1:4" x14ac:dyDescent="0.25">
      <c r="A4151" s="49"/>
      <c r="B4151" s="37"/>
      <c r="C4151" s="7"/>
      <c r="D4151" s="7"/>
    </row>
    <row r="4152" spans="1:4" x14ac:dyDescent="0.25">
      <c r="A4152" s="49"/>
      <c r="B4152" s="37"/>
      <c r="C4152" s="7"/>
      <c r="D4152" s="7"/>
    </row>
    <row r="4153" spans="1:4" x14ac:dyDescent="0.25">
      <c r="A4153" s="49"/>
      <c r="B4153" s="37"/>
      <c r="C4153" s="7"/>
      <c r="D4153" s="7"/>
    </row>
    <row r="4154" spans="1:4" x14ac:dyDescent="0.25">
      <c r="A4154" s="49"/>
      <c r="B4154" s="37"/>
      <c r="C4154" s="7"/>
      <c r="D4154" s="7"/>
    </row>
    <row r="4155" spans="1:4" x14ac:dyDescent="0.25">
      <c r="A4155" s="49"/>
      <c r="B4155" s="37"/>
      <c r="C4155" s="7"/>
      <c r="D4155" s="7"/>
    </row>
    <row r="4156" spans="1:4" x14ac:dyDescent="0.25">
      <c r="A4156" s="49"/>
      <c r="B4156" s="37"/>
      <c r="C4156" s="7"/>
      <c r="D4156" s="7"/>
    </row>
    <row r="4157" spans="1:4" x14ac:dyDescent="0.25">
      <c r="A4157" s="49"/>
      <c r="B4157" s="37"/>
      <c r="C4157" s="7"/>
      <c r="D4157" s="7"/>
    </row>
    <row r="4158" spans="1:4" x14ac:dyDescent="0.25">
      <c r="A4158" s="49"/>
      <c r="B4158" s="37"/>
      <c r="C4158" s="7"/>
      <c r="D4158" s="7"/>
    </row>
    <row r="4159" spans="1:4" x14ac:dyDescent="0.25">
      <c r="A4159" s="49"/>
      <c r="B4159" s="37"/>
      <c r="C4159" s="7"/>
      <c r="D4159" s="7"/>
    </row>
    <row r="4160" spans="1:4" x14ac:dyDescent="0.25">
      <c r="A4160" s="49"/>
      <c r="B4160" s="37"/>
      <c r="C4160" s="7"/>
      <c r="D4160" s="7"/>
    </row>
    <row r="4161" spans="1:4" x14ac:dyDescent="0.25">
      <c r="A4161" s="49"/>
      <c r="B4161" s="37"/>
      <c r="C4161" s="7"/>
      <c r="D4161" s="7"/>
    </row>
    <row r="4162" spans="1:4" x14ac:dyDescent="0.25">
      <c r="A4162" s="49"/>
      <c r="B4162" s="37"/>
      <c r="C4162" s="7"/>
      <c r="D4162" s="7"/>
    </row>
    <row r="4163" spans="1:4" x14ac:dyDescent="0.25">
      <c r="A4163" s="49"/>
      <c r="B4163" s="37"/>
      <c r="C4163" s="7"/>
      <c r="D4163" s="7"/>
    </row>
    <row r="4164" spans="1:4" x14ac:dyDescent="0.25">
      <c r="A4164" s="49"/>
      <c r="B4164" s="37"/>
      <c r="C4164" s="7"/>
      <c r="D4164" s="7"/>
    </row>
    <row r="4165" spans="1:4" x14ac:dyDescent="0.25">
      <c r="A4165" s="49"/>
      <c r="B4165" s="37"/>
      <c r="C4165" s="7"/>
      <c r="D4165" s="7"/>
    </row>
    <row r="4166" spans="1:4" x14ac:dyDescent="0.25">
      <c r="A4166" s="49"/>
      <c r="B4166" s="37"/>
      <c r="C4166" s="7"/>
      <c r="D4166" s="7"/>
    </row>
    <row r="4167" spans="1:4" x14ac:dyDescent="0.25">
      <c r="A4167" s="49"/>
      <c r="B4167" s="37"/>
      <c r="C4167" s="7"/>
      <c r="D4167" s="7"/>
    </row>
    <row r="4168" spans="1:4" x14ac:dyDescent="0.25">
      <c r="A4168" s="49"/>
      <c r="B4168" s="37"/>
      <c r="C4168" s="7"/>
      <c r="D4168" s="7"/>
    </row>
    <row r="4169" spans="1:4" x14ac:dyDescent="0.25">
      <c r="A4169" s="49"/>
      <c r="B4169" s="37"/>
      <c r="C4169" s="7"/>
      <c r="D4169" s="7"/>
    </row>
    <row r="4170" spans="1:4" x14ac:dyDescent="0.25">
      <c r="A4170" s="49"/>
      <c r="B4170" s="37"/>
      <c r="C4170" s="7"/>
      <c r="D4170" s="7"/>
    </row>
    <row r="4171" spans="1:4" x14ac:dyDescent="0.25">
      <c r="A4171" s="49"/>
      <c r="B4171" s="37"/>
      <c r="C4171" s="7"/>
      <c r="D4171" s="7"/>
    </row>
    <row r="4172" spans="1:4" x14ac:dyDescent="0.25">
      <c r="A4172" s="49"/>
      <c r="B4172" s="37"/>
      <c r="C4172" s="7"/>
      <c r="D4172" s="7"/>
    </row>
    <row r="4173" spans="1:4" x14ac:dyDescent="0.25">
      <c r="A4173" s="49"/>
      <c r="B4173" s="37"/>
      <c r="C4173" s="7"/>
      <c r="D4173" s="7"/>
    </row>
    <row r="4174" spans="1:4" x14ac:dyDescent="0.25">
      <c r="A4174" s="49"/>
      <c r="B4174" s="37"/>
      <c r="C4174" s="7"/>
      <c r="D4174" s="7"/>
    </row>
    <row r="4175" spans="1:4" x14ac:dyDescent="0.25">
      <c r="A4175" s="49"/>
      <c r="B4175" s="37"/>
      <c r="C4175" s="7"/>
      <c r="D4175" s="7"/>
    </row>
    <row r="4176" spans="1:4" x14ac:dyDescent="0.25">
      <c r="A4176" s="49"/>
      <c r="B4176" s="37"/>
      <c r="C4176" s="7"/>
      <c r="D4176" s="7"/>
    </row>
    <row r="4177" spans="1:4" x14ac:dyDescent="0.25">
      <c r="A4177" s="49"/>
      <c r="B4177" s="37"/>
      <c r="C4177" s="7"/>
      <c r="D4177" s="7"/>
    </row>
    <row r="4178" spans="1:4" x14ac:dyDescent="0.25">
      <c r="A4178" s="49"/>
      <c r="B4178" s="37"/>
      <c r="C4178" s="7"/>
      <c r="D4178" s="7"/>
    </row>
    <row r="4179" spans="1:4" x14ac:dyDescent="0.25">
      <c r="A4179" s="49"/>
      <c r="B4179" s="37"/>
      <c r="C4179" s="7"/>
      <c r="D4179" s="7"/>
    </row>
    <row r="4180" spans="1:4" x14ac:dyDescent="0.25">
      <c r="A4180" s="49"/>
      <c r="B4180" s="37"/>
      <c r="C4180" s="7"/>
      <c r="D4180" s="7"/>
    </row>
    <row r="4181" spans="1:4" x14ac:dyDescent="0.25">
      <c r="A4181" s="49"/>
      <c r="B4181" s="37"/>
      <c r="C4181" s="7"/>
      <c r="D4181" s="7"/>
    </row>
    <row r="4182" spans="1:4" x14ac:dyDescent="0.25">
      <c r="A4182" s="49"/>
      <c r="B4182" s="37"/>
      <c r="C4182" s="7"/>
      <c r="D4182" s="7"/>
    </row>
    <row r="4183" spans="1:4" x14ac:dyDescent="0.25">
      <c r="A4183" s="49"/>
      <c r="B4183" s="37"/>
      <c r="C4183" s="7"/>
      <c r="D4183" s="7"/>
    </row>
    <row r="4184" spans="1:4" x14ac:dyDescent="0.25">
      <c r="A4184" s="49"/>
      <c r="B4184" s="37"/>
      <c r="C4184" s="7"/>
      <c r="D4184" s="7"/>
    </row>
    <row r="4185" spans="1:4" x14ac:dyDescent="0.25">
      <c r="A4185" s="49"/>
      <c r="B4185" s="37"/>
      <c r="C4185" s="7"/>
      <c r="D4185" s="7"/>
    </row>
    <row r="4186" spans="1:4" x14ac:dyDescent="0.25">
      <c r="A4186" s="49"/>
      <c r="B4186" s="37"/>
      <c r="C4186" s="7"/>
      <c r="D4186" s="7"/>
    </row>
    <row r="4187" spans="1:4" x14ac:dyDescent="0.25">
      <c r="A4187" s="49"/>
      <c r="B4187" s="37"/>
      <c r="C4187" s="7"/>
      <c r="D4187" s="7"/>
    </row>
    <row r="4188" spans="1:4" x14ac:dyDescent="0.25">
      <c r="A4188" s="49"/>
      <c r="B4188" s="37"/>
      <c r="C4188" s="7"/>
      <c r="D4188" s="7"/>
    </row>
    <row r="4189" spans="1:4" x14ac:dyDescent="0.25">
      <c r="A4189" s="49"/>
      <c r="B4189" s="37"/>
      <c r="C4189" s="7"/>
      <c r="D4189" s="7"/>
    </row>
    <row r="4190" spans="1:4" x14ac:dyDescent="0.25">
      <c r="A4190" s="49"/>
      <c r="B4190" s="37"/>
      <c r="C4190" s="7"/>
      <c r="D4190" s="7"/>
    </row>
    <row r="4191" spans="1:4" x14ac:dyDescent="0.25">
      <c r="A4191" s="49"/>
      <c r="B4191" s="37"/>
      <c r="C4191" s="7"/>
      <c r="D4191" s="7"/>
    </row>
    <row r="4192" spans="1:4" x14ac:dyDescent="0.25">
      <c r="A4192" s="49"/>
      <c r="B4192" s="37"/>
      <c r="C4192" s="7"/>
      <c r="D4192" s="7"/>
    </row>
    <row r="4193" spans="1:4" x14ac:dyDescent="0.25">
      <c r="A4193" s="49"/>
      <c r="B4193" s="37"/>
      <c r="C4193" s="7"/>
      <c r="D4193" s="7"/>
    </row>
    <row r="4194" spans="1:4" x14ac:dyDescent="0.25">
      <c r="A4194" s="49"/>
      <c r="B4194" s="37"/>
      <c r="C4194" s="7"/>
      <c r="D4194" s="7"/>
    </row>
    <row r="4195" spans="1:4" x14ac:dyDescent="0.25">
      <c r="A4195" s="49"/>
      <c r="B4195" s="37"/>
      <c r="C4195" s="7"/>
      <c r="D4195" s="7"/>
    </row>
    <row r="4196" spans="1:4" x14ac:dyDescent="0.25">
      <c r="A4196" s="49"/>
      <c r="B4196" s="37"/>
      <c r="C4196" s="7"/>
      <c r="D4196" s="7"/>
    </row>
    <row r="4197" spans="1:4" x14ac:dyDescent="0.25">
      <c r="A4197" s="49"/>
      <c r="B4197" s="37"/>
      <c r="C4197" s="7"/>
      <c r="D4197" s="7"/>
    </row>
    <row r="4198" spans="1:4" x14ac:dyDescent="0.25">
      <c r="A4198" s="49"/>
      <c r="B4198" s="37"/>
      <c r="C4198" s="7"/>
      <c r="D4198" s="7"/>
    </row>
    <row r="4199" spans="1:4" x14ac:dyDescent="0.25">
      <c r="A4199" s="49"/>
      <c r="B4199" s="37"/>
      <c r="C4199" s="7"/>
      <c r="D4199" s="7"/>
    </row>
    <row r="4200" spans="1:4" x14ac:dyDescent="0.25">
      <c r="A4200" s="49"/>
      <c r="B4200" s="37"/>
      <c r="C4200" s="7"/>
      <c r="D4200" s="7"/>
    </row>
    <row r="4201" spans="1:4" x14ac:dyDescent="0.25">
      <c r="A4201" s="49"/>
      <c r="B4201" s="37"/>
      <c r="C4201" s="7"/>
      <c r="D4201" s="7"/>
    </row>
    <row r="4202" spans="1:4" x14ac:dyDescent="0.25">
      <c r="A4202" s="49"/>
      <c r="B4202" s="37"/>
      <c r="C4202" s="7"/>
      <c r="D4202" s="7"/>
    </row>
    <row r="4203" spans="1:4" x14ac:dyDescent="0.25">
      <c r="A4203" s="49"/>
      <c r="B4203" s="37"/>
      <c r="C4203" s="7"/>
      <c r="D4203" s="7"/>
    </row>
    <row r="4204" spans="1:4" x14ac:dyDescent="0.25">
      <c r="A4204" s="49"/>
      <c r="B4204" s="37"/>
      <c r="C4204" s="7"/>
      <c r="D4204" s="7"/>
    </row>
    <row r="4205" spans="1:4" x14ac:dyDescent="0.25">
      <c r="A4205" s="49"/>
      <c r="B4205" s="37"/>
      <c r="C4205" s="7"/>
      <c r="D4205" s="7"/>
    </row>
    <row r="4206" spans="1:4" x14ac:dyDescent="0.25">
      <c r="A4206" s="49"/>
      <c r="B4206" s="37"/>
      <c r="C4206" s="7"/>
      <c r="D4206" s="7"/>
    </row>
    <row r="4207" spans="1:4" x14ac:dyDescent="0.25">
      <c r="A4207" s="49"/>
      <c r="B4207" s="37"/>
      <c r="C4207" s="7"/>
      <c r="D4207" s="7"/>
    </row>
    <row r="4208" spans="1:4" x14ac:dyDescent="0.25">
      <c r="A4208" s="49"/>
      <c r="B4208" s="37"/>
      <c r="C4208" s="7"/>
      <c r="D4208" s="7"/>
    </row>
    <row r="4209" spans="1:4" x14ac:dyDescent="0.25">
      <c r="A4209" s="49"/>
      <c r="B4209" s="37"/>
      <c r="C4209" s="7"/>
      <c r="D4209" s="7"/>
    </row>
    <row r="4210" spans="1:4" x14ac:dyDescent="0.25">
      <c r="A4210" s="49"/>
      <c r="B4210" s="37"/>
      <c r="C4210" s="7"/>
      <c r="D4210" s="7"/>
    </row>
    <row r="4211" spans="1:4" x14ac:dyDescent="0.25">
      <c r="A4211" s="49"/>
      <c r="B4211" s="37"/>
      <c r="C4211" s="7"/>
      <c r="D4211" s="7"/>
    </row>
    <row r="4212" spans="1:4" x14ac:dyDescent="0.25">
      <c r="A4212" s="49"/>
      <c r="B4212" s="37"/>
      <c r="C4212" s="7"/>
      <c r="D4212" s="7"/>
    </row>
    <row r="4213" spans="1:4" x14ac:dyDescent="0.25">
      <c r="A4213" s="49"/>
      <c r="B4213" s="37"/>
      <c r="C4213" s="7"/>
      <c r="D4213" s="7"/>
    </row>
    <row r="4214" spans="1:4" x14ac:dyDescent="0.25">
      <c r="A4214" s="49"/>
      <c r="B4214" s="37"/>
      <c r="C4214" s="7"/>
      <c r="D4214" s="7"/>
    </row>
    <row r="4215" spans="1:4" x14ac:dyDescent="0.25">
      <c r="A4215" s="49"/>
      <c r="B4215" s="37"/>
      <c r="C4215" s="7"/>
      <c r="D4215" s="7"/>
    </row>
    <row r="4216" spans="1:4" x14ac:dyDescent="0.25">
      <c r="A4216" s="49"/>
      <c r="B4216" s="37"/>
      <c r="C4216" s="7"/>
      <c r="D4216" s="7"/>
    </row>
    <row r="4217" spans="1:4" x14ac:dyDescent="0.25">
      <c r="A4217" s="49"/>
      <c r="B4217" s="37"/>
      <c r="C4217" s="7"/>
      <c r="D4217" s="7"/>
    </row>
    <row r="4218" spans="1:4" x14ac:dyDescent="0.25">
      <c r="A4218" s="49"/>
      <c r="B4218" s="37"/>
      <c r="C4218" s="7"/>
      <c r="D4218" s="7"/>
    </row>
    <row r="4219" spans="1:4" x14ac:dyDescent="0.25">
      <c r="A4219" s="49"/>
      <c r="B4219" s="37"/>
      <c r="C4219" s="7"/>
      <c r="D4219" s="7"/>
    </row>
    <row r="4220" spans="1:4" x14ac:dyDescent="0.25">
      <c r="A4220" s="49"/>
      <c r="B4220" s="37"/>
      <c r="C4220" s="7"/>
      <c r="D4220" s="7"/>
    </row>
    <row r="4221" spans="1:4" x14ac:dyDescent="0.25">
      <c r="A4221" s="49"/>
      <c r="B4221" s="37"/>
      <c r="C4221" s="7"/>
      <c r="D4221" s="7"/>
    </row>
    <row r="4222" spans="1:4" x14ac:dyDescent="0.25">
      <c r="A4222" s="49"/>
      <c r="B4222" s="37"/>
      <c r="C4222" s="7"/>
      <c r="D4222" s="7"/>
    </row>
    <row r="4223" spans="1:4" x14ac:dyDescent="0.25">
      <c r="A4223" s="49"/>
      <c r="B4223" s="37"/>
      <c r="C4223" s="7"/>
      <c r="D4223" s="7"/>
    </row>
    <row r="4224" spans="1:4" x14ac:dyDescent="0.25">
      <c r="A4224" s="49"/>
      <c r="B4224" s="37"/>
      <c r="C4224" s="7"/>
      <c r="D4224" s="7"/>
    </row>
    <row r="4225" spans="1:4" x14ac:dyDescent="0.25">
      <c r="A4225" s="49"/>
      <c r="B4225" s="37"/>
      <c r="C4225" s="7"/>
      <c r="D4225" s="7"/>
    </row>
    <row r="4226" spans="1:4" x14ac:dyDescent="0.25">
      <c r="A4226" s="49"/>
      <c r="B4226" s="37"/>
      <c r="C4226" s="7"/>
      <c r="D4226" s="7"/>
    </row>
    <row r="4227" spans="1:4" x14ac:dyDescent="0.25">
      <c r="A4227" s="49"/>
      <c r="B4227" s="37"/>
      <c r="C4227" s="7"/>
      <c r="D4227" s="7"/>
    </row>
    <row r="4228" spans="1:4" x14ac:dyDescent="0.25">
      <c r="A4228" s="49"/>
      <c r="B4228" s="37"/>
      <c r="C4228" s="7"/>
      <c r="D4228" s="7"/>
    </row>
    <row r="4229" spans="1:4" x14ac:dyDescent="0.25">
      <c r="A4229" s="49"/>
      <c r="B4229" s="37"/>
      <c r="C4229" s="7"/>
      <c r="D4229" s="7"/>
    </row>
    <row r="4230" spans="1:4" x14ac:dyDescent="0.25">
      <c r="A4230" s="49"/>
      <c r="B4230" s="37"/>
      <c r="C4230" s="7"/>
      <c r="D4230" s="7"/>
    </row>
    <row r="4231" spans="1:4" x14ac:dyDescent="0.25">
      <c r="A4231" s="49"/>
      <c r="B4231" s="37"/>
      <c r="C4231" s="7"/>
      <c r="D4231" s="7"/>
    </row>
    <row r="4232" spans="1:4" x14ac:dyDescent="0.25">
      <c r="A4232" s="49"/>
      <c r="B4232" s="37"/>
      <c r="C4232" s="7"/>
      <c r="D4232" s="7"/>
    </row>
    <row r="4233" spans="1:4" x14ac:dyDescent="0.25">
      <c r="A4233" s="49"/>
      <c r="B4233" s="37"/>
      <c r="C4233" s="7"/>
      <c r="D4233" s="7"/>
    </row>
    <row r="4234" spans="1:4" x14ac:dyDescent="0.25">
      <c r="A4234" s="49"/>
      <c r="B4234" s="37"/>
      <c r="C4234" s="7"/>
      <c r="D4234" s="7"/>
    </row>
    <row r="4235" spans="1:4" x14ac:dyDescent="0.25">
      <c r="A4235" s="49"/>
      <c r="B4235" s="37"/>
      <c r="C4235" s="7"/>
      <c r="D4235" s="7"/>
    </row>
    <row r="4236" spans="1:4" x14ac:dyDescent="0.25">
      <c r="A4236" s="49"/>
      <c r="B4236" s="37"/>
      <c r="C4236" s="7"/>
      <c r="D4236" s="7"/>
    </row>
    <row r="4237" spans="1:4" x14ac:dyDescent="0.25">
      <c r="A4237" s="49"/>
      <c r="B4237" s="37"/>
      <c r="C4237" s="7"/>
      <c r="D4237" s="7"/>
    </row>
    <row r="4238" spans="1:4" x14ac:dyDescent="0.25">
      <c r="A4238" s="49"/>
      <c r="B4238" s="37"/>
      <c r="C4238" s="7"/>
      <c r="D4238" s="7"/>
    </row>
    <row r="4239" spans="1:4" x14ac:dyDescent="0.25">
      <c r="A4239" s="49"/>
      <c r="B4239" s="37"/>
      <c r="C4239" s="7"/>
      <c r="D4239" s="7"/>
    </row>
    <row r="4240" spans="1:4" x14ac:dyDescent="0.25">
      <c r="A4240" s="49"/>
      <c r="B4240" s="37"/>
      <c r="C4240" s="7"/>
      <c r="D4240" s="7"/>
    </row>
    <row r="4241" spans="1:4" x14ac:dyDescent="0.25">
      <c r="A4241" s="49"/>
      <c r="B4241" s="37"/>
      <c r="C4241" s="7"/>
      <c r="D4241" s="7"/>
    </row>
    <row r="4242" spans="1:4" x14ac:dyDescent="0.25">
      <c r="A4242" s="49"/>
      <c r="B4242" s="37"/>
      <c r="C4242" s="7"/>
      <c r="D4242" s="7"/>
    </row>
    <row r="4243" spans="1:4" x14ac:dyDescent="0.25">
      <c r="A4243" s="49"/>
      <c r="B4243" s="37"/>
      <c r="C4243" s="7"/>
      <c r="D4243" s="7"/>
    </row>
    <row r="4244" spans="1:4" x14ac:dyDescent="0.25">
      <c r="A4244" s="49"/>
      <c r="B4244" s="37"/>
      <c r="C4244" s="7"/>
      <c r="D4244" s="7"/>
    </row>
    <row r="4245" spans="1:4" x14ac:dyDescent="0.25">
      <c r="A4245" s="49"/>
      <c r="B4245" s="37"/>
      <c r="C4245" s="7"/>
      <c r="D4245" s="7"/>
    </row>
    <row r="4246" spans="1:4" x14ac:dyDescent="0.25">
      <c r="A4246" s="49"/>
      <c r="B4246" s="37"/>
      <c r="C4246" s="7"/>
      <c r="D4246" s="7"/>
    </row>
    <row r="4247" spans="1:4" x14ac:dyDescent="0.25">
      <c r="A4247" s="49"/>
      <c r="B4247" s="37"/>
      <c r="C4247" s="7"/>
      <c r="D4247" s="7"/>
    </row>
    <row r="4248" spans="1:4" x14ac:dyDescent="0.25">
      <c r="A4248" s="49"/>
      <c r="B4248" s="37"/>
      <c r="C4248" s="7"/>
      <c r="D4248" s="7"/>
    </row>
    <row r="4249" spans="1:4" x14ac:dyDescent="0.25">
      <c r="A4249" s="49"/>
      <c r="B4249" s="37"/>
      <c r="C4249" s="7"/>
      <c r="D4249" s="7"/>
    </row>
    <row r="4250" spans="1:4" x14ac:dyDescent="0.25">
      <c r="A4250" s="49"/>
      <c r="B4250" s="37"/>
      <c r="C4250" s="7"/>
      <c r="D4250" s="7"/>
    </row>
    <row r="4251" spans="1:4" x14ac:dyDescent="0.25">
      <c r="A4251" s="49"/>
      <c r="B4251" s="37"/>
      <c r="C4251" s="7"/>
      <c r="D4251" s="7"/>
    </row>
    <row r="4252" spans="1:4" x14ac:dyDescent="0.25">
      <c r="A4252" s="49"/>
      <c r="B4252" s="37"/>
      <c r="C4252" s="7"/>
      <c r="D4252" s="7"/>
    </row>
    <row r="4253" spans="1:4" x14ac:dyDescent="0.25">
      <c r="A4253" s="49"/>
      <c r="B4253" s="37"/>
      <c r="C4253" s="7"/>
      <c r="D4253" s="7"/>
    </row>
    <row r="4254" spans="1:4" x14ac:dyDescent="0.25">
      <c r="A4254" s="49"/>
      <c r="B4254" s="37"/>
      <c r="C4254" s="7"/>
      <c r="D4254" s="7"/>
    </row>
    <row r="4255" spans="1:4" x14ac:dyDescent="0.25">
      <c r="A4255" s="49"/>
      <c r="B4255" s="37"/>
      <c r="C4255" s="7"/>
      <c r="D4255" s="7"/>
    </row>
    <row r="4256" spans="1:4" x14ac:dyDescent="0.25">
      <c r="A4256" s="49"/>
      <c r="B4256" s="37"/>
      <c r="C4256" s="7"/>
      <c r="D4256" s="7"/>
    </row>
    <row r="4257" spans="1:4" x14ac:dyDescent="0.25">
      <c r="A4257" s="49"/>
      <c r="B4257" s="37"/>
      <c r="C4257" s="7"/>
      <c r="D4257" s="7"/>
    </row>
    <row r="4258" spans="1:4" x14ac:dyDescent="0.25">
      <c r="A4258" s="49"/>
      <c r="B4258" s="37"/>
      <c r="C4258" s="7"/>
      <c r="D4258" s="7"/>
    </row>
    <row r="4259" spans="1:4" x14ac:dyDescent="0.25">
      <c r="A4259" s="49"/>
      <c r="B4259" s="37"/>
      <c r="C4259" s="7"/>
      <c r="D4259" s="7"/>
    </row>
    <row r="4260" spans="1:4" x14ac:dyDescent="0.25">
      <c r="A4260" s="49"/>
      <c r="B4260" s="37"/>
      <c r="C4260" s="7"/>
      <c r="D4260" s="7"/>
    </row>
    <row r="4261" spans="1:4" x14ac:dyDescent="0.25">
      <c r="A4261" s="49"/>
      <c r="B4261" s="37"/>
      <c r="C4261" s="7"/>
      <c r="D4261" s="7"/>
    </row>
    <row r="4262" spans="1:4" x14ac:dyDescent="0.25">
      <c r="A4262" s="49"/>
      <c r="B4262" s="37"/>
      <c r="C4262" s="7"/>
      <c r="D4262" s="7"/>
    </row>
    <row r="4263" spans="1:4" x14ac:dyDescent="0.25">
      <c r="A4263" s="49"/>
      <c r="B4263" s="37"/>
      <c r="C4263" s="7"/>
      <c r="D4263" s="7"/>
    </row>
    <row r="4264" spans="1:4" x14ac:dyDescent="0.25">
      <c r="A4264" s="49"/>
      <c r="B4264" s="37"/>
      <c r="C4264" s="7"/>
      <c r="D4264" s="7"/>
    </row>
    <row r="4265" spans="1:4" x14ac:dyDescent="0.25">
      <c r="A4265" s="49"/>
      <c r="B4265" s="37"/>
      <c r="C4265" s="7"/>
      <c r="D4265" s="7"/>
    </row>
    <row r="4266" spans="1:4" x14ac:dyDescent="0.25">
      <c r="A4266" s="49"/>
      <c r="B4266" s="37"/>
      <c r="C4266" s="7"/>
      <c r="D4266" s="7"/>
    </row>
    <row r="4267" spans="1:4" x14ac:dyDescent="0.25">
      <c r="A4267" s="49"/>
      <c r="B4267" s="37"/>
      <c r="C4267" s="7"/>
      <c r="D4267" s="7"/>
    </row>
    <row r="4268" spans="1:4" x14ac:dyDescent="0.25">
      <c r="A4268" s="49"/>
      <c r="B4268" s="37"/>
      <c r="C4268" s="7"/>
      <c r="D4268" s="7"/>
    </row>
    <row r="4269" spans="1:4" x14ac:dyDescent="0.25">
      <c r="A4269" s="49"/>
      <c r="B4269" s="37"/>
      <c r="C4269" s="7"/>
      <c r="D4269" s="7"/>
    </row>
    <row r="4270" spans="1:4" x14ac:dyDescent="0.25">
      <c r="A4270" s="49"/>
      <c r="B4270" s="37"/>
      <c r="C4270" s="7"/>
      <c r="D4270" s="7"/>
    </row>
    <row r="4271" spans="1:4" x14ac:dyDescent="0.25">
      <c r="A4271" s="49"/>
      <c r="B4271" s="37"/>
      <c r="C4271" s="7"/>
      <c r="D4271" s="7"/>
    </row>
    <row r="4272" spans="1:4" x14ac:dyDescent="0.25">
      <c r="A4272" s="49"/>
      <c r="B4272" s="37"/>
      <c r="C4272" s="7"/>
      <c r="D4272" s="7"/>
    </row>
    <row r="4273" spans="1:4" x14ac:dyDescent="0.25">
      <c r="A4273" s="49"/>
      <c r="B4273" s="37"/>
      <c r="C4273" s="7"/>
      <c r="D4273" s="7"/>
    </row>
    <row r="4274" spans="1:4" x14ac:dyDescent="0.25">
      <c r="A4274" s="49"/>
      <c r="B4274" s="37"/>
      <c r="C4274" s="7"/>
      <c r="D4274" s="7"/>
    </row>
    <row r="4275" spans="1:4" x14ac:dyDescent="0.25">
      <c r="A4275" s="49"/>
      <c r="B4275" s="37"/>
      <c r="C4275" s="7"/>
      <c r="D4275" s="7"/>
    </row>
    <row r="4276" spans="1:4" x14ac:dyDescent="0.25">
      <c r="A4276" s="49"/>
      <c r="B4276" s="37"/>
      <c r="C4276" s="7"/>
      <c r="D4276" s="7"/>
    </row>
    <row r="4277" spans="1:4" x14ac:dyDescent="0.25">
      <c r="A4277" s="49"/>
      <c r="B4277" s="37"/>
      <c r="C4277" s="7"/>
      <c r="D4277" s="7"/>
    </row>
    <row r="4278" spans="1:4" x14ac:dyDescent="0.25">
      <c r="A4278" s="49"/>
      <c r="B4278" s="37"/>
      <c r="C4278" s="7"/>
      <c r="D4278" s="7"/>
    </row>
    <row r="4279" spans="1:4" x14ac:dyDescent="0.25">
      <c r="A4279" s="49"/>
      <c r="B4279" s="37"/>
      <c r="C4279" s="7"/>
      <c r="D4279" s="7"/>
    </row>
    <row r="4280" spans="1:4" x14ac:dyDescent="0.25">
      <c r="A4280" s="49"/>
      <c r="B4280" s="37"/>
      <c r="C4280" s="7"/>
      <c r="D4280" s="7"/>
    </row>
    <row r="4281" spans="1:4" x14ac:dyDescent="0.25">
      <c r="A4281" s="49"/>
      <c r="B4281" s="37"/>
      <c r="C4281" s="7"/>
      <c r="D4281" s="7"/>
    </row>
    <row r="4282" spans="1:4" x14ac:dyDescent="0.25">
      <c r="A4282" s="49"/>
      <c r="B4282" s="37"/>
      <c r="C4282" s="7"/>
      <c r="D4282" s="7"/>
    </row>
    <row r="4283" spans="1:4" x14ac:dyDescent="0.25">
      <c r="A4283" s="49"/>
      <c r="B4283" s="37"/>
      <c r="C4283" s="7"/>
      <c r="D4283" s="7"/>
    </row>
    <row r="4284" spans="1:4" x14ac:dyDescent="0.25">
      <c r="A4284" s="49"/>
      <c r="B4284" s="37"/>
      <c r="C4284" s="7"/>
      <c r="D4284" s="7"/>
    </row>
    <row r="4285" spans="1:4" x14ac:dyDescent="0.25">
      <c r="A4285" s="49"/>
      <c r="B4285" s="37"/>
      <c r="C4285" s="7"/>
      <c r="D4285" s="7"/>
    </row>
    <row r="4286" spans="1:4" x14ac:dyDescent="0.25">
      <c r="A4286" s="49"/>
      <c r="B4286" s="37"/>
      <c r="C4286" s="7"/>
      <c r="D4286" s="7"/>
    </row>
    <row r="4287" spans="1:4" x14ac:dyDescent="0.25">
      <c r="A4287" s="49"/>
      <c r="B4287" s="37"/>
      <c r="C4287" s="7"/>
      <c r="D4287" s="7"/>
    </row>
    <row r="4288" spans="1:4" x14ac:dyDescent="0.25">
      <c r="A4288" s="49"/>
      <c r="B4288" s="37"/>
      <c r="C4288" s="7"/>
      <c r="D4288" s="7"/>
    </row>
    <row r="4289" spans="1:4" x14ac:dyDescent="0.25">
      <c r="A4289" s="49"/>
      <c r="B4289" s="37"/>
      <c r="C4289" s="7"/>
      <c r="D4289" s="7"/>
    </row>
    <row r="4290" spans="1:4" x14ac:dyDescent="0.25">
      <c r="A4290" s="49"/>
      <c r="B4290" s="37"/>
      <c r="C4290" s="7"/>
      <c r="D4290" s="7"/>
    </row>
    <row r="4291" spans="1:4" x14ac:dyDescent="0.25">
      <c r="A4291" s="49"/>
      <c r="B4291" s="37"/>
      <c r="C4291" s="7"/>
      <c r="D4291" s="7"/>
    </row>
    <row r="4292" spans="1:4" x14ac:dyDescent="0.25">
      <c r="A4292" s="49"/>
      <c r="B4292" s="37"/>
      <c r="C4292" s="7"/>
      <c r="D4292" s="7"/>
    </row>
    <row r="4293" spans="1:4" x14ac:dyDescent="0.25">
      <c r="A4293" s="49"/>
      <c r="B4293" s="37"/>
      <c r="C4293" s="7"/>
      <c r="D4293" s="7"/>
    </row>
    <row r="4294" spans="1:4" x14ac:dyDescent="0.25">
      <c r="A4294" s="49"/>
      <c r="B4294" s="37"/>
      <c r="C4294" s="7"/>
      <c r="D4294" s="7"/>
    </row>
    <row r="4295" spans="1:4" x14ac:dyDescent="0.25">
      <c r="A4295" s="49"/>
      <c r="B4295" s="37"/>
      <c r="C4295" s="7"/>
      <c r="D4295" s="7"/>
    </row>
    <row r="4296" spans="1:4" x14ac:dyDescent="0.25">
      <c r="A4296" s="49"/>
      <c r="B4296" s="37"/>
      <c r="C4296" s="7"/>
      <c r="D4296" s="7"/>
    </row>
    <row r="4297" spans="1:4" x14ac:dyDescent="0.25">
      <c r="A4297" s="49"/>
      <c r="B4297" s="37"/>
      <c r="C4297" s="7"/>
      <c r="D4297" s="7"/>
    </row>
    <row r="4298" spans="1:4" x14ac:dyDescent="0.25">
      <c r="A4298" s="49"/>
      <c r="B4298" s="37"/>
      <c r="C4298" s="7"/>
      <c r="D4298" s="7"/>
    </row>
    <row r="4299" spans="1:4" x14ac:dyDescent="0.25">
      <c r="A4299" s="49"/>
      <c r="B4299" s="37"/>
      <c r="C4299" s="7"/>
      <c r="D4299" s="7"/>
    </row>
    <row r="4300" spans="1:4" x14ac:dyDescent="0.25">
      <c r="A4300" s="49"/>
      <c r="B4300" s="37"/>
      <c r="C4300" s="7"/>
      <c r="D4300" s="7"/>
    </row>
    <row r="4301" spans="1:4" x14ac:dyDescent="0.25">
      <c r="A4301" s="49"/>
      <c r="B4301" s="37"/>
      <c r="C4301" s="7"/>
      <c r="D4301" s="7"/>
    </row>
    <row r="4302" spans="1:4" x14ac:dyDescent="0.25">
      <c r="A4302" s="49"/>
      <c r="B4302" s="37"/>
      <c r="C4302" s="7"/>
      <c r="D4302" s="7"/>
    </row>
    <row r="4303" spans="1:4" x14ac:dyDescent="0.25">
      <c r="A4303" s="49"/>
      <c r="B4303" s="37"/>
      <c r="C4303" s="7"/>
      <c r="D4303" s="7"/>
    </row>
    <row r="4304" spans="1:4" x14ac:dyDescent="0.25">
      <c r="A4304" s="49"/>
      <c r="B4304" s="37"/>
      <c r="C4304" s="7"/>
      <c r="D4304" s="7"/>
    </row>
    <row r="4305" spans="1:4" x14ac:dyDescent="0.25">
      <c r="A4305" s="49"/>
      <c r="B4305" s="37"/>
      <c r="C4305" s="7"/>
      <c r="D4305" s="7"/>
    </row>
    <row r="4306" spans="1:4" x14ac:dyDescent="0.25">
      <c r="A4306" s="49"/>
      <c r="B4306" s="37"/>
      <c r="C4306" s="7"/>
      <c r="D4306" s="7"/>
    </row>
    <row r="4307" spans="1:4" x14ac:dyDescent="0.25">
      <c r="A4307" s="49"/>
      <c r="B4307" s="37"/>
      <c r="C4307" s="7"/>
      <c r="D4307" s="7"/>
    </row>
    <row r="4308" spans="1:4" x14ac:dyDescent="0.25">
      <c r="A4308" s="49"/>
      <c r="B4308" s="37"/>
      <c r="C4308" s="7"/>
      <c r="D4308" s="7"/>
    </row>
    <row r="4309" spans="1:4" x14ac:dyDescent="0.25">
      <c r="A4309" s="49"/>
      <c r="B4309" s="37"/>
      <c r="C4309" s="7"/>
      <c r="D4309" s="7"/>
    </row>
    <row r="4310" spans="1:4" x14ac:dyDescent="0.25">
      <c r="A4310" s="49"/>
      <c r="B4310" s="37"/>
      <c r="C4310" s="7"/>
      <c r="D4310" s="7"/>
    </row>
    <row r="4311" spans="1:4" x14ac:dyDescent="0.25">
      <c r="A4311" s="49"/>
      <c r="B4311" s="37"/>
      <c r="C4311" s="7"/>
      <c r="D4311" s="7"/>
    </row>
    <row r="4312" spans="1:4" x14ac:dyDescent="0.25">
      <c r="A4312" s="49"/>
      <c r="B4312" s="37"/>
      <c r="C4312" s="7"/>
      <c r="D4312" s="7"/>
    </row>
    <row r="4313" spans="1:4" x14ac:dyDescent="0.25">
      <c r="A4313" s="49"/>
      <c r="B4313" s="37"/>
      <c r="C4313" s="7"/>
      <c r="D4313" s="7"/>
    </row>
    <row r="4314" spans="1:4" x14ac:dyDescent="0.25">
      <c r="A4314" s="49"/>
      <c r="B4314" s="37"/>
      <c r="C4314" s="7"/>
      <c r="D4314" s="7"/>
    </row>
    <row r="4315" spans="1:4" x14ac:dyDescent="0.25">
      <c r="A4315" s="49"/>
      <c r="B4315" s="37"/>
      <c r="C4315" s="7"/>
      <c r="D4315" s="7"/>
    </row>
    <row r="4316" spans="1:4" x14ac:dyDescent="0.25">
      <c r="A4316" s="49"/>
      <c r="B4316" s="37"/>
      <c r="C4316" s="7"/>
      <c r="D4316" s="7"/>
    </row>
    <row r="4317" spans="1:4" x14ac:dyDescent="0.25">
      <c r="A4317" s="49"/>
      <c r="B4317" s="37"/>
      <c r="C4317" s="7"/>
      <c r="D4317" s="7"/>
    </row>
    <row r="4318" spans="1:4" x14ac:dyDescent="0.25">
      <c r="A4318" s="49"/>
      <c r="B4318" s="37"/>
      <c r="C4318" s="7"/>
      <c r="D4318" s="7"/>
    </row>
    <row r="4319" spans="1:4" x14ac:dyDescent="0.25">
      <c r="A4319" s="49"/>
      <c r="B4319" s="37"/>
      <c r="C4319" s="7"/>
      <c r="D4319" s="7"/>
    </row>
    <row r="4320" spans="1:4" x14ac:dyDescent="0.25">
      <c r="A4320" s="49"/>
      <c r="B4320" s="37"/>
      <c r="C4320" s="7"/>
      <c r="D4320" s="7"/>
    </row>
    <row r="4321" spans="1:4" x14ac:dyDescent="0.25">
      <c r="A4321" s="49"/>
      <c r="B4321" s="37"/>
      <c r="C4321" s="7"/>
      <c r="D4321" s="7"/>
    </row>
    <row r="4322" spans="1:4" x14ac:dyDescent="0.25">
      <c r="A4322" s="49"/>
      <c r="B4322" s="37"/>
      <c r="C4322" s="7"/>
      <c r="D4322" s="7"/>
    </row>
    <row r="4323" spans="1:4" x14ac:dyDescent="0.25">
      <c r="A4323" s="49"/>
      <c r="B4323" s="37"/>
      <c r="C4323" s="7"/>
      <c r="D4323" s="7"/>
    </row>
    <row r="4324" spans="1:4" x14ac:dyDescent="0.25">
      <c r="A4324" s="49"/>
      <c r="B4324" s="37"/>
      <c r="C4324" s="7"/>
      <c r="D4324" s="7"/>
    </row>
    <row r="4325" spans="1:4" x14ac:dyDescent="0.25">
      <c r="A4325" s="49"/>
      <c r="B4325" s="37"/>
      <c r="C4325" s="7"/>
      <c r="D4325" s="7"/>
    </row>
    <row r="4326" spans="1:4" x14ac:dyDescent="0.25">
      <c r="A4326" s="49"/>
      <c r="B4326" s="37"/>
      <c r="C4326" s="7"/>
      <c r="D4326" s="7"/>
    </row>
    <row r="4327" spans="1:4" x14ac:dyDescent="0.25">
      <c r="A4327" s="49"/>
      <c r="B4327" s="37"/>
      <c r="C4327" s="7"/>
      <c r="D4327" s="7"/>
    </row>
    <row r="4328" spans="1:4" x14ac:dyDescent="0.25">
      <c r="A4328" s="49"/>
      <c r="B4328" s="37"/>
      <c r="C4328" s="7"/>
      <c r="D4328" s="7"/>
    </row>
    <row r="4329" spans="1:4" x14ac:dyDescent="0.25">
      <c r="A4329" s="49"/>
      <c r="B4329" s="37"/>
      <c r="C4329" s="7"/>
      <c r="D4329" s="7"/>
    </row>
    <row r="4330" spans="1:4" x14ac:dyDescent="0.25">
      <c r="A4330" s="49"/>
      <c r="B4330" s="37"/>
      <c r="C4330" s="7"/>
      <c r="D4330" s="7"/>
    </row>
    <row r="4331" spans="1:4" x14ac:dyDescent="0.25">
      <c r="A4331" s="49"/>
      <c r="B4331" s="37"/>
      <c r="C4331" s="7"/>
      <c r="D4331" s="7"/>
    </row>
    <row r="4332" spans="1:4" x14ac:dyDescent="0.25">
      <c r="A4332" s="49"/>
      <c r="B4332" s="37"/>
      <c r="C4332" s="7"/>
      <c r="D4332" s="7"/>
    </row>
    <row r="4333" spans="1:4" x14ac:dyDescent="0.25">
      <c r="A4333" s="49"/>
      <c r="B4333" s="37"/>
      <c r="C4333" s="7"/>
      <c r="D4333" s="7"/>
    </row>
    <row r="4334" spans="1:4" x14ac:dyDescent="0.25">
      <c r="A4334" s="49"/>
      <c r="B4334" s="37"/>
      <c r="C4334" s="7"/>
      <c r="D4334" s="7"/>
    </row>
    <row r="4335" spans="1:4" x14ac:dyDescent="0.25">
      <c r="A4335" s="49"/>
      <c r="B4335" s="37"/>
      <c r="C4335" s="7"/>
      <c r="D4335" s="7"/>
    </row>
    <row r="4336" spans="1:4" x14ac:dyDescent="0.25">
      <c r="A4336" s="49"/>
      <c r="B4336" s="37"/>
      <c r="C4336" s="7"/>
      <c r="D4336" s="7"/>
    </row>
    <row r="4337" spans="1:4" x14ac:dyDescent="0.25">
      <c r="A4337" s="49"/>
      <c r="B4337" s="37"/>
      <c r="C4337" s="7"/>
      <c r="D4337" s="7"/>
    </row>
    <row r="4338" spans="1:4" x14ac:dyDescent="0.25">
      <c r="A4338" s="49"/>
      <c r="B4338" s="37"/>
      <c r="C4338" s="7"/>
      <c r="D4338" s="7"/>
    </row>
    <row r="4339" spans="1:4" x14ac:dyDescent="0.25">
      <c r="A4339" s="49"/>
      <c r="B4339" s="37"/>
      <c r="C4339" s="7"/>
      <c r="D4339" s="7"/>
    </row>
    <row r="4340" spans="1:4" x14ac:dyDescent="0.25">
      <c r="A4340" s="49"/>
      <c r="B4340" s="37"/>
      <c r="C4340" s="7"/>
      <c r="D4340" s="7"/>
    </row>
    <row r="4341" spans="1:4" x14ac:dyDescent="0.25">
      <c r="A4341" s="49"/>
      <c r="B4341" s="37"/>
      <c r="C4341" s="7"/>
      <c r="D4341" s="7"/>
    </row>
    <row r="4342" spans="1:4" x14ac:dyDescent="0.25">
      <c r="A4342" s="49"/>
      <c r="B4342" s="37"/>
      <c r="C4342" s="7"/>
      <c r="D4342" s="7"/>
    </row>
    <row r="4343" spans="1:4" x14ac:dyDescent="0.25">
      <c r="A4343" s="49"/>
      <c r="B4343" s="37"/>
      <c r="C4343" s="7"/>
      <c r="D4343" s="7"/>
    </row>
    <row r="4344" spans="1:4" x14ac:dyDescent="0.25">
      <c r="A4344" s="49"/>
      <c r="B4344" s="37"/>
      <c r="C4344" s="7"/>
      <c r="D4344" s="7"/>
    </row>
    <row r="4345" spans="1:4" x14ac:dyDescent="0.25">
      <c r="A4345" s="49"/>
      <c r="B4345" s="37"/>
      <c r="C4345" s="7"/>
      <c r="D4345" s="7"/>
    </row>
    <row r="4346" spans="1:4" x14ac:dyDescent="0.25">
      <c r="A4346" s="49"/>
      <c r="B4346" s="37"/>
      <c r="C4346" s="7"/>
      <c r="D4346" s="7"/>
    </row>
    <row r="4347" spans="1:4" x14ac:dyDescent="0.25">
      <c r="A4347" s="49"/>
      <c r="B4347" s="37"/>
      <c r="C4347" s="7"/>
      <c r="D4347" s="7"/>
    </row>
    <row r="4348" spans="1:4" x14ac:dyDescent="0.25">
      <c r="A4348" s="49"/>
      <c r="B4348" s="37"/>
      <c r="C4348" s="7"/>
      <c r="D4348" s="7"/>
    </row>
    <row r="4349" spans="1:4" x14ac:dyDescent="0.25">
      <c r="A4349" s="49"/>
      <c r="B4349" s="37"/>
      <c r="C4349" s="7"/>
      <c r="D4349" s="7"/>
    </row>
    <row r="4350" spans="1:4" x14ac:dyDescent="0.25">
      <c r="A4350" s="49"/>
      <c r="B4350" s="37"/>
      <c r="C4350" s="7"/>
      <c r="D4350" s="7"/>
    </row>
    <row r="4351" spans="1:4" x14ac:dyDescent="0.25">
      <c r="A4351" s="49"/>
      <c r="B4351" s="37"/>
      <c r="C4351" s="7"/>
      <c r="D4351" s="7"/>
    </row>
    <row r="4352" spans="1:4" x14ac:dyDescent="0.25">
      <c r="A4352" s="49"/>
      <c r="B4352" s="37"/>
      <c r="C4352" s="7"/>
      <c r="D4352" s="7"/>
    </row>
    <row r="4353" spans="1:4" x14ac:dyDescent="0.25">
      <c r="A4353" s="49"/>
      <c r="B4353" s="37"/>
      <c r="C4353" s="7"/>
      <c r="D4353" s="7"/>
    </row>
    <row r="4354" spans="1:4" x14ac:dyDescent="0.25">
      <c r="A4354" s="49"/>
      <c r="B4354" s="37"/>
      <c r="C4354" s="7"/>
      <c r="D4354" s="7"/>
    </row>
    <row r="4355" spans="1:4" x14ac:dyDescent="0.25">
      <c r="A4355" s="49"/>
      <c r="B4355" s="37"/>
      <c r="C4355" s="7"/>
      <c r="D4355" s="7"/>
    </row>
    <row r="4356" spans="1:4" x14ac:dyDescent="0.25">
      <c r="A4356" s="49"/>
      <c r="B4356" s="37"/>
      <c r="C4356" s="7"/>
      <c r="D4356" s="7"/>
    </row>
    <row r="4357" spans="1:4" x14ac:dyDescent="0.25">
      <c r="A4357" s="49"/>
      <c r="B4357" s="37"/>
      <c r="C4357" s="7"/>
      <c r="D4357" s="7"/>
    </row>
    <row r="4358" spans="1:4" x14ac:dyDescent="0.25">
      <c r="A4358" s="49"/>
      <c r="B4358" s="37"/>
      <c r="C4358" s="7"/>
      <c r="D4358" s="7"/>
    </row>
    <row r="4359" spans="1:4" x14ac:dyDescent="0.25">
      <c r="A4359" s="49"/>
      <c r="B4359" s="37"/>
      <c r="C4359" s="7"/>
      <c r="D4359" s="7"/>
    </row>
    <row r="4360" spans="1:4" x14ac:dyDescent="0.25">
      <c r="A4360" s="49"/>
      <c r="B4360" s="37"/>
      <c r="C4360" s="7"/>
      <c r="D4360" s="7"/>
    </row>
    <row r="4361" spans="1:4" x14ac:dyDescent="0.25">
      <c r="A4361" s="49"/>
      <c r="B4361" s="37"/>
      <c r="C4361" s="7"/>
      <c r="D4361" s="7"/>
    </row>
    <row r="4362" spans="1:4" x14ac:dyDescent="0.25">
      <c r="A4362" s="49"/>
      <c r="B4362" s="37"/>
      <c r="C4362" s="7"/>
      <c r="D4362" s="7"/>
    </row>
    <row r="4363" spans="1:4" x14ac:dyDescent="0.25">
      <c r="A4363" s="49"/>
      <c r="B4363" s="37"/>
      <c r="C4363" s="7"/>
      <c r="D4363" s="7"/>
    </row>
    <row r="4364" spans="1:4" x14ac:dyDescent="0.25">
      <c r="A4364" s="49"/>
      <c r="B4364" s="37"/>
      <c r="C4364" s="7"/>
      <c r="D4364" s="7"/>
    </row>
    <row r="4365" spans="1:4" x14ac:dyDescent="0.25">
      <c r="A4365" s="49"/>
      <c r="B4365" s="37"/>
      <c r="C4365" s="7"/>
      <c r="D4365" s="7"/>
    </row>
    <row r="4366" spans="1:4" x14ac:dyDescent="0.25">
      <c r="A4366" s="49"/>
      <c r="B4366" s="37"/>
      <c r="C4366" s="7"/>
      <c r="D4366" s="7"/>
    </row>
    <row r="4367" spans="1:4" x14ac:dyDescent="0.25">
      <c r="A4367" s="49"/>
      <c r="B4367" s="37"/>
      <c r="C4367" s="7"/>
      <c r="D4367" s="7"/>
    </row>
    <row r="4368" spans="1:4" x14ac:dyDescent="0.25">
      <c r="A4368" s="49"/>
      <c r="B4368" s="37"/>
      <c r="C4368" s="7"/>
      <c r="D4368" s="7"/>
    </row>
    <row r="4369" spans="1:4" x14ac:dyDescent="0.25">
      <c r="A4369" s="49"/>
      <c r="B4369" s="37"/>
      <c r="C4369" s="7"/>
      <c r="D4369" s="7"/>
    </row>
    <row r="4370" spans="1:4" x14ac:dyDescent="0.25">
      <c r="A4370" s="49"/>
      <c r="B4370" s="37"/>
      <c r="C4370" s="7"/>
      <c r="D4370" s="7"/>
    </row>
    <row r="4371" spans="1:4" x14ac:dyDescent="0.25">
      <c r="A4371" s="49"/>
      <c r="B4371" s="37"/>
      <c r="C4371" s="7"/>
      <c r="D4371" s="7"/>
    </row>
    <row r="4372" spans="1:4" x14ac:dyDescent="0.25">
      <c r="A4372" s="49"/>
      <c r="B4372" s="37"/>
      <c r="C4372" s="7"/>
      <c r="D4372" s="7"/>
    </row>
    <row r="4373" spans="1:4" x14ac:dyDescent="0.25">
      <c r="A4373" s="49"/>
      <c r="B4373" s="37"/>
      <c r="C4373" s="7"/>
      <c r="D4373" s="7"/>
    </row>
    <row r="4374" spans="1:4" x14ac:dyDescent="0.25">
      <c r="A4374" s="49"/>
      <c r="B4374" s="37"/>
      <c r="C4374" s="7"/>
      <c r="D4374" s="7"/>
    </row>
    <row r="4375" spans="1:4" x14ac:dyDescent="0.25">
      <c r="A4375" s="49"/>
      <c r="B4375" s="37"/>
      <c r="C4375" s="7"/>
      <c r="D4375" s="7"/>
    </row>
    <row r="4376" spans="1:4" x14ac:dyDescent="0.25">
      <c r="A4376" s="49"/>
      <c r="B4376" s="37"/>
      <c r="C4376" s="7"/>
      <c r="D4376" s="7"/>
    </row>
    <row r="4377" spans="1:4" x14ac:dyDescent="0.25">
      <c r="A4377" s="49"/>
      <c r="B4377" s="37"/>
      <c r="C4377" s="7"/>
      <c r="D4377" s="7"/>
    </row>
    <row r="4378" spans="1:4" x14ac:dyDescent="0.25">
      <c r="A4378" s="49"/>
      <c r="B4378" s="37"/>
      <c r="C4378" s="7"/>
      <c r="D4378" s="7"/>
    </row>
    <row r="4379" spans="1:4" x14ac:dyDescent="0.25">
      <c r="A4379" s="49"/>
      <c r="B4379" s="37"/>
      <c r="C4379" s="7"/>
      <c r="D4379" s="7"/>
    </row>
    <row r="4380" spans="1:4" x14ac:dyDescent="0.25">
      <c r="A4380" s="49"/>
      <c r="B4380" s="37"/>
      <c r="C4380" s="7"/>
      <c r="D4380" s="7"/>
    </row>
    <row r="4381" spans="1:4" x14ac:dyDescent="0.25">
      <c r="A4381" s="49"/>
      <c r="B4381" s="37"/>
      <c r="C4381" s="7"/>
      <c r="D4381" s="7"/>
    </row>
    <row r="4382" spans="1:4" x14ac:dyDescent="0.25">
      <c r="A4382" s="49"/>
      <c r="B4382" s="37"/>
      <c r="C4382" s="7"/>
      <c r="D4382" s="7"/>
    </row>
    <row r="4383" spans="1:4" x14ac:dyDescent="0.25">
      <c r="A4383" s="49"/>
      <c r="B4383" s="37"/>
      <c r="C4383" s="7"/>
      <c r="D4383" s="7"/>
    </row>
    <row r="4384" spans="1:4" x14ac:dyDescent="0.25">
      <c r="A4384" s="49"/>
      <c r="B4384" s="37"/>
      <c r="C4384" s="7"/>
      <c r="D4384" s="7"/>
    </row>
    <row r="4385" spans="1:4" x14ac:dyDescent="0.25">
      <c r="A4385" s="49"/>
      <c r="B4385" s="37"/>
      <c r="C4385" s="7"/>
      <c r="D4385" s="7"/>
    </row>
    <row r="4386" spans="1:4" x14ac:dyDescent="0.25">
      <c r="A4386" s="49"/>
      <c r="B4386" s="37"/>
      <c r="C4386" s="7"/>
      <c r="D4386" s="7"/>
    </row>
    <row r="4387" spans="1:4" x14ac:dyDescent="0.25">
      <c r="A4387" s="49"/>
      <c r="B4387" s="37"/>
      <c r="C4387" s="7"/>
      <c r="D4387" s="7"/>
    </row>
    <row r="4388" spans="1:4" x14ac:dyDescent="0.25">
      <c r="A4388" s="49"/>
      <c r="B4388" s="37"/>
      <c r="C4388" s="7"/>
      <c r="D4388" s="7"/>
    </row>
    <row r="4389" spans="1:4" x14ac:dyDescent="0.25">
      <c r="A4389" s="49"/>
      <c r="B4389" s="37"/>
      <c r="C4389" s="7"/>
      <c r="D4389" s="7"/>
    </row>
    <row r="4390" spans="1:4" x14ac:dyDescent="0.25">
      <c r="A4390" s="49"/>
      <c r="B4390" s="37"/>
      <c r="C4390" s="7"/>
      <c r="D4390" s="7"/>
    </row>
    <row r="4391" spans="1:4" x14ac:dyDescent="0.25">
      <c r="A4391" s="49"/>
      <c r="B4391" s="37"/>
      <c r="C4391" s="7"/>
      <c r="D4391" s="7"/>
    </row>
    <row r="4392" spans="1:4" x14ac:dyDescent="0.25">
      <c r="A4392" s="49"/>
      <c r="B4392" s="37"/>
      <c r="C4392" s="7"/>
      <c r="D4392" s="7"/>
    </row>
    <row r="4393" spans="1:4" x14ac:dyDescent="0.25">
      <c r="A4393" s="49"/>
      <c r="B4393" s="37"/>
      <c r="C4393" s="7"/>
      <c r="D4393" s="7"/>
    </row>
    <row r="4394" spans="1:4" x14ac:dyDescent="0.25">
      <c r="A4394" s="49"/>
      <c r="B4394" s="37"/>
      <c r="C4394" s="7"/>
      <c r="D4394" s="7"/>
    </row>
    <row r="4395" spans="1:4" x14ac:dyDescent="0.25">
      <c r="A4395" s="49"/>
      <c r="B4395" s="37"/>
      <c r="C4395" s="7"/>
      <c r="D4395" s="7"/>
    </row>
    <row r="4396" spans="1:4" x14ac:dyDescent="0.25">
      <c r="A4396" s="49"/>
      <c r="B4396" s="37"/>
      <c r="C4396" s="7"/>
      <c r="D4396" s="7"/>
    </row>
    <row r="4397" spans="1:4" x14ac:dyDescent="0.25">
      <c r="A4397" s="49"/>
      <c r="B4397" s="37"/>
      <c r="C4397" s="7"/>
      <c r="D4397" s="7"/>
    </row>
    <row r="4398" spans="1:4" x14ac:dyDescent="0.25">
      <c r="A4398" s="49"/>
      <c r="B4398" s="37"/>
      <c r="C4398" s="7"/>
      <c r="D4398" s="7"/>
    </row>
    <row r="4399" spans="1:4" x14ac:dyDescent="0.25">
      <c r="A4399" s="49"/>
      <c r="B4399" s="37"/>
      <c r="C4399" s="7"/>
      <c r="D4399" s="7"/>
    </row>
    <row r="4400" spans="1:4" x14ac:dyDescent="0.25">
      <c r="A4400" s="49"/>
      <c r="B4400" s="37"/>
      <c r="C4400" s="7"/>
      <c r="D4400" s="7"/>
    </row>
    <row r="4401" spans="1:4" x14ac:dyDescent="0.25">
      <c r="A4401" s="49"/>
      <c r="B4401" s="37"/>
      <c r="C4401" s="7"/>
      <c r="D4401" s="7"/>
    </row>
    <row r="4402" spans="1:4" x14ac:dyDescent="0.25">
      <c r="A4402" s="49"/>
      <c r="B4402" s="37"/>
      <c r="C4402" s="7"/>
      <c r="D4402" s="7"/>
    </row>
    <row r="4403" spans="1:4" x14ac:dyDescent="0.25">
      <c r="A4403" s="49"/>
      <c r="B4403" s="37"/>
      <c r="C4403" s="7"/>
      <c r="D4403" s="7"/>
    </row>
    <row r="4404" spans="1:4" x14ac:dyDescent="0.25">
      <c r="A4404" s="49"/>
      <c r="B4404" s="37"/>
      <c r="C4404" s="7"/>
      <c r="D4404" s="7"/>
    </row>
    <row r="4405" spans="1:4" x14ac:dyDescent="0.25">
      <c r="A4405" s="49"/>
      <c r="B4405" s="37"/>
      <c r="C4405" s="7"/>
      <c r="D4405" s="7"/>
    </row>
    <row r="4406" spans="1:4" x14ac:dyDescent="0.25">
      <c r="A4406" s="49"/>
      <c r="B4406" s="37"/>
      <c r="C4406" s="7"/>
      <c r="D4406" s="7"/>
    </row>
    <row r="4407" spans="1:4" x14ac:dyDescent="0.25">
      <c r="A4407" s="49"/>
      <c r="B4407" s="37"/>
      <c r="C4407" s="7"/>
      <c r="D4407" s="7"/>
    </row>
    <row r="4408" spans="1:4" x14ac:dyDescent="0.25">
      <c r="A4408" s="49"/>
      <c r="B4408" s="37"/>
      <c r="C4408" s="7"/>
      <c r="D4408" s="7"/>
    </row>
    <row r="4409" spans="1:4" x14ac:dyDescent="0.25">
      <c r="A4409" s="49"/>
      <c r="B4409" s="37"/>
      <c r="C4409" s="7"/>
      <c r="D4409" s="7"/>
    </row>
    <row r="4410" spans="1:4" x14ac:dyDescent="0.25">
      <c r="A4410" s="49"/>
      <c r="B4410" s="37"/>
      <c r="C4410" s="7"/>
      <c r="D4410" s="7"/>
    </row>
    <row r="4411" spans="1:4" x14ac:dyDescent="0.25">
      <c r="A4411" s="49"/>
      <c r="B4411" s="37"/>
      <c r="C4411" s="7"/>
      <c r="D4411" s="7"/>
    </row>
    <row r="4412" spans="1:4" x14ac:dyDescent="0.25">
      <c r="A4412" s="49"/>
      <c r="B4412" s="37"/>
      <c r="C4412" s="7"/>
      <c r="D4412" s="7"/>
    </row>
    <row r="4413" spans="1:4" x14ac:dyDescent="0.25">
      <c r="A4413" s="49"/>
      <c r="B4413" s="37"/>
      <c r="C4413" s="7"/>
      <c r="D4413" s="7"/>
    </row>
    <row r="4414" spans="1:4" x14ac:dyDescent="0.25">
      <c r="A4414" s="49"/>
      <c r="B4414" s="37"/>
      <c r="C4414" s="7"/>
      <c r="D4414" s="7"/>
    </row>
    <row r="4415" spans="1:4" x14ac:dyDescent="0.25">
      <c r="A4415" s="49"/>
      <c r="B4415" s="37"/>
      <c r="C4415" s="7"/>
      <c r="D4415" s="7"/>
    </row>
    <row r="4416" spans="1:4" x14ac:dyDescent="0.25">
      <c r="A4416" s="49"/>
      <c r="B4416" s="37"/>
      <c r="C4416" s="7"/>
      <c r="D4416" s="7"/>
    </row>
    <row r="4417" spans="1:4" x14ac:dyDescent="0.25">
      <c r="A4417" s="49"/>
      <c r="B4417" s="37"/>
      <c r="C4417" s="7"/>
      <c r="D4417" s="7"/>
    </row>
    <row r="4418" spans="1:4" x14ac:dyDescent="0.25">
      <c r="A4418" s="49"/>
      <c r="B4418" s="37"/>
      <c r="C4418" s="7"/>
      <c r="D4418" s="7"/>
    </row>
    <row r="4419" spans="1:4" x14ac:dyDescent="0.25">
      <c r="A4419" s="49"/>
      <c r="B4419" s="37"/>
      <c r="C4419" s="7"/>
      <c r="D4419" s="7"/>
    </row>
    <row r="4420" spans="1:4" x14ac:dyDescent="0.25">
      <c r="A4420" s="49"/>
      <c r="B4420" s="37"/>
      <c r="C4420" s="7"/>
      <c r="D4420" s="7"/>
    </row>
    <row r="4421" spans="1:4" x14ac:dyDescent="0.25">
      <c r="A4421" s="49"/>
      <c r="B4421" s="37"/>
      <c r="C4421" s="7"/>
      <c r="D4421" s="7"/>
    </row>
    <row r="4422" spans="1:4" x14ac:dyDescent="0.25">
      <c r="A4422" s="49"/>
      <c r="B4422" s="37"/>
      <c r="C4422" s="7"/>
      <c r="D4422" s="7"/>
    </row>
    <row r="4423" spans="1:4" x14ac:dyDescent="0.25">
      <c r="A4423" s="49"/>
      <c r="B4423" s="37"/>
      <c r="C4423" s="7"/>
      <c r="D4423" s="7"/>
    </row>
    <row r="4424" spans="1:4" x14ac:dyDescent="0.25">
      <c r="A4424" s="49"/>
      <c r="B4424" s="37"/>
      <c r="C4424" s="7"/>
      <c r="D4424" s="7"/>
    </row>
    <row r="4425" spans="1:4" x14ac:dyDescent="0.25">
      <c r="A4425" s="49"/>
      <c r="B4425" s="37"/>
      <c r="C4425" s="7"/>
      <c r="D4425" s="7"/>
    </row>
    <row r="4426" spans="1:4" x14ac:dyDescent="0.25">
      <c r="A4426" s="49"/>
      <c r="B4426" s="37"/>
      <c r="C4426" s="7"/>
      <c r="D4426" s="7"/>
    </row>
    <row r="4427" spans="1:4" x14ac:dyDescent="0.25">
      <c r="A4427" s="49"/>
      <c r="B4427" s="37"/>
      <c r="C4427" s="7"/>
      <c r="D4427" s="7"/>
    </row>
    <row r="4428" spans="1:4" x14ac:dyDescent="0.25">
      <c r="A4428" s="49"/>
      <c r="B4428" s="37"/>
      <c r="C4428" s="7"/>
      <c r="D4428" s="7"/>
    </row>
    <row r="4429" spans="1:4" x14ac:dyDescent="0.25">
      <c r="A4429" s="49"/>
      <c r="B4429" s="37"/>
      <c r="C4429" s="7"/>
      <c r="D4429" s="7"/>
    </row>
    <row r="4430" spans="1:4" x14ac:dyDescent="0.25">
      <c r="A4430" s="49"/>
      <c r="B4430" s="37"/>
      <c r="C4430" s="7"/>
      <c r="D4430" s="7"/>
    </row>
    <row r="4431" spans="1:4" x14ac:dyDescent="0.25">
      <c r="A4431" s="49"/>
      <c r="B4431" s="37"/>
      <c r="C4431" s="7"/>
      <c r="D4431" s="7"/>
    </row>
    <row r="4432" spans="1:4" x14ac:dyDescent="0.25">
      <c r="A4432" s="49"/>
      <c r="B4432" s="37"/>
      <c r="C4432" s="7"/>
      <c r="D4432" s="7"/>
    </row>
    <row r="4433" spans="1:4" x14ac:dyDescent="0.25">
      <c r="A4433" s="49"/>
      <c r="B4433" s="37"/>
      <c r="C4433" s="7"/>
      <c r="D4433" s="7"/>
    </row>
    <row r="4434" spans="1:4" x14ac:dyDescent="0.25">
      <c r="A4434" s="49"/>
      <c r="B4434" s="37"/>
      <c r="C4434" s="7"/>
      <c r="D4434" s="7"/>
    </row>
    <row r="4435" spans="1:4" x14ac:dyDescent="0.25">
      <c r="A4435" s="49"/>
      <c r="B4435" s="37"/>
      <c r="C4435" s="7"/>
      <c r="D4435" s="7"/>
    </row>
    <row r="4436" spans="1:4" x14ac:dyDescent="0.25">
      <c r="A4436" s="49"/>
      <c r="B4436" s="37"/>
      <c r="C4436" s="7"/>
      <c r="D4436" s="7"/>
    </row>
    <row r="4437" spans="1:4" x14ac:dyDescent="0.25">
      <c r="A4437" s="49"/>
      <c r="B4437" s="37"/>
      <c r="C4437" s="7"/>
      <c r="D4437" s="7"/>
    </row>
    <row r="4438" spans="1:4" x14ac:dyDescent="0.25">
      <c r="A4438" s="49"/>
      <c r="B4438" s="37"/>
      <c r="C4438" s="7"/>
      <c r="D4438" s="7"/>
    </row>
    <row r="4439" spans="1:4" x14ac:dyDescent="0.25">
      <c r="A4439" s="49"/>
      <c r="B4439" s="37"/>
      <c r="C4439" s="7"/>
      <c r="D4439" s="7"/>
    </row>
    <row r="4440" spans="1:4" x14ac:dyDescent="0.25">
      <c r="A4440" s="49"/>
      <c r="B4440" s="37"/>
      <c r="C4440" s="7"/>
      <c r="D4440" s="7"/>
    </row>
    <row r="4441" spans="1:4" x14ac:dyDescent="0.25">
      <c r="A4441" s="49"/>
      <c r="B4441" s="37"/>
      <c r="C4441" s="7"/>
      <c r="D4441" s="7"/>
    </row>
    <row r="4442" spans="1:4" x14ac:dyDescent="0.25">
      <c r="A4442" s="49"/>
      <c r="B4442" s="37"/>
      <c r="C4442" s="7"/>
      <c r="D4442" s="7"/>
    </row>
    <row r="4443" spans="1:4" x14ac:dyDescent="0.25">
      <c r="A4443" s="49"/>
      <c r="B4443" s="37"/>
      <c r="C4443" s="7"/>
      <c r="D4443" s="7"/>
    </row>
    <row r="4444" spans="1:4" x14ac:dyDescent="0.25">
      <c r="A4444" s="49"/>
      <c r="B4444" s="37"/>
      <c r="C4444" s="7"/>
      <c r="D4444" s="7"/>
    </row>
    <row r="4445" spans="1:4" x14ac:dyDescent="0.25">
      <c r="A4445" s="49"/>
      <c r="B4445" s="37"/>
      <c r="C4445" s="7"/>
      <c r="D4445" s="7"/>
    </row>
    <row r="4446" spans="1:4" x14ac:dyDescent="0.25">
      <c r="A4446" s="49"/>
      <c r="B4446" s="37"/>
      <c r="C4446" s="7"/>
      <c r="D4446" s="7"/>
    </row>
    <row r="4447" spans="1:4" x14ac:dyDescent="0.25">
      <c r="A4447" s="49"/>
      <c r="B4447" s="37"/>
      <c r="C4447" s="7"/>
      <c r="D4447" s="7"/>
    </row>
    <row r="4448" spans="1:4" x14ac:dyDescent="0.25">
      <c r="A4448" s="49"/>
      <c r="B4448" s="37"/>
      <c r="C4448" s="7"/>
      <c r="D4448" s="7"/>
    </row>
    <row r="4449" spans="1:4" x14ac:dyDescent="0.25">
      <c r="A4449" s="49"/>
      <c r="B4449" s="37"/>
      <c r="C4449" s="7"/>
      <c r="D4449" s="7"/>
    </row>
    <row r="4450" spans="1:4" x14ac:dyDescent="0.25">
      <c r="A4450" s="49"/>
      <c r="B4450" s="37"/>
      <c r="C4450" s="7"/>
      <c r="D4450" s="7"/>
    </row>
    <row r="4451" spans="1:4" x14ac:dyDescent="0.25">
      <c r="A4451" s="49"/>
      <c r="B4451" s="37"/>
      <c r="C4451" s="7"/>
      <c r="D4451" s="7"/>
    </row>
    <row r="4452" spans="1:4" x14ac:dyDescent="0.25">
      <c r="A4452" s="49"/>
      <c r="B4452" s="37"/>
      <c r="C4452" s="7"/>
      <c r="D4452" s="7"/>
    </row>
    <row r="4453" spans="1:4" x14ac:dyDescent="0.25">
      <c r="A4453" s="49"/>
      <c r="B4453" s="37"/>
      <c r="C4453" s="7"/>
      <c r="D4453" s="7"/>
    </row>
    <row r="4454" spans="1:4" x14ac:dyDescent="0.25">
      <c r="A4454" s="49"/>
      <c r="B4454" s="37"/>
      <c r="C4454" s="7"/>
      <c r="D4454" s="7"/>
    </row>
    <row r="4455" spans="1:4" x14ac:dyDescent="0.25">
      <c r="A4455" s="49"/>
      <c r="B4455" s="37"/>
      <c r="C4455" s="7"/>
      <c r="D4455" s="7"/>
    </row>
    <row r="4456" spans="1:4" x14ac:dyDescent="0.25">
      <c r="A4456" s="49"/>
      <c r="B4456" s="37"/>
      <c r="C4456" s="7"/>
      <c r="D4456" s="7"/>
    </row>
    <row r="4457" spans="1:4" x14ac:dyDescent="0.25">
      <c r="A4457" s="49"/>
      <c r="B4457" s="37"/>
      <c r="C4457" s="7"/>
      <c r="D4457" s="7"/>
    </row>
    <row r="4458" spans="1:4" x14ac:dyDescent="0.25">
      <c r="A4458" s="49"/>
      <c r="B4458" s="37"/>
      <c r="C4458" s="7"/>
      <c r="D4458" s="7"/>
    </row>
    <row r="4459" spans="1:4" x14ac:dyDescent="0.25">
      <c r="A4459" s="49"/>
      <c r="B4459" s="37"/>
      <c r="C4459" s="7"/>
      <c r="D4459" s="7"/>
    </row>
    <row r="4460" spans="1:4" x14ac:dyDescent="0.25">
      <c r="A4460" s="49"/>
      <c r="B4460" s="37"/>
      <c r="C4460" s="7"/>
      <c r="D4460" s="7"/>
    </row>
    <row r="4461" spans="1:4" x14ac:dyDescent="0.25">
      <c r="A4461" s="49"/>
      <c r="B4461" s="37"/>
      <c r="C4461" s="7"/>
      <c r="D4461" s="7"/>
    </row>
    <row r="4462" spans="1:4" x14ac:dyDescent="0.25">
      <c r="A4462" s="49"/>
      <c r="B4462" s="37"/>
      <c r="C4462" s="7"/>
      <c r="D4462" s="7"/>
    </row>
    <row r="4463" spans="1:4" x14ac:dyDescent="0.25">
      <c r="A4463" s="49"/>
      <c r="B4463" s="37"/>
      <c r="C4463" s="7"/>
      <c r="D4463" s="7"/>
    </row>
    <row r="4464" spans="1:4" x14ac:dyDescent="0.25">
      <c r="A4464" s="49"/>
      <c r="B4464" s="37"/>
      <c r="C4464" s="7"/>
      <c r="D4464" s="7"/>
    </row>
    <row r="4465" spans="1:4" x14ac:dyDescent="0.25">
      <c r="A4465" s="49"/>
      <c r="B4465" s="37"/>
      <c r="C4465" s="7"/>
      <c r="D4465" s="7"/>
    </row>
    <row r="4466" spans="1:4" x14ac:dyDescent="0.25">
      <c r="A4466" s="49"/>
      <c r="B4466" s="37"/>
      <c r="C4466" s="7"/>
      <c r="D4466" s="7"/>
    </row>
    <row r="4467" spans="1:4" x14ac:dyDescent="0.25">
      <c r="A4467" s="49"/>
      <c r="B4467" s="37"/>
      <c r="C4467" s="7"/>
      <c r="D4467" s="7"/>
    </row>
    <row r="4468" spans="1:4" x14ac:dyDescent="0.25">
      <c r="A4468" s="49"/>
      <c r="B4468" s="37"/>
      <c r="C4468" s="7"/>
      <c r="D4468" s="7"/>
    </row>
    <row r="4469" spans="1:4" x14ac:dyDescent="0.25">
      <c r="A4469" s="49"/>
      <c r="B4469" s="37"/>
      <c r="C4469" s="7"/>
      <c r="D4469" s="7"/>
    </row>
    <row r="4470" spans="1:4" x14ac:dyDescent="0.25">
      <c r="A4470" s="49"/>
      <c r="B4470" s="37"/>
      <c r="C4470" s="7"/>
      <c r="D4470" s="7"/>
    </row>
    <row r="4471" spans="1:4" x14ac:dyDescent="0.25">
      <c r="A4471" s="49"/>
      <c r="B4471" s="37"/>
      <c r="C4471" s="7"/>
      <c r="D4471" s="7"/>
    </row>
    <row r="4472" spans="1:4" x14ac:dyDescent="0.25">
      <c r="A4472" s="49"/>
      <c r="B4472" s="37"/>
      <c r="C4472" s="7"/>
      <c r="D4472" s="7"/>
    </row>
    <row r="4473" spans="1:4" x14ac:dyDescent="0.25">
      <c r="A4473" s="49"/>
      <c r="B4473" s="37"/>
      <c r="C4473" s="7"/>
      <c r="D4473" s="7"/>
    </row>
    <row r="4474" spans="1:4" x14ac:dyDescent="0.25">
      <c r="A4474" s="49"/>
      <c r="B4474" s="37"/>
      <c r="C4474" s="7"/>
      <c r="D4474" s="7"/>
    </row>
    <row r="4475" spans="1:4" x14ac:dyDescent="0.25">
      <c r="A4475" s="49"/>
      <c r="B4475" s="37"/>
      <c r="C4475" s="7"/>
      <c r="D4475" s="7"/>
    </row>
    <row r="4476" spans="1:4" x14ac:dyDescent="0.25">
      <c r="A4476" s="49"/>
      <c r="B4476" s="37"/>
      <c r="C4476" s="7"/>
      <c r="D4476" s="7"/>
    </row>
    <row r="4477" spans="1:4" x14ac:dyDescent="0.25">
      <c r="A4477" s="49"/>
      <c r="B4477" s="37"/>
      <c r="C4477" s="7"/>
      <c r="D4477" s="7"/>
    </row>
    <row r="4478" spans="1:4" x14ac:dyDescent="0.25">
      <c r="A4478" s="49"/>
      <c r="B4478" s="37"/>
      <c r="C4478" s="7"/>
      <c r="D4478" s="7"/>
    </row>
    <row r="4479" spans="1:4" x14ac:dyDescent="0.25">
      <c r="A4479" s="49"/>
      <c r="B4479" s="37"/>
      <c r="C4479" s="7"/>
      <c r="D4479" s="7"/>
    </row>
    <row r="4480" spans="1:4" x14ac:dyDescent="0.25">
      <c r="A4480" s="49"/>
      <c r="B4480" s="37"/>
      <c r="C4480" s="7"/>
      <c r="D4480" s="7"/>
    </row>
    <row r="4481" spans="1:4" x14ac:dyDescent="0.25">
      <c r="A4481" s="49"/>
      <c r="B4481" s="37"/>
      <c r="C4481" s="7"/>
      <c r="D4481" s="7"/>
    </row>
    <row r="4482" spans="1:4" x14ac:dyDescent="0.25">
      <c r="A4482" s="49"/>
      <c r="B4482" s="37"/>
      <c r="C4482" s="7"/>
      <c r="D4482" s="7"/>
    </row>
    <row r="4483" spans="1:4" x14ac:dyDescent="0.25">
      <c r="A4483" s="49"/>
      <c r="B4483" s="37"/>
      <c r="C4483" s="7"/>
      <c r="D4483" s="7"/>
    </row>
    <row r="4484" spans="1:4" x14ac:dyDescent="0.25">
      <c r="A4484" s="49"/>
      <c r="B4484" s="37"/>
      <c r="C4484" s="7"/>
      <c r="D4484" s="7"/>
    </row>
    <row r="4485" spans="1:4" x14ac:dyDescent="0.25">
      <c r="A4485" s="49"/>
      <c r="B4485" s="37"/>
      <c r="C4485" s="7"/>
      <c r="D4485" s="7"/>
    </row>
    <row r="4486" spans="1:4" x14ac:dyDescent="0.25">
      <c r="A4486" s="49"/>
      <c r="B4486" s="37"/>
      <c r="C4486" s="7"/>
      <c r="D4486" s="7"/>
    </row>
    <row r="4487" spans="1:4" x14ac:dyDescent="0.25">
      <c r="A4487" s="49"/>
      <c r="B4487" s="37"/>
      <c r="C4487" s="7"/>
      <c r="D4487" s="7"/>
    </row>
    <row r="4488" spans="1:4" x14ac:dyDescent="0.25">
      <c r="A4488" s="49"/>
      <c r="B4488" s="37"/>
      <c r="C4488" s="7"/>
      <c r="D4488" s="7"/>
    </row>
    <row r="4489" spans="1:4" x14ac:dyDescent="0.25">
      <c r="A4489" s="49"/>
      <c r="B4489" s="37"/>
      <c r="C4489" s="7"/>
      <c r="D4489" s="7"/>
    </row>
    <row r="4490" spans="1:4" x14ac:dyDescent="0.25">
      <c r="A4490" s="49"/>
      <c r="B4490" s="37"/>
      <c r="C4490" s="7"/>
      <c r="D4490" s="7"/>
    </row>
    <row r="4491" spans="1:4" x14ac:dyDescent="0.25">
      <c r="A4491" s="49"/>
      <c r="B4491" s="37"/>
      <c r="C4491" s="7"/>
      <c r="D4491" s="7"/>
    </row>
    <row r="4492" spans="1:4" x14ac:dyDescent="0.25">
      <c r="A4492" s="49"/>
      <c r="B4492" s="37"/>
      <c r="C4492" s="7"/>
      <c r="D4492" s="7"/>
    </row>
    <row r="4493" spans="1:4" x14ac:dyDescent="0.25">
      <c r="A4493" s="49"/>
      <c r="B4493" s="37"/>
      <c r="C4493" s="7"/>
      <c r="D4493" s="7"/>
    </row>
    <row r="4494" spans="1:4" x14ac:dyDescent="0.25">
      <c r="A4494" s="49"/>
      <c r="B4494" s="37"/>
      <c r="C4494" s="7"/>
      <c r="D4494" s="7"/>
    </row>
    <row r="4495" spans="1:4" x14ac:dyDescent="0.25">
      <c r="A4495" s="49"/>
      <c r="B4495" s="37"/>
      <c r="C4495" s="7"/>
      <c r="D4495" s="7"/>
    </row>
    <row r="4496" spans="1:4" x14ac:dyDescent="0.25">
      <c r="A4496" s="49"/>
      <c r="B4496" s="37"/>
      <c r="C4496" s="7"/>
      <c r="D4496" s="7"/>
    </row>
    <row r="4497" spans="1:4" x14ac:dyDescent="0.25">
      <c r="A4497" s="49"/>
      <c r="B4497" s="37"/>
      <c r="C4497" s="7"/>
      <c r="D4497" s="7"/>
    </row>
    <row r="4498" spans="1:4" x14ac:dyDescent="0.25">
      <c r="A4498" s="49"/>
      <c r="B4498" s="37"/>
      <c r="C4498" s="7"/>
      <c r="D4498" s="7"/>
    </row>
    <row r="4499" spans="1:4" x14ac:dyDescent="0.25">
      <c r="A4499" s="49"/>
      <c r="B4499" s="37"/>
      <c r="C4499" s="7"/>
      <c r="D4499" s="7"/>
    </row>
    <row r="4500" spans="1:4" x14ac:dyDescent="0.25">
      <c r="A4500" s="49"/>
      <c r="B4500" s="37"/>
      <c r="C4500" s="7"/>
      <c r="D4500" s="7"/>
    </row>
    <row r="4501" spans="1:4" x14ac:dyDescent="0.25">
      <c r="A4501" s="49"/>
      <c r="B4501" s="37"/>
      <c r="C4501" s="7"/>
      <c r="D4501" s="7"/>
    </row>
    <row r="4502" spans="1:4" x14ac:dyDescent="0.25">
      <c r="A4502" s="49"/>
      <c r="B4502" s="37"/>
      <c r="C4502" s="7"/>
      <c r="D4502" s="7"/>
    </row>
    <row r="4503" spans="1:4" x14ac:dyDescent="0.25">
      <c r="A4503" s="49"/>
      <c r="B4503" s="37"/>
      <c r="C4503" s="7"/>
      <c r="D4503" s="7"/>
    </row>
    <row r="4504" spans="1:4" x14ac:dyDescent="0.25">
      <c r="A4504" s="49"/>
      <c r="B4504" s="37"/>
      <c r="C4504" s="7"/>
      <c r="D4504" s="7"/>
    </row>
    <row r="4505" spans="1:4" x14ac:dyDescent="0.25">
      <c r="A4505" s="49"/>
      <c r="B4505" s="37"/>
      <c r="C4505" s="7"/>
      <c r="D4505" s="7"/>
    </row>
    <row r="4506" spans="1:4" x14ac:dyDescent="0.25">
      <c r="A4506" s="49"/>
      <c r="B4506" s="37"/>
      <c r="C4506" s="7"/>
      <c r="D4506" s="7"/>
    </row>
    <row r="4507" spans="1:4" x14ac:dyDescent="0.25">
      <c r="A4507" s="49"/>
      <c r="B4507" s="37"/>
      <c r="C4507" s="7"/>
      <c r="D4507" s="7"/>
    </row>
    <row r="4508" spans="1:4" x14ac:dyDescent="0.25">
      <c r="A4508" s="49"/>
      <c r="B4508" s="37"/>
      <c r="C4508" s="7"/>
      <c r="D4508" s="7"/>
    </row>
    <row r="4509" spans="1:4" x14ac:dyDescent="0.25">
      <c r="A4509" s="49"/>
      <c r="B4509" s="37"/>
      <c r="C4509" s="7"/>
      <c r="D4509" s="7"/>
    </row>
    <row r="4510" spans="1:4" x14ac:dyDescent="0.25">
      <c r="A4510" s="49"/>
      <c r="B4510" s="37"/>
      <c r="C4510" s="7"/>
      <c r="D4510" s="7"/>
    </row>
    <row r="4511" spans="1:4" x14ac:dyDescent="0.25">
      <c r="A4511" s="49"/>
      <c r="B4511" s="37"/>
      <c r="C4511" s="7"/>
      <c r="D4511" s="7"/>
    </row>
    <row r="4512" spans="1:4" x14ac:dyDescent="0.25">
      <c r="A4512" s="49"/>
      <c r="B4512" s="37"/>
      <c r="C4512" s="7"/>
      <c r="D4512" s="7"/>
    </row>
    <row r="4513" spans="1:4" x14ac:dyDescent="0.25">
      <c r="A4513" s="49"/>
      <c r="B4513" s="37"/>
      <c r="C4513" s="7"/>
      <c r="D4513" s="7"/>
    </row>
    <row r="4514" spans="1:4" x14ac:dyDescent="0.25">
      <c r="A4514" s="49"/>
      <c r="B4514" s="37"/>
      <c r="C4514" s="7"/>
      <c r="D4514" s="7"/>
    </row>
    <row r="4515" spans="1:4" x14ac:dyDescent="0.25">
      <c r="A4515" s="49"/>
      <c r="B4515" s="37"/>
      <c r="C4515" s="7"/>
      <c r="D4515" s="7"/>
    </row>
    <row r="4516" spans="1:4" x14ac:dyDescent="0.25">
      <c r="A4516" s="49"/>
      <c r="B4516" s="37"/>
      <c r="C4516" s="7"/>
      <c r="D4516" s="7"/>
    </row>
    <row r="4517" spans="1:4" x14ac:dyDescent="0.25">
      <c r="A4517" s="49"/>
      <c r="B4517" s="37"/>
      <c r="C4517" s="7"/>
      <c r="D4517" s="7"/>
    </row>
    <row r="4518" spans="1:4" x14ac:dyDescent="0.25">
      <c r="A4518" s="49"/>
      <c r="B4518" s="37"/>
      <c r="C4518" s="7"/>
      <c r="D4518" s="7"/>
    </row>
    <row r="4519" spans="1:4" x14ac:dyDescent="0.25">
      <c r="A4519" s="49"/>
      <c r="B4519" s="37"/>
      <c r="C4519" s="7"/>
      <c r="D4519" s="7"/>
    </row>
    <row r="4520" spans="1:4" x14ac:dyDescent="0.25">
      <c r="A4520" s="49"/>
      <c r="B4520" s="37"/>
      <c r="C4520" s="7"/>
      <c r="D4520" s="7"/>
    </row>
    <row r="4521" spans="1:4" x14ac:dyDescent="0.25">
      <c r="A4521" s="49"/>
      <c r="B4521" s="37"/>
      <c r="C4521" s="7"/>
      <c r="D4521" s="7"/>
    </row>
    <row r="4522" spans="1:4" x14ac:dyDescent="0.25">
      <c r="A4522" s="49"/>
      <c r="B4522" s="37"/>
      <c r="C4522" s="7"/>
      <c r="D4522" s="7"/>
    </row>
    <row r="4523" spans="1:4" x14ac:dyDescent="0.25">
      <c r="A4523" s="49"/>
      <c r="B4523" s="37"/>
      <c r="C4523" s="7"/>
      <c r="D4523" s="7"/>
    </row>
    <row r="4524" spans="1:4" x14ac:dyDescent="0.25">
      <c r="A4524" s="49"/>
      <c r="B4524" s="37"/>
      <c r="C4524" s="7"/>
      <c r="D4524" s="7"/>
    </row>
    <row r="4525" spans="1:4" x14ac:dyDescent="0.25">
      <c r="A4525" s="49"/>
      <c r="B4525" s="37"/>
      <c r="C4525" s="7"/>
      <c r="D4525" s="7"/>
    </row>
    <row r="4526" spans="1:4" x14ac:dyDescent="0.25">
      <c r="A4526" s="49"/>
      <c r="B4526" s="37"/>
      <c r="C4526" s="7"/>
      <c r="D4526" s="7"/>
    </row>
    <row r="4527" spans="1:4" x14ac:dyDescent="0.25">
      <c r="A4527" s="49"/>
      <c r="B4527" s="37"/>
      <c r="C4527" s="7"/>
      <c r="D4527" s="7"/>
    </row>
    <row r="4528" spans="1:4" x14ac:dyDescent="0.25">
      <c r="A4528" s="49"/>
      <c r="B4528" s="37"/>
      <c r="C4528" s="7"/>
      <c r="D4528" s="7"/>
    </row>
    <row r="4529" spans="1:4" x14ac:dyDescent="0.25">
      <c r="A4529" s="49"/>
      <c r="B4529" s="37"/>
      <c r="C4529" s="7"/>
      <c r="D4529" s="7"/>
    </row>
    <row r="4530" spans="1:4" x14ac:dyDescent="0.25">
      <c r="A4530" s="49"/>
      <c r="B4530" s="37"/>
      <c r="C4530" s="7"/>
      <c r="D4530" s="7"/>
    </row>
    <row r="4531" spans="1:4" x14ac:dyDescent="0.25">
      <c r="A4531" s="49"/>
      <c r="B4531" s="37"/>
      <c r="C4531" s="7"/>
      <c r="D4531" s="7"/>
    </row>
    <row r="4532" spans="1:4" x14ac:dyDescent="0.25">
      <c r="A4532" s="49"/>
      <c r="B4532" s="37"/>
      <c r="C4532" s="7"/>
      <c r="D4532" s="7"/>
    </row>
    <row r="4533" spans="1:4" x14ac:dyDescent="0.25">
      <c r="A4533" s="49"/>
      <c r="B4533" s="37"/>
      <c r="C4533" s="7"/>
      <c r="D4533" s="7"/>
    </row>
    <row r="4534" spans="1:4" x14ac:dyDescent="0.25">
      <c r="A4534" s="49"/>
      <c r="B4534" s="37"/>
      <c r="C4534" s="7"/>
      <c r="D4534" s="7"/>
    </row>
    <row r="4535" spans="1:4" x14ac:dyDescent="0.25">
      <c r="A4535" s="49"/>
      <c r="B4535" s="37"/>
      <c r="C4535" s="7"/>
      <c r="D4535" s="7"/>
    </row>
    <row r="4536" spans="1:4" x14ac:dyDescent="0.25">
      <c r="A4536" s="49"/>
      <c r="B4536" s="37"/>
      <c r="C4536" s="7"/>
      <c r="D4536" s="7"/>
    </row>
    <row r="4537" spans="1:4" x14ac:dyDescent="0.25">
      <c r="A4537" s="49"/>
      <c r="B4537" s="37"/>
      <c r="C4537" s="7"/>
      <c r="D4537" s="7"/>
    </row>
    <row r="4538" spans="1:4" x14ac:dyDescent="0.25">
      <c r="A4538" s="49"/>
      <c r="B4538" s="37"/>
      <c r="C4538" s="7"/>
      <c r="D4538" s="7"/>
    </row>
    <row r="4539" spans="1:4" x14ac:dyDescent="0.25">
      <c r="A4539" s="49"/>
      <c r="B4539" s="37"/>
      <c r="C4539" s="7"/>
      <c r="D4539" s="7"/>
    </row>
    <row r="4540" spans="1:4" x14ac:dyDescent="0.25">
      <c r="A4540" s="49"/>
      <c r="B4540" s="37"/>
      <c r="C4540" s="7"/>
      <c r="D4540" s="7"/>
    </row>
    <row r="4541" spans="1:4" x14ac:dyDescent="0.25">
      <c r="A4541" s="49"/>
      <c r="B4541" s="37"/>
      <c r="C4541" s="7"/>
      <c r="D4541" s="7"/>
    </row>
    <row r="4542" spans="1:4" x14ac:dyDescent="0.25">
      <c r="A4542" s="49"/>
      <c r="B4542" s="37"/>
      <c r="C4542" s="7"/>
      <c r="D4542" s="7"/>
    </row>
    <row r="4543" spans="1:4" x14ac:dyDescent="0.25">
      <c r="A4543" s="49"/>
      <c r="B4543" s="37"/>
      <c r="C4543" s="7"/>
      <c r="D4543" s="7"/>
    </row>
    <row r="4544" spans="1:4" x14ac:dyDescent="0.25">
      <c r="A4544" s="49"/>
      <c r="B4544" s="37"/>
      <c r="C4544" s="7"/>
      <c r="D4544" s="7"/>
    </row>
    <row r="4545" spans="1:4" x14ac:dyDescent="0.25">
      <c r="A4545" s="49"/>
      <c r="B4545" s="37"/>
      <c r="C4545" s="7"/>
      <c r="D4545" s="7"/>
    </row>
    <row r="4546" spans="1:4" x14ac:dyDescent="0.25">
      <c r="A4546" s="49"/>
      <c r="B4546" s="37"/>
      <c r="C4546" s="7"/>
      <c r="D4546" s="7"/>
    </row>
    <row r="4547" spans="1:4" x14ac:dyDescent="0.25">
      <c r="A4547" s="49"/>
      <c r="B4547" s="37"/>
      <c r="C4547" s="7"/>
      <c r="D4547" s="7"/>
    </row>
    <row r="4548" spans="1:4" x14ac:dyDescent="0.25">
      <c r="A4548" s="49"/>
      <c r="B4548" s="37"/>
      <c r="C4548" s="7"/>
      <c r="D4548" s="7"/>
    </row>
    <row r="4549" spans="1:4" x14ac:dyDescent="0.25">
      <c r="A4549" s="49"/>
      <c r="B4549" s="37"/>
      <c r="C4549" s="7"/>
      <c r="D4549" s="7"/>
    </row>
    <row r="4550" spans="1:4" x14ac:dyDescent="0.25">
      <c r="A4550" s="49"/>
      <c r="B4550" s="37"/>
      <c r="C4550" s="7"/>
      <c r="D4550" s="7"/>
    </row>
    <row r="4551" spans="1:4" x14ac:dyDescent="0.25">
      <c r="A4551" s="49"/>
      <c r="B4551" s="37"/>
      <c r="C4551" s="7"/>
      <c r="D4551" s="7"/>
    </row>
    <row r="4552" spans="1:4" x14ac:dyDescent="0.25">
      <c r="A4552" s="49"/>
      <c r="B4552" s="37"/>
      <c r="C4552" s="7"/>
      <c r="D4552" s="7"/>
    </row>
    <row r="4553" spans="1:4" x14ac:dyDescent="0.25">
      <c r="A4553" s="49"/>
      <c r="B4553" s="37"/>
      <c r="C4553" s="7"/>
      <c r="D4553" s="7"/>
    </row>
    <row r="4554" spans="1:4" x14ac:dyDescent="0.25">
      <c r="A4554" s="49"/>
      <c r="B4554" s="37"/>
      <c r="C4554" s="7"/>
      <c r="D4554" s="7"/>
    </row>
    <row r="4555" spans="1:4" x14ac:dyDescent="0.25">
      <c r="A4555" s="49"/>
      <c r="B4555" s="37"/>
      <c r="C4555" s="7"/>
      <c r="D4555" s="7"/>
    </row>
    <row r="4556" spans="1:4" x14ac:dyDescent="0.25">
      <c r="A4556" s="49"/>
      <c r="B4556" s="37"/>
      <c r="C4556" s="7"/>
      <c r="D4556" s="7"/>
    </row>
    <row r="4557" spans="1:4" x14ac:dyDescent="0.25">
      <c r="A4557" s="49"/>
      <c r="B4557" s="37"/>
      <c r="C4557" s="7"/>
      <c r="D4557" s="7"/>
    </row>
    <row r="4558" spans="1:4" x14ac:dyDescent="0.25">
      <c r="A4558" s="49"/>
      <c r="B4558" s="37"/>
      <c r="C4558" s="7"/>
      <c r="D4558" s="7"/>
    </row>
    <row r="4559" spans="1:4" x14ac:dyDescent="0.25">
      <c r="A4559" s="49"/>
      <c r="B4559" s="37"/>
      <c r="C4559" s="7"/>
      <c r="D4559" s="7"/>
    </row>
    <row r="4560" spans="1:4" x14ac:dyDescent="0.25">
      <c r="A4560" s="49"/>
      <c r="B4560" s="37"/>
      <c r="C4560" s="7"/>
      <c r="D4560" s="7"/>
    </row>
    <row r="4561" spans="1:4" x14ac:dyDescent="0.25">
      <c r="A4561" s="49"/>
      <c r="B4561" s="37"/>
      <c r="C4561" s="7"/>
      <c r="D4561" s="7"/>
    </row>
    <row r="4562" spans="1:4" x14ac:dyDescent="0.25">
      <c r="A4562" s="49"/>
      <c r="B4562" s="37"/>
      <c r="C4562" s="7"/>
      <c r="D4562" s="7"/>
    </row>
    <row r="4563" spans="1:4" x14ac:dyDescent="0.25">
      <c r="A4563" s="49"/>
      <c r="B4563" s="37"/>
      <c r="C4563" s="7"/>
      <c r="D4563" s="7"/>
    </row>
    <row r="4564" spans="1:4" x14ac:dyDescent="0.25">
      <c r="A4564" s="49"/>
      <c r="B4564" s="37"/>
      <c r="C4564" s="7"/>
      <c r="D4564" s="7"/>
    </row>
    <row r="4565" spans="1:4" x14ac:dyDescent="0.25">
      <c r="A4565" s="49"/>
      <c r="B4565" s="37"/>
      <c r="C4565" s="7"/>
      <c r="D4565" s="7"/>
    </row>
    <row r="4566" spans="1:4" x14ac:dyDescent="0.25">
      <c r="A4566" s="49"/>
      <c r="B4566" s="37"/>
      <c r="C4566" s="7"/>
      <c r="D4566" s="7"/>
    </row>
    <row r="4567" spans="1:4" x14ac:dyDescent="0.25">
      <c r="A4567" s="49"/>
      <c r="B4567" s="37"/>
      <c r="C4567" s="7"/>
      <c r="D4567" s="7"/>
    </row>
    <row r="4568" spans="1:4" x14ac:dyDescent="0.25">
      <c r="A4568" s="49"/>
      <c r="B4568" s="37"/>
      <c r="C4568" s="7"/>
      <c r="D4568" s="7"/>
    </row>
    <row r="4569" spans="1:4" x14ac:dyDescent="0.25">
      <c r="A4569" s="49"/>
      <c r="B4569" s="37"/>
      <c r="C4569" s="7"/>
      <c r="D4569" s="7"/>
    </row>
    <row r="4570" spans="1:4" x14ac:dyDescent="0.25">
      <c r="A4570" s="49"/>
      <c r="B4570" s="37"/>
      <c r="C4570" s="7"/>
      <c r="D4570" s="7"/>
    </row>
    <row r="4571" spans="1:4" x14ac:dyDescent="0.25">
      <c r="A4571" s="49"/>
      <c r="B4571" s="37"/>
      <c r="C4571" s="7"/>
      <c r="D4571" s="7"/>
    </row>
    <row r="4572" spans="1:4" x14ac:dyDescent="0.25">
      <c r="A4572" s="49"/>
      <c r="B4572" s="37"/>
      <c r="C4572" s="7"/>
      <c r="D4572" s="7"/>
    </row>
    <row r="4573" spans="1:4" x14ac:dyDescent="0.25">
      <c r="A4573" s="49"/>
      <c r="B4573" s="37"/>
      <c r="C4573" s="7"/>
      <c r="D4573" s="7"/>
    </row>
    <row r="4574" spans="1:4" x14ac:dyDescent="0.25">
      <c r="A4574" s="49"/>
      <c r="B4574" s="37"/>
      <c r="C4574" s="7"/>
      <c r="D4574" s="7"/>
    </row>
    <row r="4575" spans="1:4" x14ac:dyDescent="0.25">
      <c r="A4575" s="49"/>
      <c r="B4575" s="37"/>
      <c r="C4575" s="7"/>
      <c r="D4575" s="7"/>
    </row>
    <row r="4576" spans="1:4" x14ac:dyDescent="0.25">
      <c r="A4576" s="49"/>
      <c r="B4576" s="37"/>
      <c r="C4576" s="7"/>
      <c r="D4576" s="7"/>
    </row>
    <row r="4577" spans="1:4" x14ac:dyDescent="0.25">
      <c r="A4577" s="49"/>
      <c r="B4577" s="37"/>
      <c r="C4577" s="7"/>
      <c r="D4577" s="7"/>
    </row>
    <row r="4578" spans="1:4" x14ac:dyDescent="0.25">
      <c r="A4578" s="49"/>
      <c r="B4578" s="37"/>
      <c r="C4578" s="7"/>
      <c r="D4578" s="7"/>
    </row>
    <row r="4579" spans="1:4" x14ac:dyDescent="0.25">
      <c r="A4579" s="49"/>
      <c r="B4579" s="37"/>
      <c r="C4579" s="7"/>
      <c r="D4579" s="7"/>
    </row>
    <row r="4580" spans="1:4" x14ac:dyDescent="0.25">
      <c r="A4580" s="49"/>
      <c r="B4580" s="37"/>
      <c r="C4580" s="7"/>
      <c r="D4580" s="7"/>
    </row>
    <row r="4581" spans="1:4" x14ac:dyDescent="0.25">
      <c r="A4581" s="49"/>
      <c r="B4581" s="37"/>
      <c r="C4581" s="7"/>
      <c r="D4581" s="7"/>
    </row>
    <row r="4582" spans="1:4" x14ac:dyDescent="0.25">
      <c r="A4582" s="49"/>
      <c r="B4582" s="37"/>
      <c r="C4582" s="7"/>
      <c r="D4582" s="7"/>
    </row>
    <row r="4583" spans="1:4" x14ac:dyDescent="0.25">
      <c r="A4583" s="49"/>
      <c r="B4583" s="37"/>
      <c r="C4583" s="7"/>
      <c r="D4583" s="7"/>
    </row>
    <row r="4584" spans="1:4" x14ac:dyDescent="0.25">
      <c r="A4584" s="49"/>
      <c r="B4584" s="37"/>
      <c r="C4584" s="7"/>
      <c r="D4584" s="7"/>
    </row>
    <row r="4585" spans="1:4" x14ac:dyDescent="0.25">
      <c r="A4585" s="49"/>
      <c r="B4585" s="37"/>
      <c r="C4585" s="7"/>
      <c r="D4585" s="7"/>
    </row>
    <row r="4586" spans="1:4" x14ac:dyDescent="0.25">
      <c r="A4586" s="49"/>
      <c r="B4586" s="37"/>
      <c r="C4586" s="7"/>
      <c r="D4586" s="7"/>
    </row>
    <row r="4587" spans="1:4" x14ac:dyDescent="0.25">
      <c r="A4587" s="49"/>
      <c r="B4587" s="37"/>
      <c r="C4587" s="7"/>
      <c r="D4587" s="7"/>
    </row>
    <row r="4588" spans="1:4" x14ac:dyDescent="0.25">
      <c r="A4588" s="49"/>
      <c r="B4588" s="37"/>
      <c r="C4588" s="7"/>
      <c r="D4588" s="7"/>
    </row>
    <row r="4589" spans="1:4" x14ac:dyDescent="0.25">
      <c r="A4589" s="49"/>
      <c r="B4589" s="37"/>
      <c r="C4589" s="7"/>
      <c r="D4589" s="7"/>
    </row>
    <row r="4590" spans="1:4" x14ac:dyDescent="0.25">
      <c r="A4590" s="49"/>
      <c r="B4590" s="37"/>
      <c r="C4590" s="7"/>
      <c r="D4590" s="7"/>
    </row>
    <row r="4591" spans="1:4" x14ac:dyDescent="0.25">
      <c r="A4591" s="49"/>
      <c r="B4591" s="37"/>
      <c r="C4591" s="7"/>
      <c r="D4591" s="7"/>
    </row>
    <row r="4592" spans="1:4" x14ac:dyDescent="0.25">
      <c r="A4592" s="49"/>
      <c r="B4592" s="37"/>
      <c r="C4592" s="7"/>
      <c r="D4592" s="7"/>
    </row>
    <row r="4593" spans="1:4" x14ac:dyDescent="0.25">
      <c r="A4593" s="49"/>
      <c r="B4593" s="37"/>
      <c r="C4593" s="7"/>
      <c r="D4593" s="7"/>
    </row>
    <row r="4594" spans="1:4" x14ac:dyDescent="0.25">
      <c r="A4594" s="49"/>
      <c r="B4594" s="37"/>
      <c r="C4594" s="7"/>
      <c r="D4594" s="7"/>
    </row>
    <row r="4595" spans="1:4" x14ac:dyDescent="0.25">
      <c r="A4595" s="49"/>
      <c r="B4595" s="37"/>
      <c r="C4595" s="7"/>
      <c r="D4595" s="7"/>
    </row>
    <row r="4596" spans="1:4" x14ac:dyDescent="0.25">
      <c r="A4596" s="49"/>
      <c r="B4596" s="37"/>
      <c r="C4596" s="7"/>
      <c r="D4596" s="7"/>
    </row>
    <row r="4597" spans="1:4" x14ac:dyDescent="0.25">
      <c r="A4597" s="49"/>
      <c r="B4597" s="37"/>
      <c r="C4597" s="7"/>
      <c r="D4597" s="7"/>
    </row>
    <row r="4598" spans="1:4" x14ac:dyDescent="0.25">
      <c r="A4598" s="49"/>
      <c r="B4598" s="37"/>
      <c r="C4598" s="7"/>
      <c r="D4598" s="7"/>
    </row>
    <row r="4599" spans="1:4" x14ac:dyDescent="0.25">
      <c r="A4599" s="49"/>
      <c r="B4599" s="37"/>
      <c r="C4599" s="7"/>
      <c r="D4599" s="7"/>
    </row>
    <row r="4600" spans="1:4" x14ac:dyDescent="0.25">
      <c r="A4600" s="49"/>
      <c r="B4600" s="37"/>
      <c r="C4600" s="7"/>
      <c r="D4600" s="7"/>
    </row>
    <row r="4601" spans="1:4" x14ac:dyDescent="0.25">
      <c r="A4601" s="49"/>
      <c r="B4601" s="37"/>
      <c r="C4601" s="7"/>
      <c r="D4601" s="7"/>
    </row>
    <row r="4602" spans="1:4" x14ac:dyDescent="0.25">
      <c r="A4602" s="49"/>
      <c r="B4602" s="37"/>
      <c r="C4602" s="7"/>
      <c r="D4602" s="7"/>
    </row>
    <row r="4603" spans="1:4" x14ac:dyDescent="0.25">
      <c r="A4603" s="49"/>
      <c r="B4603" s="37"/>
      <c r="C4603" s="7"/>
      <c r="D4603" s="7"/>
    </row>
    <row r="4604" spans="1:4" x14ac:dyDescent="0.25">
      <c r="A4604" s="49"/>
      <c r="B4604" s="37"/>
      <c r="C4604" s="7"/>
      <c r="D4604" s="7"/>
    </row>
    <row r="4605" spans="1:4" x14ac:dyDescent="0.25">
      <c r="A4605" s="49"/>
      <c r="B4605" s="37"/>
      <c r="C4605" s="7"/>
      <c r="D4605" s="7"/>
    </row>
    <row r="4606" spans="1:4" x14ac:dyDescent="0.25">
      <c r="A4606" s="49"/>
      <c r="B4606" s="37"/>
      <c r="C4606" s="7"/>
      <c r="D4606" s="7"/>
    </row>
    <row r="4607" spans="1:4" x14ac:dyDescent="0.25">
      <c r="A4607" s="49"/>
      <c r="B4607" s="37"/>
      <c r="C4607" s="7"/>
      <c r="D4607" s="7"/>
    </row>
    <row r="4608" spans="1:4" x14ac:dyDescent="0.25">
      <c r="A4608" s="49"/>
      <c r="B4608" s="37"/>
      <c r="C4608" s="7"/>
      <c r="D4608" s="7"/>
    </row>
    <row r="4609" spans="1:4" x14ac:dyDescent="0.25">
      <c r="A4609" s="49"/>
      <c r="B4609" s="37"/>
      <c r="C4609" s="7"/>
      <c r="D4609" s="7"/>
    </row>
    <row r="4610" spans="1:4" x14ac:dyDescent="0.25">
      <c r="A4610" s="49"/>
      <c r="B4610" s="37"/>
      <c r="C4610" s="7"/>
      <c r="D4610" s="7"/>
    </row>
    <row r="4611" spans="1:4" x14ac:dyDescent="0.25">
      <c r="A4611" s="49"/>
      <c r="B4611" s="37"/>
      <c r="C4611" s="7"/>
      <c r="D4611" s="7"/>
    </row>
    <row r="4612" spans="1:4" x14ac:dyDescent="0.25">
      <c r="A4612" s="49"/>
      <c r="B4612" s="37"/>
      <c r="C4612" s="7"/>
      <c r="D4612" s="7"/>
    </row>
    <row r="4613" spans="1:4" x14ac:dyDescent="0.25">
      <c r="A4613" s="49"/>
      <c r="B4613" s="37"/>
      <c r="C4613" s="7"/>
      <c r="D4613" s="7"/>
    </row>
    <row r="4614" spans="1:4" x14ac:dyDescent="0.25">
      <c r="A4614" s="49"/>
      <c r="B4614" s="37"/>
      <c r="C4614" s="7"/>
      <c r="D4614" s="7"/>
    </row>
    <row r="4615" spans="1:4" x14ac:dyDescent="0.25">
      <c r="A4615" s="49"/>
      <c r="B4615" s="37"/>
      <c r="C4615" s="7"/>
      <c r="D4615" s="7"/>
    </row>
    <row r="4616" spans="1:4" x14ac:dyDescent="0.25">
      <c r="A4616" s="49"/>
      <c r="B4616" s="37"/>
      <c r="C4616" s="7"/>
      <c r="D4616" s="7"/>
    </row>
    <row r="4617" spans="1:4" x14ac:dyDescent="0.25">
      <c r="A4617" s="49"/>
      <c r="B4617" s="37"/>
      <c r="C4617" s="7"/>
      <c r="D4617" s="7"/>
    </row>
    <row r="4618" spans="1:4" x14ac:dyDescent="0.25">
      <c r="A4618" s="49"/>
      <c r="B4618" s="37"/>
      <c r="C4618" s="7"/>
      <c r="D4618" s="7"/>
    </row>
    <row r="4619" spans="1:4" x14ac:dyDescent="0.25">
      <c r="A4619" s="49"/>
      <c r="B4619" s="37"/>
      <c r="C4619" s="7"/>
      <c r="D4619" s="7"/>
    </row>
    <row r="4620" spans="1:4" x14ac:dyDescent="0.25">
      <c r="A4620" s="49"/>
      <c r="B4620" s="37"/>
      <c r="C4620" s="7"/>
      <c r="D4620" s="7"/>
    </row>
    <row r="4621" spans="1:4" x14ac:dyDescent="0.25">
      <c r="A4621" s="49"/>
      <c r="B4621" s="37"/>
      <c r="C4621" s="7"/>
      <c r="D4621" s="7"/>
    </row>
    <row r="4622" spans="1:4" x14ac:dyDescent="0.25">
      <c r="A4622" s="49"/>
      <c r="B4622" s="37"/>
      <c r="C4622" s="7"/>
      <c r="D4622" s="7"/>
    </row>
    <row r="4623" spans="1:4" x14ac:dyDescent="0.25">
      <c r="A4623" s="49"/>
      <c r="B4623" s="37"/>
      <c r="C4623" s="7"/>
      <c r="D4623" s="7"/>
    </row>
    <row r="4624" spans="1:4" x14ac:dyDescent="0.25">
      <c r="A4624" s="49"/>
      <c r="B4624" s="37"/>
      <c r="C4624" s="7"/>
      <c r="D4624" s="7"/>
    </row>
    <row r="4625" spans="1:4" x14ac:dyDescent="0.25">
      <c r="A4625" s="49"/>
      <c r="B4625" s="37"/>
      <c r="C4625" s="7"/>
      <c r="D4625" s="7"/>
    </row>
    <row r="4626" spans="1:4" x14ac:dyDescent="0.25">
      <c r="A4626" s="49"/>
      <c r="B4626" s="37"/>
      <c r="C4626" s="7"/>
      <c r="D4626" s="7"/>
    </row>
    <row r="4627" spans="1:4" x14ac:dyDescent="0.25">
      <c r="A4627" s="49"/>
      <c r="B4627" s="37"/>
      <c r="C4627" s="7"/>
      <c r="D4627" s="7"/>
    </row>
    <row r="4628" spans="1:4" x14ac:dyDescent="0.25">
      <c r="A4628" s="49"/>
      <c r="B4628" s="37"/>
      <c r="C4628" s="7"/>
      <c r="D4628" s="7"/>
    </row>
    <row r="4629" spans="1:4" x14ac:dyDescent="0.25">
      <c r="A4629" s="49"/>
      <c r="B4629" s="37"/>
      <c r="C4629" s="7"/>
      <c r="D4629" s="7"/>
    </row>
    <row r="4630" spans="1:4" x14ac:dyDescent="0.25">
      <c r="A4630" s="49"/>
      <c r="B4630" s="37"/>
      <c r="C4630" s="7"/>
      <c r="D4630" s="7"/>
    </row>
    <row r="4631" spans="1:4" x14ac:dyDescent="0.25">
      <c r="A4631" s="49"/>
      <c r="B4631" s="37"/>
      <c r="C4631" s="7"/>
      <c r="D4631" s="7"/>
    </row>
    <row r="4632" spans="1:4" x14ac:dyDescent="0.25">
      <c r="A4632" s="49"/>
      <c r="B4632" s="37"/>
      <c r="C4632" s="7"/>
      <c r="D4632" s="7"/>
    </row>
    <row r="4633" spans="1:4" x14ac:dyDescent="0.25">
      <c r="A4633" s="49"/>
      <c r="B4633" s="37"/>
      <c r="C4633" s="7"/>
      <c r="D4633" s="7"/>
    </row>
    <row r="4634" spans="1:4" x14ac:dyDescent="0.25">
      <c r="A4634" s="49"/>
      <c r="B4634" s="37"/>
      <c r="C4634" s="7"/>
      <c r="D4634" s="7"/>
    </row>
    <row r="4635" spans="1:4" x14ac:dyDescent="0.25">
      <c r="A4635" s="49"/>
      <c r="B4635" s="37"/>
      <c r="C4635" s="7"/>
      <c r="D4635" s="7"/>
    </row>
    <row r="4636" spans="1:4" x14ac:dyDescent="0.25">
      <c r="A4636" s="49"/>
      <c r="B4636" s="37"/>
      <c r="C4636" s="7"/>
      <c r="D4636" s="7"/>
    </row>
    <row r="4637" spans="1:4" x14ac:dyDescent="0.25">
      <c r="A4637" s="49"/>
      <c r="B4637" s="37"/>
      <c r="C4637" s="7"/>
      <c r="D4637" s="7"/>
    </row>
    <row r="4638" spans="1:4" x14ac:dyDescent="0.25">
      <c r="A4638" s="49"/>
      <c r="B4638" s="37"/>
      <c r="C4638" s="7"/>
      <c r="D4638" s="7"/>
    </row>
    <row r="4639" spans="1:4" x14ac:dyDescent="0.25">
      <c r="A4639" s="49"/>
      <c r="B4639" s="37"/>
      <c r="C4639" s="7"/>
      <c r="D4639" s="7"/>
    </row>
    <row r="4640" spans="1:4" x14ac:dyDescent="0.25">
      <c r="A4640" s="49"/>
      <c r="B4640" s="37"/>
      <c r="C4640" s="7"/>
      <c r="D4640" s="7"/>
    </row>
    <row r="4641" spans="1:4" x14ac:dyDescent="0.25">
      <c r="A4641" s="49"/>
      <c r="B4641" s="37"/>
      <c r="C4641" s="7"/>
      <c r="D4641" s="7"/>
    </row>
    <row r="4642" spans="1:4" x14ac:dyDescent="0.25">
      <c r="A4642" s="49"/>
      <c r="B4642" s="37"/>
      <c r="C4642" s="7"/>
      <c r="D4642" s="7"/>
    </row>
    <row r="4643" spans="1:4" x14ac:dyDescent="0.25">
      <c r="A4643" s="49"/>
      <c r="B4643" s="37"/>
      <c r="C4643" s="7"/>
      <c r="D4643" s="7"/>
    </row>
    <row r="4644" spans="1:4" x14ac:dyDescent="0.25">
      <c r="A4644" s="49"/>
      <c r="B4644" s="37"/>
      <c r="C4644" s="7"/>
      <c r="D4644" s="7"/>
    </row>
    <row r="4645" spans="1:4" x14ac:dyDescent="0.25">
      <c r="A4645" s="49"/>
      <c r="B4645" s="37"/>
      <c r="C4645" s="7"/>
      <c r="D4645" s="7"/>
    </row>
    <row r="4646" spans="1:4" x14ac:dyDescent="0.25">
      <c r="A4646" s="49"/>
      <c r="B4646" s="37"/>
      <c r="C4646" s="7"/>
      <c r="D4646" s="7"/>
    </row>
    <row r="4647" spans="1:4" x14ac:dyDescent="0.25">
      <c r="A4647" s="49"/>
      <c r="B4647" s="37"/>
      <c r="C4647" s="7"/>
      <c r="D4647" s="7"/>
    </row>
    <row r="4648" spans="1:4" x14ac:dyDescent="0.25">
      <c r="A4648" s="49"/>
      <c r="B4648" s="37"/>
      <c r="C4648" s="7"/>
      <c r="D4648" s="7"/>
    </row>
    <row r="4649" spans="1:4" x14ac:dyDescent="0.25">
      <c r="A4649" s="49"/>
      <c r="B4649" s="37"/>
      <c r="C4649" s="7"/>
      <c r="D4649" s="7"/>
    </row>
    <row r="4650" spans="1:4" x14ac:dyDescent="0.25">
      <c r="A4650" s="49"/>
      <c r="B4650" s="37"/>
      <c r="C4650" s="7"/>
      <c r="D4650" s="7"/>
    </row>
    <row r="4651" spans="1:4" x14ac:dyDescent="0.25">
      <c r="A4651" s="49"/>
      <c r="B4651" s="37"/>
      <c r="C4651" s="7"/>
      <c r="D4651" s="7"/>
    </row>
    <row r="4652" spans="1:4" x14ac:dyDescent="0.25">
      <c r="A4652" s="49"/>
      <c r="B4652" s="37"/>
      <c r="C4652" s="7"/>
      <c r="D4652" s="7"/>
    </row>
    <row r="4653" spans="1:4" x14ac:dyDescent="0.25">
      <c r="A4653" s="49"/>
      <c r="B4653" s="37"/>
      <c r="C4653" s="7"/>
      <c r="D4653" s="7"/>
    </row>
    <row r="4654" spans="1:4" x14ac:dyDescent="0.25">
      <c r="A4654" s="49"/>
      <c r="B4654" s="37"/>
      <c r="C4654" s="7"/>
      <c r="D4654" s="7"/>
    </row>
    <row r="4655" spans="1:4" x14ac:dyDescent="0.25">
      <c r="A4655" s="49"/>
      <c r="B4655" s="37"/>
      <c r="C4655" s="7"/>
      <c r="D4655" s="7"/>
    </row>
    <row r="4656" spans="1:4" x14ac:dyDescent="0.25">
      <c r="A4656" s="49"/>
      <c r="B4656" s="37"/>
      <c r="C4656" s="7"/>
      <c r="D4656" s="7"/>
    </row>
    <row r="4657" spans="1:4" x14ac:dyDescent="0.25">
      <c r="A4657" s="49"/>
      <c r="B4657" s="37"/>
      <c r="C4657" s="7"/>
      <c r="D4657" s="7"/>
    </row>
    <row r="4658" spans="1:4" x14ac:dyDescent="0.25">
      <c r="A4658" s="49"/>
      <c r="B4658" s="37"/>
      <c r="C4658" s="7"/>
      <c r="D4658" s="7"/>
    </row>
    <row r="4659" spans="1:4" x14ac:dyDescent="0.25">
      <c r="A4659" s="49"/>
      <c r="B4659" s="37"/>
      <c r="C4659" s="7"/>
      <c r="D4659" s="7"/>
    </row>
    <row r="4660" spans="1:4" x14ac:dyDescent="0.25">
      <c r="A4660" s="49"/>
      <c r="B4660" s="37"/>
      <c r="C4660" s="7"/>
      <c r="D4660" s="7"/>
    </row>
    <row r="4661" spans="1:4" x14ac:dyDescent="0.25">
      <c r="A4661" s="49"/>
      <c r="B4661" s="37"/>
      <c r="C4661" s="7"/>
      <c r="D4661" s="7"/>
    </row>
    <row r="4662" spans="1:4" x14ac:dyDescent="0.25">
      <c r="A4662" s="49"/>
      <c r="B4662" s="37"/>
      <c r="C4662" s="7"/>
      <c r="D4662" s="7"/>
    </row>
    <row r="4663" spans="1:4" x14ac:dyDescent="0.25">
      <c r="A4663" s="49"/>
      <c r="B4663" s="37"/>
      <c r="C4663" s="7"/>
      <c r="D4663" s="7"/>
    </row>
    <row r="4664" spans="1:4" x14ac:dyDescent="0.25">
      <c r="A4664" s="49"/>
      <c r="B4664" s="37"/>
      <c r="C4664" s="7"/>
      <c r="D4664" s="7"/>
    </row>
    <row r="4665" spans="1:4" x14ac:dyDescent="0.25">
      <c r="A4665" s="49"/>
      <c r="B4665" s="37"/>
      <c r="C4665" s="7"/>
      <c r="D4665" s="7"/>
    </row>
    <row r="4666" spans="1:4" x14ac:dyDescent="0.25">
      <c r="A4666" s="49"/>
      <c r="B4666" s="37"/>
      <c r="C4666" s="7"/>
      <c r="D4666" s="7"/>
    </row>
    <row r="4667" spans="1:4" x14ac:dyDescent="0.25">
      <c r="A4667" s="49"/>
      <c r="B4667" s="37"/>
      <c r="C4667" s="7"/>
      <c r="D4667" s="7"/>
    </row>
    <row r="4668" spans="1:4" x14ac:dyDescent="0.25">
      <c r="A4668" s="49"/>
      <c r="B4668" s="37"/>
      <c r="C4668" s="7"/>
      <c r="D4668" s="7"/>
    </row>
    <row r="4669" spans="1:4" x14ac:dyDescent="0.25">
      <c r="A4669" s="49"/>
      <c r="B4669" s="37"/>
      <c r="C4669" s="7"/>
      <c r="D4669" s="7"/>
    </row>
    <row r="4670" spans="1:4" x14ac:dyDescent="0.25">
      <c r="A4670" s="49"/>
      <c r="B4670" s="37"/>
      <c r="C4670" s="7"/>
      <c r="D4670" s="7"/>
    </row>
    <row r="4671" spans="1:4" x14ac:dyDescent="0.25">
      <c r="A4671" s="49"/>
      <c r="B4671" s="37"/>
      <c r="C4671" s="7"/>
      <c r="D4671" s="7"/>
    </row>
    <row r="4672" spans="1:4" x14ac:dyDescent="0.25">
      <c r="A4672" s="49"/>
      <c r="B4672" s="37"/>
      <c r="C4672" s="7"/>
      <c r="D4672" s="7"/>
    </row>
    <row r="4673" spans="1:4" x14ac:dyDescent="0.25">
      <c r="A4673" s="49"/>
      <c r="B4673" s="37"/>
      <c r="C4673" s="7"/>
      <c r="D4673" s="7"/>
    </row>
    <row r="4674" spans="1:4" x14ac:dyDescent="0.25">
      <c r="A4674" s="49"/>
      <c r="B4674" s="37"/>
      <c r="C4674" s="7"/>
      <c r="D4674" s="7"/>
    </row>
    <row r="4675" spans="1:4" x14ac:dyDescent="0.25">
      <c r="A4675" s="49"/>
      <c r="B4675" s="37"/>
      <c r="C4675" s="7"/>
      <c r="D4675" s="7"/>
    </row>
    <row r="4676" spans="1:4" x14ac:dyDescent="0.25">
      <c r="A4676" s="49"/>
      <c r="B4676" s="37"/>
      <c r="C4676" s="7"/>
      <c r="D4676" s="7"/>
    </row>
    <row r="4677" spans="1:4" x14ac:dyDescent="0.25">
      <c r="A4677" s="49"/>
      <c r="B4677" s="37"/>
      <c r="C4677" s="7"/>
      <c r="D4677" s="7"/>
    </row>
    <row r="4678" spans="1:4" x14ac:dyDescent="0.25">
      <c r="A4678" s="49"/>
      <c r="B4678" s="37"/>
      <c r="C4678" s="7"/>
      <c r="D4678" s="7"/>
    </row>
    <row r="4679" spans="1:4" x14ac:dyDescent="0.25">
      <c r="A4679" s="49"/>
      <c r="B4679" s="37"/>
      <c r="C4679" s="7"/>
      <c r="D4679" s="7"/>
    </row>
    <row r="4680" spans="1:4" x14ac:dyDescent="0.25">
      <c r="A4680" s="49"/>
      <c r="B4680" s="37"/>
      <c r="C4680" s="7"/>
      <c r="D4680" s="7"/>
    </row>
    <row r="4681" spans="1:4" x14ac:dyDescent="0.25">
      <c r="A4681" s="49"/>
      <c r="B4681" s="37"/>
      <c r="C4681" s="7"/>
      <c r="D4681" s="7"/>
    </row>
    <row r="4682" spans="1:4" x14ac:dyDescent="0.25">
      <c r="A4682" s="49"/>
      <c r="B4682" s="37"/>
      <c r="C4682" s="7"/>
      <c r="D4682" s="7"/>
    </row>
    <row r="4683" spans="1:4" x14ac:dyDescent="0.25">
      <c r="A4683" s="49"/>
      <c r="B4683" s="37"/>
      <c r="C4683" s="7"/>
      <c r="D4683" s="7"/>
    </row>
    <row r="4684" spans="1:4" x14ac:dyDescent="0.25">
      <c r="A4684" s="49"/>
      <c r="B4684" s="37"/>
      <c r="C4684" s="7"/>
      <c r="D4684" s="7"/>
    </row>
    <row r="4685" spans="1:4" x14ac:dyDescent="0.25">
      <c r="A4685" s="49"/>
      <c r="B4685" s="37"/>
      <c r="C4685" s="7"/>
      <c r="D4685" s="7"/>
    </row>
    <row r="4686" spans="1:4" x14ac:dyDescent="0.25">
      <c r="A4686" s="49"/>
      <c r="B4686" s="37"/>
      <c r="C4686" s="7"/>
      <c r="D4686" s="7"/>
    </row>
    <row r="4687" spans="1:4" x14ac:dyDescent="0.25">
      <c r="A4687" s="49"/>
      <c r="B4687" s="37"/>
      <c r="C4687" s="7"/>
      <c r="D4687" s="7"/>
    </row>
    <row r="4688" spans="1:4" x14ac:dyDescent="0.25">
      <c r="A4688" s="49"/>
      <c r="B4688" s="37"/>
      <c r="C4688" s="7"/>
      <c r="D4688" s="7"/>
    </row>
    <row r="4689" spans="1:4" x14ac:dyDescent="0.25">
      <c r="A4689" s="49"/>
      <c r="B4689" s="37"/>
      <c r="C4689" s="7"/>
      <c r="D4689" s="7"/>
    </row>
    <row r="4690" spans="1:4" x14ac:dyDescent="0.25">
      <c r="A4690" s="49"/>
      <c r="B4690" s="37"/>
      <c r="C4690" s="7"/>
      <c r="D4690" s="7"/>
    </row>
    <row r="4691" spans="1:4" x14ac:dyDescent="0.25">
      <c r="A4691" s="49"/>
      <c r="B4691" s="37"/>
      <c r="C4691" s="7"/>
      <c r="D4691" s="7"/>
    </row>
    <row r="4692" spans="1:4" x14ac:dyDescent="0.25">
      <c r="A4692" s="49"/>
      <c r="B4692" s="37"/>
      <c r="C4692" s="7"/>
      <c r="D4692" s="7"/>
    </row>
    <row r="4693" spans="1:4" x14ac:dyDescent="0.25">
      <c r="A4693" s="49"/>
      <c r="B4693" s="37"/>
      <c r="C4693" s="7"/>
      <c r="D4693" s="7"/>
    </row>
    <row r="4694" spans="1:4" x14ac:dyDescent="0.25">
      <c r="A4694" s="49"/>
      <c r="B4694" s="37"/>
      <c r="C4694" s="7"/>
      <c r="D4694" s="7"/>
    </row>
    <row r="4695" spans="1:4" x14ac:dyDescent="0.25">
      <c r="A4695" s="49"/>
      <c r="B4695" s="37"/>
      <c r="C4695" s="7"/>
      <c r="D4695" s="7"/>
    </row>
    <row r="4696" spans="1:4" x14ac:dyDescent="0.25">
      <c r="A4696" s="49"/>
      <c r="B4696" s="37"/>
      <c r="C4696" s="7"/>
      <c r="D4696" s="7"/>
    </row>
    <row r="4697" spans="1:4" x14ac:dyDescent="0.25">
      <c r="A4697" s="49"/>
      <c r="B4697" s="37"/>
      <c r="C4697" s="7"/>
      <c r="D4697" s="7"/>
    </row>
    <row r="4698" spans="1:4" x14ac:dyDescent="0.25">
      <c r="A4698" s="49"/>
      <c r="B4698" s="37"/>
      <c r="C4698" s="7"/>
      <c r="D4698" s="7"/>
    </row>
    <row r="4699" spans="1:4" x14ac:dyDescent="0.25">
      <c r="A4699" s="49"/>
      <c r="B4699" s="37"/>
      <c r="C4699" s="7"/>
      <c r="D4699" s="7"/>
    </row>
    <row r="4700" spans="1:4" x14ac:dyDescent="0.25">
      <c r="A4700" s="49"/>
      <c r="B4700" s="37"/>
      <c r="C4700" s="7"/>
      <c r="D4700" s="7"/>
    </row>
    <row r="4701" spans="1:4" x14ac:dyDescent="0.25">
      <c r="A4701" s="49"/>
      <c r="B4701" s="37"/>
      <c r="C4701" s="7"/>
      <c r="D4701" s="7"/>
    </row>
    <row r="4702" spans="1:4" x14ac:dyDescent="0.25">
      <c r="A4702" s="49"/>
      <c r="B4702" s="37"/>
      <c r="C4702" s="7"/>
      <c r="D4702" s="7"/>
    </row>
    <row r="4703" spans="1:4" x14ac:dyDescent="0.25">
      <c r="A4703" s="49"/>
      <c r="B4703" s="37"/>
      <c r="C4703" s="7"/>
      <c r="D4703" s="7"/>
    </row>
    <row r="4704" spans="1:4" x14ac:dyDescent="0.25">
      <c r="A4704" s="49"/>
      <c r="B4704" s="37"/>
      <c r="C4704" s="7"/>
      <c r="D4704" s="7"/>
    </row>
    <row r="4705" spans="1:4" x14ac:dyDescent="0.25">
      <c r="A4705" s="49"/>
      <c r="B4705" s="37"/>
      <c r="C4705" s="7"/>
      <c r="D4705" s="7"/>
    </row>
    <row r="4706" spans="1:4" x14ac:dyDescent="0.25">
      <c r="A4706" s="49"/>
      <c r="B4706" s="37"/>
      <c r="C4706" s="7"/>
      <c r="D4706" s="7"/>
    </row>
    <row r="4707" spans="1:4" x14ac:dyDescent="0.25">
      <c r="A4707" s="49"/>
      <c r="B4707" s="37"/>
      <c r="C4707" s="7"/>
      <c r="D4707" s="7"/>
    </row>
    <row r="4708" spans="1:4" x14ac:dyDescent="0.25">
      <c r="A4708" s="49"/>
      <c r="B4708" s="37"/>
      <c r="C4708" s="7"/>
      <c r="D4708" s="7"/>
    </row>
    <row r="4709" spans="1:4" x14ac:dyDescent="0.25">
      <c r="A4709" s="49"/>
      <c r="B4709" s="37"/>
      <c r="C4709" s="7"/>
      <c r="D4709" s="7"/>
    </row>
    <row r="4710" spans="1:4" x14ac:dyDescent="0.25">
      <c r="A4710" s="49"/>
      <c r="B4710" s="37"/>
      <c r="C4710" s="7"/>
      <c r="D4710" s="7"/>
    </row>
    <row r="4711" spans="1:4" x14ac:dyDescent="0.25">
      <c r="A4711" s="49"/>
      <c r="B4711" s="37"/>
      <c r="C4711" s="7"/>
      <c r="D4711" s="7"/>
    </row>
    <row r="4712" spans="1:4" x14ac:dyDescent="0.25">
      <c r="A4712" s="49"/>
      <c r="B4712" s="37"/>
      <c r="C4712" s="7"/>
      <c r="D4712" s="7"/>
    </row>
    <row r="4713" spans="1:4" x14ac:dyDescent="0.25">
      <c r="A4713" s="49"/>
      <c r="B4713" s="37"/>
      <c r="C4713" s="7"/>
      <c r="D4713" s="7"/>
    </row>
    <row r="4714" spans="1:4" x14ac:dyDescent="0.25">
      <c r="A4714" s="49"/>
      <c r="B4714" s="37"/>
      <c r="C4714" s="7"/>
      <c r="D4714" s="7"/>
    </row>
    <row r="4715" spans="1:4" x14ac:dyDescent="0.25">
      <c r="A4715" s="49"/>
      <c r="B4715" s="37"/>
      <c r="C4715" s="7"/>
      <c r="D4715" s="7"/>
    </row>
    <row r="4716" spans="1:4" x14ac:dyDescent="0.25">
      <c r="A4716" s="49"/>
      <c r="B4716" s="37"/>
      <c r="C4716" s="7"/>
      <c r="D4716" s="7"/>
    </row>
    <row r="4717" spans="1:4" x14ac:dyDescent="0.25">
      <c r="A4717" s="49"/>
      <c r="B4717" s="37"/>
      <c r="C4717" s="7"/>
      <c r="D4717" s="7"/>
    </row>
    <row r="4718" spans="1:4" x14ac:dyDescent="0.25">
      <c r="A4718" s="49"/>
      <c r="B4718" s="37"/>
      <c r="C4718" s="7"/>
      <c r="D4718" s="7"/>
    </row>
    <row r="4719" spans="1:4" x14ac:dyDescent="0.25">
      <c r="A4719" s="49"/>
      <c r="B4719" s="37"/>
      <c r="C4719" s="7"/>
      <c r="D4719" s="7"/>
    </row>
    <row r="4720" spans="1:4" x14ac:dyDescent="0.25">
      <c r="A4720" s="49"/>
      <c r="B4720" s="37"/>
      <c r="C4720" s="7"/>
      <c r="D4720" s="7"/>
    </row>
    <row r="4721" spans="1:4" x14ac:dyDescent="0.25">
      <c r="A4721" s="49"/>
      <c r="B4721" s="37"/>
      <c r="C4721" s="7"/>
      <c r="D4721" s="7"/>
    </row>
    <row r="4722" spans="1:4" x14ac:dyDescent="0.25">
      <c r="A4722" s="49"/>
      <c r="B4722" s="37"/>
      <c r="C4722" s="7"/>
      <c r="D4722" s="7"/>
    </row>
    <row r="4723" spans="1:4" x14ac:dyDescent="0.25">
      <c r="A4723" s="49"/>
      <c r="B4723" s="37"/>
      <c r="C4723" s="7"/>
      <c r="D4723" s="7"/>
    </row>
    <row r="4724" spans="1:4" x14ac:dyDescent="0.25">
      <c r="A4724" s="49"/>
      <c r="B4724" s="37"/>
      <c r="C4724" s="7"/>
      <c r="D4724" s="7"/>
    </row>
    <row r="4725" spans="1:4" x14ac:dyDescent="0.25">
      <c r="A4725" s="49"/>
      <c r="B4725" s="37"/>
      <c r="C4725" s="7"/>
      <c r="D4725" s="7"/>
    </row>
    <row r="4726" spans="1:4" x14ac:dyDescent="0.25">
      <c r="A4726" s="49"/>
      <c r="B4726" s="37"/>
      <c r="C4726" s="7"/>
      <c r="D4726" s="7"/>
    </row>
    <row r="4727" spans="1:4" x14ac:dyDescent="0.25">
      <c r="A4727" s="49"/>
      <c r="B4727" s="37"/>
      <c r="C4727" s="7"/>
      <c r="D4727" s="7"/>
    </row>
    <row r="4728" spans="1:4" x14ac:dyDescent="0.25">
      <c r="A4728" s="49"/>
      <c r="B4728" s="37"/>
      <c r="C4728" s="7"/>
      <c r="D4728" s="7"/>
    </row>
    <row r="4729" spans="1:4" x14ac:dyDescent="0.25">
      <c r="A4729" s="49"/>
      <c r="B4729" s="37"/>
      <c r="C4729" s="7"/>
      <c r="D4729" s="7"/>
    </row>
    <row r="4730" spans="1:4" x14ac:dyDescent="0.25">
      <c r="A4730" s="49"/>
      <c r="B4730" s="37"/>
      <c r="C4730" s="7"/>
      <c r="D4730" s="7"/>
    </row>
    <row r="4731" spans="1:4" x14ac:dyDescent="0.25">
      <c r="A4731" s="49"/>
      <c r="B4731" s="37"/>
      <c r="C4731" s="7"/>
      <c r="D4731" s="7"/>
    </row>
    <row r="4732" spans="1:4" x14ac:dyDescent="0.25">
      <c r="A4732" s="49"/>
      <c r="B4732" s="37"/>
      <c r="C4732" s="7"/>
      <c r="D4732" s="7"/>
    </row>
    <row r="4733" spans="1:4" x14ac:dyDescent="0.25">
      <c r="A4733" s="49"/>
      <c r="B4733" s="37"/>
      <c r="C4733" s="7"/>
      <c r="D4733" s="7"/>
    </row>
    <row r="4734" spans="1:4" x14ac:dyDescent="0.25">
      <c r="A4734" s="49"/>
      <c r="B4734" s="37"/>
      <c r="C4734" s="7"/>
      <c r="D4734" s="7"/>
    </row>
    <row r="4735" spans="1:4" x14ac:dyDescent="0.25">
      <c r="A4735" s="49"/>
      <c r="B4735" s="37"/>
      <c r="C4735" s="7"/>
      <c r="D4735" s="7"/>
    </row>
    <row r="4736" spans="1:4" x14ac:dyDescent="0.25">
      <c r="A4736" s="49"/>
      <c r="B4736" s="37"/>
      <c r="C4736" s="7"/>
      <c r="D4736" s="7"/>
    </row>
    <row r="4737" spans="1:4" x14ac:dyDescent="0.25">
      <c r="A4737" s="49"/>
      <c r="B4737" s="37"/>
      <c r="C4737" s="7"/>
      <c r="D4737" s="7"/>
    </row>
    <row r="4738" spans="1:4" x14ac:dyDescent="0.25">
      <c r="A4738" s="49"/>
      <c r="B4738" s="37"/>
      <c r="C4738" s="7"/>
      <c r="D4738" s="7"/>
    </row>
    <row r="4739" spans="1:4" x14ac:dyDescent="0.25">
      <c r="A4739" s="49"/>
      <c r="B4739" s="37"/>
      <c r="C4739" s="7"/>
      <c r="D4739" s="7"/>
    </row>
    <row r="4740" spans="1:4" x14ac:dyDescent="0.25">
      <c r="A4740" s="49"/>
      <c r="B4740" s="37"/>
      <c r="C4740" s="7"/>
      <c r="D4740" s="7"/>
    </row>
    <row r="4741" spans="1:4" x14ac:dyDescent="0.25">
      <c r="A4741" s="49"/>
      <c r="B4741" s="37"/>
      <c r="C4741" s="7"/>
      <c r="D4741" s="7"/>
    </row>
    <row r="4742" spans="1:4" x14ac:dyDescent="0.25">
      <c r="A4742" s="49"/>
      <c r="B4742" s="37"/>
      <c r="C4742" s="7"/>
      <c r="D4742" s="7"/>
    </row>
    <row r="4743" spans="1:4" x14ac:dyDescent="0.25">
      <c r="A4743" s="49"/>
      <c r="B4743" s="37"/>
      <c r="C4743" s="7"/>
      <c r="D4743" s="7"/>
    </row>
    <row r="4744" spans="1:4" x14ac:dyDescent="0.25">
      <c r="A4744" s="49"/>
      <c r="B4744" s="37"/>
      <c r="C4744" s="7"/>
      <c r="D4744" s="7"/>
    </row>
    <row r="4745" spans="1:4" x14ac:dyDescent="0.25">
      <c r="A4745" s="49"/>
      <c r="B4745" s="37"/>
      <c r="C4745" s="7"/>
      <c r="D4745" s="7"/>
    </row>
    <row r="4746" spans="1:4" x14ac:dyDescent="0.25">
      <c r="A4746" s="49"/>
      <c r="B4746" s="37"/>
      <c r="C4746" s="7"/>
      <c r="D4746" s="7"/>
    </row>
    <row r="4747" spans="1:4" x14ac:dyDescent="0.25">
      <c r="A4747" s="49"/>
      <c r="B4747" s="37"/>
      <c r="C4747" s="7"/>
      <c r="D4747" s="7"/>
    </row>
    <row r="4748" spans="1:4" x14ac:dyDescent="0.25">
      <c r="A4748" s="49"/>
      <c r="B4748" s="37"/>
      <c r="C4748" s="7"/>
      <c r="D4748" s="7"/>
    </row>
    <row r="4749" spans="1:4" x14ac:dyDescent="0.25">
      <c r="A4749" s="49"/>
      <c r="B4749" s="37"/>
      <c r="C4749" s="7"/>
      <c r="D4749" s="7"/>
    </row>
    <row r="4750" spans="1:4" x14ac:dyDescent="0.25">
      <c r="A4750" s="49"/>
      <c r="B4750" s="37"/>
      <c r="C4750" s="7"/>
      <c r="D4750" s="7"/>
    </row>
    <row r="4751" spans="1:4" x14ac:dyDescent="0.25">
      <c r="A4751" s="49"/>
      <c r="B4751" s="37"/>
      <c r="C4751" s="7"/>
      <c r="D4751" s="7"/>
    </row>
    <row r="4752" spans="1:4" x14ac:dyDescent="0.25">
      <c r="A4752" s="49"/>
      <c r="B4752" s="37"/>
      <c r="C4752" s="7"/>
      <c r="D4752" s="7"/>
    </row>
    <row r="4753" spans="1:4" x14ac:dyDescent="0.25">
      <c r="A4753" s="49"/>
      <c r="B4753" s="37"/>
      <c r="C4753" s="7"/>
      <c r="D4753" s="7"/>
    </row>
    <row r="4754" spans="1:4" x14ac:dyDescent="0.25">
      <c r="A4754" s="49"/>
      <c r="B4754" s="37"/>
      <c r="C4754" s="7"/>
      <c r="D4754" s="7"/>
    </row>
    <row r="4755" spans="1:4" x14ac:dyDescent="0.25">
      <c r="A4755" s="49"/>
      <c r="B4755" s="37"/>
      <c r="C4755" s="7"/>
      <c r="D4755" s="7"/>
    </row>
    <row r="4756" spans="1:4" x14ac:dyDescent="0.25">
      <c r="A4756" s="49"/>
      <c r="B4756" s="37"/>
      <c r="C4756" s="7"/>
      <c r="D4756" s="7"/>
    </row>
    <row r="4757" spans="1:4" x14ac:dyDescent="0.25">
      <c r="A4757" s="49"/>
      <c r="B4757" s="37"/>
      <c r="C4757" s="7"/>
      <c r="D4757" s="7"/>
    </row>
    <row r="4758" spans="1:4" x14ac:dyDescent="0.25">
      <c r="A4758" s="49"/>
      <c r="B4758" s="37"/>
      <c r="C4758" s="7"/>
      <c r="D4758" s="7"/>
    </row>
    <row r="4759" spans="1:4" x14ac:dyDescent="0.25">
      <c r="A4759" s="49"/>
      <c r="B4759" s="37"/>
      <c r="C4759" s="7"/>
      <c r="D4759" s="7"/>
    </row>
    <row r="4760" spans="1:4" x14ac:dyDescent="0.25">
      <c r="A4760" s="49"/>
      <c r="B4760" s="37"/>
      <c r="C4760" s="7"/>
      <c r="D4760" s="7"/>
    </row>
    <row r="4761" spans="1:4" x14ac:dyDescent="0.25">
      <c r="A4761" s="49"/>
      <c r="B4761" s="37"/>
      <c r="C4761" s="7"/>
      <c r="D4761" s="7"/>
    </row>
    <row r="4762" spans="1:4" x14ac:dyDescent="0.25">
      <c r="A4762" s="49"/>
      <c r="B4762" s="37"/>
      <c r="C4762" s="7"/>
      <c r="D4762" s="7"/>
    </row>
    <row r="4763" spans="1:4" x14ac:dyDescent="0.25">
      <c r="A4763" s="49"/>
      <c r="B4763" s="37"/>
      <c r="C4763" s="7"/>
      <c r="D4763" s="7"/>
    </row>
    <row r="4764" spans="1:4" x14ac:dyDescent="0.25">
      <c r="A4764" s="49"/>
      <c r="B4764" s="37"/>
      <c r="C4764" s="7"/>
      <c r="D4764" s="7"/>
    </row>
    <row r="4765" spans="1:4" x14ac:dyDescent="0.25">
      <c r="A4765" s="49"/>
      <c r="B4765" s="37"/>
      <c r="C4765" s="7"/>
      <c r="D4765" s="7"/>
    </row>
    <row r="4766" spans="1:4" x14ac:dyDescent="0.25">
      <c r="A4766" s="49"/>
      <c r="B4766" s="37"/>
      <c r="C4766" s="7"/>
      <c r="D4766" s="7"/>
    </row>
    <row r="4767" spans="1:4" x14ac:dyDescent="0.25">
      <c r="A4767" s="49"/>
      <c r="B4767" s="37"/>
      <c r="C4767" s="7"/>
      <c r="D4767" s="7"/>
    </row>
    <row r="4768" spans="1:4" x14ac:dyDescent="0.25">
      <c r="A4768" s="49"/>
      <c r="B4768" s="37"/>
      <c r="C4768" s="7"/>
      <c r="D4768" s="7"/>
    </row>
    <row r="4769" spans="1:4" x14ac:dyDescent="0.25">
      <c r="A4769" s="49"/>
      <c r="B4769" s="37"/>
      <c r="C4769" s="7"/>
      <c r="D4769" s="7"/>
    </row>
    <row r="4770" spans="1:4" x14ac:dyDescent="0.25">
      <c r="A4770" s="49"/>
      <c r="B4770" s="37"/>
      <c r="C4770" s="7"/>
      <c r="D4770" s="7"/>
    </row>
    <row r="4771" spans="1:4" x14ac:dyDescent="0.25">
      <c r="A4771" s="49"/>
      <c r="B4771" s="37"/>
      <c r="C4771" s="7"/>
      <c r="D4771" s="7"/>
    </row>
    <row r="4772" spans="1:4" x14ac:dyDescent="0.25">
      <c r="A4772" s="49"/>
      <c r="B4772" s="37"/>
      <c r="C4772" s="7"/>
      <c r="D4772" s="7"/>
    </row>
    <row r="4773" spans="1:4" x14ac:dyDescent="0.25">
      <c r="A4773" s="49"/>
      <c r="B4773" s="37"/>
      <c r="C4773" s="7"/>
      <c r="D4773" s="7"/>
    </row>
    <row r="4774" spans="1:4" x14ac:dyDescent="0.25">
      <c r="A4774" s="49"/>
      <c r="B4774" s="37"/>
      <c r="C4774" s="7"/>
      <c r="D4774" s="7"/>
    </row>
    <row r="4775" spans="1:4" x14ac:dyDescent="0.25">
      <c r="A4775" s="49"/>
      <c r="B4775" s="37"/>
      <c r="C4775" s="7"/>
      <c r="D4775" s="7"/>
    </row>
    <row r="4776" spans="1:4" x14ac:dyDescent="0.25">
      <c r="A4776" s="49"/>
      <c r="B4776" s="37"/>
      <c r="C4776" s="7"/>
      <c r="D4776" s="7"/>
    </row>
    <row r="4777" spans="1:4" x14ac:dyDescent="0.25">
      <c r="A4777" s="49"/>
      <c r="B4777" s="37"/>
      <c r="C4777" s="7"/>
      <c r="D4777" s="7"/>
    </row>
    <row r="4778" spans="1:4" x14ac:dyDescent="0.25">
      <c r="A4778" s="49"/>
      <c r="B4778" s="37"/>
      <c r="C4778" s="7"/>
      <c r="D4778" s="7"/>
    </row>
    <row r="4779" spans="1:4" x14ac:dyDescent="0.25">
      <c r="A4779" s="49"/>
      <c r="B4779" s="37"/>
      <c r="C4779" s="7"/>
      <c r="D4779" s="7"/>
    </row>
    <row r="4780" spans="1:4" x14ac:dyDescent="0.25">
      <c r="A4780" s="49"/>
      <c r="B4780" s="37"/>
      <c r="C4780" s="7"/>
      <c r="D4780" s="7"/>
    </row>
    <row r="4781" spans="1:4" x14ac:dyDescent="0.25">
      <c r="A4781" s="49"/>
      <c r="B4781" s="37"/>
      <c r="C4781" s="7"/>
      <c r="D4781" s="7"/>
    </row>
    <row r="4782" spans="1:4" x14ac:dyDescent="0.25">
      <c r="A4782" s="49"/>
      <c r="B4782" s="37"/>
      <c r="C4782" s="7"/>
      <c r="D4782" s="7"/>
    </row>
    <row r="4783" spans="1:4" x14ac:dyDescent="0.25">
      <c r="A4783" s="49"/>
      <c r="B4783" s="37"/>
      <c r="C4783" s="7"/>
      <c r="D4783" s="7"/>
    </row>
    <row r="4784" spans="1:4" x14ac:dyDescent="0.25">
      <c r="A4784" s="49"/>
      <c r="B4784" s="37"/>
      <c r="C4784" s="7"/>
      <c r="D4784" s="7"/>
    </row>
    <row r="4785" spans="1:4" x14ac:dyDescent="0.25">
      <c r="A4785" s="49"/>
      <c r="B4785" s="37"/>
      <c r="C4785" s="7"/>
      <c r="D4785" s="7"/>
    </row>
    <row r="4786" spans="1:4" x14ac:dyDescent="0.25">
      <c r="A4786" s="49"/>
      <c r="B4786" s="37"/>
      <c r="C4786" s="7"/>
      <c r="D4786" s="7"/>
    </row>
    <row r="4787" spans="1:4" x14ac:dyDescent="0.25">
      <c r="A4787" s="49"/>
      <c r="B4787" s="37"/>
      <c r="C4787" s="7"/>
      <c r="D4787" s="7"/>
    </row>
    <row r="4788" spans="1:4" x14ac:dyDescent="0.25">
      <c r="A4788" s="49"/>
      <c r="B4788" s="37"/>
      <c r="C4788" s="7"/>
      <c r="D4788" s="7"/>
    </row>
    <row r="4789" spans="1:4" x14ac:dyDescent="0.25">
      <c r="A4789" s="49"/>
      <c r="B4789" s="37"/>
      <c r="C4789" s="7"/>
      <c r="D4789" s="7"/>
    </row>
    <row r="4790" spans="1:4" x14ac:dyDescent="0.25">
      <c r="A4790" s="49"/>
      <c r="B4790" s="37"/>
      <c r="C4790" s="7"/>
      <c r="D4790" s="7"/>
    </row>
    <row r="4791" spans="1:4" x14ac:dyDescent="0.25">
      <c r="A4791" s="49"/>
      <c r="B4791" s="37"/>
      <c r="C4791" s="7"/>
      <c r="D4791" s="7"/>
    </row>
    <row r="4792" spans="1:4" x14ac:dyDescent="0.25">
      <c r="A4792" s="49"/>
      <c r="B4792" s="37"/>
      <c r="C4792" s="7"/>
      <c r="D4792" s="7"/>
    </row>
    <row r="4793" spans="1:4" x14ac:dyDescent="0.25">
      <c r="A4793" s="49"/>
      <c r="B4793" s="37"/>
      <c r="C4793" s="7"/>
      <c r="D4793" s="7"/>
    </row>
    <row r="4794" spans="1:4" x14ac:dyDescent="0.25">
      <c r="A4794" s="49"/>
      <c r="B4794" s="37"/>
      <c r="C4794" s="7"/>
      <c r="D4794" s="7"/>
    </row>
    <row r="4795" spans="1:4" x14ac:dyDescent="0.25">
      <c r="A4795" s="49"/>
      <c r="B4795" s="37"/>
      <c r="C4795" s="7"/>
      <c r="D4795" s="7"/>
    </row>
    <row r="4796" spans="1:4" x14ac:dyDescent="0.25">
      <c r="A4796" s="49"/>
      <c r="B4796" s="37"/>
      <c r="C4796" s="7"/>
      <c r="D4796" s="7"/>
    </row>
    <row r="4797" spans="1:4" x14ac:dyDescent="0.25">
      <c r="A4797" s="49"/>
      <c r="B4797" s="37"/>
      <c r="C4797" s="7"/>
      <c r="D4797" s="7"/>
    </row>
    <row r="4798" spans="1:4" x14ac:dyDescent="0.25">
      <c r="A4798" s="49"/>
      <c r="B4798" s="37"/>
      <c r="C4798" s="7"/>
      <c r="D4798" s="7"/>
    </row>
    <row r="4799" spans="1:4" x14ac:dyDescent="0.25">
      <c r="A4799" s="49"/>
      <c r="B4799" s="37"/>
      <c r="C4799" s="7"/>
      <c r="D4799" s="7"/>
    </row>
    <row r="4800" spans="1:4" x14ac:dyDescent="0.25">
      <c r="A4800" s="49"/>
      <c r="B4800" s="37"/>
      <c r="C4800" s="7"/>
      <c r="D4800" s="7"/>
    </row>
    <row r="4801" spans="1:4" x14ac:dyDescent="0.25">
      <c r="A4801" s="49"/>
      <c r="B4801" s="37"/>
      <c r="C4801" s="7"/>
      <c r="D4801" s="7"/>
    </row>
    <row r="4802" spans="1:4" x14ac:dyDescent="0.25">
      <c r="A4802" s="49"/>
      <c r="B4802" s="37"/>
      <c r="C4802" s="7"/>
      <c r="D4802" s="7"/>
    </row>
    <row r="4803" spans="1:4" x14ac:dyDescent="0.25">
      <c r="A4803" s="49"/>
      <c r="B4803" s="37"/>
      <c r="C4803" s="7"/>
      <c r="D4803" s="7"/>
    </row>
    <row r="4804" spans="1:4" x14ac:dyDescent="0.25">
      <c r="A4804" s="49"/>
      <c r="B4804" s="37"/>
      <c r="C4804" s="7"/>
      <c r="D4804" s="7"/>
    </row>
    <row r="4805" spans="1:4" x14ac:dyDescent="0.25">
      <c r="A4805" s="49"/>
      <c r="B4805" s="37"/>
      <c r="C4805" s="7"/>
      <c r="D4805" s="7"/>
    </row>
    <row r="4806" spans="1:4" x14ac:dyDescent="0.25">
      <c r="A4806" s="49"/>
      <c r="B4806" s="37"/>
      <c r="C4806" s="7"/>
      <c r="D4806" s="7"/>
    </row>
    <row r="4807" spans="1:4" x14ac:dyDescent="0.25">
      <c r="A4807" s="49"/>
      <c r="B4807" s="37"/>
      <c r="C4807" s="7"/>
      <c r="D4807" s="7"/>
    </row>
    <row r="4808" spans="1:4" x14ac:dyDescent="0.25">
      <c r="A4808" s="49"/>
      <c r="B4808" s="37"/>
      <c r="C4808" s="7"/>
      <c r="D4808" s="7"/>
    </row>
    <row r="4809" spans="1:4" x14ac:dyDescent="0.25">
      <c r="A4809" s="49"/>
      <c r="B4809" s="37"/>
      <c r="C4809" s="7"/>
      <c r="D4809" s="7"/>
    </row>
    <row r="4810" spans="1:4" x14ac:dyDescent="0.25">
      <c r="A4810" s="49"/>
      <c r="B4810" s="37"/>
      <c r="C4810" s="7"/>
      <c r="D4810" s="7"/>
    </row>
    <row r="4811" spans="1:4" x14ac:dyDescent="0.25">
      <c r="A4811" s="49"/>
      <c r="B4811" s="37"/>
      <c r="C4811" s="7"/>
      <c r="D4811" s="7"/>
    </row>
    <row r="4812" spans="1:4" x14ac:dyDescent="0.25">
      <c r="A4812" s="49"/>
      <c r="B4812" s="37"/>
      <c r="C4812" s="7"/>
      <c r="D4812" s="7"/>
    </row>
    <row r="4813" spans="1:4" x14ac:dyDescent="0.25">
      <c r="A4813" s="49"/>
      <c r="B4813" s="37"/>
      <c r="C4813" s="7"/>
      <c r="D4813" s="7"/>
    </row>
    <row r="4814" spans="1:4" x14ac:dyDescent="0.25">
      <c r="A4814" s="49"/>
      <c r="B4814" s="37"/>
      <c r="C4814" s="7"/>
      <c r="D4814" s="7"/>
    </row>
    <row r="4815" spans="1:4" x14ac:dyDescent="0.25">
      <c r="A4815" s="49"/>
      <c r="B4815" s="37"/>
      <c r="C4815" s="7"/>
      <c r="D4815" s="7"/>
    </row>
    <row r="4816" spans="1:4" x14ac:dyDescent="0.25">
      <c r="A4816" s="49"/>
      <c r="B4816" s="37"/>
      <c r="C4816" s="7"/>
      <c r="D4816" s="7"/>
    </row>
    <row r="4817" spans="1:4" x14ac:dyDescent="0.25">
      <c r="A4817" s="49"/>
      <c r="B4817" s="37"/>
      <c r="C4817" s="7"/>
      <c r="D4817" s="7"/>
    </row>
    <row r="4818" spans="1:4" x14ac:dyDescent="0.25">
      <c r="A4818" s="49"/>
      <c r="B4818" s="37"/>
      <c r="C4818" s="7"/>
      <c r="D4818" s="7"/>
    </row>
    <row r="4819" spans="1:4" x14ac:dyDescent="0.25">
      <c r="A4819" s="49"/>
      <c r="B4819" s="37"/>
      <c r="C4819" s="7"/>
      <c r="D4819" s="7"/>
    </row>
    <row r="4820" spans="1:4" x14ac:dyDescent="0.25">
      <c r="A4820" s="49"/>
      <c r="B4820" s="37"/>
      <c r="C4820" s="7"/>
      <c r="D4820" s="7"/>
    </row>
    <row r="4821" spans="1:4" x14ac:dyDescent="0.25">
      <c r="A4821" s="49"/>
      <c r="B4821" s="37"/>
      <c r="C4821" s="7"/>
      <c r="D4821" s="7"/>
    </row>
    <row r="4822" spans="1:4" x14ac:dyDescent="0.25">
      <c r="A4822" s="49"/>
      <c r="B4822" s="37"/>
      <c r="C4822" s="7"/>
      <c r="D4822" s="7"/>
    </row>
    <row r="4823" spans="1:4" x14ac:dyDescent="0.25">
      <c r="A4823" s="49"/>
      <c r="B4823" s="37"/>
      <c r="C4823" s="7"/>
      <c r="D4823" s="7"/>
    </row>
    <row r="4824" spans="1:4" x14ac:dyDescent="0.25">
      <c r="A4824" s="49"/>
      <c r="B4824" s="37"/>
      <c r="C4824" s="7"/>
      <c r="D4824" s="7"/>
    </row>
    <row r="4825" spans="1:4" x14ac:dyDescent="0.25">
      <c r="A4825" s="49"/>
      <c r="B4825" s="37"/>
      <c r="C4825" s="7"/>
      <c r="D4825" s="7"/>
    </row>
    <row r="4826" spans="1:4" x14ac:dyDescent="0.25">
      <c r="A4826" s="49"/>
      <c r="B4826" s="37"/>
      <c r="C4826" s="7"/>
      <c r="D4826" s="7"/>
    </row>
    <row r="4827" spans="1:4" x14ac:dyDescent="0.25">
      <c r="A4827" s="49"/>
      <c r="B4827" s="37"/>
      <c r="C4827" s="7"/>
      <c r="D4827" s="7"/>
    </row>
    <row r="4828" spans="1:4" x14ac:dyDescent="0.25">
      <c r="A4828" s="49"/>
      <c r="B4828" s="37"/>
      <c r="C4828" s="7"/>
      <c r="D4828" s="7"/>
    </row>
    <row r="4829" spans="1:4" x14ac:dyDescent="0.25">
      <c r="A4829" s="49"/>
      <c r="B4829" s="37"/>
      <c r="C4829" s="7"/>
      <c r="D4829" s="7"/>
    </row>
    <row r="4830" spans="1:4" x14ac:dyDescent="0.25">
      <c r="A4830" s="49"/>
      <c r="B4830" s="37"/>
      <c r="C4830" s="7"/>
      <c r="D4830" s="7"/>
    </row>
    <row r="4831" spans="1:4" x14ac:dyDescent="0.25">
      <c r="A4831" s="49"/>
      <c r="B4831" s="37"/>
      <c r="C4831" s="7"/>
      <c r="D4831" s="7"/>
    </row>
    <row r="4832" spans="1:4" x14ac:dyDescent="0.25">
      <c r="A4832" s="49"/>
      <c r="B4832" s="37"/>
      <c r="C4832" s="7"/>
      <c r="D4832" s="7"/>
    </row>
    <row r="4833" spans="1:4" x14ac:dyDescent="0.25">
      <c r="A4833" s="49"/>
      <c r="B4833" s="37"/>
      <c r="C4833" s="7"/>
      <c r="D4833" s="7"/>
    </row>
    <row r="4834" spans="1:4" x14ac:dyDescent="0.25">
      <c r="A4834" s="49"/>
      <c r="B4834" s="37"/>
      <c r="C4834" s="7"/>
      <c r="D4834" s="7"/>
    </row>
    <row r="4835" spans="1:4" x14ac:dyDescent="0.25">
      <c r="A4835" s="49"/>
      <c r="B4835" s="37"/>
      <c r="C4835" s="7"/>
      <c r="D4835" s="7"/>
    </row>
    <row r="4836" spans="1:4" x14ac:dyDescent="0.25">
      <c r="A4836" s="49"/>
      <c r="B4836" s="37"/>
      <c r="C4836" s="7"/>
      <c r="D4836" s="7"/>
    </row>
    <row r="4837" spans="1:4" x14ac:dyDescent="0.25">
      <c r="A4837" s="49"/>
      <c r="B4837" s="37"/>
      <c r="C4837" s="7"/>
      <c r="D4837" s="7"/>
    </row>
    <row r="4838" spans="1:4" x14ac:dyDescent="0.25">
      <c r="A4838" s="49"/>
      <c r="B4838" s="37"/>
      <c r="C4838" s="7"/>
      <c r="D4838" s="7"/>
    </row>
    <row r="4839" spans="1:4" x14ac:dyDescent="0.25">
      <c r="A4839" s="49"/>
      <c r="B4839" s="37"/>
      <c r="C4839" s="7"/>
      <c r="D4839" s="7"/>
    </row>
    <row r="4840" spans="1:4" x14ac:dyDescent="0.25">
      <c r="A4840" s="49"/>
      <c r="B4840" s="37"/>
      <c r="C4840" s="7"/>
      <c r="D4840" s="7"/>
    </row>
    <row r="4841" spans="1:4" x14ac:dyDescent="0.25">
      <c r="A4841" s="49"/>
      <c r="B4841" s="37"/>
      <c r="C4841" s="7"/>
      <c r="D4841" s="7"/>
    </row>
    <row r="4842" spans="1:4" x14ac:dyDescent="0.25">
      <c r="A4842" s="49"/>
      <c r="B4842" s="37"/>
      <c r="C4842" s="7"/>
      <c r="D4842" s="7"/>
    </row>
    <row r="4843" spans="1:4" x14ac:dyDescent="0.25">
      <c r="A4843" s="49"/>
      <c r="B4843" s="37"/>
      <c r="C4843" s="7"/>
      <c r="D4843" s="7"/>
    </row>
    <row r="4844" spans="1:4" x14ac:dyDescent="0.25">
      <c r="A4844" s="49"/>
      <c r="B4844" s="37"/>
      <c r="C4844" s="7"/>
      <c r="D4844" s="7"/>
    </row>
    <row r="4845" spans="1:4" x14ac:dyDescent="0.25">
      <c r="A4845" s="49"/>
      <c r="B4845" s="37"/>
      <c r="C4845" s="7"/>
      <c r="D4845" s="7"/>
    </row>
    <row r="4846" spans="1:4" x14ac:dyDescent="0.25">
      <c r="A4846" s="49"/>
      <c r="B4846" s="37"/>
      <c r="C4846" s="7"/>
      <c r="D4846" s="7"/>
    </row>
    <row r="4847" spans="1:4" x14ac:dyDescent="0.25">
      <c r="A4847" s="49"/>
      <c r="B4847" s="37"/>
      <c r="C4847" s="7"/>
      <c r="D4847" s="7"/>
    </row>
    <row r="4848" spans="1:4" x14ac:dyDescent="0.25">
      <c r="A4848" s="49"/>
      <c r="B4848" s="37"/>
      <c r="C4848" s="7"/>
      <c r="D4848" s="7"/>
    </row>
    <row r="4849" spans="1:4" x14ac:dyDescent="0.25">
      <c r="A4849" s="49"/>
      <c r="B4849" s="37"/>
      <c r="C4849" s="7"/>
      <c r="D4849" s="7"/>
    </row>
    <row r="4850" spans="1:4" x14ac:dyDescent="0.25">
      <c r="A4850" s="49"/>
      <c r="B4850" s="37"/>
      <c r="C4850" s="7"/>
      <c r="D4850" s="7"/>
    </row>
    <row r="4851" spans="1:4" x14ac:dyDescent="0.25">
      <c r="A4851" s="49"/>
      <c r="B4851" s="37"/>
      <c r="C4851" s="7"/>
      <c r="D4851" s="7"/>
    </row>
    <row r="4852" spans="1:4" x14ac:dyDescent="0.25">
      <c r="A4852" s="49"/>
      <c r="B4852" s="37"/>
      <c r="C4852" s="7"/>
      <c r="D4852" s="7"/>
    </row>
    <row r="4853" spans="1:4" x14ac:dyDescent="0.25">
      <c r="A4853" s="49"/>
      <c r="B4853" s="37"/>
      <c r="C4853" s="7"/>
      <c r="D4853" s="7"/>
    </row>
    <row r="4854" spans="1:4" x14ac:dyDescent="0.25">
      <c r="A4854" s="49"/>
      <c r="B4854" s="37"/>
      <c r="C4854" s="7"/>
      <c r="D4854" s="7"/>
    </row>
    <row r="4855" spans="1:4" x14ac:dyDescent="0.25">
      <c r="A4855" s="49"/>
      <c r="B4855" s="37"/>
      <c r="C4855" s="7"/>
      <c r="D4855" s="7"/>
    </row>
    <row r="4856" spans="1:4" x14ac:dyDescent="0.25">
      <c r="A4856" s="49"/>
      <c r="B4856" s="37"/>
      <c r="C4856" s="7"/>
      <c r="D4856" s="7"/>
    </row>
    <row r="4857" spans="1:4" x14ac:dyDescent="0.25">
      <c r="A4857" s="49"/>
      <c r="B4857" s="37"/>
      <c r="C4857" s="7"/>
      <c r="D4857" s="7"/>
    </row>
    <row r="4858" spans="1:4" x14ac:dyDescent="0.25">
      <c r="A4858" s="49"/>
      <c r="B4858" s="37"/>
      <c r="C4858" s="7"/>
      <c r="D4858" s="7"/>
    </row>
    <row r="4859" spans="1:4" x14ac:dyDescent="0.25">
      <c r="A4859" s="49"/>
      <c r="B4859" s="37"/>
      <c r="C4859" s="7"/>
      <c r="D4859" s="7"/>
    </row>
    <row r="4860" spans="1:4" x14ac:dyDescent="0.25">
      <c r="A4860" s="49"/>
      <c r="B4860" s="37"/>
      <c r="C4860" s="7"/>
      <c r="D4860" s="7"/>
    </row>
    <row r="4861" spans="1:4" x14ac:dyDescent="0.25">
      <c r="A4861" s="49"/>
      <c r="B4861" s="37"/>
      <c r="C4861" s="7"/>
      <c r="D4861" s="7"/>
    </row>
    <row r="4862" spans="1:4" x14ac:dyDescent="0.25">
      <c r="A4862" s="49"/>
      <c r="B4862" s="37"/>
      <c r="C4862" s="7"/>
      <c r="D4862" s="7"/>
    </row>
    <row r="4863" spans="1:4" x14ac:dyDescent="0.25">
      <c r="A4863" s="49"/>
      <c r="B4863" s="37"/>
      <c r="C4863" s="7"/>
      <c r="D4863" s="7"/>
    </row>
    <row r="4864" spans="1:4" x14ac:dyDescent="0.25">
      <c r="A4864" s="49"/>
      <c r="B4864" s="37"/>
      <c r="C4864" s="7"/>
      <c r="D4864" s="7"/>
    </row>
    <row r="4865" spans="1:4" x14ac:dyDescent="0.25">
      <c r="A4865" s="49"/>
      <c r="B4865" s="37"/>
      <c r="C4865" s="7"/>
      <c r="D4865" s="7"/>
    </row>
    <row r="4866" spans="1:4" x14ac:dyDescent="0.25">
      <c r="A4866" s="49"/>
      <c r="B4866" s="37"/>
      <c r="C4866" s="7"/>
      <c r="D4866" s="7"/>
    </row>
    <row r="4867" spans="1:4" x14ac:dyDescent="0.25">
      <c r="A4867" s="49"/>
      <c r="B4867" s="37"/>
      <c r="C4867" s="7"/>
      <c r="D4867" s="7"/>
    </row>
    <row r="4868" spans="1:4" x14ac:dyDescent="0.25">
      <c r="A4868" s="49"/>
      <c r="B4868" s="37"/>
      <c r="C4868" s="7"/>
      <c r="D4868" s="7"/>
    </row>
    <row r="4869" spans="1:4" x14ac:dyDescent="0.25">
      <c r="A4869" s="49"/>
      <c r="B4869" s="37"/>
      <c r="C4869" s="7"/>
      <c r="D4869" s="7"/>
    </row>
    <row r="4870" spans="1:4" x14ac:dyDescent="0.25">
      <c r="A4870" s="49"/>
      <c r="B4870" s="37"/>
      <c r="C4870" s="7"/>
      <c r="D4870" s="7"/>
    </row>
    <row r="4871" spans="1:4" x14ac:dyDescent="0.25">
      <c r="A4871" s="49"/>
      <c r="B4871" s="37"/>
      <c r="C4871" s="7"/>
      <c r="D4871" s="7"/>
    </row>
    <row r="4872" spans="1:4" x14ac:dyDescent="0.25">
      <c r="A4872" s="49"/>
      <c r="B4872" s="37"/>
      <c r="C4872" s="7"/>
      <c r="D4872" s="7"/>
    </row>
    <row r="4873" spans="1:4" x14ac:dyDescent="0.25">
      <c r="A4873" s="49"/>
      <c r="B4873" s="37"/>
      <c r="C4873" s="7"/>
      <c r="D4873" s="7"/>
    </row>
    <row r="4874" spans="1:4" x14ac:dyDescent="0.25">
      <c r="A4874" s="49"/>
      <c r="B4874" s="37"/>
      <c r="C4874" s="7"/>
      <c r="D4874" s="7"/>
    </row>
    <row r="4875" spans="1:4" x14ac:dyDescent="0.25">
      <c r="A4875" s="49"/>
      <c r="B4875" s="37"/>
      <c r="C4875" s="7"/>
      <c r="D4875" s="7"/>
    </row>
    <row r="4876" spans="1:4" x14ac:dyDescent="0.25">
      <c r="A4876" s="49"/>
      <c r="B4876" s="37"/>
      <c r="C4876" s="7"/>
      <c r="D4876" s="7"/>
    </row>
    <row r="4877" spans="1:4" x14ac:dyDescent="0.25">
      <c r="A4877" s="49"/>
      <c r="B4877" s="37"/>
      <c r="C4877" s="7"/>
      <c r="D4877" s="7"/>
    </row>
    <row r="4878" spans="1:4" x14ac:dyDescent="0.25">
      <c r="A4878" s="49"/>
      <c r="B4878" s="37"/>
      <c r="C4878" s="7"/>
      <c r="D4878" s="7"/>
    </row>
    <row r="4879" spans="1:4" x14ac:dyDescent="0.25">
      <c r="A4879" s="49"/>
      <c r="B4879" s="37"/>
      <c r="C4879" s="7"/>
      <c r="D4879" s="7"/>
    </row>
    <row r="4880" spans="1:4" x14ac:dyDescent="0.25">
      <c r="A4880" s="49"/>
      <c r="B4880" s="37"/>
      <c r="C4880" s="7"/>
      <c r="D4880" s="7"/>
    </row>
    <row r="4881" spans="1:4" x14ac:dyDescent="0.25">
      <c r="A4881" s="49"/>
      <c r="B4881" s="37"/>
      <c r="C4881" s="7"/>
      <c r="D4881" s="7"/>
    </row>
    <row r="4882" spans="1:4" x14ac:dyDescent="0.25">
      <c r="A4882" s="49"/>
      <c r="B4882" s="37"/>
      <c r="C4882" s="7"/>
      <c r="D4882" s="7"/>
    </row>
    <row r="4883" spans="1:4" x14ac:dyDescent="0.25">
      <c r="A4883" s="49"/>
      <c r="B4883" s="37"/>
      <c r="C4883" s="7"/>
      <c r="D4883" s="7"/>
    </row>
    <row r="4884" spans="1:4" x14ac:dyDescent="0.25">
      <c r="A4884" s="49"/>
      <c r="B4884" s="37"/>
      <c r="C4884" s="7"/>
      <c r="D4884" s="7"/>
    </row>
    <row r="4885" spans="1:4" x14ac:dyDescent="0.25">
      <c r="A4885" s="49"/>
      <c r="B4885" s="37"/>
      <c r="C4885" s="7"/>
      <c r="D4885" s="7"/>
    </row>
    <row r="4886" spans="1:4" x14ac:dyDescent="0.25">
      <c r="A4886" s="49"/>
      <c r="B4886" s="37"/>
      <c r="C4886" s="7"/>
      <c r="D4886" s="7"/>
    </row>
    <row r="4887" spans="1:4" x14ac:dyDescent="0.25">
      <c r="A4887" s="49"/>
      <c r="B4887" s="37"/>
      <c r="C4887" s="7"/>
      <c r="D4887" s="7"/>
    </row>
    <row r="4888" spans="1:4" x14ac:dyDescent="0.25">
      <c r="A4888" s="49"/>
      <c r="B4888" s="37"/>
      <c r="C4888" s="7"/>
      <c r="D4888" s="7"/>
    </row>
    <row r="4889" spans="1:4" x14ac:dyDescent="0.25">
      <c r="A4889" s="49"/>
      <c r="B4889" s="37"/>
      <c r="C4889" s="7"/>
      <c r="D4889" s="7"/>
    </row>
    <row r="4890" spans="1:4" x14ac:dyDescent="0.25">
      <c r="A4890" s="49"/>
      <c r="B4890" s="37"/>
      <c r="C4890" s="7"/>
      <c r="D4890" s="7"/>
    </row>
    <row r="4891" spans="1:4" x14ac:dyDescent="0.25">
      <c r="A4891" s="49"/>
      <c r="B4891" s="37"/>
      <c r="C4891" s="7"/>
      <c r="D4891" s="7"/>
    </row>
    <row r="4892" spans="1:4" x14ac:dyDescent="0.25">
      <c r="A4892" s="49"/>
      <c r="B4892" s="37"/>
      <c r="C4892" s="7"/>
      <c r="D4892" s="7"/>
    </row>
    <row r="4893" spans="1:4" x14ac:dyDescent="0.25">
      <c r="A4893" s="49"/>
      <c r="B4893" s="37"/>
      <c r="C4893" s="7"/>
      <c r="D4893" s="7"/>
    </row>
    <row r="4894" spans="1:4" x14ac:dyDescent="0.25">
      <c r="A4894" s="49"/>
      <c r="B4894" s="37"/>
      <c r="C4894" s="7"/>
      <c r="D4894" s="7"/>
    </row>
    <row r="4895" spans="1:4" x14ac:dyDescent="0.25">
      <c r="A4895" s="49"/>
      <c r="B4895" s="37"/>
      <c r="C4895" s="7"/>
      <c r="D4895" s="7"/>
    </row>
    <row r="4896" spans="1:4" x14ac:dyDescent="0.25">
      <c r="A4896" s="49"/>
      <c r="B4896" s="37"/>
      <c r="C4896" s="7"/>
      <c r="D4896" s="7"/>
    </row>
    <row r="4897" spans="1:4" x14ac:dyDescent="0.25">
      <c r="A4897" s="49"/>
      <c r="B4897" s="37"/>
      <c r="C4897" s="7"/>
      <c r="D4897" s="7"/>
    </row>
    <row r="4898" spans="1:4" x14ac:dyDescent="0.25">
      <c r="A4898" s="49"/>
      <c r="B4898" s="37"/>
      <c r="C4898" s="7"/>
      <c r="D4898" s="7"/>
    </row>
    <row r="4899" spans="1:4" x14ac:dyDescent="0.25">
      <c r="A4899" s="49"/>
      <c r="B4899" s="37"/>
      <c r="C4899" s="7"/>
      <c r="D4899" s="7"/>
    </row>
    <row r="4900" spans="1:4" x14ac:dyDescent="0.25">
      <c r="A4900" s="49"/>
      <c r="B4900" s="37"/>
      <c r="C4900" s="7"/>
      <c r="D4900" s="7"/>
    </row>
    <row r="4901" spans="1:4" x14ac:dyDescent="0.25">
      <c r="A4901" s="49"/>
      <c r="B4901" s="37"/>
      <c r="C4901" s="7"/>
      <c r="D4901" s="7"/>
    </row>
    <row r="4902" spans="1:4" x14ac:dyDescent="0.25">
      <c r="A4902" s="49"/>
      <c r="B4902" s="37"/>
      <c r="C4902" s="7"/>
      <c r="D4902" s="7"/>
    </row>
    <row r="4903" spans="1:4" x14ac:dyDescent="0.25">
      <c r="A4903" s="49"/>
      <c r="B4903" s="37"/>
      <c r="C4903" s="7"/>
      <c r="D4903" s="7"/>
    </row>
    <row r="4904" spans="1:4" x14ac:dyDescent="0.25">
      <c r="A4904" s="49"/>
      <c r="B4904" s="37"/>
      <c r="C4904" s="7"/>
      <c r="D4904" s="7"/>
    </row>
    <row r="4905" spans="1:4" x14ac:dyDescent="0.25">
      <c r="A4905" s="49"/>
      <c r="B4905" s="37"/>
      <c r="C4905" s="7"/>
      <c r="D4905" s="7"/>
    </row>
    <row r="4906" spans="1:4" x14ac:dyDescent="0.25">
      <c r="A4906" s="49"/>
      <c r="B4906" s="37"/>
      <c r="C4906" s="7"/>
      <c r="D4906" s="7"/>
    </row>
    <row r="4907" spans="1:4" x14ac:dyDescent="0.25">
      <c r="A4907" s="49"/>
      <c r="B4907" s="37"/>
      <c r="C4907" s="7"/>
      <c r="D4907" s="7"/>
    </row>
    <row r="4908" spans="1:4" x14ac:dyDescent="0.25">
      <c r="A4908" s="49"/>
      <c r="B4908" s="37"/>
      <c r="C4908" s="7"/>
      <c r="D4908" s="7"/>
    </row>
    <row r="4909" spans="1:4" x14ac:dyDescent="0.25">
      <c r="A4909" s="49"/>
      <c r="B4909" s="37"/>
      <c r="C4909" s="7"/>
      <c r="D4909" s="7"/>
    </row>
    <row r="4910" spans="1:4" x14ac:dyDescent="0.25">
      <c r="A4910" s="49"/>
      <c r="B4910" s="37"/>
      <c r="C4910" s="7"/>
      <c r="D4910" s="7"/>
    </row>
    <row r="4911" spans="1:4" x14ac:dyDescent="0.25">
      <c r="A4911" s="49"/>
      <c r="B4911" s="37"/>
      <c r="C4911" s="7"/>
      <c r="D4911" s="7"/>
    </row>
    <row r="4912" spans="1:4" x14ac:dyDescent="0.25">
      <c r="A4912" s="49"/>
      <c r="B4912" s="37"/>
      <c r="C4912" s="7"/>
      <c r="D4912" s="7"/>
    </row>
    <row r="4913" spans="1:4" x14ac:dyDescent="0.25">
      <c r="A4913" s="49"/>
      <c r="B4913" s="37"/>
      <c r="C4913" s="7"/>
      <c r="D4913" s="7"/>
    </row>
    <row r="4914" spans="1:4" x14ac:dyDescent="0.25">
      <c r="A4914" s="49"/>
      <c r="B4914" s="37"/>
      <c r="C4914" s="7"/>
      <c r="D4914" s="7"/>
    </row>
    <row r="4915" spans="1:4" x14ac:dyDescent="0.25">
      <c r="A4915" s="49"/>
      <c r="B4915" s="37"/>
      <c r="C4915" s="7"/>
      <c r="D4915" s="7"/>
    </row>
    <row r="4916" spans="1:4" x14ac:dyDescent="0.25">
      <c r="A4916" s="49"/>
      <c r="B4916" s="37"/>
      <c r="C4916" s="7"/>
      <c r="D4916" s="7"/>
    </row>
    <row r="4917" spans="1:4" x14ac:dyDescent="0.25">
      <c r="A4917" s="49"/>
      <c r="B4917" s="37"/>
      <c r="C4917" s="7"/>
      <c r="D4917" s="7"/>
    </row>
    <row r="4918" spans="1:4" x14ac:dyDescent="0.25">
      <c r="A4918" s="49"/>
      <c r="B4918" s="37"/>
      <c r="C4918" s="7"/>
      <c r="D4918" s="7"/>
    </row>
    <row r="4919" spans="1:4" x14ac:dyDescent="0.25">
      <c r="A4919" s="49"/>
      <c r="B4919" s="37"/>
      <c r="C4919" s="7"/>
      <c r="D4919" s="7"/>
    </row>
    <row r="4920" spans="1:4" x14ac:dyDescent="0.25">
      <c r="A4920" s="49"/>
      <c r="B4920" s="37"/>
      <c r="C4920" s="7"/>
      <c r="D4920" s="7"/>
    </row>
    <row r="4921" spans="1:4" x14ac:dyDescent="0.25">
      <c r="A4921" s="49"/>
      <c r="B4921" s="37"/>
      <c r="C4921" s="7"/>
      <c r="D4921" s="7"/>
    </row>
    <row r="4922" spans="1:4" x14ac:dyDescent="0.25">
      <c r="A4922" s="49"/>
      <c r="B4922" s="37"/>
      <c r="C4922" s="7"/>
      <c r="D4922" s="7"/>
    </row>
    <row r="4923" spans="1:4" x14ac:dyDescent="0.25">
      <c r="A4923" s="49"/>
      <c r="B4923" s="37"/>
      <c r="C4923" s="7"/>
      <c r="D4923" s="7"/>
    </row>
    <row r="4924" spans="1:4" x14ac:dyDescent="0.25">
      <c r="A4924" s="49"/>
      <c r="B4924" s="37"/>
      <c r="C4924" s="7"/>
      <c r="D4924" s="7"/>
    </row>
    <row r="4925" spans="1:4" x14ac:dyDescent="0.25">
      <c r="A4925" s="49"/>
      <c r="B4925" s="37"/>
      <c r="C4925" s="7"/>
      <c r="D4925" s="7"/>
    </row>
    <row r="4926" spans="1:4" x14ac:dyDescent="0.25">
      <c r="A4926" s="49"/>
      <c r="B4926" s="37"/>
      <c r="C4926" s="7"/>
      <c r="D4926" s="7"/>
    </row>
    <row r="4927" spans="1:4" x14ac:dyDescent="0.25">
      <c r="A4927" s="49"/>
      <c r="B4927" s="37"/>
      <c r="C4927" s="7"/>
      <c r="D4927" s="7"/>
    </row>
    <row r="4928" spans="1:4" x14ac:dyDescent="0.25">
      <c r="A4928" s="49"/>
      <c r="B4928" s="37"/>
      <c r="C4928" s="7"/>
      <c r="D4928" s="7"/>
    </row>
    <row r="4929" spans="1:4" x14ac:dyDescent="0.25">
      <c r="A4929" s="49"/>
      <c r="B4929" s="37"/>
      <c r="C4929" s="7"/>
      <c r="D4929" s="7"/>
    </row>
    <row r="4930" spans="1:4" x14ac:dyDescent="0.25">
      <c r="A4930" s="49"/>
      <c r="B4930" s="37"/>
      <c r="C4930" s="7"/>
      <c r="D4930" s="7"/>
    </row>
    <row r="4931" spans="1:4" x14ac:dyDescent="0.25">
      <c r="A4931" s="49"/>
      <c r="B4931" s="37"/>
      <c r="C4931" s="7"/>
      <c r="D4931" s="7"/>
    </row>
    <row r="4932" spans="1:4" x14ac:dyDescent="0.25">
      <c r="A4932" s="49"/>
      <c r="B4932" s="37"/>
      <c r="C4932" s="7"/>
      <c r="D4932" s="7"/>
    </row>
    <row r="4933" spans="1:4" x14ac:dyDescent="0.25">
      <c r="A4933" s="49"/>
      <c r="B4933" s="37"/>
      <c r="C4933" s="7"/>
      <c r="D4933" s="7"/>
    </row>
    <row r="4934" spans="1:4" x14ac:dyDescent="0.25">
      <c r="A4934" s="49"/>
      <c r="B4934" s="37"/>
      <c r="C4934" s="7"/>
      <c r="D4934" s="7"/>
    </row>
    <row r="4935" spans="1:4" x14ac:dyDescent="0.25">
      <c r="A4935" s="49"/>
      <c r="B4935" s="37"/>
      <c r="C4935" s="7"/>
      <c r="D4935" s="7"/>
    </row>
    <row r="4936" spans="1:4" x14ac:dyDescent="0.25">
      <c r="A4936" s="49"/>
      <c r="B4936" s="37"/>
      <c r="C4936" s="7"/>
      <c r="D4936" s="7"/>
    </row>
    <row r="4937" spans="1:4" x14ac:dyDescent="0.25">
      <c r="A4937" s="49"/>
      <c r="B4937" s="37"/>
      <c r="C4937" s="7"/>
      <c r="D4937" s="7"/>
    </row>
    <row r="4938" spans="1:4" x14ac:dyDescent="0.25">
      <c r="A4938" s="49"/>
      <c r="B4938" s="37"/>
      <c r="C4938" s="7"/>
      <c r="D4938" s="7"/>
    </row>
    <row r="4939" spans="1:4" x14ac:dyDescent="0.25">
      <c r="A4939" s="49"/>
      <c r="B4939" s="37"/>
      <c r="C4939" s="7"/>
      <c r="D4939" s="7"/>
    </row>
    <row r="4940" spans="1:4" x14ac:dyDescent="0.25">
      <c r="A4940" s="49"/>
      <c r="B4940" s="37"/>
      <c r="C4940" s="7"/>
      <c r="D4940" s="7"/>
    </row>
    <row r="4941" spans="1:4" x14ac:dyDescent="0.25">
      <c r="A4941" s="49"/>
      <c r="B4941" s="37"/>
      <c r="C4941" s="7"/>
      <c r="D4941" s="7"/>
    </row>
    <row r="4942" spans="1:4" x14ac:dyDescent="0.25">
      <c r="A4942" s="49"/>
      <c r="B4942" s="37"/>
      <c r="C4942" s="7"/>
      <c r="D4942" s="7"/>
    </row>
    <row r="4943" spans="1:4" x14ac:dyDescent="0.25">
      <c r="A4943" s="49"/>
      <c r="B4943" s="37"/>
      <c r="C4943" s="7"/>
      <c r="D4943" s="7"/>
    </row>
    <row r="4944" spans="1:4" x14ac:dyDescent="0.25">
      <c r="A4944" s="49"/>
      <c r="B4944" s="37"/>
      <c r="C4944" s="7"/>
      <c r="D4944" s="7"/>
    </row>
    <row r="4945" spans="1:4" x14ac:dyDescent="0.25">
      <c r="A4945" s="49"/>
      <c r="B4945" s="37"/>
      <c r="C4945" s="7"/>
      <c r="D4945" s="7"/>
    </row>
    <row r="4946" spans="1:4" x14ac:dyDescent="0.25">
      <c r="A4946" s="49"/>
      <c r="B4946" s="37"/>
      <c r="C4946" s="7"/>
      <c r="D4946" s="7"/>
    </row>
    <row r="4947" spans="1:4" x14ac:dyDescent="0.25">
      <c r="A4947" s="49"/>
      <c r="B4947" s="37"/>
      <c r="C4947" s="7"/>
      <c r="D4947" s="7"/>
    </row>
    <row r="4948" spans="1:4" x14ac:dyDescent="0.25">
      <c r="A4948" s="49"/>
      <c r="B4948" s="37"/>
      <c r="C4948" s="7"/>
      <c r="D4948" s="7"/>
    </row>
    <row r="4949" spans="1:4" x14ac:dyDescent="0.25">
      <c r="A4949" s="49"/>
      <c r="B4949" s="37"/>
      <c r="C4949" s="7"/>
      <c r="D4949" s="7"/>
    </row>
    <row r="4950" spans="1:4" x14ac:dyDescent="0.25">
      <c r="A4950" s="49"/>
      <c r="B4950" s="37"/>
      <c r="C4950" s="7"/>
      <c r="D4950" s="7"/>
    </row>
    <row r="4951" spans="1:4" x14ac:dyDescent="0.25">
      <c r="A4951" s="49"/>
      <c r="B4951" s="37"/>
      <c r="C4951" s="7"/>
      <c r="D4951" s="7"/>
    </row>
    <row r="4952" spans="1:4" x14ac:dyDescent="0.25">
      <c r="A4952" s="49"/>
      <c r="B4952" s="37"/>
      <c r="C4952" s="7"/>
      <c r="D4952" s="7"/>
    </row>
    <row r="4953" spans="1:4" x14ac:dyDescent="0.25">
      <c r="A4953" s="49"/>
      <c r="B4953" s="37"/>
      <c r="C4953" s="7"/>
      <c r="D4953" s="7"/>
    </row>
    <row r="4954" spans="1:4" x14ac:dyDescent="0.25">
      <c r="A4954" s="49"/>
      <c r="B4954" s="37"/>
      <c r="C4954" s="7"/>
      <c r="D4954" s="7"/>
    </row>
    <row r="4955" spans="1:4" x14ac:dyDescent="0.25">
      <c r="A4955" s="49"/>
      <c r="B4955" s="37"/>
      <c r="C4955" s="7"/>
      <c r="D4955" s="7"/>
    </row>
    <row r="4956" spans="1:4" x14ac:dyDescent="0.25">
      <c r="A4956" s="49"/>
      <c r="B4956" s="37"/>
      <c r="C4956" s="7"/>
      <c r="D4956" s="7"/>
    </row>
    <row r="4957" spans="1:4" x14ac:dyDescent="0.25">
      <c r="A4957" s="49"/>
      <c r="B4957" s="37"/>
      <c r="C4957" s="7"/>
      <c r="D4957" s="7"/>
    </row>
    <row r="4958" spans="1:4" x14ac:dyDescent="0.25">
      <c r="A4958" s="49"/>
      <c r="B4958" s="37"/>
      <c r="C4958" s="7"/>
      <c r="D4958" s="7"/>
    </row>
    <row r="4959" spans="1:4" x14ac:dyDescent="0.25">
      <c r="A4959" s="49"/>
      <c r="B4959" s="37"/>
      <c r="C4959" s="7"/>
      <c r="D4959" s="7"/>
    </row>
    <row r="4960" spans="1:4" x14ac:dyDescent="0.25">
      <c r="A4960" s="49"/>
      <c r="B4960" s="37"/>
      <c r="C4960" s="7"/>
      <c r="D4960" s="7"/>
    </row>
    <row r="4961" spans="1:4" x14ac:dyDescent="0.25">
      <c r="A4961" s="49"/>
      <c r="B4961" s="37"/>
      <c r="C4961" s="7"/>
      <c r="D4961" s="7"/>
    </row>
    <row r="4962" spans="1:4" x14ac:dyDescent="0.25">
      <c r="A4962" s="49"/>
      <c r="B4962" s="37"/>
      <c r="C4962" s="7"/>
      <c r="D4962" s="7"/>
    </row>
    <row r="4963" spans="1:4" x14ac:dyDescent="0.25">
      <c r="A4963" s="49"/>
      <c r="B4963" s="37"/>
      <c r="C4963" s="7"/>
      <c r="D4963" s="7"/>
    </row>
    <row r="4964" spans="1:4" x14ac:dyDescent="0.25">
      <c r="A4964" s="49"/>
      <c r="B4964" s="37"/>
      <c r="C4964" s="7"/>
      <c r="D4964" s="7"/>
    </row>
    <row r="4965" spans="1:4" x14ac:dyDescent="0.25">
      <c r="A4965" s="49"/>
      <c r="B4965" s="37"/>
      <c r="C4965" s="7"/>
      <c r="D4965" s="7"/>
    </row>
    <row r="4966" spans="1:4" x14ac:dyDescent="0.25">
      <c r="A4966" s="49"/>
      <c r="B4966" s="37"/>
      <c r="C4966" s="7"/>
      <c r="D4966" s="7"/>
    </row>
    <row r="4967" spans="1:4" x14ac:dyDescent="0.25">
      <c r="A4967" s="49"/>
      <c r="B4967" s="37"/>
      <c r="C4967" s="7"/>
      <c r="D4967" s="7"/>
    </row>
    <row r="4968" spans="1:4" x14ac:dyDescent="0.25">
      <c r="A4968" s="49"/>
      <c r="B4968" s="37"/>
      <c r="C4968" s="7"/>
      <c r="D4968" s="7"/>
    </row>
    <row r="4969" spans="1:4" x14ac:dyDescent="0.25">
      <c r="A4969" s="49"/>
      <c r="B4969" s="37"/>
      <c r="C4969" s="7"/>
      <c r="D4969" s="7"/>
    </row>
    <row r="4970" spans="1:4" x14ac:dyDescent="0.25">
      <c r="A4970" s="49"/>
      <c r="B4970" s="37"/>
      <c r="C4970" s="7"/>
      <c r="D4970" s="7"/>
    </row>
    <row r="4971" spans="1:4" x14ac:dyDescent="0.25">
      <c r="A4971" s="49"/>
      <c r="B4971" s="37"/>
      <c r="C4971" s="7"/>
      <c r="D4971" s="7"/>
    </row>
    <row r="4972" spans="1:4" x14ac:dyDescent="0.25">
      <c r="A4972" s="49"/>
      <c r="B4972" s="37"/>
      <c r="C4972" s="7"/>
      <c r="D4972" s="7"/>
    </row>
    <row r="4973" spans="1:4" x14ac:dyDescent="0.25">
      <c r="A4973" s="49"/>
      <c r="B4973" s="37"/>
      <c r="C4973" s="7"/>
      <c r="D4973" s="7"/>
    </row>
    <row r="4974" spans="1:4" x14ac:dyDescent="0.25">
      <c r="A4974" s="49"/>
      <c r="B4974" s="37"/>
      <c r="C4974" s="7"/>
      <c r="D4974" s="7"/>
    </row>
    <row r="4975" spans="1:4" x14ac:dyDescent="0.25">
      <c r="A4975" s="49"/>
      <c r="B4975" s="37"/>
      <c r="C4975" s="7"/>
      <c r="D4975" s="7"/>
    </row>
    <row r="4976" spans="1:4" x14ac:dyDescent="0.25">
      <c r="A4976" s="49"/>
      <c r="B4976" s="37"/>
      <c r="C4976" s="7"/>
      <c r="D4976" s="7"/>
    </row>
    <row r="4977" spans="1:4" x14ac:dyDescent="0.25">
      <c r="A4977" s="49"/>
      <c r="B4977" s="37"/>
      <c r="C4977" s="7"/>
      <c r="D4977" s="7"/>
    </row>
    <row r="4978" spans="1:4" x14ac:dyDescent="0.25">
      <c r="A4978" s="49"/>
      <c r="B4978" s="37"/>
      <c r="C4978" s="7"/>
      <c r="D4978" s="7"/>
    </row>
    <row r="4979" spans="1:4" x14ac:dyDescent="0.25">
      <c r="A4979" s="49"/>
      <c r="B4979" s="37"/>
      <c r="C4979" s="7"/>
      <c r="D4979" s="7"/>
    </row>
    <row r="4980" spans="1:4" x14ac:dyDescent="0.25">
      <c r="A4980" s="49"/>
      <c r="B4980" s="37"/>
      <c r="C4980" s="7"/>
      <c r="D4980" s="7"/>
    </row>
    <row r="4981" spans="1:4" x14ac:dyDescent="0.25">
      <c r="A4981" s="49"/>
      <c r="B4981" s="37"/>
      <c r="C4981" s="7"/>
      <c r="D4981" s="7"/>
    </row>
    <row r="4982" spans="1:4" x14ac:dyDescent="0.25">
      <c r="A4982" s="49"/>
      <c r="B4982" s="37"/>
      <c r="C4982" s="7"/>
      <c r="D4982" s="7"/>
    </row>
    <row r="4983" spans="1:4" x14ac:dyDescent="0.25">
      <c r="A4983" s="49"/>
      <c r="B4983" s="37"/>
      <c r="C4983" s="7"/>
      <c r="D4983" s="7"/>
    </row>
    <row r="4984" spans="1:4" x14ac:dyDescent="0.25">
      <c r="A4984" s="49"/>
      <c r="B4984" s="37"/>
      <c r="C4984" s="7"/>
      <c r="D4984" s="7"/>
    </row>
    <row r="4985" spans="1:4" x14ac:dyDescent="0.25">
      <c r="A4985" s="49"/>
      <c r="B4985" s="37"/>
      <c r="C4985" s="7"/>
      <c r="D4985" s="7"/>
    </row>
    <row r="4986" spans="1:4" x14ac:dyDescent="0.25">
      <c r="A4986" s="49"/>
      <c r="B4986" s="37"/>
      <c r="C4986" s="7"/>
      <c r="D4986" s="7"/>
    </row>
    <row r="4987" spans="1:4" x14ac:dyDescent="0.25">
      <c r="A4987" s="49"/>
      <c r="B4987" s="37"/>
      <c r="C4987" s="7"/>
      <c r="D4987" s="7"/>
    </row>
    <row r="4988" spans="1:4" x14ac:dyDescent="0.25">
      <c r="A4988" s="49"/>
      <c r="B4988" s="37"/>
      <c r="C4988" s="7"/>
      <c r="D4988" s="7"/>
    </row>
    <row r="4989" spans="1:4" x14ac:dyDescent="0.25">
      <c r="A4989" s="49"/>
      <c r="B4989" s="37"/>
      <c r="C4989" s="7"/>
      <c r="D4989" s="7"/>
    </row>
    <row r="4990" spans="1:4" x14ac:dyDescent="0.25">
      <c r="A4990" s="49"/>
      <c r="B4990" s="37"/>
      <c r="C4990" s="7"/>
      <c r="D4990" s="7"/>
    </row>
    <row r="4991" spans="1:4" x14ac:dyDescent="0.25">
      <c r="A4991" s="49"/>
      <c r="B4991" s="37"/>
      <c r="C4991" s="7"/>
      <c r="D4991" s="7"/>
    </row>
    <row r="4992" spans="1:4" x14ac:dyDescent="0.25">
      <c r="A4992" s="49"/>
      <c r="B4992" s="37"/>
      <c r="C4992" s="7"/>
      <c r="D4992" s="7"/>
    </row>
    <row r="4993" spans="1:4" x14ac:dyDescent="0.25">
      <c r="A4993" s="49"/>
      <c r="B4993" s="37"/>
      <c r="C4993" s="7"/>
      <c r="D4993" s="7"/>
    </row>
    <row r="4994" spans="1:4" x14ac:dyDescent="0.25">
      <c r="A4994" s="49"/>
      <c r="B4994" s="37"/>
      <c r="C4994" s="7"/>
      <c r="D4994" s="7"/>
    </row>
    <row r="4995" spans="1:4" x14ac:dyDescent="0.25">
      <c r="A4995" s="49"/>
      <c r="B4995" s="37"/>
      <c r="C4995" s="7"/>
      <c r="D4995" s="7"/>
    </row>
    <row r="4996" spans="1:4" x14ac:dyDescent="0.25">
      <c r="A4996" s="49"/>
      <c r="B4996" s="37"/>
      <c r="C4996" s="7"/>
      <c r="D4996" s="7"/>
    </row>
    <row r="4997" spans="1:4" x14ac:dyDescent="0.25">
      <c r="A4997" s="49"/>
      <c r="B4997" s="37"/>
      <c r="C4997" s="7"/>
      <c r="D4997" s="7"/>
    </row>
    <row r="4998" spans="1:4" x14ac:dyDescent="0.25">
      <c r="A4998" s="49"/>
      <c r="B4998" s="37"/>
      <c r="C4998" s="7"/>
      <c r="D4998" s="7"/>
    </row>
    <row r="4999" spans="1:4" x14ac:dyDescent="0.25">
      <c r="A4999" s="49"/>
      <c r="B4999" s="37"/>
      <c r="C4999" s="7"/>
      <c r="D4999" s="7"/>
    </row>
    <row r="5000" spans="1:4" x14ac:dyDescent="0.25">
      <c r="A5000" s="49"/>
      <c r="B5000" s="37"/>
      <c r="C5000" s="7"/>
      <c r="D5000" s="7"/>
    </row>
    <row r="5001" spans="1:4" x14ac:dyDescent="0.25">
      <c r="A5001" s="49"/>
      <c r="B5001" s="37"/>
      <c r="C5001" s="7"/>
      <c r="D5001" s="7"/>
    </row>
    <row r="5002" spans="1:4" x14ac:dyDescent="0.25">
      <c r="A5002" s="49"/>
      <c r="B5002" s="37"/>
      <c r="C5002" s="7"/>
      <c r="D5002" s="7"/>
    </row>
    <row r="5003" spans="1:4" x14ac:dyDescent="0.25">
      <c r="A5003" s="49"/>
      <c r="B5003" s="37"/>
      <c r="C5003" s="7"/>
      <c r="D5003" s="7"/>
    </row>
    <row r="5004" spans="1:4" x14ac:dyDescent="0.25">
      <c r="A5004" s="49"/>
      <c r="B5004" s="37"/>
      <c r="C5004" s="7"/>
      <c r="D5004" s="7"/>
    </row>
    <row r="5005" spans="1:4" x14ac:dyDescent="0.25">
      <c r="A5005" s="49"/>
      <c r="B5005" s="37"/>
      <c r="C5005" s="7"/>
      <c r="D5005" s="7"/>
    </row>
    <row r="5006" spans="1:4" x14ac:dyDescent="0.25">
      <c r="A5006" s="49"/>
      <c r="B5006" s="37"/>
      <c r="C5006" s="7"/>
      <c r="D5006" s="7"/>
    </row>
    <row r="5007" spans="1:4" x14ac:dyDescent="0.25">
      <c r="A5007" s="49"/>
      <c r="B5007" s="37"/>
      <c r="C5007" s="7"/>
      <c r="D5007" s="7"/>
    </row>
    <row r="5008" spans="1:4" x14ac:dyDescent="0.25">
      <c r="A5008" s="49"/>
      <c r="B5008" s="37"/>
      <c r="C5008" s="7"/>
      <c r="D5008" s="7"/>
    </row>
    <row r="5009" spans="1:4" x14ac:dyDescent="0.25">
      <c r="A5009" s="49"/>
      <c r="B5009" s="37"/>
      <c r="C5009" s="7"/>
      <c r="D5009" s="7"/>
    </row>
    <row r="5010" spans="1:4" x14ac:dyDescent="0.25">
      <c r="A5010" s="49"/>
      <c r="B5010" s="37"/>
      <c r="C5010" s="7"/>
      <c r="D5010" s="7"/>
    </row>
    <row r="5011" spans="1:4" x14ac:dyDescent="0.25">
      <c r="A5011" s="49"/>
      <c r="B5011" s="37"/>
      <c r="C5011" s="7"/>
      <c r="D5011" s="7"/>
    </row>
    <row r="5012" spans="1:4" x14ac:dyDescent="0.25">
      <c r="A5012" s="49"/>
      <c r="B5012" s="37"/>
      <c r="C5012" s="7"/>
      <c r="D5012" s="7"/>
    </row>
    <row r="5013" spans="1:4" x14ac:dyDescent="0.25">
      <c r="A5013" s="49"/>
      <c r="B5013" s="37"/>
      <c r="C5013" s="7"/>
      <c r="D5013" s="7"/>
    </row>
    <row r="5014" spans="1:4" x14ac:dyDescent="0.25">
      <c r="A5014" s="49"/>
      <c r="B5014" s="37"/>
      <c r="C5014" s="7"/>
      <c r="D5014" s="7"/>
    </row>
    <row r="5015" spans="1:4" x14ac:dyDescent="0.25">
      <c r="A5015" s="49"/>
      <c r="B5015" s="37"/>
      <c r="C5015" s="7"/>
      <c r="D5015" s="7"/>
    </row>
    <row r="5016" spans="1:4" x14ac:dyDescent="0.25">
      <c r="A5016" s="49"/>
      <c r="B5016" s="37"/>
      <c r="C5016" s="7"/>
      <c r="D5016" s="7"/>
    </row>
    <row r="5017" spans="1:4" x14ac:dyDescent="0.25">
      <c r="A5017" s="49"/>
      <c r="B5017" s="37"/>
      <c r="C5017" s="7"/>
      <c r="D5017" s="7"/>
    </row>
    <row r="5018" spans="1:4" x14ac:dyDescent="0.25">
      <c r="A5018" s="49"/>
      <c r="B5018" s="37"/>
      <c r="C5018" s="7"/>
      <c r="D5018" s="7"/>
    </row>
    <row r="5019" spans="1:4" x14ac:dyDescent="0.25">
      <c r="A5019" s="49"/>
      <c r="B5019" s="37"/>
      <c r="C5019" s="7"/>
      <c r="D5019" s="7"/>
    </row>
    <row r="5020" spans="1:4" x14ac:dyDescent="0.25">
      <c r="A5020" s="49"/>
      <c r="B5020" s="37"/>
      <c r="C5020" s="7"/>
      <c r="D5020" s="7"/>
    </row>
    <row r="5021" spans="1:4" x14ac:dyDescent="0.25">
      <c r="A5021" s="49"/>
      <c r="B5021" s="37"/>
      <c r="C5021" s="7"/>
      <c r="D5021" s="7"/>
    </row>
    <row r="5022" spans="1:4" x14ac:dyDescent="0.25">
      <c r="A5022" s="49"/>
      <c r="B5022" s="37"/>
      <c r="C5022" s="7"/>
      <c r="D5022" s="7"/>
    </row>
    <row r="5023" spans="1:4" x14ac:dyDescent="0.25">
      <c r="A5023" s="49"/>
      <c r="B5023" s="37"/>
      <c r="C5023" s="7"/>
      <c r="D5023" s="7"/>
    </row>
    <row r="5024" spans="1:4" x14ac:dyDescent="0.25">
      <c r="A5024" s="49"/>
      <c r="B5024" s="37"/>
      <c r="C5024" s="7"/>
      <c r="D5024" s="7"/>
    </row>
    <row r="5025" spans="1:4" x14ac:dyDescent="0.25">
      <c r="A5025" s="49"/>
      <c r="B5025" s="37"/>
      <c r="C5025" s="7"/>
      <c r="D5025" s="7"/>
    </row>
    <row r="5026" spans="1:4" x14ac:dyDescent="0.25">
      <c r="A5026" s="49"/>
      <c r="B5026" s="37"/>
      <c r="C5026" s="7"/>
      <c r="D5026" s="7"/>
    </row>
    <row r="5027" spans="1:4" x14ac:dyDescent="0.25">
      <c r="A5027" s="49"/>
      <c r="B5027" s="37"/>
      <c r="C5027" s="7"/>
      <c r="D5027" s="7"/>
    </row>
    <row r="5028" spans="1:4" x14ac:dyDescent="0.25">
      <c r="A5028" s="49"/>
      <c r="B5028" s="37"/>
      <c r="C5028" s="7"/>
      <c r="D5028" s="7"/>
    </row>
    <row r="5029" spans="1:4" x14ac:dyDescent="0.25">
      <c r="A5029" s="49"/>
      <c r="B5029" s="37"/>
      <c r="C5029" s="7"/>
      <c r="D5029" s="7"/>
    </row>
    <row r="5030" spans="1:4" x14ac:dyDescent="0.25">
      <c r="A5030" s="49"/>
      <c r="B5030" s="37"/>
      <c r="C5030" s="7"/>
      <c r="D5030" s="7"/>
    </row>
    <row r="5031" spans="1:4" x14ac:dyDescent="0.25">
      <c r="A5031" s="49"/>
      <c r="B5031" s="37"/>
      <c r="C5031" s="7"/>
      <c r="D5031" s="7"/>
    </row>
    <row r="5032" spans="1:4" x14ac:dyDescent="0.25">
      <c r="A5032" s="49"/>
      <c r="B5032" s="37"/>
      <c r="C5032" s="7"/>
      <c r="D5032" s="7"/>
    </row>
    <row r="5033" spans="1:4" x14ac:dyDescent="0.25">
      <c r="A5033" s="49"/>
      <c r="B5033" s="37"/>
      <c r="C5033" s="7"/>
      <c r="D5033" s="7"/>
    </row>
    <row r="5034" spans="1:4" x14ac:dyDescent="0.25">
      <c r="A5034" s="49"/>
      <c r="B5034" s="37"/>
      <c r="C5034" s="7"/>
      <c r="D5034" s="7"/>
    </row>
    <row r="5035" spans="1:4" x14ac:dyDescent="0.25">
      <c r="A5035" s="49"/>
      <c r="B5035" s="37"/>
      <c r="C5035" s="7"/>
      <c r="D5035" s="7"/>
    </row>
    <row r="5036" spans="1:4" x14ac:dyDescent="0.25">
      <c r="A5036" s="49"/>
      <c r="B5036" s="37"/>
      <c r="C5036" s="7"/>
      <c r="D5036" s="7"/>
    </row>
    <row r="5037" spans="1:4" x14ac:dyDescent="0.25">
      <c r="A5037" s="49"/>
      <c r="B5037" s="37"/>
      <c r="C5037" s="7"/>
      <c r="D5037" s="7"/>
    </row>
    <row r="5038" spans="1:4" x14ac:dyDescent="0.25">
      <c r="A5038" s="49"/>
      <c r="B5038" s="37"/>
      <c r="C5038" s="7"/>
      <c r="D5038" s="7"/>
    </row>
    <row r="5039" spans="1:4" x14ac:dyDescent="0.25">
      <c r="A5039" s="49"/>
      <c r="B5039" s="37"/>
      <c r="C5039" s="7"/>
      <c r="D5039" s="7"/>
    </row>
    <row r="5040" spans="1:4" x14ac:dyDescent="0.25">
      <c r="A5040" s="49"/>
      <c r="B5040" s="37"/>
      <c r="C5040" s="7"/>
      <c r="D5040" s="7"/>
    </row>
    <row r="5041" spans="1:4" x14ac:dyDescent="0.25">
      <c r="A5041" s="49"/>
      <c r="B5041" s="37"/>
      <c r="C5041" s="7"/>
      <c r="D5041" s="7"/>
    </row>
    <row r="5042" spans="1:4" x14ac:dyDescent="0.25">
      <c r="A5042" s="49"/>
      <c r="B5042" s="37"/>
      <c r="C5042" s="7"/>
      <c r="D5042" s="7"/>
    </row>
    <row r="5043" spans="1:4" x14ac:dyDescent="0.25">
      <c r="A5043" s="49"/>
      <c r="B5043" s="37"/>
      <c r="C5043" s="7"/>
      <c r="D5043" s="7"/>
    </row>
    <row r="5044" spans="1:4" x14ac:dyDescent="0.25">
      <c r="A5044" s="49"/>
      <c r="B5044" s="37"/>
      <c r="C5044" s="7"/>
      <c r="D5044" s="7"/>
    </row>
    <row r="5045" spans="1:4" x14ac:dyDescent="0.25">
      <c r="A5045" s="49"/>
      <c r="B5045" s="37"/>
      <c r="C5045" s="7"/>
      <c r="D5045" s="7"/>
    </row>
    <row r="5046" spans="1:4" x14ac:dyDescent="0.25">
      <c r="A5046" s="49"/>
      <c r="B5046" s="37"/>
      <c r="C5046" s="7"/>
      <c r="D5046" s="7"/>
    </row>
    <row r="5047" spans="1:4" x14ac:dyDescent="0.25">
      <c r="A5047" s="49"/>
      <c r="B5047" s="37"/>
      <c r="C5047" s="7"/>
      <c r="D5047" s="7"/>
    </row>
    <row r="5048" spans="1:4" x14ac:dyDescent="0.25">
      <c r="A5048" s="49"/>
      <c r="B5048" s="37"/>
      <c r="C5048" s="7"/>
      <c r="D5048" s="7"/>
    </row>
    <row r="5049" spans="1:4" x14ac:dyDescent="0.25">
      <c r="A5049" s="49"/>
      <c r="B5049" s="37"/>
      <c r="C5049" s="7"/>
      <c r="D5049" s="7"/>
    </row>
    <row r="5050" spans="1:4" x14ac:dyDescent="0.25">
      <c r="A5050" s="49"/>
      <c r="B5050" s="37"/>
      <c r="C5050" s="7"/>
      <c r="D5050" s="7"/>
    </row>
    <row r="5051" spans="1:4" x14ac:dyDescent="0.25">
      <c r="A5051" s="49"/>
      <c r="B5051" s="37"/>
      <c r="C5051" s="7"/>
      <c r="D5051" s="7"/>
    </row>
    <row r="5052" spans="1:4" x14ac:dyDescent="0.25">
      <c r="A5052" s="49"/>
      <c r="B5052" s="37"/>
      <c r="C5052" s="7"/>
      <c r="D5052" s="7"/>
    </row>
    <row r="5053" spans="1:4" x14ac:dyDescent="0.25">
      <c r="A5053" s="49"/>
      <c r="B5053" s="37"/>
      <c r="C5053" s="7"/>
      <c r="D5053" s="7"/>
    </row>
    <row r="5054" spans="1:4" x14ac:dyDescent="0.25">
      <c r="A5054" s="49"/>
      <c r="B5054" s="37"/>
      <c r="C5054" s="7"/>
      <c r="D5054" s="7"/>
    </row>
    <row r="5055" spans="1:4" x14ac:dyDescent="0.25">
      <c r="A5055" s="49"/>
      <c r="B5055" s="37"/>
      <c r="C5055" s="7"/>
      <c r="D5055" s="7"/>
    </row>
    <row r="5056" spans="1:4" x14ac:dyDescent="0.25">
      <c r="A5056" s="49"/>
      <c r="B5056" s="37"/>
      <c r="C5056" s="7"/>
      <c r="D5056" s="7"/>
    </row>
    <row r="5057" spans="1:4" x14ac:dyDescent="0.25">
      <c r="A5057" s="49"/>
      <c r="B5057" s="37"/>
      <c r="C5057" s="7"/>
      <c r="D5057" s="7"/>
    </row>
    <row r="5058" spans="1:4" x14ac:dyDescent="0.25">
      <c r="A5058" s="49"/>
      <c r="B5058" s="37"/>
      <c r="C5058" s="7"/>
      <c r="D5058" s="7"/>
    </row>
    <row r="5059" spans="1:4" x14ac:dyDescent="0.25">
      <c r="A5059" s="49"/>
      <c r="B5059" s="37"/>
      <c r="C5059" s="7"/>
      <c r="D5059" s="7"/>
    </row>
    <row r="5060" spans="1:4" x14ac:dyDescent="0.25">
      <c r="A5060" s="49"/>
      <c r="B5060" s="37"/>
      <c r="C5060" s="7"/>
      <c r="D5060" s="7"/>
    </row>
    <row r="5061" spans="1:4" x14ac:dyDescent="0.25">
      <c r="A5061" s="49"/>
      <c r="B5061" s="37"/>
      <c r="C5061" s="7"/>
      <c r="D5061" s="7"/>
    </row>
    <row r="5062" spans="1:4" x14ac:dyDescent="0.25">
      <c r="A5062" s="49"/>
      <c r="B5062" s="37"/>
      <c r="C5062" s="7"/>
      <c r="D5062" s="7"/>
    </row>
    <row r="5063" spans="1:4" x14ac:dyDescent="0.25">
      <c r="A5063" s="49"/>
      <c r="B5063" s="37"/>
      <c r="C5063" s="7"/>
      <c r="D5063" s="7"/>
    </row>
    <row r="5064" spans="1:4" x14ac:dyDescent="0.25">
      <c r="A5064" s="49"/>
      <c r="B5064" s="37"/>
      <c r="C5064" s="7"/>
      <c r="D5064" s="7"/>
    </row>
    <row r="5065" spans="1:4" x14ac:dyDescent="0.25">
      <c r="A5065" s="49"/>
      <c r="B5065" s="37"/>
      <c r="C5065" s="7"/>
      <c r="D5065" s="7"/>
    </row>
    <row r="5066" spans="1:4" x14ac:dyDescent="0.25">
      <c r="A5066" s="49"/>
      <c r="B5066" s="37"/>
      <c r="C5066" s="7"/>
      <c r="D5066" s="7"/>
    </row>
    <row r="5067" spans="1:4" x14ac:dyDescent="0.25">
      <c r="A5067" s="49"/>
      <c r="B5067" s="37"/>
      <c r="C5067" s="7"/>
      <c r="D5067" s="7"/>
    </row>
    <row r="5068" spans="1:4" x14ac:dyDescent="0.25">
      <c r="A5068" s="49"/>
      <c r="B5068" s="37"/>
      <c r="C5068" s="7"/>
      <c r="D5068" s="7"/>
    </row>
    <row r="5069" spans="1:4" x14ac:dyDescent="0.25">
      <c r="A5069" s="49"/>
      <c r="B5069" s="37"/>
      <c r="C5069" s="7"/>
      <c r="D5069" s="7"/>
    </row>
    <row r="5070" spans="1:4" x14ac:dyDescent="0.25">
      <c r="A5070" s="49"/>
      <c r="B5070" s="37"/>
      <c r="C5070" s="7"/>
      <c r="D5070" s="7"/>
    </row>
    <row r="5071" spans="1:4" x14ac:dyDescent="0.25">
      <c r="A5071" s="49"/>
      <c r="B5071" s="37"/>
      <c r="C5071" s="7"/>
      <c r="D5071" s="7"/>
    </row>
    <row r="5072" spans="1:4" x14ac:dyDescent="0.25">
      <c r="A5072" s="49"/>
      <c r="B5072" s="37"/>
      <c r="C5072" s="7"/>
      <c r="D5072" s="7"/>
    </row>
    <row r="5073" spans="1:4" x14ac:dyDescent="0.25">
      <c r="A5073" s="49"/>
      <c r="B5073" s="37"/>
      <c r="C5073" s="7"/>
      <c r="D5073" s="7"/>
    </row>
    <row r="5074" spans="1:4" x14ac:dyDescent="0.25">
      <c r="A5074" s="49"/>
      <c r="B5074" s="37"/>
      <c r="C5074" s="7"/>
      <c r="D5074" s="7"/>
    </row>
    <row r="5075" spans="1:4" x14ac:dyDescent="0.25">
      <c r="A5075" s="49"/>
      <c r="B5075" s="37"/>
      <c r="C5075" s="7"/>
      <c r="D5075" s="7"/>
    </row>
    <row r="5076" spans="1:4" x14ac:dyDescent="0.25">
      <c r="A5076" s="49"/>
      <c r="B5076" s="37"/>
      <c r="C5076" s="7"/>
      <c r="D5076" s="7"/>
    </row>
    <row r="5077" spans="1:4" x14ac:dyDescent="0.25">
      <c r="A5077" s="49"/>
      <c r="B5077" s="37"/>
      <c r="C5077" s="7"/>
      <c r="D5077" s="7"/>
    </row>
    <row r="5078" spans="1:4" x14ac:dyDescent="0.25">
      <c r="A5078" s="49"/>
      <c r="B5078" s="37"/>
      <c r="C5078" s="7"/>
      <c r="D5078" s="7"/>
    </row>
    <row r="5079" spans="1:4" x14ac:dyDescent="0.25">
      <c r="A5079" s="49"/>
      <c r="B5079" s="37"/>
      <c r="C5079" s="7"/>
      <c r="D5079" s="7"/>
    </row>
    <row r="5080" spans="1:4" x14ac:dyDescent="0.25">
      <c r="A5080" s="49"/>
      <c r="B5080" s="37"/>
      <c r="C5080" s="7"/>
      <c r="D5080" s="7"/>
    </row>
    <row r="5081" spans="1:4" x14ac:dyDescent="0.25">
      <c r="A5081" s="49"/>
      <c r="B5081" s="37"/>
      <c r="C5081" s="7"/>
      <c r="D5081" s="7"/>
    </row>
    <row r="5082" spans="1:4" x14ac:dyDescent="0.25">
      <c r="A5082" s="49"/>
      <c r="B5082" s="37"/>
      <c r="C5082" s="7"/>
      <c r="D5082" s="7"/>
    </row>
    <row r="5083" spans="1:4" x14ac:dyDescent="0.25">
      <c r="A5083" s="49"/>
      <c r="B5083" s="37"/>
      <c r="C5083" s="7"/>
      <c r="D5083" s="7"/>
    </row>
    <row r="5084" spans="1:4" x14ac:dyDescent="0.25">
      <c r="A5084" s="49"/>
      <c r="B5084" s="37"/>
      <c r="C5084" s="7"/>
      <c r="D5084" s="7"/>
    </row>
    <row r="5085" spans="1:4" x14ac:dyDescent="0.25">
      <c r="A5085" s="49"/>
      <c r="B5085" s="37"/>
      <c r="C5085" s="7"/>
      <c r="D5085" s="7"/>
    </row>
    <row r="5086" spans="1:4" x14ac:dyDescent="0.25">
      <c r="A5086" s="49"/>
      <c r="B5086" s="37"/>
      <c r="C5086" s="7"/>
      <c r="D5086" s="7"/>
    </row>
    <row r="5087" spans="1:4" x14ac:dyDescent="0.25">
      <c r="A5087" s="49"/>
      <c r="B5087" s="37"/>
      <c r="C5087" s="7"/>
      <c r="D5087" s="7"/>
    </row>
    <row r="5088" spans="1:4" x14ac:dyDescent="0.25">
      <c r="A5088" s="49"/>
      <c r="B5088" s="37"/>
      <c r="C5088" s="7"/>
      <c r="D5088" s="7"/>
    </row>
    <row r="5089" spans="1:4" x14ac:dyDescent="0.25">
      <c r="A5089" s="49"/>
      <c r="B5089" s="37"/>
      <c r="C5089" s="7"/>
      <c r="D5089" s="7"/>
    </row>
    <row r="5090" spans="1:4" x14ac:dyDescent="0.25">
      <c r="A5090" s="49"/>
      <c r="B5090" s="37"/>
      <c r="C5090" s="7"/>
      <c r="D5090" s="7"/>
    </row>
    <row r="5091" spans="1:4" x14ac:dyDescent="0.25">
      <c r="A5091" s="49"/>
      <c r="B5091" s="37"/>
      <c r="C5091" s="7"/>
      <c r="D5091" s="7"/>
    </row>
    <row r="5092" spans="1:4" x14ac:dyDescent="0.25">
      <c r="A5092" s="49"/>
      <c r="B5092" s="37"/>
      <c r="C5092" s="7"/>
      <c r="D5092" s="7"/>
    </row>
    <row r="5093" spans="1:4" x14ac:dyDescent="0.25">
      <c r="A5093" s="49"/>
      <c r="B5093" s="37"/>
      <c r="C5093" s="7"/>
      <c r="D5093" s="7"/>
    </row>
    <row r="5094" spans="1:4" x14ac:dyDescent="0.25">
      <c r="A5094" s="49"/>
      <c r="B5094" s="37"/>
      <c r="C5094" s="7"/>
      <c r="D5094" s="7"/>
    </row>
    <row r="5095" spans="1:4" x14ac:dyDescent="0.25">
      <c r="A5095" s="49"/>
      <c r="B5095" s="37"/>
      <c r="C5095" s="7"/>
      <c r="D5095" s="7"/>
    </row>
    <row r="5096" spans="1:4" x14ac:dyDescent="0.25">
      <c r="A5096" s="49"/>
      <c r="B5096" s="37"/>
      <c r="C5096" s="7"/>
      <c r="D5096" s="7"/>
    </row>
    <row r="5097" spans="1:4" x14ac:dyDescent="0.25">
      <c r="A5097" s="49"/>
      <c r="B5097" s="37"/>
      <c r="C5097" s="7"/>
      <c r="D5097" s="7"/>
    </row>
    <row r="5098" spans="1:4" x14ac:dyDescent="0.25">
      <c r="A5098" s="49"/>
      <c r="B5098" s="37"/>
      <c r="C5098" s="7"/>
      <c r="D5098" s="7"/>
    </row>
    <row r="5099" spans="1:4" x14ac:dyDescent="0.25">
      <c r="A5099" s="49"/>
      <c r="B5099" s="37"/>
      <c r="C5099" s="7"/>
      <c r="D5099" s="7"/>
    </row>
    <row r="5100" spans="1:4" x14ac:dyDescent="0.25">
      <c r="A5100" s="49"/>
      <c r="B5100" s="37"/>
      <c r="C5100" s="7"/>
      <c r="D5100" s="7"/>
    </row>
    <row r="5101" spans="1:4" x14ac:dyDescent="0.25">
      <c r="A5101" s="49"/>
      <c r="B5101" s="37"/>
      <c r="C5101" s="7"/>
      <c r="D5101" s="7"/>
    </row>
    <row r="5102" spans="1:4" x14ac:dyDescent="0.25">
      <c r="A5102" s="49"/>
      <c r="B5102" s="37"/>
      <c r="C5102" s="7"/>
      <c r="D5102" s="7"/>
    </row>
    <row r="5103" spans="1:4" x14ac:dyDescent="0.25">
      <c r="A5103" s="49"/>
      <c r="B5103" s="37"/>
      <c r="C5103" s="7"/>
      <c r="D5103" s="7"/>
    </row>
    <row r="5104" spans="1:4" x14ac:dyDescent="0.25">
      <c r="A5104" s="49"/>
      <c r="B5104" s="37"/>
      <c r="C5104" s="7"/>
      <c r="D5104" s="7"/>
    </row>
    <row r="5105" spans="1:4" x14ac:dyDescent="0.25">
      <c r="A5105" s="49"/>
      <c r="B5105" s="37"/>
      <c r="C5105" s="7"/>
      <c r="D5105" s="7"/>
    </row>
    <row r="5106" spans="1:4" x14ac:dyDescent="0.25">
      <c r="A5106" s="49"/>
      <c r="B5106" s="37"/>
      <c r="C5106" s="7"/>
      <c r="D5106" s="7"/>
    </row>
    <row r="5107" spans="1:4" x14ac:dyDescent="0.25">
      <c r="A5107" s="49"/>
      <c r="B5107" s="37"/>
      <c r="C5107" s="7"/>
      <c r="D5107" s="7"/>
    </row>
    <row r="5108" spans="1:4" x14ac:dyDescent="0.25">
      <c r="A5108" s="49"/>
      <c r="B5108" s="37"/>
      <c r="C5108" s="7"/>
      <c r="D5108" s="7"/>
    </row>
    <row r="5109" spans="1:4" x14ac:dyDescent="0.25">
      <c r="A5109" s="49"/>
      <c r="B5109" s="37"/>
      <c r="C5109" s="7"/>
      <c r="D5109" s="7"/>
    </row>
    <row r="5110" spans="1:4" x14ac:dyDescent="0.25">
      <c r="A5110" s="49"/>
      <c r="B5110" s="37"/>
      <c r="C5110" s="7"/>
      <c r="D5110" s="7"/>
    </row>
    <row r="5111" spans="1:4" x14ac:dyDescent="0.25">
      <c r="A5111" s="49"/>
      <c r="B5111" s="37"/>
      <c r="C5111" s="7"/>
      <c r="D5111" s="7"/>
    </row>
    <row r="5112" spans="1:4" x14ac:dyDescent="0.25">
      <c r="A5112" s="49"/>
      <c r="B5112" s="37"/>
      <c r="C5112" s="7"/>
      <c r="D5112" s="7"/>
    </row>
    <row r="5113" spans="1:4" x14ac:dyDescent="0.25">
      <c r="A5113" s="49"/>
      <c r="B5113" s="37"/>
      <c r="C5113" s="7"/>
      <c r="D5113" s="7"/>
    </row>
    <row r="5114" spans="1:4" x14ac:dyDescent="0.25">
      <c r="A5114" s="49"/>
      <c r="B5114" s="37"/>
      <c r="C5114" s="7"/>
      <c r="D5114" s="7"/>
    </row>
    <row r="5115" spans="1:4" x14ac:dyDescent="0.25">
      <c r="A5115" s="49"/>
      <c r="B5115" s="37"/>
      <c r="C5115" s="7"/>
      <c r="D5115" s="7"/>
    </row>
    <row r="5116" spans="1:4" x14ac:dyDescent="0.25">
      <c r="A5116" s="49"/>
      <c r="B5116" s="37"/>
      <c r="C5116" s="7"/>
      <c r="D5116" s="7"/>
    </row>
    <row r="5117" spans="1:4" x14ac:dyDescent="0.25">
      <c r="A5117" s="49"/>
      <c r="B5117" s="37"/>
      <c r="C5117" s="7"/>
      <c r="D5117" s="7"/>
    </row>
    <row r="5118" spans="1:4" x14ac:dyDescent="0.25">
      <c r="A5118" s="49"/>
      <c r="B5118" s="37"/>
      <c r="C5118" s="7"/>
      <c r="D5118" s="7"/>
    </row>
    <row r="5119" spans="1:4" x14ac:dyDescent="0.25">
      <c r="A5119" s="49"/>
      <c r="B5119" s="37"/>
      <c r="C5119" s="7"/>
      <c r="D5119" s="7"/>
    </row>
    <row r="5120" spans="1:4" x14ac:dyDescent="0.25">
      <c r="A5120" s="49"/>
      <c r="B5120" s="37"/>
      <c r="C5120" s="7"/>
      <c r="D5120" s="7"/>
    </row>
    <row r="5121" spans="1:4" x14ac:dyDescent="0.25">
      <c r="A5121" s="49"/>
      <c r="B5121" s="37"/>
      <c r="C5121" s="7"/>
      <c r="D5121" s="7"/>
    </row>
    <row r="5122" spans="1:4" x14ac:dyDescent="0.25">
      <c r="A5122" s="49"/>
      <c r="B5122" s="37"/>
      <c r="C5122" s="7"/>
      <c r="D5122" s="7"/>
    </row>
    <row r="5123" spans="1:4" x14ac:dyDescent="0.25">
      <c r="A5123" s="49"/>
      <c r="B5123" s="37"/>
      <c r="C5123" s="7"/>
      <c r="D5123" s="7"/>
    </row>
    <row r="5124" spans="1:4" x14ac:dyDescent="0.25">
      <c r="A5124" s="49"/>
      <c r="B5124" s="37"/>
      <c r="C5124" s="7"/>
      <c r="D5124" s="7"/>
    </row>
    <row r="5125" spans="1:4" x14ac:dyDescent="0.25">
      <c r="A5125" s="49"/>
      <c r="B5125" s="37"/>
      <c r="C5125" s="7"/>
      <c r="D5125" s="7"/>
    </row>
    <row r="5126" spans="1:4" x14ac:dyDescent="0.25">
      <c r="A5126" s="49"/>
      <c r="B5126" s="37"/>
      <c r="C5126" s="7"/>
      <c r="D5126" s="7"/>
    </row>
    <row r="5127" spans="1:4" x14ac:dyDescent="0.25">
      <c r="A5127" s="49"/>
      <c r="B5127" s="37"/>
      <c r="C5127" s="7"/>
      <c r="D5127" s="7"/>
    </row>
    <row r="5128" spans="1:4" x14ac:dyDescent="0.25">
      <c r="A5128" s="49"/>
      <c r="B5128" s="37"/>
      <c r="C5128" s="7"/>
      <c r="D5128" s="7"/>
    </row>
    <row r="5129" spans="1:4" x14ac:dyDescent="0.25">
      <c r="A5129" s="49"/>
      <c r="B5129" s="37"/>
      <c r="C5129" s="7"/>
      <c r="D5129" s="7"/>
    </row>
    <row r="5130" spans="1:4" x14ac:dyDescent="0.25">
      <c r="A5130" s="49"/>
      <c r="B5130" s="37"/>
      <c r="C5130" s="7"/>
      <c r="D5130" s="7"/>
    </row>
    <row r="5131" spans="1:4" x14ac:dyDescent="0.25">
      <c r="A5131" s="49"/>
      <c r="B5131" s="37"/>
      <c r="C5131" s="7"/>
      <c r="D5131" s="7"/>
    </row>
    <row r="5132" spans="1:4" x14ac:dyDescent="0.25">
      <c r="A5132" s="49"/>
      <c r="B5132" s="37"/>
      <c r="C5132" s="7"/>
      <c r="D5132" s="7"/>
    </row>
    <row r="5133" spans="1:4" x14ac:dyDescent="0.25">
      <c r="A5133" s="49"/>
      <c r="B5133" s="37"/>
      <c r="C5133" s="7"/>
      <c r="D5133" s="7"/>
    </row>
    <row r="5134" spans="1:4" x14ac:dyDescent="0.25">
      <c r="A5134" s="49"/>
      <c r="B5134" s="37"/>
      <c r="C5134" s="7"/>
      <c r="D5134" s="7"/>
    </row>
    <row r="5135" spans="1:4" x14ac:dyDescent="0.25">
      <c r="A5135" s="49"/>
      <c r="B5135" s="37"/>
      <c r="C5135" s="7"/>
      <c r="D5135" s="7"/>
    </row>
    <row r="5136" spans="1:4" x14ac:dyDescent="0.25">
      <c r="A5136" s="49"/>
      <c r="B5136" s="37"/>
      <c r="C5136" s="7"/>
      <c r="D5136" s="7"/>
    </row>
    <row r="5137" spans="1:4" x14ac:dyDescent="0.25">
      <c r="A5137" s="49"/>
      <c r="B5137" s="37"/>
      <c r="C5137" s="7"/>
      <c r="D5137" s="7"/>
    </row>
    <row r="5138" spans="1:4" x14ac:dyDescent="0.25">
      <c r="A5138" s="49"/>
      <c r="B5138" s="37"/>
      <c r="C5138" s="7"/>
      <c r="D5138" s="7"/>
    </row>
    <row r="5139" spans="1:4" x14ac:dyDescent="0.25">
      <c r="A5139" s="49"/>
      <c r="B5139" s="37"/>
      <c r="C5139" s="7"/>
      <c r="D5139" s="7"/>
    </row>
    <row r="5140" spans="1:4" x14ac:dyDescent="0.25">
      <c r="A5140" s="49"/>
      <c r="B5140" s="37"/>
      <c r="C5140" s="7"/>
      <c r="D5140" s="7"/>
    </row>
    <row r="5141" spans="1:4" x14ac:dyDescent="0.25">
      <c r="A5141" s="49"/>
      <c r="B5141" s="37"/>
      <c r="C5141" s="7"/>
      <c r="D5141" s="7"/>
    </row>
    <row r="5142" spans="1:4" x14ac:dyDescent="0.25">
      <c r="A5142" s="49"/>
      <c r="B5142" s="37"/>
      <c r="C5142" s="7"/>
      <c r="D5142" s="7"/>
    </row>
    <row r="5143" spans="1:4" x14ac:dyDescent="0.25">
      <c r="A5143" s="49"/>
      <c r="B5143" s="37"/>
      <c r="C5143" s="7"/>
      <c r="D5143" s="7"/>
    </row>
    <row r="5144" spans="1:4" x14ac:dyDescent="0.25">
      <c r="A5144" s="49"/>
      <c r="B5144" s="37"/>
      <c r="C5144" s="7"/>
      <c r="D5144" s="7"/>
    </row>
    <row r="5145" spans="1:4" x14ac:dyDescent="0.25">
      <c r="A5145" s="49"/>
      <c r="B5145" s="37"/>
      <c r="C5145" s="7"/>
      <c r="D5145" s="7"/>
    </row>
    <row r="5146" spans="1:4" x14ac:dyDescent="0.25">
      <c r="A5146" s="49"/>
      <c r="B5146" s="37"/>
      <c r="C5146" s="7"/>
      <c r="D5146" s="7"/>
    </row>
    <row r="5147" spans="1:4" x14ac:dyDescent="0.25">
      <c r="A5147" s="49"/>
      <c r="B5147" s="37"/>
      <c r="C5147" s="7"/>
      <c r="D5147" s="7"/>
    </row>
    <row r="5148" spans="1:4" x14ac:dyDescent="0.25">
      <c r="A5148" s="49"/>
      <c r="B5148" s="37"/>
      <c r="C5148" s="7"/>
      <c r="D5148" s="7"/>
    </row>
    <row r="5149" spans="1:4" x14ac:dyDescent="0.25">
      <c r="A5149" s="49"/>
      <c r="B5149" s="37"/>
      <c r="C5149" s="7"/>
      <c r="D5149" s="7"/>
    </row>
    <row r="5150" spans="1:4" x14ac:dyDescent="0.25">
      <c r="A5150" s="49"/>
      <c r="B5150" s="37"/>
      <c r="C5150" s="7"/>
      <c r="D5150" s="7"/>
    </row>
    <row r="5151" spans="1:4" x14ac:dyDescent="0.25">
      <c r="A5151" s="49"/>
      <c r="B5151" s="37"/>
      <c r="C5151" s="7"/>
      <c r="D5151" s="7"/>
    </row>
    <row r="5152" spans="1:4" x14ac:dyDescent="0.25">
      <c r="A5152" s="49"/>
      <c r="B5152" s="37"/>
      <c r="C5152" s="7"/>
      <c r="D5152" s="7"/>
    </row>
    <row r="5153" spans="1:4" x14ac:dyDescent="0.25">
      <c r="A5153" s="49"/>
      <c r="B5153" s="37"/>
      <c r="C5153" s="7"/>
      <c r="D5153" s="7"/>
    </row>
    <row r="5154" spans="1:4" x14ac:dyDescent="0.25">
      <c r="A5154" s="49"/>
      <c r="B5154" s="37"/>
      <c r="C5154" s="7"/>
      <c r="D5154" s="7"/>
    </row>
    <row r="5155" spans="1:4" x14ac:dyDescent="0.25">
      <c r="A5155" s="49"/>
      <c r="B5155" s="37"/>
      <c r="C5155" s="7"/>
      <c r="D5155" s="7"/>
    </row>
    <row r="5156" spans="1:4" x14ac:dyDescent="0.25">
      <c r="A5156" s="49"/>
      <c r="B5156" s="37"/>
      <c r="C5156" s="7"/>
      <c r="D5156" s="7"/>
    </row>
    <row r="5157" spans="1:4" x14ac:dyDescent="0.25">
      <c r="A5157" s="49"/>
      <c r="B5157" s="37"/>
      <c r="C5157" s="7"/>
      <c r="D5157" s="7"/>
    </row>
    <row r="5158" spans="1:4" x14ac:dyDescent="0.25">
      <c r="A5158" s="49"/>
      <c r="B5158" s="37"/>
      <c r="C5158" s="7"/>
      <c r="D5158" s="7"/>
    </row>
    <row r="5159" spans="1:4" x14ac:dyDescent="0.25">
      <c r="A5159" s="49"/>
      <c r="B5159" s="37"/>
      <c r="C5159" s="7"/>
      <c r="D5159" s="7"/>
    </row>
    <row r="5160" spans="1:4" x14ac:dyDescent="0.25">
      <c r="A5160" s="49"/>
      <c r="B5160" s="37"/>
      <c r="C5160" s="7"/>
      <c r="D5160" s="7"/>
    </row>
    <row r="5161" spans="1:4" x14ac:dyDescent="0.25">
      <c r="A5161" s="49"/>
      <c r="B5161" s="37"/>
      <c r="C5161" s="7"/>
      <c r="D5161" s="7"/>
    </row>
    <row r="5162" spans="1:4" x14ac:dyDescent="0.25">
      <c r="A5162" s="49"/>
      <c r="B5162" s="37"/>
      <c r="C5162" s="7"/>
      <c r="D5162" s="7"/>
    </row>
    <row r="5163" spans="1:4" x14ac:dyDescent="0.25">
      <c r="A5163" s="49"/>
      <c r="B5163" s="37"/>
      <c r="C5163" s="7"/>
      <c r="D5163" s="7"/>
    </row>
    <row r="5164" spans="1:4" x14ac:dyDescent="0.25">
      <c r="A5164" s="49"/>
      <c r="B5164" s="37"/>
      <c r="C5164" s="7"/>
      <c r="D5164" s="7"/>
    </row>
    <row r="5165" spans="1:4" x14ac:dyDescent="0.25">
      <c r="A5165" s="49"/>
      <c r="B5165" s="37"/>
      <c r="C5165" s="7"/>
      <c r="D5165" s="7"/>
    </row>
    <row r="5166" spans="1:4" x14ac:dyDescent="0.25">
      <c r="A5166" s="49"/>
      <c r="B5166" s="37"/>
      <c r="C5166" s="7"/>
      <c r="D5166" s="7"/>
    </row>
    <row r="5167" spans="1:4" x14ac:dyDescent="0.25">
      <c r="A5167" s="49"/>
      <c r="B5167" s="37"/>
      <c r="C5167" s="7"/>
      <c r="D5167" s="7"/>
    </row>
    <row r="5168" spans="1:4" x14ac:dyDescent="0.25">
      <c r="A5168" s="49"/>
      <c r="B5168" s="37"/>
      <c r="C5168" s="7"/>
      <c r="D5168" s="7"/>
    </row>
    <row r="5169" spans="1:4" x14ac:dyDescent="0.25">
      <c r="A5169" s="49"/>
      <c r="B5169" s="37"/>
      <c r="C5169" s="7"/>
      <c r="D5169" s="7"/>
    </row>
    <row r="5170" spans="1:4" x14ac:dyDescent="0.25">
      <c r="A5170" s="49"/>
      <c r="B5170" s="37"/>
      <c r="C5170" s="7"/>
      <c r="D5170" s="7"/>
    </row>
    <row r="5171" spans="1:4" x14ac:dyDescent="0.25">
      <c r="A5171" s="49"/>
      <c r="B5171" s="37"/>
      <c r="C5171" s="7"/>
      <c r="D5171" s="7"/>
    </row>
    <row r="5172" spans="1:4" x14ac:dyDescent="0.25">
      <c r="A5172" s="49"/>
      <c r="B5172" s="37"/>
      <c r="C5172" s="7"/>
      <c r="D5172" s="7"/>
    </row>
    <row r="5173" spans="1:4" x14ac:dyDescent="0.25">
      <c r="A5173" s="49"/>
      <c r="B5173" s="37"/>
      <c r="C5173" s="7"/>
      <c r="D5173" s="7"/>
    </row>
    <row r="5174" spans="1:4" x14ac:dyDescent="0.25">
      <c r="A5174" s="49"/>
      <c r="B5174" s="37"/>
      <c r="C5174" s="7"/>
      <c r="D5174" s="7"/>
    </row>
    <row r="5175" spans="1:4" x14ac:dyDescent="0.25">
      <c r="A5175" s="49"/>
      <c r="B5175" s="37"/>
      <c r="C5175" s="7"/>
      <c r="D5175" s="7"/>
    </row>
    <row r="5176" spans="1:4" x14ac:dyDescent="0.25">
      <c r="A5176" s="49"/>
      <c r="B5176" s="37"/>
      <c r="C5176" s="7"/>
      <c r="D5176" s="7"/>
    </row>
    <row r="5177" spans="1:4" x14ac:dyDescent="0.25">
      <c r="A5177" s="49"/>
      <c r="B5177" s="37"/>
      <c r="C5177" s="7"/>
      <c r="D5177" s="7"/>
    </row>
    <row r="5178" spans="1:4" x14ac:dyDescent="0.25">
      <c r="A5178" s="49"/>
      <c r="B5178" s="37"/>
      <c r="C5178" s="7"/>
      <c r="D5178" s="7"/>
    </row>
    <row r="5179" spans="1:4" x14ac:dyDescent="0.25">
      <c r="A5179" s="49"/>
      <c r="B5179" s="37"/>
      <c r="C5179" s="7"/>
      <c r="D5179" s="7"/>
    </row>
    <row r="5180" spans="1:4" x14ac:dyDescent="0.25">
      <c r="A5180" s="49"/>
      <c r="B5180" s="37"/>
      <c r="C5180" s="7"/>
      <c r="D5180" s="7"/>
    </row>
    <row r="5181" spans="1:4" x14ac:dyDescent="0.25">
      <c r="A5181" s="49"/>
      <c r="B5181" s="37"/>
      <c r="C5181" s="7"/>
      <c r="D5181" s="7"/>
    </row>
    <row r="5182" spans="1:4" x14ac:dyDescent="0.25">
      <c r="A5182" s="49"/>
      <c r="B5182" s="37"/>
      <c r="C5182" s="7"/>
      <c r="D5182" s="7"/>
    </row>
    <row r="5183" spans="1:4" x14ac:dyDescent="0.25">
      <c r="A5183" s="49"/>
      <c r="B5183" s="37"/>
      <c r="C5183" s="7"/>
      <c r="D5183" s="7"/>
    </row>
    <row r="5184" spans="1:4" x14ac:dyDescent="0.25">
      <c r="A5184" s="49"/>
      <c r="B5184" s="37"/>
      <c r="C5184" s="7"/>
      <c r="D5184" s="7"/>
    </row>
    <row r="5185" spans="1:4" x14ac:dyDescent="0.25">
      <c r="A5185" s="49"/>
      <c r="B5185" s="37"/>
      <c r="C5185" s="7"/>
      <c r="D5185" s="7"/>
    </row>
    <row r="5186" spans="1:4" x14ac:dyDescent="0.25">
      <c r="A5186" s="49"/>
      <c r="B5186" s="37"/>
      <c r="C5186" s="7"/>
      <c r="D5186" s="7"/>
    </row>
    <row r="5187" spans="1:4" x14ac:dyDescent="0.25">
      <c r="A5187" s="49"/>
      <c r="B5187" s="37"/>
      <c r="C5187" s="7"/>
      <c r="D5187" s="7"/>
    </row>
    <row r="5188" spans="1:4" x14ac:dyDescent="0.25">
      <c r="A5188" s="49"/>
      <c r="B5188" s="37"/>
      <c r="C5188" s="7"/>
      <c r="D5188" s="7"/>
    </row>
    <row r="5189" spans="1:4" x14ac:dyDescent="0.25">
      <c r="A5189" s="49"/>
      <c r="B5189" s="37"/>
      <c r="C5189" s="7"/>
      <c r="D5189" s="7"/>
    </row>
    <row r="5190" spans="1:4" x14ac:dyDescent="0.25">
      <c r="A5190" s="49"/>
      <c r="B5190" s="37"/>
      <c r="C5190" s="7"/>
      <c r="D5190" s="7"/>
    </row>
    <row r="5191" spans="1:4" x14ac:dyDescent="0.25">
      <c r="A5191" s="49"/>
      <c r="B5191" s="37"/>
      <c r="C5191" s="7"/>
      <c r="D5191" s="7"/>
    </row>
    <row r="5192" spans="1:4" x14ac:dyDescent="0.25">
      <c r="A5192" s="49"/>
      <c r="B5192" s="37"/>
      <c r="C5192" s="7"/>
      <c r="D5192" s="7"/>
    </row>
    <row r="5193" spans="1:4" x14ac:dyDescent="0.25">
      <c r="A5193" s="49"/>
      <c r="B5193" s="37"/>
      <c r="C5193" s="7"/>
      <c r="D5193" s="7"/>
    </row>
    <row r="5194" spans="1:4" x14ac:dyDescent="0.25">
      <c r="A5194" s="49"/>
      <c r="B5194" s="37"/>
      <c r="C5194" s="7"/>
      <c r="D5194" s="7"/>
    </row>
    <row r="5195" spans="1:4" x14ac:dyDescent="0.25">
      <c r="A5195" s="49"/>
      <c r="B5195" s="37"/>
      <c r="C5195" s="7"/>
      <c r="D5195" s="7"/>
    </row>
    <row r="5196" spans="1:4" x14ac:dyDescent="0.25">
      <c r="A5196" s="49"/>
      <c r="B5196" s="37"/>
      <c r="C5196" s="7"/>
      <c r="D5196" s="7"/>
    </row>
    <row r="5197" spans="1:4" x14ac:dyDescent="0.25">
      <c r="A5197" s="49"/>
      <c r="B5197" s="37"/>
      <c r="C5197" s="7"/>
      <c r="D5197" s="7"/>
    </row>
    <row r="5198" spans="1:4" x14ac:dyDescent="0.25">
      <c r="A5198" s="49"/>
      <c r="B5198" s="37"/>
      <c r="C5198" s="7"/>
      <c r="D5198" s="7"/>
    </row>
    <row r="5199" spans="1:4" x14ac:dyDescent="0.25">
      <c r="A5199" s="49"/>
      <c r="B5199" s="37"/>
      <c r="C5199" s="7"/>
      <c r="D5199" s="7"/>
    </row>
    <row r="5200" spans="1:4" x14ac:dyDescent="0.25">
      <c r="A5200" s="49"/>
      <c r="B5200" s="37"/>
      <c r="C5200" s="7"/>
      <c r="D5200" s="7"/>
    </row>
    <row r="5201" spans="1:4" x14ac:dyDescent="0.25">
      <c r="A5201" s="49"/>
      <c r="B5201" s="37"/>
      <c r="C5201" s="7"/>
      <c r="D5201" s="7"/>
    </row>
    <row r="5202" spans="1:4" x14ac:dyDescent="0.25">
      <c r="A5202" s="49"/>
      <c r="B5202" s="37"/>
      <c r="C5202" s="7"/>
      <c r="D5202" s="7"/>
    </row>
    <row r="5203" spans="1:4" x14ac:dyDescent="0.25">
      <c r="A5203" s="49"/>
      <c r="B5203" s="37"/>
      <c r="C5203" s="7"/>
      <c r="D5203" s="7"/>
    </row>
    <row r="5204" spans="1:4" x14ac:dyDescent="0.25">
      <c r="A5204" s="49"/>
      <c r="B5204" s="37"/>
      <c r="C5204" s="7"/>
      <c r="D5204" s="7"/>
    </row>
    <row r="5205" spans="1:4" x14ac:dyDescent="0.25">
      <c r="A5205" s="49"/>
      <c r="B5205" s="37"/>
      <c r="C5205" s="7"/>
      <c r="D5205" s="7"/>
    </row>
    <row r="5206" spans="1:4" x14ac:dyDescent="0.25">
      <c r="A5206" s="49"/>
      <c r="B5206" s="37"/>
      <c r="C5206" s="7"/>
      <c r="D5206" s="7"/>
    </row>
    <row r="5207" spans="1:4" x14ac:dyDescent="0.25">
      <c r="A5207" s="49"/>
      <c r="B5207" s="37"/>
      <c r="C5207" s="7"/>
      <c r="D5207" s="7"/>
    </row>
    <row r="5208" spans="1:4" x14ac:dyDescent="0.25">
      <c r="A5208" s="49"/>
      <c r="B5208" s="37"/>
      <c r="C5208" s="7"/>
      <c r="D5208" s="7"/>
    </row>
    <row r="5209" spans="1:4" x14ac:dyDescent="0.25">
      <c r="A5209" s="49"/>
      <c r="B5209" s="37"/>
      <c r="C5209" s="7"/>
      <c r="D5209" s="7"/>
    </row>
    <row r="5210" spans="1:4" x14ac:dyDescent="0.25">
      <c r="A5210" s="49"/>
      <c r="B5210" s="37"/>
      <c r="C5210" s="7"/>
      <c r="D5210" s="7"/>
    </row>
    <row r="5211" spans="1:4" x14ac:dyDescent="0.25">
      <c r="A5211" s="49"/>
      <c r="B5211" s="37"/>
      <c r="C5211" s="7"/>
      <c r="D5211" s="7"/>
    </row>
    <row r="5212" spans="1:4" x14ac:dyDescent="0.25">
      <c r="A5212" s="49"/>
      <c r="B5212" s="37"/>
      <c r="C5212" s="7"/>
      <c r="D5212" s="7"/>
    </row>
    <row r="5213" spans="1:4" x14ac:dyDescent="0.25">
      <c r="A5213" s="49"/>
      <c r="B5213" s="37"/>
      <c r="C5213" s="7"/>
      <c r="D5213" s="7"/>
    </row>
    <row r="5214" spans="1:4" x14ac:dyDescent="0.25">
      <c r="A5214" s="49"/>
      <c r="B5214" s="37"/>
      <c r="C5214" s="7"/>
      <c r="D5214" s="7"/>
    </row>
    <row r="5215" spans="1:4" x14ac:dyDescent="0.25">
      <c r="A5215" s="49"/>
      <c r="B5215" s="37"/>
      <c r="C5215" s="7"/>
      <c r="D5215" s="7"/>
    </row>
    <row r="5216" spans="1:4" x14ac:dyDescent="0.25">
      <c r="A5216" s="49"/>
      <c r="B5216" s="37"/>
      <c r="C5216" s="7"/>
      <c r="D5216" s="7"/>
    </row>
    <row r="5217" spans="1:4" x14ac:dyDescent="0.25">
      <c r="A5217" s="49"/>
      <c r="B5217" s="37"/>
      <c r="C5217" s="7"/>
      <c r="D5217" s="7"/>
    </row>
    <row r="5218" spans="1:4" x14ac:dyDescent="0.25">
      <c r="A5218" s="49"/>
      <c r="B5218" s="37"/>
      <c r="C5218" s="7"/>
      <c r="D5218" s="7"/>
    </row>
    <row r="5219" spans="1:4" x14ac:dyDescent="0.25">
      <c r="A5219" s="49"/>
      <c r="B5219" s="37"/>
      <c r="C5219" s="7"/>
      <c r="D5219" s="7"/>
    </row>
    <row r="5220" spans="1:4" x14ac:dyDescent="0.25">
      <c r="A5220" s="49"/>
      <c r="B5220" s="37"/>
      <c r="C5220" s="7"/>
      <c r="D5220" s="7"/>
    </row>
    <row r="5221" spans="1:4" x14ac:dyDescent="0.25">
      <c r="A5221" s="49"/>
      <c r="B5221" s="37"/>
      <c r="C5221" s="7"/>
      <c r="D5221" s="7"/>
    </row>
    <row r="5222" spans="1:4" x14ac:dyDescent="0.25">
      <c r="A5222" s="49"/>
      <c r="B5222" s="37"/>
      <c r="C5222" s="7"/>
      <c r="D5222" s="7"/>
    </row>
    <row r="5223" spans="1:4" x14ac:dyDescent="0.25">
      <c r="A5223" s="49"/>
      <c r="B5223" s="37"/>
      <c r="C5223" s="7"/>
      <c r="D5223" s="7"/>
    </row>
    <row r="5224" spans="1:4" x14ac:dyDescent="0.25">
      <c r="A5224" s="49"/>
      <c r="B5224" s="37"/>
      <c r="C5224" s="7"/>
      <c r="D5224" s="7"/>
    </row>
    <row r="5225" spans="1:4" x14ac:dyDescent="0.25">
      <c r="A5225" s="49"/>
      <c r="B5225" s="37"/>
      <c r="C5225" s="7"/>
      <c r="D5225" s="7"/>
    </row>
    <row r="5226" spans="1:4" x14ac:dyDescent="0.25">
      <c r="A5226" s="49"/>
      <c r="B5226" s="37"/>
      <c r="C5226" s="7"/>
      <c r="D5226" s="7"/>
    </row>
    <row r="5227" spans="1:4" x14ac:dyDescent="0.25">
      <c r="A5227" s="49"/>
      <c r="B5227" s="37"/>
      <c r="C5227" s="7"/>
      <c r="D5227" s="7"/>
    </row>
    <row r="5228" spans="1:4" x14ac:dyDescent="0.25">
      <c r="A5228" s="49"/>
      <c r="B5228" s="37"/>
      <c r="C5228" s="7"/>
      <c r="D5228" s="7"/>
    </row>
    <row r="5229" spans="1:4" x14ac:dyDescent="0.25">
      <c r="A5229" s="49"/>
      <c r="B5229" s="37"/>
      <c r="C5229" s="7"/>
      <c r="D5229" s="7"/>
    </row>
    <row r="5230" spans="1:4" x14ac:dyDescent="0.25">
      <c r="A5230" s="49"/>
      <c r="B5230" s="37"/>
      <c r="C5230" s="7"/>
      <c r="D5230" s="7"/>
    </row>
    <row r="5231" spans="1:4" x14ac:dyDescent="0.25">
      <c r="A5231" s="49"/>
      <c r="B5231" s="37"/>
      <c r="C5231" s="7"/>
      <c r="D5231" s="7"/>
    </row>
    <row r="5232" spans="1:4" x14ac:dyDescent="0.25">
      <c r="A5232" s="49"/>
      <c r="B5232" s="37"/>
      <c r="C5232" s="7"/>
      <c r="D5232" s="7"/>
    </row>
    <row r="5233" spans="1:4" x14ac:dyDescent="0.25">
      <c r="A5233" s="49"/>
      <c r="B5233" s="37"/>
      <c r="C5233" s="7"/>
      <c r="D5233" s="7"/>
    </row>
    <row r="5234" spans="1:4" x14ac:dyDescent="0.25">
      <c r="A5234" s="49"/>
      <c r="B5234" s="37"/>
      <c r="C5234" s="7"/>
      <c r="D5234" s="7"/>
    </row>
    <row r="5235" spans="1:4" x14ac:dyDescent="0.25">
      <c r="A5235" s="49"/>
      <c r="B5235" s="37"/>
      <c r="C5235" s="7"/>
      <c r="D5235" s="7"/>
    </row>
    <row r="5236" spans="1:4" x14ac:dyDescent="0.25">
      <c r="A5236" s="49"/>
      <c r="B5236" s="37"/>
      <c r="C5236" s="7"/>
      <c r="D5236" s="7"/>
    </row>
    <row r="5237" spans="1:4" x14ac:dyDescent="0.25">
      <c r="A5237" s="49"/>
      <c r="B5237" s="37"/>
      <c r="C5237" s="7"/>
      <c r="D5237" s="7"/>
    </row>
    <row r="5238" spans="1:4" x14ac:dyDescent="0.25">
      <c r="A5238" s="49"/>
      <c r="B5238" s="37"/>
      <c r="C5238" s="7"/>
      <c r="D5238" s="7"/>
    </row>
    <row r="5239" spans="1:4" x14ac:dyDescent="0.25">
      <c r="A5239" s="49"/>
      <c r="B5239" s="37"/>
      <c r="C5239" s="7"/>
      <c r="D5239" s="7"/>
    </row>
    <row r="5240" spans="1:4" x14ac:dyDescent="0.25">
      <c r="A5240" s="49"/>
      <c r="B5240" s="37"/>
      <c r="C5240" s="7"/>
      <c r="D5240" s="7"/>
    </row>
    <row r="5241" spans="1:4" x14ac:dyDescent="0.25">
      <c r="A5241" s="49"/>
      <c r="B5241" s="37"/>
      <c r="C5241" s="7"/>
      <c r="D5241" s="7"/>
    </row>
    <row r="5242" spans="1:4" x14ac:dyDescent="0.25">
      <c r="A5242" s="49"/>
      <c r="B5242" s="37"/>
      <c r="C5242" s="7"/>
      <c r="D5242" s="7"/>
    </row>
    <row r="5243" spans="1:4" x14ac:dyDescent="0.25">
      <c r="A5243" s="49"/>
      <c r="B5243" s="37"/>
      <c r="C5243" s="7"/>
      <c r="D5243" s="7"/>
    </row>
    <row r="5244" spans="1:4" x14ac:dyDescent="0.25">
      <c r="A5244" s="49"/>
      <c r="B5244" s="37"/>
      <c r="C5244" s="7"/>
      <c r="D5244" s="7"/>
    </row>
    <row r="5245" spans="1:4" x14ac:dyDescent="0.25">
      <c r="A5245" s="49"/>
      <c r="B5245" s="37"/>
      <c r="C5245" s="7"/>
      <c r="D5245" s="7"/>
    </row>
    <row r="5246" spans="1:4" x14ac:dyDescent="0.25">
      <c r="A5246" s="49"/>
      <c r="B5246" s="37"/>
      <c r="C5246" s="7"/>
      <c r="D5246" s="7"/>
    </row>
    <row r="5247" spans="1:4" x14ac:dyDescent="0.25">
      <c r="A5247" s="49"/>
      <c r="B5247" s="37"/>
      <c r="C5247" s="7"/>
      <c r="D5247" s="7"/>
    </row>
    <row r="5248" spans="1:4" x14ac:dyDescent="0.25">
      <c r="A5248" s="49"/>
      <c r="B5248" s="37"/>
      <c r="C5248" s="7"/>
      <c r="D5248" s="7"/>
    </row>
    <row r="5249" spans="1:4" x14ac:dyDescent="0.25">
      <c r="A5249" s="49"/>
      <c r="B5249" s="37"/>
      <c r="C5249" s="7"/>
      <c r="D5249" s="7"/>
    </row>
    <row r="5250" spans="1:4" x14ac:dyDescent="0.25">
      <c r="A5250" s="49"/>
      <c r="B5250" s="37"/>
      <c r="C5250" s="7"/>
      <c r="D5250" s="7"/>
    </row>
    <row r="5251" spans="1:4" x14ac:dyDescent="0.25">
      <c r="A5251" s="49"/>
      <c r="B5251" s="37"/>
      <c r="C5251" s="7"/>
      <c r="D5251" s="7"/>
    </row>
    <row r="5252" spans="1:4" x14ac:dyDescent="0.25">
      <c r="A5252" s="49"/>
      <c r="B5252" s="37"/>
      <c r="C5252" s="7"/>
      <c r="D5252" s="7"/>
    </row>
    <row r="5253" spans="1:4" x14ac:dyDescent="0.25">
      <c r="A5253" s="49"/>
      <c r="B5253" s="37"/>
      <c r="C5253" s="7"/>
      <c r="D5253" s="7"/>
    </row>
    <row r="5254" spans="1:4" x14ac:dyDescent="0.25">
      <c r="A5254" s="49"/>
      <c r="B5254" s="37"/>
      <c r="C5254" s="7"/>
      <c r="D5254" s="7"/>
    </row>
    <row r="5255" spans="1:4" x14ac:dyDescent="0.25">
      <c r="A5255" s="49"/>
      <c r="B5255" s="37"/>
      <c r="C5255" s="7"/>
      <c r="D5255" s="7"/>
    </row>
    <row r="5256" spans="1:4" x14ac:dyDescent="0.25">
      <c r="A5256" s="49"/>
      <c r="B5256" s="37"/>
      <c r="C5256" s="7"/>
      <c r="D5256" s="7"/>
    </row>
    <row r="5257" spans="1:4" x14ac:dyDescent="0.25">
      <c r="A5257" s="49"/>
      <c r="B5257" s="37"/>
      <c r="C5257" s="7"/>
      <c r="D5257" s="7"/>
    </row>
    <row r="5258" spans="1:4" x14ac:dyDescent="0.25">
      <c r="A5258" s="49"/>
      <c r="B5258" s="37"/>
      <c r="C5258" s="7"/>
      <c r="D5258" s="7"/>
    </row>
    <row r="5259" spans="1:4" x14ac:dyDescent="0.25">
      <c r="A5259" s="49"/>
      <c r="B5259" s="37"/>
      <c r="C5259" s="7"/>
      <c r="D5259" s="7"/>
    </row>
    <row r="5260" spans="1:4" x14ac:dyDescent="0.25">
      <c r="A5260" s="49"/>
      <c r="B5260" s="37"/>
      <c r="C5260" s="7"/>
      <c r="D5260" s="7"/>
    </row>
    <row r="5261" spans="1:4" x14ac:dyDescent="0.25">
      <c r="A5261" s="49"/>
      <c r="B5261" s="37"/>
      <c r="C5261" s="7"/>
      <c r="D5261" s="7"/>
    </row>
    <row r="5262" spans="1:4" x14ac:dyDescent="0.25">
      <c r="A5262" s="49"/>
      <c r="B5262" s="37"/>
      <c r="C5262" s="7"/>
      <c r="D5262" s="7"/>
    </row>
    <row r="5263" spans="1:4" x14ac:dyDescent="0.25">
      <c r="A5263" s="49"/>
      <c r="B5263" s="37"/>
      <c r="C5263" s="7"/>
      <c r="D5263" s="7"/>
    </row>
    <row r="5264" spans="1:4" x14ac:dyDescent="0.25">
      <c r="A5264" s="49"/>
      <c r="B5264" s="37"/>
      <c r="C5264" s="7"/>
      <c r="D5264" s="7"/>
    </row>
    <row r="5265" spans="1:4" x14ac:dyDescent="0.25">
      <c r="A5265" s="49"/>
      <c r="B5265" s="37"/>
      <c r="C5265" s="7"/>
      <c r="D5265" s="7"/>
    </row>
    <row r="5266" spans="1:4" x14ac:dyDescent="0.25">
      <c r="A5266" s="49"/>
      <c r="B5266" s="37"/>
      <c r="C5266" s="7"/>
      <c r="D5266" s="7"/>
    </row>
    <row r="5267" spans="1:4" x14ac:dyDescent="0.25">
      <c r="A5267" s="49"/>
      <c r="B5267" s="37"/>
      <c r="C5267" s="7"/>
      <c r="D5267" s="7"/>
    </row>
    <row r="5268" spans="1:4" x14ac:dyDescent="0.25">
      <c r="A5268" s="49"/>
      <c r="B5268" s="37"/>
      <c r="C5268" s="7"/>
      <c r="D5268" s="7"/>
    </row>
    <row r="5269" spans="1:4" x14ac:dyDescent="0.25">
      <c r="A5269" s="49"/>
      <c r="B5269" s="37"/>
      <c r="C5269" s="7"/>
      <c r="D5269" s="7"/>
    </row>
    <row r="5270" spans="1:4" x14ac:dyDescent="0.25">
      <c r="A5270" s="49"/>
      <c r="B5270" s="37"/>
      <c r="C5270" s="7"/>
      <c r="D5270" s="7"/>
    </row>
    <row r="5271" spans="1:4" x14ac:dyDescent="0.25">
      <c r="A5271" s="49"/>
      <c r="B5271" s="37"/>
      <c r="C5271" s="7"/>
      <c r="D5271" s="7"/>
    </row>
    <row r="5272" spans="1:4" x14ac:dyDescent="0.25">
      <c r="A5272" s="49"/>
      <c r="B5272" s="37"/>
      <c r="C5272" s="7"/>
      <c r="D5272" s="7"/>
    </row>
    <row r="5273" spans="1:4" x14ac:dyDescent="0.25">
      <c r="A5273" s="49"/>
      <c r="B5273" s="37"/>
      <c r="C5273" s="7"/>
      <c r="D5273" s="7"/>
    </row>
    <row r="5274" spans="1:4" x14ac:dyDescent="0.25">
      <c r="A5274" s="49"/>
      <c r="B5274" s="37"/>
      <c r="C5274" s="7"/>
      <c r="D5274" s="7"/>
    </row>
    <row r="5275" spans="1:4" x14ac:dyDescent="0.25">
      <c r="A5275" s="49"/>
      <c r="B5275" s="37"/>
      <c r="C5275" s="7"/>
      <c r="D5275" s="7"/>
    </row>
    <row r="5276" spans="1:4" x14ac:dyDescent="0.25">
      <c r="A5276" s="49"/>
      <c r="B5276" s="37"/>
      <c r="C5276" s="7"/>
      <c r="D5276" s="7"/>
    </row>
    <row r="5277" spans="1:4" x14ac:dyDescent="0.25">
      <c r="A5277" s="49"/>
      <c r="B5277" s="37"/>
      <c r="C5277" s="7"/>
      <c r="D5277" s="7"/>
    </row>
    <row r="5278" spans="1:4" x14ac:dyDescent="0.25">
      <c r="A5278" s="49"/>
      <c r="B5278" s="37"/>
      <c r="C5278" s="7"/>
      <c r="D5278" s="7"/>
    </row>
    <row r="5279" spans="1:4" x14ac:dyDescent="0.25">
      <c r="A5279" s="49"/>
      <c r="B5279" s="37"/>
      <c r="C5279" s="7"/>
      <c r="D5279" s="7"/>
    </row>
    <row r="5280" spans="1:4" x14ac:dyDescent="0.25">
      <c r="A5280" s="49"/>
      <c r="B5280" s="37"/>
      <c r="C5280" s="7"/>
      <c r="D5280" s="7"/>
    </row>
    <row r="5281" spans="1:4" x14ac:dyDescent="0.25">
      <c r="A5281" s="49"/>
      <c r="B5281" s="37"/>
      <c r="C5281" s="7"/>
      <c r="D5281" s="7"/>
    </row>
    <row r="5282" spans="1:4" x14ac:dyDescent="0.25">
      <c r="A5282" s="49"/>
      <c r="B5282" s="37"/>
      <c r="C5282" s="7"/>
      <c r="D5282" s="7"/>
    </row>
    <row r="5283" spans="1:4" x14ac:dyDescent="0.25">
      <c r="A5283" s="49"/>
      <c r="B5283" s="37"/>
      <c r="C5283" s="7"/>
      <c r="D5283" s="7"/>
    </row>
    <row r="5284" spans="1:4" x14ac:dyDescent="0.25">
      <c r="A5284" s="49"/>
      <c r="B5284" s="37"/>
      <c r="C5284" s="7"/>
      <c r="D5284" s="7"/>
    </row>
    <row r="5285" spans="1:4" x14ac:dyDescent="0.25">
      <c r="A5285" s="49"/>
      <c r="B5285" s="37"/>
      <c r="C5285" s="7"/>
      <c r="D5285" s="7"/>
    </row>
    <row r="5286" spans="1:4" x14ac:dyDescent="0.25">
      <c r="A5286" s="49"/>
      <c r="B5286" s="37"/>
      <c r="C5286" s="7"/>
      <c r="D5286" s="7"/>
    </row>
    <row r="5287" spans="1:4" x14ac:dyDescent="0.25">
      <c r="A5287" s="49"/>
      <c r="B5287" s="37"/>
      <c r="C5287" s="7"/>
      <c r="D5287" s="7"/>
    </row>
    <row r="5288" spans="1:4" x14ac:dyDescent="0.25">
      <c r="A5288" s="49"/>
      <c r="B5288" s="37"/>
      <c r="C5288" s="7"/>
      <c r="D5288" s="7"/>
    </row>
    <row r="5289" spans="1:4" x14ac:dyDescent="0.25">
      <c r="A5289" s="49"/>
      <c r="B5289" s="37"/>
      <c r="C5289" s="7"/>
      <c r="D5289" s="7"/>
    </row>
    <row r="5290" spans="1:4" x14ac:dyDescent="0.25">
      <c r="A5290" s="49"/>
      <c r="B5290" s="37"/>
      <c r="C5290" s="7"/>
      <c r="D5290" s="7"/>
    </row>
    <row r="5291" spans="1:4" x14ac:dyDescent="0.25">
      <c r="A5291" s="49"/>
      <c r="B5291" s="37"/>
      <c r="C5291" s="7"/>
      <c r="D5291" s="7"/>
    </row>
    <row r="5292" spans="1:4" x14ac:dyDescent="0.25">
      <c r="A5292" s="49"/>
      <c r="B5292" s="37"/>
      <c r="C5292" s="7"/>
      <c r="D5292" s="7"/>
    </row>
    <row r="5293" spans="1:4" x14ac:dyDescent="0.25">
      <c r="A5293" s="49"/>
      <c r="B5293" s="37"/>
      <c r="C5293" s="7"/>
      <c r="D5293" s="7"/>
    </row>
    <row r="5294" spans="1:4" x14ac:dyDescent="0.25">
      <c r="A5294" s="49"/>
      <c r="B5294" s="37"/>
      <c r="C5294" s="7"/>
      <c r="D5294" s="7"/>
    </row>
    <row r="5295" spans="1:4" x14ac:dyDescent="0.25">
      <c r="A5295" s="49"/>
      <c r="B5295" s="37"/>
      <c r="C5295" s="7"/>
      <c r="D5295" s="7"/>
    </row>
    <row r="5296" spans="1:4" x14ac:dyDescent="0.25">
      <c r="A5296" s="49"/>
      <c r="B5296" s="37"/>
      <c r="C5296" s="7"/>
      <c r="D5296" s="7"/>
    </row>
    <row r="5297" spans="1:4" x14ac:dyDescent="0.25">
      <c r="A5297" s="49"/>
      <c r="B5297" s="37"/>
      <c r="C5297" s="7"/>
      <c r="D5297" s="7"/>
    </row>
    <row r="5298" spans="1:4" x14ac:dyDescent="0.25">
      <c r="A5298" s="49"/>
      <c r="B5298" s="37"/>
      <c r="C5298" s="7"/>
      <c r="D5298" s="7"/>
    </row>
    <row r="5299" spans="1:4" x14ac:dyDescent="0.25">
      <c r="A5299" s="49"/>
      <c r="B5299" s="37"/>
      <c r="C5299" s="7"/>
      <c r="D5299" s="7"/>
    </row>
    <row r="5300" spans="1:4" x14ac:dyDescent="0.25">
      <c r="A5300" s="49"/>
      <c r="B5300" s="37"/>
      <c r="C5300" s="7"/>
      <c r="D5300" s="7"/>
    </row>
    <row r="5301" spans="1:4" x14ac:dyDescent="0.25">
      <c r="A5301" s="49"/>
      <c r="B5301" s="37"/>
      <c r="C5301" s="7"/>
      <c r="D5301" s="7"/>
    </row>
    <row r="5302" spans="1:4" x14ac:dyDescent="0.25">
      <c r="A5302" s="49"/>
      <c r="B5302" s="37"/>
      <c r="C5302" s="7"/>
      <c r="D5302" s="7"/>
    </row>
    <row r="5303" spans="1:4" x14ac:dyDescent="0.25">
      <c r="A5303" s="49"/>
      <c r="B5303" s="37"/>
      <c r="C5303" s="7"/>
      <c r="D5303" s="7"/>
    </row>
    <row r="5304" spans="1:4" x14ac:dyDescent="0.25">
      <c r="A5304" s="49"/>
      <c r="B5304" s="37"/>
      <c r="C5304" s="7"/>
      <c r="D5304" s="7"/>
    </row>
    <row r="5305" spans="1:4" x14ac:dyDescent="0.25">
      <c r="A5305" s="49"/>
      <c r="B5305" s="37"/>
      <c r="C5305" s="7"/>
      <c r="D5305" s="7"/>
    </row>
    <row r="5306" spans="1:4" x14ac:dyDescent="0.25">
      <c r="A5306" s="49"/>
      <c r="B5306" s="37"/>
      <c r="C5306" s="7"/>
      <c r="D5306" s="7"/>
    </row>
    <row r="5307" spans="1:4" x14ac:dyDescent="0.25">
      <c r="A5307" s="49"/>
      <c r="B5307" s="37"/>
      <c r="C5307" s="7"/>
      <c r="D5307" s="7"/>
    </row>
    <row r="5308" spans="1:4" x14ac:dyDescent="0.25">
      <c r="A5308" s="49"/>
      <c r="B5308" s="37"/>
      <c r="C5308" s="7"/>
      <c r="D5308" s="7"/>
    </row>
    <row r="5309" spans="1:4" x14ac:dyDescent="0.25">
      <c r="A5309" s="49"/>
      <c r="B5309" s="37"/>
      <c r="C5309" s="7"/>
      <c r="D5309" s="7"/>
    </row>
    <row r="5310" spans="1:4" x14ac:dyDescent="0.25">
      <c r="A5310" s="49"/>
      <c r="B5310" s="37"/>
      <c r="C5310" s="7"/>
      <c r="D5310" s="7"/>
    </row>
    <row r="5311" spans="1:4" x14ac:dyDescent="0.25">
      <c r="A5311" s="49"/>
      <c r="B5311" s="37"/>
      <c r="C5311" s="7"/>
      <c r="D5311" s="7"/>
    </row>
    <row r="5312" spans="1:4" x14ac:dyDescent="0.25">
      <c r="A5312" s="49"/>
      <c r="B5312" s="37"/>
      <c r="C5312" s="7"/>
      <c r="D5312" s="7"/>
    </row>
    <row r="5313" spans="1:4" x14ac:dyDescent="0.25">
      <c r="A5313" s="49"/>
      <c r="B5313" s="37"/>
      <c r="C5313" s="7"/>
      <c r="D5313" s="7"/>
    </row>
    <row r="5314" spans="1:4" x14ac:dyDescent="0.25">
      <c r="A5314" s="49"/>
      <c r="B5314" s="37"/>
      <c r="C5314" s="7"/>
      <c r="D5314" s="7"/>
    </row>
    <row r="5315" spans="1:4" x14ac:dyDescent="0.25">
      <c r="A5315" s="49"/>
      <c r="B5315" s="37"/>
      <c r="C5315" s="7"/>
      <c r="D5315" s="7"/>
    </row>
    <row r="5316" spans="1:4" x14ac:dyDescent="0.25">
      <c r="A5316" s="49"/>
      <c r="B5316" s="37"/>
      <c r="C5316" s="7"/>
      <c r="D5316" s="7"/>
    </row>
    <row r="5317" spans="1:4" x14ac:dyDescent="0.25">
      <c r="A5317" s="49"/>
      <c r="B5317" s="37"/>
      <c r="C5317" s="7"/>
      <c r="D5317" s="7"/>
    </row>
    <row r="5318" spans="1:4" x14ac:dyDescent="0.25">
      <c r="A5318" s="49"/>
      <c r="B5318" s="37"/>
      <c r="C5318" s="7"/>
      <c r="D5318" s="7"/>
    </row>
    <row r="5319" spans="1:4" x14ac:dyDescent="0.25">
      <c r="A5319" s="49"/>
      <c r="B5319" s="37"/>
      <c r="C5319" s="7"/>
      <c r="D5319" s="7"/>
    </row>
    <row r="5320" spans="1:4" x14ac:dyDescent="0.25">
      <c r="A5320" s="49"/>
      <c r="B5320" s="37"/>
      <c r="C5320" s="7"/>
      <c r="D5320" s="7"/>
    </row>
    <row r="5321" spans="1:4" x14ac:dyDescent="0.25">
      <c r="A5321" s="49"/>
      <c r="B5321" s="37"/>
      <c r="C5321" s="7"/>
      <c r="D5321" s="7"/>
    </row>
    <row r="5322" spans="1:4" x14ac:dyDescent="0.25">
      <c r="A5322" s="49"/>
      <c r="B5322" s="37"/>
      <c r="C5322" s="7"/>
      <c r="D5322" s="7"/>
    </row>
    <row r="5323" spans="1:4" x14ac:dyDescent="0.25">
      <c r="A5323" s="49"/>
      <c r="B5323" s="37"/>
      <c r="C5323" s="7"/>
      <c r="D5323" s="7"/>
    </row>
    <row r="5324" spans="1:4" x14ac:dyDescent="0.25">
      <c r="A5324" s="49"/>
      <c r="B5324" s="37"/>
      <c r="C5324" s="7"/>
      <c r="D5324" s="7"/>
    </row>
    <row r="5325" spans="1:4" x14ac:dyDescent="0.25">
      <c r="A5325" s="49"/>
      <c r="B5325" s="37"/>
      <c r="C5325" s="7"/>
      <c r="D5325" s="7"/>
    </row>
    <row r="5326" spans="1:4" x14ac:dyDescent="0.25">
      <c r="A5326" s="49"/>
      <c r="B5326" s="37"/>
      <c r="C5326" s="7"/>
      <c r="D5326" s="7"/>
    </row>
    <row r="5327" spans="1:4" x14ac:dyDescent="0.25">
      <c r="A5327" s="49"/>
      <c r="B5327" s="37"/>
      <c r="C5327" s="7"/>
      <c r="D5327" s="7"/>
    </row>
    <row r="5328" spans="1:4" x14ac:dyDescent="0.25">
      <c r="A5328" s="49"/>
      <c r="B5328" s="37"/>
      <c r="C5328" s="7"/>
      <c r="D5328" s="7"/>
    </row>
    <row r="5329" spans="1:4" x14ac:dyDescent="0.25">
      <c r="A5329" s="49"/>
      <c r="B5329" s="37"/>
      <c r="C5329" s="7"/>
      <c r="D5329" s="7"/>
    </row>
    <row r="5330" spans="1:4" x14ac:dyDescent="0.25">
      <c r="A5330" s="49"/>
      <c r="B5330" s="37"/>
      <c r="C5330" s="7"/>
      <c r="D5330" s="7"/>
    </row>
    <row r="5331" spans="1:4" x14ac:dyDescent="0.25">
      <c r="A5331" s="49"/>
      <c r="B5331" s="37"/>
      <c r="C5331" s="7"/>
      <c r="D5331" s="7"/>
    </row>
    <row r="5332" spans="1:4" x14ac:dyDescent="0.25">
      <c r="A5332" s="49"/>
      <c r="B5332" s="37"/>
      <c r="C5332" s="7"/>
      <c r="D5332" s="7"/>
    </row>
    <row r="5333" spans="1:4" x14ac:dyDescent="0.25">
      <c r="A5333" s="49"/>
      <c r="B5333" s="37"/>
      <c r="C5333" s="7"/>
      <c r="D5333" s="7"/>
    </row>
    <row r="5334" spans="1:4" x14ac:dyDescent="0.25">
      <c r="A5334" s="49"/>
      <c r="B5334" s="37"/>
      <c r="C5334" s="7"/>
      <c r="D5334" s="7"/>
    </row>
    <row r="5335" spans="1:4" x14ac:dyDescent="0.25">
      <c r="A5335" s="49"/>
      <c r="B5335" s="37"/>
      <c r="C5335" s="7"/>
      <c r="D5335" s="7"/>
    </row>
    <row r="5336" spans="1:4" x14ac:dyDescent="0.25">
      <c r="A5336" s="49"/>
      <c r="B5336" s="37"/>
      <c r="C5336" s="7"/>
      <c r="D5336" s="7"/>
    </row>
    <row r="5337" spans="1:4" x14ac:dyDescent="0.25">
      <c r="A5337" s="49"/>
      <c r="B5337" s="37"/>
      <c r="C5337" s="7"/>
      <c r="D5337" s="7"/>
    </row>
    <row r="5338" spans="1:4" x14ac:dyDescent="0.25">
      <c r="A5338" s="49"/>
      <c r="B5338" s="37"/>
      <c r="C5338" s="7"/>
      <c r="D5338" s="7"/>
    </row>
    <row r="5339" spans="1:4" x14ac:dyDescent="0.25">
      <c r="A5339" s="49"/>
      <c r="B5339" s="37"/>
      <c r="C5339" s="7"/>
      <c r="D5339" s="7"/>
    </row>
    <row r="5340" spans="1:4" x14ac:dyDescent="0.25">
      <c r="A5340" s="49"/>
      <c r="B5340" s="37"/>
      <c r="C5340" s="7"/>
      <c r="D5340" s="7"/>
    </row>
    <row r="5341" spans="1:4" x14ac:dyDescent="0.25">
      <c r="A5341" s="49"/>
      <c r="B5341" s="37"/>
      <c r="C5341" s="7"/>
      <c r="D5341" s="7"/>
    </row>
    <row r="5342" spans="1:4" x14ac:dyDescent="0.25">
      <c r="A5342" s="49"/>
      <c r="B5342" s="37"/>
      <c r="C5342" s="7"/>
      <c r="D5342" s="7"/>
    </row>
    <row r="5343" spans="1:4" x14ac:dyDescent="0.25">
      <c r="A5343" s="49"/>
      <c r="B5343" s="37"/>
      <c r="C5343" s="7"/>
      <c r="D5343" s="7"/>
    </row>
    <row r="5344" spans="1:4" x14ac:dyDescent="0.25">
      <c r="A5344" s="49"/>
      <c r="B5344" s="37"/>
      <c r="C5344" s="7"/>
      <c r="D5344" s="7"/>
    </row>
    <row r="5345" spans="1:4" x14ac:dyDescent="0.25">
      <c r="A5345" s="49"/>
      <c r="B5345" s="37"/>
      <c r="C5345" s="7"/>
      <c r="D5345" s="7"/>
    </row>
    <row r="5346" spans="1:4" x14ac:dyDescent="0.25">
      <c r="A5346" s="49"/>
      <c r="B5346" s="37"/>
      <c r="C5346" s="7"/>
      <c r="D5346" s="7"/>
    </row>
    <row r="5347" spans="1:4" x14ac:dyDescent="0.25">
      <c r="A5347" s="49"/>
      <c r="B5347" s="37"/>
      <c r="C5347" s="7"/>
      <c r="D5347" s="7"/>
    </row>
    <row r="5348" spans="1:4" x14ac:dyDescent="0.25">
      <c r="A5348" s="49"/>
      <c r="B5348" s="37"/>
      <c r="C5348" s="7"/>
      <c r="D5348" s="7"/>
    </row>
    <row r="5349" spans="1:4" x14ac:dyDescent="0.25">
      <c r="A5349" s="49"/>
      <c r="B5349" s="37"/>
      <c r="C5349" s="7"/>
      <c r="D5349" s="7"/>
    </row>
    <row r="5350" spans="1:4" x14ac:dyDescent="0.25">
      <c r="A5350" s="49"/>
      <c r="B5350" s="37"/>
      <c r="C5350" s="7"/>
      <c r="D5350" s="7"/>
    </row>
    <row r="5351" spans="1:4" x14ac:dyDescent="0.25">
      <c r="A5351" s="49"/>
      <c r="B5351" s="37"/>
      <c r="C5351" s="7"/>
      <c r="D5351" s="7"/>
    </row>
    <row r="5352" spans="1:4" x14ac:dyDescent="0.25">
      <c r="A5352" s="49"/>
      <c r="B5352" s="37"/>
      <c r="C5352" s="7"/>
      <c r="D5352" s="7"/>
    </row>
    <row r="5353" spans="1:4" x14ac:dyDescent="0.25">
      <c r="A5353" s="49"/>
      <c r="B5353" s="37"/>
      <c r="C5353" s="7"/>
      <c r="D5353" s="7"/>
    </row>
    <row r="5354" spans="1:4" x14ac:dyDescent="0.25">
      <c r="A5354" s="49"/>
      <c r="B5354" s="37"/>
      <c r="C5354" s="7"/>
      <c r="D5354" s="7"/>
    </row>
    <row r="5355" spans="1:4" x14ac:dyDescent="0.25">
      <c r="A5355" s="49"/>
      <c r="B5355" s="37"/>
      <c r="C5355" s="7"/>
      <c r="D5355" s="7"/>
    </row>
    <row r="5356" spans="1:4" x14ac:dyDescent="0.25">
      <c r="A5356" s="49"/>
      <c r="B5356" s="37"/>
      <c r="C5356" s="7"/>
      <c r="D5356" s="7"/>
    </row>
    <row r="5357" spans="1:4" x14ac:dyDescent="0.25">
      <c r="A5357" s="49"/>
      <c r="B5357" s="37"/>
      <c r="C5357" s="7"/>
      <c r="D5357" s="7"/>
    </row>
    <row r="5358" spans="1:4" x14ac:dyDescent="0.25">
      <c r="A5358" s="49"/>
      <c r="B5358" s="37"/>
      <c r="C5358" s="7"/>
      <c r="D5358" s="7"/>
    </row>
    <row r="5359" spans="1:4" x14ac:dyDescent="0.25">
      <c r="A5359" s="49"/>
      <c r="B5359" s="37"/>
      <c r="C5359" s="7"/>
      <c r="D5359" s="7"/>
    </row>
    <row r="5360" spans="1:4" x14ac:dyDescent="0.25">
      <c r="A5360" s="49"/>
      <c r="B5360" s="37"/>
      <c r="C5360" s="7"/>
      <c r="D5360" s="7"/>
    </row>
    <row r="5361" spans="1:4" x14ac:dyDescent="0.25">
      <c r="A5361" s="49"/>
      <c r="B5361" s="37"/>
      <c r="C5361" s="7"/>
      <c r="D5361" s="7"/>
    </row>
    <row r="5362" spans="1:4" x14ac:dyDescent="0.25">
      <c r="A5362" s="49"/>
      <c r="B5362" s="37"/>
      <c r="C5362" s="7"/>
      <c r="D5362" s="7"/>
    </row>
    <row r="5363" spans="1:4" x14ac:dyDescent="0.25">
      <c r="A5363" s="49"/>
      <c r="B5363" s="37"/>
      <c r="C5363" s="7"/>
      <c r="D5363" s="7"/>
    </row>
    <row r="5364" spans="1:4" x14ac:dyDescent="0.25">
      <c r="A5364" s="49"/>
      <c r="B5364" s="37"/>
      <c r="C5364" s="7"/>
      <c r="D5364" s="7"/>
    </row>
    <row r="5365" spans="1:4" x14ac:dyDescent="0.25">
      <c r="A5365" s="49"/>
      <c r="B5365" s="37"/>
      <c r="C5365" s="7"/>
      <c r="D5365" s="7"/>
    </row>
    <row r="5366" spans="1:4" x14ac:dyDescent="0.25">
      <c r="A5366" s="49"/>
      <c r="B5366" s="37"/>
      <c r="C5366" s="7"/>
      <c r="D5366" s="7"/>
    </row>
    <row r="5367" spans="1:4" x14ac:dyDescent="0.25">
      <c r="A5367" s="49"/>
      <c r="B5367" s="37"/>
      <c r="C5367" s="7"/>
      <c r="D5367" s="7"/>
    </row>
    <row r="5368" spans="1:4" x14ac:dyDescent="0.25">
      <c r="A5368" s="49"/>
      <c r="B5368" s="37"/>
      <c r="C5368" s="7"/>
      <c r="D5368" s="7"/>
    </row>
    <row r="5369" spans="1:4" x14ac:dyDescent="0.25">
      <c r="A5369" s="49"/>
      <c r="B5369" s="37"/>
      <c r="C5369" s="7"/>
      <c r="D5369" s="7"/>
    </row>
    <row r="5370" spans="1:4" x14ac:dyDescent="0.25">
      <c r="A5370" s="49"/>
      <c r="B5370" s="37"/>
      <c r="C5370" s="7"/>
      <c r="D5370" s="7"/>
    </row>
    <row r="5371" spans="1:4" x14ac:dyDescent="0.25">
      <c r="A5371" s="49"/>
      <c r="B5371" s="37"/>
      <c r="C5371" s="7"/>
      <c r="D5371" s="7"/>
    </row>
    <row r="5372" spans="1:4" x14ac:dyDescent="0.25">
      <c r="A5372" s="49"/>
      <c r="B5372" s="37"/>
      <c r="C5372" s="7"/>
      <c r="D5372" s="7"/>
    </row>
    <row r="5373" spans="1:4" x14ac:dyDescent="0.25">
      <c r="A5373" s="49"/>
      <c r="B5373" s="37"/>
      <c r="C5373" s="7"/>
      <c r="D5373" s="7"/>
    </row>
    <row r="5374" spans="1:4" x14ac:dyDescent="0.25">
      <c r="A5374" s="49"/>
      <c r="B5374" s="37"/>
      <c r="C5374" s="7"/>
      <c r="D5374" s="7"/>
    </row>
    <row r="5375" spans="1:4" x14ac:dyDescent="0.25">
      <c r="A5375" s="49"/>
      <c r="B5375" s="37"/>
      <c r="C5375" s="7"/>
      <c r="D5375" s="7"/>
    </row>
    <row r="5376" spans="1:4" x14ac:dyDescent="0.25">
      <c r="A5376" s="49"/>
      <c r="B5376" s="37"/>
      <c r="C5376" s="7"/>
      <c r="D5376" s="7"/>
    </row>
    <row r="5377" spans="1:4" x14ac:dyDescent="0.25">
      <c r="A5377" s="49"/>
      <c r="B5377" s="37"/>
      <c r="C5377" s="7"/>
      <c r="D5377" s="7"/>
    </row>
    <row r="5378" spans="1:4" x14ac:dyDescent="0.25">
      <c r="A5378" s="49"/>
      <c r="B5378" s="37"/>
      <c r="C5378" s="7"/>
      <c r="D5378" s="7"/>
    </row>
    <row r="5379" spans="1:4" x14ac:dyDescent="0.25">
      <c r="A5379" s="49"/>
      <c r="B5379" s="37"/>
      <c r="C5379" s="7"/>
      <c r="D5379" s="7"/>
    </row>
    <row r="5380" spans="1:4" x14ac:dyDescent="0.25">
      <c r="A5380" s="49"/>
      <c r="B5380" s="37"/>
      <c r="C5380" s="7"/>
      <c r="D5380" s="7"/>
    </row>
    <row r="5381" spans="1:4" x14ac:dyDescent="0.25">
      <c r="A5381" s="49"/>
      <c r="B5381" s="37"/>
      <c r="C5381" s="7"/>
      <c r="D5381" s="7"/>
    </row>
    <row r="5382" spans="1:4" x14ac:dyDescent="0.25">
      <c r="A5382" s="49"/>
      <c r="B5382" s="37"/>
      <c r="C5382" s="7"/>
      <c r="D5382" s="7"/>
    </row>
    <row r="5383" spans="1:4" x14ac:dyDescent="0.25">
      <c r="A5383" s="49"/>
      <c r="B5383" s="37"/>
      <c r="C5383" s="7"/>
      <c r="D5383" s="7"/>
    </row>
    <row r="5384" spans="1:4" x14ac:dyDescent="0.25">
      <c r="A5384" s="49"/>
      <c r="B5384" s="37"/>
      <c r="C5384" s="7"/>
      <c r="D5384" s="7"/>
    </row>
    <row r="5385" spans="1:4" x14ac:dyDescent="0.25">
      <c r="A5385" s="49"/>
      <c r="B5385" s="37"/>
      <c r="C5385" s="7"/>
      <c r="D5385" s="7"/>
    </row>
    <row r="5386" spans="1:4" x14ac:dyDescent="0.25">
      <c r="A5386" s="49"/>
      <c r="B5386" s="37"/>
      <c r="C5386" s="7"/>
      <c r="D5386" s="7"/>
    </row>
    <row r="5387" spans="1:4" x14ac:dyDescent="0.25">
      <c r="A5387" s="49"/>
      <c r="B5387" s="37"/>
      <c r="C5387" s="7"/>
      <c r="D5387" s="7"/>
    </row>
    <row r="5388" spans="1:4" x14ac:dyDescent="0.25">
      <c r="A5388" s="49"/>
      <c r="B5388" s="37"/>
      <c r="C5388" s="7"/>
      <c r="D5388" s="7"/>
    </row>
    <row r="5389" spans="1:4" x14ac:dyDescent="0.25">
      <c r="A5389" s="49"/>
      <c r="B5389" s="37"/>
      <c r="C5389" s="7"/>
      <c r="D5389" s="7"/>
    </row>
    <row r="5390" spans="1:4" x14ac:dyDescent="0.25">
      <c r="A5390" s="49"/>
      <c r="B5390" s="37"/>
      <c r="C5390" s="7"/>
      <c r="D5390" s="7"/>
    </row>
    <row r="5391" spans="1:4" x14ac:dyDescent="0.25">
      <c r="A5391" s="49"/>
      <c r="B5391" s="37"/>
      <c r="C5391" s="7"/>
      <c r="D5391" s="7"/>
    </row>
    <row r="5392" spans="1:4" x14ac:dyDescent="0.25">
      <c r="A5392" s="49"/>
      <c r="B5392" s="37"/>
      <c r="C5392" s="7"/>
      <c r="D5392" s="7"/>
    </row>
    <row r="5393" spans="1:4" x14ac:dyDescent="0.25">
      <c r="A5393" s="49"/>
      <c r="B5393" s="37"/>
      <c r="C5393" s="7"/>
      <c r="D5393" s="7"/>
    </row>
    <row r="5394" spans="1:4" x14ac:dyDescent="0.25">
      <c r="A5394" s="49"/>
      <c r="B5394" s="37"/>
      <c r="C5394" s="7"/>
      <c r="D5394" s="7"/>
    </row>
    <row r="5395" spans="1:4" x14ac:dyDescent="0.25">
      <c r="A5395" s="49"/>
      <c r="B5395" s="37"/>
      <c r="C5395" s="7"/>
      <c r="D5395" s="7"/>
    </row>
    <row r="5396" spans="1:4" x14ac:dyDescent="0.25">
      <c r="A5396" s="49"/>
      <c r="B5396" s="37"/>
      <c r="C5396" s="7"/>
      <c r="D5396" s="7"/>
    </row>
    <row r="5397" spans="1:4" x14ac:dyDescent="0.25">
      <c r="A5397" s="49"/>
      <c r="B5397" s="37"/>
      <c r="C5397" s="7"/>
      <c r="D5397" s="7"/>
    </row>
    <row r="5398" spans="1:4" x14ac:dyDescent="0.25">
      <c r="A5398" s="49"/>
      <c r="B5398" s="37"/>
      <c r="C5398" s="7"/>
      <c r="D5398" s="7"/>
    </row>
    <row r="5399" spans="1:4" x14ac:dyDescent="0.25">
      <c r="A5399" s="49"/>
      <c r="B5399" s="37"/>
      <c r="C5399" s="7"/>
      <c r="D5399" s="7"/>
    </row>
    <row r="5400" spans="1:4" x14ac:dyDescent="0.25">
      <c r="A5400" s="49"/>
      <c r="B5400" s="37"/>
      <c r="C5400" s="7"/>
      <c r="D5400" s="7"/>
    </row>
    <row r="5401" spans="1:4" x14ac:dyDescent="0.25">
      <c r="A5401" s="49"/>
      <c r="B5401" s="37"/>
      <c r="C5401" s="7"/>
      <c r="D5401" s="7"/>
    </row>
    <row r="5402" spans="1:4" x14ac:dyDescent="0.25">
      <c r="A5402" s="49"/>
      <c r="B5402" s="37"/>
      <c r="C5402" s="7"/>
      <c r="D5402" s="7"/>
    </row>
    <row r="5403" spans="1:4" x14ac:dyDescent="0.25">
      <c r="A5403" s="49"/>
      <c r="B5403" s="37"/>
      <c r="C5403" s="7"/>
      <c r="D5403" s="7"/>
    </row>
    <row r="5404" spans="1:4" x14ac:dyDescent="0.25">
      <c r="A5404" s="49"/>
      <c r="B5404" s="37"/>
      <c r="C5404" s="7"/>
      <c r="D5404" s="7"/>
    </row>
    <row r="5405" spans="1:4" x14ac:dyDescent="0.25">
      <c r="A5405" s="49"/>
      <c r="B5405" s="37"/>
      <c r="C5405" s="7"/>
      <c r="D5405" s="7"/>
    </row>
    <row r="5406" spans="1:4" x14ac:dyDescent="0.25">
      <c r="A5406" s="49"/>
      <c r="B5406" s="37"/>
      <c r="C5406" s="7"/>
      <c r="D5406" s="7"/>
    </row>
    <row r="5407" spans="1:4" x14ac:dyDescent="0.25">
      <c r="A5407" s="49"/>
      <c r="B5407" s="37"/>
      <c r="C5407" s="7"/>
      <c r="D5407" s="7"/>
    </row>
    <row r="5408" spans="1:4" x14ac:dyDescent="0.25">
      <c r="A5408" s="49"/>
      <c r="B5408" s="37"/>
      <c r="C5408" s="7"/>
      <c r="D5408" s="7"/>
    </row>
    <row r="5409" spans="1:4" x14ac:dyDescent="0.25">
      <c r="A5409" s="49"/>
      <c r="B5409" s="37"/>
      <c r="C5409" s="7"/>
      <c r="D5409" s="7"/>
    </row>
    <row r="5410" spans="1:4" x14ac:dyDescent="0.25">
      <c r="A5410" s="49"/>
      <c r="B5410" s="37"/>
      <c r="C5410" s="7"/>
      <c r="D5410" s="7"/>
    </row>
    <row r="5411" spans="1:4" x14ac:dyDescent="0.25">
      <c r="A5411" s="49"/>
      <c r="B5411" s="37"/>
      <c r="C5411" s="7"/>
      <c r="D5411" s="7"/>
    </row>
    <row r="5412" spans="1:4" x14ac:dyDescent="0.25">
      <c r="A5412" s="49"/>
      <c r="B5412" s="37"/>
      <c r="C5412" s="7"/>
      <c r="D5412" s="7"/>
    </row>
    <row r="5413" spans="1:4" x14ac:dyDescent="0.25">
      <c r="A5413" s="49"/>
      <c r="B5413" s="37"/>
      <c r="C5413" s="7"/>
      <c r="D5413" s="7"/>
    </row>
    <row r="5414" spans="1:4" x14ac:dyDescent="0.25">
      <c r="A5414" s="49"/>
      <c r="B5414" s="37"/>
      <c r="C5414" s="7"/>
      <c r="D5414" s="7"/>
    </row>
    <row r="5415" spans="1:4" x14ac:dyDescent="0.25">
      <c r="A5415" s="49"/>
      <c r="B5415" s="37"/>
      <c r="C5415" s="7"/>
      <c r="D5415" s="7"/>
    </row>
    <row r="5416" spans="1:4" x14ac:dyDescent="0.25">
      <c r="A5416" s="49"/>
      <c r="B5416" s="37"/>
      <c r="C5416" s="7"/>
      <c r="D5416" s="7"/>
    </row>
    <row r="5417" spans="1:4" x14ac:dyDescent="0.25">
      <c r="A5417" s="49"/>
      <c r="B5417" s="37"/>
      <c r="C5417" s="7"/>
      <c r="D5417" s="7"/>
    </row>
    <row r="5418" spans="1:4" x14ac:dyDescent="0.25">
      <c r="A5418" s="49"/>
      <c r="B5418" s="37"/>
      <c r="C5418" s="7"/>
      <c r="D5418" s="7"/>
    </row>
    <row r="5419" spans="1:4" x14ac:dyDescent="0.25">
      <c r="A5419" s="49"/>
      <c r="B5419" s="37"/>
      <c r="C5419" s="7"/>
      <c r="D5419" s="7"/>
    </row>
    <row r="5420" spans="1:4" x14ac:dyDescent="0.25">
      <c r="A5420" s="49"/>
      <c r="B5420" s="37"/>
      <c r="C5420" s="7"/>
      <c r="D5420" s="7"/>
    </row>
    <row r="5421" spans="1:4" x14ac:dyDescent="0.25">
      <c r="A5421" s="49"/>
      <c r="B5421" s="37"/>
      <c r="C5421" s="7"/>
      <c r="D5421" s="7"/>
    </row>
    <row r="5422" spans="1:4" x14ac:dyDescent="0.25">
      <c r="A5422" s="49"/>
      <c r="B5422" s="37"/>
      <c r="C5422" s="7"/>
      <c r="D5422" s="7"/>
    </row>
    <row r="5423" spans="1:4" x14ac:dyDescent="0.25">
      <c r="A5423" s="49"/>
      <c r="B5423" s="37"/>
      <c r="C5423" s="7"/>
      <c r="D5423" s="7"/>
    </row>
    <row r="5424" spans="1:4" x14ac:dyDescent="0.25">
      <c r="A5424" s="49"/>
      <c r="B5424" s="37"/>
      <c r="C5424" s="7"/>
      <c r="D5424" s="7"/>
    </row>
    <row r="5425" spans="1:4" x14ac:dyDescent="0.25">
      <c r="A5425" s="49"/>
      <c r="B5425" s="37"/>
      <c r="C5425" s="7"/>
      <c r="D5425" s="7"/>
    </row>
    <row r="5426" spans="1:4" x14ac:dyDescent="0.25">
      <c r="A5426" s="49"/>
      <c r="B5426" s="37"/>
      <c r="C5426" s="7"/>
      <c r="D5426" s="7"/>
    </row>
    <row r="5427" spans="1:4" x14ac:dyDescent="0.25">
      <c r="A5427" s="49"/>
      <c r="B5427" s="37"/>
      <c r="C5427" s="7"/>
      <c r="D5427" s="7"/>
    </row>
    <row r="5428" spans="1:4" x14ac:dyDescent="0.25">
      <c r="A5428" s="49"/>
      <c r="B5428" s="37"/>
      <c r="C5428" s="7"/>
      <c r="D5428" s="7"/>
    </row>
    <row r="5429" spans="1:4" x14ac:dyDescent="0.25">
      <c r="A5429" s="49"/>
      <c r="B5429" s="37"/>
      <c r="C5429" s="7"/>
      <c r="D5429" s="7"/>
    </row>
    <row r="5430" spans="1:4" x14ac:dyDescent="0.25">
      <c r="A5430" s="49"/>
      <c r="B5430" s="37"/>
      <c r="C5430" s="7"/>
      <c r="D5430" s="7"/>
    </row>
    <row r="5431" spans="1:4" x14ac:dyDescent="0.25">
      <c r="A5431" s="49"/>
      <c r="B5431" s="37"/>
      <c r="C5431" s="7"/>
      <c r="D5431" s="7"/>
    </row>
    <row r="5432" spans="1:4" x14ac:dyDescent="0.25">
      <c r="A5432" s="49"/>
      <c r="B5432" s="37"/>
      <c r="C5432" s="7"/>
      <c r="D5432" s="7"/>
    </row>
    <row r="5433" spans="1:4" x14ac:dyDescent="0.25">
      <c r="A5433" s="49"/>
      <c r="B5433" s="37"/>
      <c r="C5433" s="7"/>
      <c r="D5433" s="7"/>
    </row>
    <row r="5434" spans="1:4" x14ac:dyDescent="0.25">
      <c r="A5434" s="49"/>
      <c r="B5434" s="37"/>
      <c r="C5434" s="7"/>
      <c r="D5434" s="7"/>
    </row>
    <row r="5435" spans="1:4" x14ac:dyDescent="0.25">
      <c r="A5435" s="49"/>
      <c r="B5435" s="37"/>
      <c r="C5435" s="7"/>
      <c r="D5435" s="7"/>
    </row>
    <row r="5436" spans="1:4" x14ac:dyDescent="0.25">
      <c r="A5436" s="49"/>
      <c r="B5436" s="37"/>
      <c r="C5436" s="7"/>
      <c r="D5436" s="7"/>
    </row>
    <row r="5437" spans="1:4" x14ac:dyDescent="0.25">
      <c r="A5437" s="49"/>
      <c r="B5437" s="37"/>
      <c r="C5437" s="7"/>
      <c r="D5437" s="7"/>
    </row>
    <row r="5438" spans="1:4" x14ac:dyDescent="0.25">
      <c r="A5438" s="49"/>
      <c r="B5438" s="37"/>
      <c r="C5438" s="7"/>
      <c r="D5438" s="7"/>
    </row>
    <row r="5439" spans="1:4" x14ac:dyDescent="0.25">
      <c r="A5439" s="49"/>
      <c r="B5439" s="37"/>
      <c r="C5439" s="7"/>
      <c r="D5439" s="7"/>
    </row>
    <row r="5440" spans="1:4" x14ac:dyDescent="0.25">
      <c r="A5440" s="49"/>
      <c r="B5440" s="37"/>
      <c r="C5440" s="7"/>
      <c r="D5440" s="7"/>
    </row>
    <row r="5441" spans="1:4" x14ac:dyDescent="0.25">
      <c r="A5441" s="49"/>
      <c r="B5441" s="37"/>
      <c r="C5441" s="7"/>
      <c r="D5441" s="7"/>
    </row>
    <row r="5442" spans="1:4" x14ac:dyDescent="0.25">
      <c r="A5442" s="49"/>
      <c r="B5442" s="37"/>
      <c r="C5442" s="7"/>
      <c r="D5442" s="7"/>
    </row>
    <row r="5443" spans="1:4" x14ac:dyDescent="0.25">
      <c r="A5443" s="49"/>
      <c r="B5443" s="37"/>
      <c r="C5443" s="7"/>
      <c r="D5443" s="7"/>
    </row>
    <row r="5444" spans="1:4" x14ac:dyDescent="0.25">
      <c r="A5444" s="49"/>
      <c r="B5444" s="37"/>
      <c r="C5444" s="7"/>
      <c r="D5444" s="7"/>
    </row>
    <row r="5445" spans="1:4" x14ac:dyDescent="0.25">
      <c r="A5445" s="49"/>
      <c r="B5445" s="37"/>
      <c r="C5445" s="7"/>
      <c r="D5445" s="7"/>
    </row>
    <row r="5446" spans="1:4" x14ac:dyDescent="0.25">
      <c r="A5446" s="49"/>
      <c r="B5446" s="37"/>
      <c r="C5446" s="7"/>
      <c r="D5446" s="7"/>
    </row>
    <row r="5447" spans="1:4" x14ac:dyDescent="0.25">
      <c r="A5447" s="49"/>
      <c r="B5447" s="37"/>
      <c r="C5447" s="7"/>
      <c r="D5447" s="7"/>
    </row>
    <row r="5448" spans="1:4" x14ac:dyDescent="0.25">
      <c r="A5448" s="49"/>
      <c r="B5448" s="37"/>
      <c r="C5448" s="7"/>
      <c r="D5448" s="7"/>
    </row>
    <row r="5449" spans="1:4" x14ac:dyDescent="0.25">
      <c r="A5449" s="49"/>
      <c r="B5449" s="37"/>
      <c r="C5449" s="7"/>
      <c r="D5449" s="7"/>
    </row>
    <row r="5450" spans="1:4" x14ac:dyDescent="0.25">
      <c r="A5450" s="49"/>
      <c r="B5450" s="37"/>
      <c r="C5450" s="7"/>
      <c r="D5450" s="7"/>
    </row>
    <row r="5451" spans="1:4" x14ac:dyDescent="0.25">
      <c r="A5451" s="49"/>
      <c r="B5451" s="37"/>
      <c r="C5451" s="7"/>
      <c r="D5451" s="7"/>
    </row>
    <row r="5452" spans="1:4" x14ac:dyDescent="0.25">
      <c r="A5452" s="49"/>
      <c r="B5452" s="37"/>
      <c r="C5452" s="7"/>
      <c r="D5452" s="7"/>
    </row>
    <row r="5453" spans="1:4" x14ac:dyDescent="0.25">
      <c r="A5453" s="49"/>
      <c r="B5453" s="37"/>
      <c r="C5453" s="7"/>
      <c r="D5453" s="7"/>
    </row>
    <row r="5454" spans="1:4" x14ac:dyDescent="0.25">
      <c r="A5454" s="49"/>
      <c r="B5454" s="37"/>
      <c r="C5454" s="7"/>
      <c r="D5454" s="7"/>
    </row>
    <row r="5455" spans="1:4" x14ac:dyDescent="0.25">
      <c r="A5455" s="49"/>
      <c r="B5455" s="37"/>
      <c r="C5455" s="7"/>
      <c r="D5455" s="7"/>
    </row>
    <row r="5456" spans="1:4" x14ac:dyDescent="0.25">
      <c r="A5456" s="49"/>
      <c r="B5456" s="37"/>
      <c r="C5456" s="7"/>
      <c r="D5456" s="7"/>
    </row>
    <row r="5457" spans="1:4" x14ac:dyDescent="0.25">
      <c r="A5457" s="49"/>
      <c r="B5457" s="37"/>
      <c r="C5457" s="7"/>
      <c r="D5457" s="7"/>
    </row>
    <row r="5458" spans="1:4" x14ac:dyDescent="0.25">
      <c r="A5458" s="49"/>
      <c r="B5458" s="37"/>
      <c r="C5458" s="7"/>
      <c r="D5458" s="7"/>
    </row>
    <row r="5459" spans="1:4" x14ac:dyDescent="0.25">
      <c r="A5459" s="49"/>
      <c r="B5459" s="37"/>
      <c r="C5459" s="7"/>
      <c r="D5459" s="7"/>
    </row>
    <row r="5460" spans="1:4" x14ac:dyDescent="0.25">
      <c r="A5460" s="49"/>
      <c r="B5460" s="37"/>
      <c r="C5460" s="7"/>
      <c r="D5460" s="7"/>
    </row>
    <row r="5461" spans="1:4" x14ac:dyDescent="0.25">
      <c r="A5461" s="49"/>
      <c r="B5461" s="37"/>
      <c r="C5461" s="7"/>
      <c r="D5461" s="7"/>
    </row>
    <row r="5462" spans="1:4" x14ac:dyDescent="0.25">
      <c r="A5462" s="49"/>
      <c r="B5462" s="37"/>
      <c r="C5462" s="7"/>
      <c r="D5462" s="7"/>
    </row>
    <row r="5463" spans="1:4" x14ac:dyDescent="0.25">
      <c r="A5463" s="49"/>
      <c r="B5463" s="37"/>
      <c r="C5463" s="7"/>
      <c r="D5463" s="7"/>
    </row>
    <row r="5464" spans="1:4" x14ac:dyDescent="0.25">
      <c r="A5464" s="49"/>
      <c r="B5464" s="37"/>
      <c r="C5464" s="7"/>
      <c r="D5464" s="7"/>
    </row>
    <row r="5465" spans="1:4" x14ac:dyDescent="0.25">
      <c r="A5465" s="49"/>
      <c r="B5465" s="37"/>
      <c r="C5465" s="7"/>
      <c r="D5465" s="7"/>
    </row>
    <row r="5466" spans="1:4" x14ac:dyDescent="0.25">
      <c r="A5466" s="49"/>
      <c r="B5466" s="37"/>
      <c r="C5466" s="7"/>
      <c r="D5466" s="7"/>
    </row>
    <row r="5467" spans="1:4" x14ac:dyDescent="0.25">
      <c r="A5467" s="49"/>
      <c r="B5467" s="37"/>
      <c r="C5467" s="7"/>
      <c r="D5467" s="7"/>
    </row>
    <row r="5468" spans="1:4" x14ac:dyDescent="0.25">
      <c r="A5468" s="49"/>
      <c r="B5468" s="37"/>
      <c r="C5468" s="7"/>
      <c r="D5468" s="7"/>
    </row>
    <row r="5469" spans="1:4" x14ac:dyDescent="0.25">
      <c r="A5469" s="49"/>
      <c r="B5469" s="37"/>
      <c r="C5469" s="7"/>
      <c r="D5469" s="7"/>
    </row>
    <row r="5470" spans="1:4" x14ac:dyDescent="0.25">
      <c r="A5470" s="49"/>
      <c r="B5470" s="37"/>
      <c r="C5470" s="7"/>
      <c r="D5470" s="7"/>
    </row>
    <row r="5471" spans="1:4" x14ac:dyDescent="0.25">
      <c r="A5471" s="49"/>
      <c r="B5471" s="37"/>
      <c r="C5471" s="7"/>
      <c r="D5471" s="7"/>
    </row>
    <row r="5472" spans="1:4" x14ac:dyDescent="0.25">
      <c r="A5472" s="49"/>
      <c r="B5472" s="37"/>
      <c r="C5472" s="7"/>
      <c r="D5472" s="7"/>
    </row>
    <row r="5473" spans="1:4" x14ac:dyDescent="0.25">
      <c r="A5473" s="49"/>
      <c r="B5473" s="37"/>
      <c r="C5473" s="7"/>
      <c r="D5473" s="7"/>
    </row>
    <row r="5474" spans="1:4" x14ac:dyDescent="0.25">
      <c r="A5474" s="49"/>
      <c r="B5474" s="37"/>
      <c r="C5474" s="7"/>
      <c r="D5474" s="7"/>
    </row>
    <row r="5475" spans="1:4" x14ac:dyDescent="0.25">
      <c r="A5475" s="49"/>
      <c r="B5475" s="37"/>
      <c r="C5475" s="7"/>
      <c r="D5475" s="7"/>
    </row>
    <row r="5476" spans="1:4" x14ac:dyDescent="0.25">
      <c r="A5476" s="49"/>
      <c r="B5476" s="37"/>
      <c r="C5476" s="7"/>
      <c r="D5476" s="7"/>
    </row>
    <row r="5477" spans="1:4" x14ac:dyDescent="0.25">
      <c r="A5477" s="49"/>
      <c r="B5477" s="37"/>
      <c r="C5477" s="7"/>
      <c r="D5477" s="7"/>
    </row>
    <row r="5478" spans="1:4" x14ac:dyDescent="0.25">
      <c r="A5478" s="49"/>
      <c r="B5478" s="37"/>
      <c r="C5478" s="7"/>
      <c r="D5478" s="7"/>
    </row>
    <row r="5479" spans="1:4" x14ac:dyDescent="0.25">
      <c r="A5479" s="49"/>
      <c r="B5479" s="37"/>
      <c r="C5479" s="7"/>
      <c r="D5479" s="7"/>
    </row>
    <row r="5480" spans="1:4" x14ac:dyDescent="0.25">
      <c r="A5480" s="49"/>
      <c r="B5480" s="37"/>
      <c r="C5480" s="7"/>
      <c r="D5480" s="7"/>
    </row>
    <row r="5481" spans="1:4" x14ac:dyDescent="0.25">
      <c r="A5481" s="49"/>
      <c r="B5481" s="37"/>
      <c r="C5481" s="7"/>
      <c r="D5481" s="7"/>
    </row>
    <row r="5482" spans="1:4" x14ac:dyDescent="0.25">
      <c r="A5482" s="49"/>
      <c r="B5482" s="37"/>
      <c r="C5482" s="7"/>
      <c r="D5482" s="7"/>
    </row>
    <row r="5483" spans="1:4" x14ac:dyDescent="0.25">
      <c r="A5483" s="49"/>
      <c r="B5483" s="37"/>
      <c r="C5483" s="7"/>
      <c r="D5483" s="7"/>
    </row>
    <row r="5484" spans="1:4" x14ac:dyDescent="0.25">
      <c r="A5484" s="49"/>
      <c r="B5484" s="37"/>
      <c r="C5484" s="7"/>
      <c r="D5484" s="7"/>
    </row>
    <row r="5485" spans="1:4" x14ac:dyDescent="0.25">
      <c r="A5485" s="49"/>
      <c r="B5485" s="37"/>
      <c r="C5485" s="7"/>
      <c r="D5485" s="7"/>
    </row>
    <row r="5486" spans="1:4" x14ac:dyDescent="0.25">
      <c r="A5486" s="49"/>
      <c r="B5486" s="37"/>
      <c r="C5486" s="7"/>
      <c r="D5486" s="7"/>
    </row>
    <row r="5487" spans="1:4" x14ac:dyDescent="0.25">
      <c r="A5487" s="49"/>
      <c r="B5487" s="37"/>
      <c r="C5487" s="7"/>
      <c r="D5487" s="7"/>
    </row>
    <row r="5488" spans="1:4" x14ac:dyDescent="0.25">
      <c r="A5488" s="49"/>
      <c r="B5488" s="37"/>
      <c r="C5488" s="7"/>
      <c r="D5488" s="7"/>
    </row>
    <row r="5489" spans="1:4" x14ac:dyDescent="0.25">
      <c r="A5489" s="49"/>
      <c r="B5489" s="37"/>
      <c r="C5489" s="7"/>
      <c r="D5489" s="7"/>
    </row>
    <row r="5490" spans="1:4" x14ac:dyDescent="0.25">
      <c r="A5490" s="49"/>
      <c r="B5490" s="37"/>
      <c r="C5490" s="7"/>
      <c r="D5490" s="7"/>
    </row>
    <row r="5491" spans="1:4" x14ac:dyDescent="0.25">
      <c r="A5491" s="49"/>
      <c r="B5491" s="37"/>
      <c r="C5491" s="7"/>
      <c r="D5491" s="7"/>
    </row>
    <row r="5492" spans="1:4" x14ac:dyDescent="0.25">
      <c r="A5492" s="49"/>
      <c r="B5492" s="37"/>
      <c r="C5492" s="7"/>
      <c r="D5492" s="7"/>
    </row>
    <row r="5493" spans="1:4" x14ac:dyDescent="0.25">
      <c r="A5493" s="49"/>
      <c r="B5493" s="37"/>
      <c r="C5493" s="7"/>
      <c r="D5493" s="7"/>
    </row>
    <row r="5494" spans="1:4" x14ac:dyDescent="0.25">
      <c r="A5494" s="49"/>
      <c r="B5494" s="37"/>
      <c r="C5494" s="7"/>
      <c r="D5494" s="7"/>
    </row>
    <row r="5495" spans="1:4" x14ac:dyDescent="0.25">
      <c r="A5495" s="49"/>
      <c r="B5495" s="37"/>
      <c r="C5495" s="7"/>
      <c r="D5495" s="7"/>
    </row>
    <row r="5496" spans="1:4" x14ac:dyDescent="0.25">
      <c r="A5496" s="49"/>
      <c r="B5496" s="37"/>
      <c r="C5496" s="7"/>
      <c r="D5496" s="7"/>
    </row>
    <row r="5497" spans="1:4" x14ac:dyDescent="0.25">
      <c r="A5497" s="49"/>
      <c r="B5497" s="37"/>
      <c r="C5497" s="7"/>
      <c r="D5497" s="7"/>
    </row>
    <row r="5498" spans="1:4" x14ac:dyDescent="0.25">
      <c r="A5498" s="49"/>
      <c r="B5498" s="37"/>
      <c r="C5498" s="7"/>
      <c r="D5498" s="7"/>
    </row>
    <row r="5499" spans="1:4" x14ac:dyDescent="0.25">
      <c r="A5499" s="49"/>
      <c r="B5499" s="37"/>
      <c r="C5499" s="7"/>
      <c r="D5499" s="7"/>
    </row>
    <row r="5500" spans="1:4" x14ac:dyDescent="0.25">
      <c r="A5500" s="49"/>
      <c r="B5500" s="37"/>
      <c r="C5500" s="7"/>
      <c r="D5500" s="7"/>
    </row>
    <row r="5501" spans="1:4" x14ac:dyDescent="0.25">
      <c r="A5501" s="49"/>
      <c r="B5501" s="37"/>
      <c r="C5501" s="7"/>
      <c r="D5501" s="7"/>
    </row>
    <row r="5502" spans="1:4" x14ac:dyDescent="0.25">
      <c r="A5502" s="49"/>
      <c r="B5502" s="37"/>
      <c r="C5502" s="7"/>
      <c r="D5502" s="7"/>
    </row>
    <row r="5503" spans="1:4" x14ac:dyDescent="0.25">
      <c r="A5503" s="49"/>
      <c r="B5503" s="37"/>
      <c r="C5503" s="7"/>
      <c r="D5503" s="7"/>
    </row>
    <row r="5504" spans="1:4" x14ac:dyDescent="0.25">
      <c r="A5504" s="49"/>
      <c r="B5504" s="37"/>
      <c r="C5504" s="7"/>
      <c r="D5504" s="7"/>
    </row>
    <row r="5505" spans="1:4" x14ac:dyDescent="0.25">
      <c r="A5505" s="49"/>
      <c r="B5505" s="37"/>
      <c r="C5505" s="7"/>
      <c r="D5505" s="7"/>
    </row>
    <row r="5506" spans="1:4" x14ac:dyDescent="0.25">
      <c r="A5506" s="49"/>
      <c r="B5506" s="37"/>
      <c r="C5506" s="7"/>
      <c r="D5506" s="7"/>
    </row>
    <row r="5507" spans="1:4" x14ac:dyDescent="0.25">
      <c r="A5507" s="49"/>
      <c r="B5507" s="37"/>
      <c r="C5507" s="7"/>
      <c r="D5507" s="7"/>
    </row>
    <row r="5508" spans="1:4" x14ac:dyDescent="0.25">
      <c r="A5508" s="49"/>
      <c r="B5508" s="37"/>
      <c r="C5508" s="7"/>
      <c r="D5508" s="7"/>
    </row>
    <row r="5509" spans="1:4" x14ac:dyDescent="0.25">
      <c r="A5509" s="49"/>
      <c r="B5509" s="37"/>
      <c r="C5509" s="7"/>
      <c r="D5509" s="7"/>
    </row>
    <row r="5510" spans="1:4" x14ac:dyDescent="0.25">
      <c r="A5510" s="49"/>
      <c r="B5510" s="37"/>
      <c r="C5510" s="7"/>
      <c r="D5510" s="7"/>
    </row>
    <row r="5511" spans="1:4" x14ac:dyDescent="0.25">
      <c r="A5511" s="49"/>
      <c r="B5511" s="37"/>
      <c r="C5511" s="7"/>
      <c r="D5511" s="7"/>
    </row>
    <row r="5512" spans="1:4" x14ac:dyDescent="0.25">
      <c r="A5512" s="49"/>
      <c r="B5512" s="37"/>
      <c r="C5512" s="7"/>
      <c r="D5512" s="7"/>
    </row>
    <row r="5513" spans="1:4" x14ac:dyDescent="0.25">
      <c r="A5513" s="49"/>
      <c r="B5513" s="37"/>
      <c r="C5513" s="7"/>
      <c r="D5513" s="7"/>
    </row>
    <row r="5514" spans="1:4" x14ac:dyDescent="0.25">
      <c r="A5514" s="49"/>
      <c r="B5514" s="37"/>
      <c r="C5514" s="7"/>
      <c r="D5514" s="7"/>
    </row>
    <row r="5515" spans="1:4" x14ac:dyDescent="0.25">
      <c r="A5515" s="49"/>
      <c r="B5515" s="37"/>
      <c r="C5515" s="7"/>
      <c r="D5515" s="7"/>
    </row>
    <row r="5516" spans="1:4" x14ac:dyDescent="0.25">
      <c r="A5516" s="49"/>
      <c r="B5516" s="37"/>
      <c r="C5516" s="7"/>
      <c r="D5516" s="7"/>
    </row>
    <row r="5517" spans="1:4" x14ac:dyDescent="0.25">
      <c r="A5517" s="49"/>
      <c r="B5517" s="37"/>
      <c r="C5517" s="7"/>
      <c r="D5517" s="7"/>
    </row>
    <row r="5518" spans="1:4" x14ac:dyDescent="0.25">
      <c r="A5518" s="49"/>
      <c r="B5518" s="37"/>
      <c r="C5518" s="7"/>
      <c r="D5518" s="7"/>
    </row>
    <row r="5519" spans="1:4" x14ac:dyDescent="0.25">
      <c r="A5519" s="49"/>
      <c r="B5519" s="37"/>
      <c r="C5519" s="7"/>
      <c r="D5519" s="7"/>
    </row>
    <row r="5520" spans="1:4" x14ac:dyDescent="0.25">
      <c r="A5520" s="49"/>
      <c r="B5520" s="37"/>
      <c r="C5520" s="7"/>
      <c r="D5520" s="7"/>
    </row>
    <row r="5521" spans="1:4" x14ac:dyDescent="0.25">
      <c r="A5521" s="49"/>
      <c r="B5521" s="37"/>
      <c r="C5521" s="7"/>
      <c r="D5521" s="7"/>
    </row>
    <row r="5522" spans="1:4" x14ac:dyDescent="0.25">
      <c r="A5522" s="49"/>
      <c r="B5522" s="37"/>
      <c r="C5522" s="7"/>
      <c r="D5522" s="7"/>
    </row>
    <row r="5523" spans="1:4" x14ac:dyDescent="0.25">
      <c r="A5523" s="49"/>
      <c r="B5523" s="37"/>
      <c r="C5523" s="7"/>
      <c r="D5523" s="7"/>
    </row>
    <row r="5524" spans="1:4" x14ac:dyDescent="0.25">
      <c r="A5524" s="49"/>
      <c r="B5524" s="37"/>
      <c r="C5524" s="7"/>
      <c r="D5524" s="7"/>
    </row>
    <row r="5525" spans="1:4" x14ac:dyDescent="0.25">
      <c r="A5525" s="49"/>
      <c r="B5525" s="37"/>
      <c r="C5525" s="7"/>
      <c r="D5525" s="7"/>
    </row>
    <row r="5526" spans="1:4" x14ac:dyDescent="0.25">
      <c r="A5526" s="49"/>
      <c r="B5526" s="37"/>
      <c r="C5526" s="7"/>
      <c r="D5526" s="7"/>
    </row>
    <row r="5527" spans="1:4" x14ac:dyDescent="0.25">
      <c r="A5527" s="49"/>
      <c r="B5527" s="37"/>
      <c r="C5527" s="7"/>
      <c r="D5527" s="7"/>
    </row>
    <row r="5528" spans="1:4" x14ac:dyDescent="0.25">
      <c r="A5528" s="49"/>
      <c r="B5528" s="37"/>
      <c r="C5528" s="7"/>
      <c r="D5528" s="7"/>
    </row>
    <row r="5529" spans="1:4" x14ac:dyDescent="0.25">
      <c r="A5529" s="49"/>
      <c r="B5529" s="37"/>
      <c r="C5529" s="7"/>
      <c r="D5529" s="7"/>
    </row>
    <row r="5530" spans="1:4" x14ac:dyDescent="0.25">
      <c r="A5530" s="49"/>
      <c r="B5530" s="37"/>
      <c r="C5530" s="7"/>
      <c r="D5530" s="7"/>
    </row>
    <row r="5531" spans="1:4" x14ac:dyDescent="0.25">
      <c r="A5531" s="49"/>
      <c r="B5531" s="37"/>
      <c r="C5531" s="7"/>
      <c r="D5531" s="7"/>
    </row>
    <row r="5532" spans="1:4" x14ac:dyDescent="0.25">
      <c r="A5532" s="49"/>
      <c r="B5532" s="37"/>
      <c r="C5532" s="7"/>
      <c r="D5532" s="7"/>
    </row>
    <row r="5533" spans="1:4" x14ac:dyDescent="0.25">
      <c r="A5533" s="49"/>
      <c r="B5533" s="37"/>
      <c r="C5533" s="7"/>
      <c r="D5533" s="7"/>
    </row>
    <row r="5534" spans="1:4" x14ac:dyDescent="0.25">
      <c r="A5534" s="49"/>
      <c r="B5534" s="37"/>
      <c r="C5534" s="7"/>
      <c r="D5534" s="7"/>
    </row>
    <row r="5535" spans="1:4" x14ac:dyDescent="0.25">
      <c r="A5535" s="49"/>
      <c r="B5535" s="37"/>
      <c r="C5535" s="7"/>
      <c r="D5535" s="7"/>
    </row>
    <row r="5536" spans="1:4" x14ac:dyDescent="0.25">
      <c r="A5536" s="49"/>
      <c r="B5536" s="37"/>
      <c r="C5536" s="7"/>
      <c r="D5536" s="7"/>
    </row>
    <row r="5537" spans="1:4" x14ac:dyDescent="0.25">
      <c r="A5537" s="49"/>
      <c r="B5537" s="37"/>
      <c r="C5537" s="7"/>
      <c r="D5537" s="7"/>
    </row>
    <row r="5538" spans="1:4" x14ac:dyDescent="0.25">
      <c r="A5538" s="49"/>
      <c r="B5538" s="37"/>
      <c r="C5538" s="7"/>
      <c r="D5538" s="7"/>
    </row>
    <row r="5539" spans="1:4" x14ac:dyDescent="0.25">
      <c r="A5539" s="49"/>
      <c r="B5539" s="37"/>
      <c r="C5539" s="7"/>
      <c r="D5539" s="7"/>
    </row>
    <row r="5540" spans="1:4" x14ac:dyDescent="0.25">
      <c r="A5540" s="49"/>
      <c r="B5540" s="37"/>
      <c r="C5540" s="7"/>
      <c r="D5540" s="7"/>
    </row>
    <row r="5541" spans="1:4" x14ac:dyDescent="0.25">
      <c r="A5541" s="49"/>
      <c r="B5541" s="37"/>
      <c r="C5541" s="7"/>
      <c r="D5541" s="7"/>
    </row>
    <row r="5542" spans="1:4" x14ac:dyDescent="0.25">
      <c r="A5542" s="49"/>
      <c r="B5542" s="37"/>
      <c r="C5542" s="7"/>
      <c r="D5542" s="7"/>
    </row>
    <row r="5543" spans="1:4" x14ac:dyDescent="0.25">
      <c r="A5543" s="49"/>
      <c r="B5543" s="37"/>
      <c r="C5543" s="7"/>
      <c r="D5543" s="7"/>
    </row>
    <row r="5544" spans="1:4" x14ac:dyDescent="0.25">
      <c r="A5544" s="49"/>
      <c r="B5544" s="37"/>
      <c r="C5544" s="7"/>
      <c r="D5544" s="7"/>
    </row>
    <row r="5545" spans="1:4" x14ac:dyDescent="0.25">
      <c r="A5545" s="49"/>
      <c r="B5545" s="37"/>
      <c r="C5545" s="7"/>
      <c r="D5545" s="7"/>
    </row>
    <row r="5546" spans="1:4" x14ac:dyDescent="0.25">
      <c r="A5546" s="49"/>
      <c r="B5546" s="37"/>
      <c r="C5546" s="7"/>
      <c r="D5546" s="7"/>
    </row>
    <row r="5547" spans="1:4" x14ac:dyDescent="0.25">
      <c r="A5547" s="49"/>
      <c r="B5547" s="37"/>
      <c r="C5547" s="7"/>
      <c r="D5547" s="7"/>
    </row>
    <row r="5548" spans="1:4" x14ac:dyDescent="0.25">
      <c r="A5548" s="49"/>
      <c r="B5548" s="37"/>
      <c r="C5548" s="7"/>
      <c r="D5548" s="7"/>
    </row>
    <row r="5549" spans="1:4" x14ac:dyDescent="0.25">
      <c r="A5549" s="49"/>
      <c r="B5549" s="37"/>
      <c r="C5549" s="7"/>
      <c r="D5549" s="7"/>
    </row>
    <row r="5550" spans="1:4" x14ac:dyDescent="0.25">
      <c r="A5550" s="49"/>
      <c r="B5550" s="37"/>
      <c r="C5550" s="7"/>
      <c r="D5550" s="7"/>
    </row>
    <row r="5551" spans="1:4" x14ac:dyDescent="0.25">
      <c r="A5551" s="49"/>
      <c r="B5551" s="37"/>
      <c r="C5551" s="7"/>
      <c r="D5551" s="7"/>
    </row>
    <row r="5552" spans="1:4" x14ac:dyDescent="0.25">
      <c r="A5552" s="49"/>
      <c r="B5552" s="37"/>
      <c r="C5552" s="7"/>
      <c r="D5552" s="7"/>
    </row>
    <row r="5553" spans="1:4" x14ac:dyDescent="0.25">
      <c r="A5553" s="49"/>
      <c r="B5553" s="37"/>
      <c r="C5553" s="7"/>
      <c r="D5553" s="7"/>
    </row>
    <row r="5554" spans="1:4" x14ac:dyDescent="0.25">
      <c r="A5554" s="49"/>
      <c r="B5554" s="37"/>
      <c r="C5554" s="7"/>
      <c r="D5554" s="7"/>
    </row>
    <row r="5555" spans="1:4" x14ac:dyDescent="0.25">
      <c r="A5555" s="49"/>
      <c r="B5555" s="37"/>
      <c r="C5555" s="7"/>
      <c r="D5555" s="7"/>
    </row>
    <row r="5556" spans="1:4" x14ac:dyDescent="0.25">
      <c r="A5556" s="49"/>
      <c r="B5556" s="37"/>
      <c r="C5556" s="7"/>
      <c r="D5556" s="7"/>
    </row>
    <row r="5557" spans="1:4" x14ac:dyDescent="0.25">
      <c r="A5557" s="49"/>
      <c r="B5557" s="37"/>
      <c r="C5557" s="7"/>
      <c r="D5557" s="7"/>
    </row>
    <row r="5558" spans="1:4" x14ac:dyDescent="0.25">
      <c r="A5558" s="49"/>
      <c r="B5558" s="37"/>
      <c r="C5558" s="7"/>
      <c r="D5558" s="7"/>
    </row>
    <row r="5559" spans="1:4" x14ac:dyDescent="0.25">
      <c r="A5559" s="49"/>
      <c r="B5559" s="37"/>
      <c r="C5559" s="7"/>
      <c r="D5559" s="7"/>
    </row>
    <row r="5560" spans="1:4" x14ac:dyDescent="0.25">
      <c r="A5560" s="49"/>
      <c r="B5560" s="37"/>
      <c r="C5560" s="7"/>
      <c r="D5560" s="7"/>
    </row>
    <row r="5561" spans="1:4" x14ac:dyDescent="0.25">
      <c r="A5561" s="49"/>
      <c r="B5561" s="37"/>
      <c r="C5561" s="7"/>
      <c r="D5561" s="7"/>
    </row>
    <row r="5562" spans="1:4" x14ac:dyDescent="0.25">
      <c r="A5562" s="49"/>
      <c r="B5562" s="37"/>
      <c r="C5562" s="7"/>
      <c r="D5562" s="7"/>
    </row>
    <row r="5563" spans="1:4" x14ac:dyDescent="0.25">
      <c r="A5563" s="49"/>
      <c r="B5563" s="37"/>
      <c r="C5563" s="7"/>
      <c r="D5563" s="7"/>
    </row>
    <row r="5564" spans="1:4" x14ac:dyDescent="0.25">
      <c r="A5564" s="49"/>
      <c r="B5564" s="37"/>
      <c r="C5564" s="7"/>
      <c r="D5564" s="7"/>
    </row>
    <row r="5565" spans="1:4" x14ac:dyDescent="0.25">
      <c r="A5565" s="49"/>
      <c r="B5565" s="37"/>
      <c r="C5565" s="7"/>
      <c r="D5565" s="7"/>
    </row>
    <row r="5566" spans="1:4" x14ac:dyDescent="0.25">
      <c r="A5566" s="49"/>
      <c r="B5566" s="37"/>
      <c r="C5566" s="7"/>
      <c r="D5566" s="7"/>
    </row>
    <row r="5567" spans="1:4" x14ac:dyDescent="0.25">
      <c r="A5567" s="49"/>
      <c r="B5567" s="37"/>
      <c r="C5567" s="7"/>
      <c r="D5567" s="7"/>
    </row>
    <row r="5568" spans="1:4" x14ac:dyDescent="0.25">
      <c r="A5568" s="49"/>
      <c r="B5568" s="37"/>
      <c r="C5568" s="7"/>
      <c r="D5568" s="7"/>
    </row>
    <row r="5569" spans="1:4" x14ac:dyDescent="0.25">
      <c r="A5569" s="49"/>
      <c r="B5569" s="37"/>
      <c r="C5569" s="7"/>
      <c r="D5569" s="7"/>
    </row>
    <row r="5570" spans="1:4" x14ac:dyDescent="0.25">
      <c r="A5570" s="49"/>
      <c r="B5570" s="37"/>
      <c r="C5570" s="7"/>
      <c r="D5570" s="7"/>
    </row>
    <row r="5571" spans="1:4" x14ac:dyDescent="0.25">
      <c r="A5571" s="49"/>
      <c r="B5571" s="37"/>
      <c r="C5571" s="7"/>
      <c r="D5571" s="7"/>
    </row>
    <row r="5572" spans="1:4" x14ac:dyDescent="0.25">
      <c r="A5572" s="49"/>
      <c r="B5572" s="37"/>
      <c r="C5572" s="7"/>
      <c r="D5572" s="7"/>
    </row>
    <row r="5573" spans="1:4" x14ac:dyDescent="0.25">
      <c r="A5573" s="49"/>
      <c r="B5573" s="37"/>
      <c r="C5573" s="7"/>
      <c r="D5573" s="7"/>
    </row>
    <row r="5574" spans="1:4" x14ac:dyDescent="0.25">
      <c r="A5574" s="49"/>
      <c r="B5574" s="37"/>
      <c r="C5574" s="7"/>
      <c r="D5574" s="7"/>
    </row>
    <row r="5575" spans="1:4" x14ac:dyDescent="0.25">
      <c r="A5575" s="49"/>
      <c r="B5575" s="37"/>
      <c r="C5575" s="7"/>
      <c r="D5575" s="7"/>
    </row>
    <row r="5576" spans="1:4" x14ac:dyDescent="0.25">
      <c r="A5576" s="49"/>
      <c r="B5576" s="37"/>
      <c r="C5576" s="7"/>
      <c r="D5576" s="7"/>
    </row>
    <row r="5577" spans="1:4" x14ac:dyDescent="0.25">
      <c r="A5577" s="49"/>
      <c r="B5577" s="37"/>
      <c r="C5577" s="7"/>
      <c r="D5577" s="7"/>
    </row>
    <row r="5578" spans="1:4" x14ac:dyDescent="0.25">
      <c r="A5578" s="49"/>
      <c r="B5578" s="37"/>
      <c r="C5578" s="7"/>
      <c r="D5578" s="7"/>
    </row>
    <row r="5579" spans="1:4" x14ac:dyDescent="0.25">
      <c r="A5579" s="49"/>
      <c r="B5579" s="37"/>
      <c r="C5579" s="7"/>
      <c r="D5579" s="7"/>
    </row>
    <row r="5580" spans="1:4" x14ac:dyDescent="0.25">
      <c r="A5580" s="49"/>
      <c r="B5580" s="37"/>
      <c r="C5580" s="7"/>
      <c r="D5580" s="7"/>
    </row>
    <row r="5581" spans="1:4" x14ac:dyDescent="0.25">
      <c r="A5581" s="49"/>
      <c r="B5581" s="37"/>
      <c r="C5581" s="7"/>
      <c r="D5581" s="7"/>
    </row>
    <row r="5582" spans="1:4" x14ac:dyDescent="0.25">
      <c r="A5582" s="49"/>
      <c r="B5582" s="37"/>
      <c r="C5582" s="7"/>
      <c r="D5582" s="7"/>
    </row>
    <row r="5583" spans="1:4" x14ac:dyDescent="0.25">
      <c r="A5583" s="49"/>
      <c r="B5583" s="37"/>
      <c r="C5583" s="7"/>
      <c r="D5583" s="7"/>
    </row>
    <row r="5584" spans="1:4" x14ac:dyDescent="0.25">
      <c r="A5584" s="49"/>
      <c r="B5584" s="37"/>
      <c r="C5584" s="7"/>
      <c r="D5584" s="7"/>
    </row>
    <row r="5585" spans="1:4" x14ac:dyDescent="0.25">
      <c r="A5585" s="49"/>
      <c r="B5585" s="37"/>
      <c r="C5585" s="7"/>
      <c r="D5585" s="7"/>
    </row>
    <row r="5586" spans="1:4" x14ac:dyDescent="0.25">
      <c r="A5586" s="49"/>
      <c r="B5586" s="37"/>
      <c r="C5586" s="7"/>
      <c r="D5586" s="7"/>
    </row>
    <row r="5587" spans="1:4" x14ac:dyDescent="0.25">
      <c r="A5587" s="49"/>
      <c r="B5587" s="37"/>
      <c r="C5587" s="7"/>
      <c r="D5587" s="7"/>
    </row>
    <row r="5588" spans="1:4" x14ac:dyDescent="0.25">
      <c r="A5588" s="49"/>
      <c r="B5588" s="37"/>
      <c r="C5588" s="7"/>
      <c r="D5588" s="7"/>
    </row>
    <row r="5589" spans="1:4" x14ac:dyDescent="0.25">
      <c r="A5589" s="49"/>
      <c r="B5589" s="37"/>
      <c r="C5589" s="7"/>
      <c r="D5589" s="7"/>
    </row>
    <row r="5590" spans="1:4" x14ac:dyDescent="0.25">
      <c r="A5590" s="49"/>
      <c r="B5590" s="37"/>
      <c r="C5590" s="7"/>
      <c r="D5590" s="7"/>
    </row>
    <row r="5591" spans="1:4" x14ac:dyDescent="0.25">
      <c r="A5591" s="49"/>
      <c r="B5591" s="37"/>
      <c r="C5591" s="7"/>
      <c r="D5591" s="7"/>
    </row>
    <row r="5592" spans="1:4" x14ac:dyDescent="0.25">
      <c r="A5592" s="49"/>
      <c r="B5592" s="37"/>
      <c r="C5592" s="7"/>
      <c r="D5592" s="7"/>
    </row>
    <row r="5593" spans="1:4" x14ac:dyDescent="0.25">
      <c r="A5593" s="49"/>
      <c r="B5593" s="37"/>
      <c r="C5593" s="7"/>
      <c r="D5593" s="7"/>
    </row>
    <row r="5594" spans="1:4" x14ac:dyDescent="0.25">
      <c r="A5594" s="49"/>
      <c r="B5594" s="37"/>
      <c r="C5594" s="7"/>
      <c r="D5594" s="7"/>
    </row>
    <row r="5595" spans="1:4" x14ac:dyDescent="0.25">
      <c r="A5595" s="49"/>
      <c r="B5595" s="37"/>
      <c r="C5595" s="7"/>
      <c r="D5595" s="7"/>
    </row>
    <row r="5596" spans="1:4" x14ac:dyDescent="0.25">
      <c r="A5596" s="49"/>
      <c r="B5596" s="37"/>
      <c r="C5596" s="7"/>
      <c r="D5596" s="7"/>
    </row>
    <row r="5597" spans="1:4" x14ac:dyDescent="0.25">
      <c r="A5597" s="49"/>
      <c r="B5597" s="37"/>
      <c r="C5597" s="7"/>
      <c r="D5597" s="7"/>
    </row>
    <row r="5598" spans="1:4" x14ac:dyDescent="0.25">
      <c r="A5598" s="49"/>
      <c r="B5598" s="37"/>
      <c r="C5598" s="7"/>
      <c r="D5598" s="7"/>
    </row>
    <row r="5599" spans="1:4" x14ac:dyDescent="0.25">
      <c r="A5599" s="49"/>
      <c r="B5599" s="37"/>
      <c r="C5599" s="7"/>
      <c r="D5599" s="7"/>
    </row>
    <row r="5600" spans="1:4" x14ac:dyDescent="0.25">
      <c r="A5600" s="49"/>
      <c r="B5600" s="37"/>
      <c r="C5600" s="7"/>
      <c r="D5600" s="7"/>
    </row>
    <row r="5601" spans="1:4" x14ac:dyDescent="0.25">
      <c r="A5601" s="49"/>
      <c r="B5601" s="37"/>
      <c r="C5601" s="7"/>
      <c r="D5601" s="7"/>
    </row>
    <row r="5602" spans="1:4" x14ac:dyDescent="0.25">
      <c r="A5602" s="49"/>
      <c r="B5602" s="37"/>
      <c r="C5602" s="7"/>
      <c r="D5602" s="7"/>
    </row>
    <row r="5603" spans="1:4" x14ac:dyDescent="0.25">
      <c r="A5603" s="49"/>
      <c r="B5603" s="37"/>
      <c r="C5603" s="7"/>
      <c r="D5603" s="7"/>
    </row>
    <row r="5604" spans="1:4" x14ac:dyDescent="0.25">
      <c r="A5604" s="49"/>
      <c r="B5604" s="37"/>
      <c r="C5604" s="7"/>
      <c r="D5604" s="7"/>
    </row>
    <row r="5605" spans="1:4" x14ac:dyDescent="0.25">
      <c r="A5605" s="49"/>
      <c r="B5605" s="37"/>
      <c r="C5605" s="7"/>
      <c r="D5605" s="7"/>
    </row>
    <row r="5606" spans="1:4" x14ac:dyDescent="0.25">
      <c r="A5606" s="49"/>
      <c r="B5606" s="37"/>
      <c r="C5606" s="7"/>
      <c r="D5606" s="7"/>
    </row>
    <row r="5607" spans="1:4" x14ac:dyDescent="0.25">
      <c r="A5607" s="49"/>
      <c r="B5607" s="37"/>
      <c r="C5607" s="7"/>
      <c r="D5607" s="7"/>
    </row>
    <row r="5608" spans="1:4" x14ac:dyDescent="0.25">
      <c r="A5608" s="49"/>
      <c r="B5608" s="37"/>
      <c r="C5608" s="7"/>
      <c r="D5608" s="7"/>
    </row>
    <row r="5609" spans="1:4" x14ac:dyDescent="0.25">
      <c r="A5609" s="49"/>
      <c r="B5609" s="37"/>
      <c r="C5609" s="7"/>
      <c r="D5609" s="7"/>
    </row>
    <row r="5610" spans="1:4" x14ac:dyDescent="0.25">
      <c r="A5610" s="49"/>
      <c r="B5610" s="37"/>
      <c r="C5610" s="7"/>
      <c r="D5610" s="7"/>
    </row>
    <row r="5611" spans="1:4" x14ac:dyDescent="0.25">
      <c r="A5611" s="49"/>
      <c r="B5611" s="37"/>
      <c r="C5611" s="7"/>
      <c r="D5611" s="7"/>
    </row>
    <row r="5612" spans="1:4" x14ac:dyDescent="0.25">
      <c r="A5612" s="49"/>
      <c r="B5612" s="37"/>
      <c r="C5612" s="7"/>
      <c r="D5612" s="7"/>
    </row>
    <row r="5613" spans="1:4" x14ac:dyDescent="0.25">
      <c r="A5613" s="49"/>
      <c r="B5613" s="37"/>
      <c r="C5613" s="7"/>
      <c r="D5613" s="7"/>
    </row>
    <row r="5614" spans="1:4" x14ac:dyDescent="0.25">
      <c r="A5614" s="49"/>
      <c r="B5614" s="37"/>
      <c r="C5614" s="7"/>
      <c r="D5614" s="7"/>
    </row>
    <row r="5615" spans="1:4" x14ac:dyDescent="0.25">
      <c r="A5615" s="49"/>
      <c r="B5615" s="37"/>
      <c r="C5615" s="7"/>
      <c r="D5615" s="7"/>
    </row>
    <row r="5616" spans="1:4" x14ac:dyDescent="0.25">
      <c r="A5616" s="49"/>
      <c r="B5616" s="37"/>
      <c r="C5616" s="7"/>
      <c r="D5616" s="7"/>
    </row>
    <row r="5617" spans="1:4" x14ac:dyDescent="0.25">
      <c r="A5617" s="49"/>
      <c r="B5617" s="37"/>
      <c r="C5617" s="7"/>
      <c r="D5617" s="7"/>
    </row>
    <row r="5618" spans="1:4" x14ac:dyDescent="0.25">
      <c r="A5618" s="49"/>
      <c r="B5618" s="37"/>
      <c r="C5618" s="7"/>
      <c r="D5618" s="7"/>
    </row>
    <row r="5619" spans="1:4" x14ac:dyDescent="0.25">
      <c r="A5619" s="49"/>
      <c r="B5619" s="37"/>
      <c r="C5619" s="7"/>
      <c r="D5619" s="7"/>
    </row>
    <row r="5620" spans="1:4" x14ac:dyDescent="0.25">
      <c r="A5620" s="49"/>
      <c r="B5620" s="37"/>
      <c r="C5620" s="7"/>
      <c r="D5620" s="7"/>
    </row>
    <row r="5621" spans="1:4" x14ac:dyDescent="0.25">
      <c r="A5621" s="49"/>
      <c r="B5621" s="37"/>
      <c r="C5621" s="7"/>
      <c r="D5621" s="7"/>
    </row>
    <row r="5622" spans="1:4" x14ac:dyDescent="0.25">
      <c r="A5622" s="49"/>
      <c r="B5622" s="37"/>
      <c r="C5622" s="7"/>
      <c r="D5622" s="7"/>
    </row>
    <row r="5623" spans="1:4" x14ac:dyDescent="0.25">
      <c r="A5623" s="49"/>
      <c r="B5623" s="37"/>
      <c r="C5623" s="7"/>
      <c r="D5623" s="7"/>
    </row>
    <row r="5624" spans="1:4" x14ac:dyDescent="0.25">
      <c r="A5624" s="49"/>
      <c r="B5624" s="37"/>
      <c r="C5624" s="7"/>
      <c r="D5624" s="7"/>
    </row>
    <row r="5625" spans="1:4" x14ac:dyDescent="0.25">
      <c r="A5625" s="49"/>
      <c r="B5625" s="37"/>
      <c r="C5625" s="7"/>
      <c r="D5625" s="7"/>
    </row>
    <row r="5626" spans="1:4" x14ac:dyDescent="0.25">
      <c r="A5626" s="49"/>
      <c r="B5626" s="37"/>
      <c r="C5626" s="7"/>
      <c r="D5626" s="7"/>
    </row>
    <row r="5627" spans="1:4" x14ac:dyDescent="0.25">
      <c r="A5627" s="49"/>
      <c r="B5627" s="37"/>
      <c r="C5627" s="7"/>
      <c r="D5627" s="7"/>
    </row>
    <row r="5628" spans="1:4" x14ac:dyDescent="0.25">
      <c r="A5628" s="49"/>
      <c r="B5628" s="37"/>
      <c r="C5628" s="7"/>
      <c r="D5628" s="7"/>
    </row>
    <row r="5629" spans="1:4" x14ac:dyDescent="0.25">
      <c r="A5629" s="49"/>
      <c r="B5629" s="37"/>
      <c r="C5629" s="7"/>
      <c r="D5629" s="7"/>
    </row>
    <row r="5630" spans="1:4" x14ac:dyDescent="0.25">
      <c r="A5630" s="49"/>
      <c r="B5630" s="37"/>
      <c r="C5630" s="7"/>
      <c r="D5630" s="7"/>
    </row>
    <row r="5631" spans="1:4" x14ac:dyDescent="0.25">
      <c r="A5631" s="49"/>
      <c r="B5631" s="37"/>
      <c r="C5631" s="7"/>
      <c r="D5631" s="7"/>
    </row>
    <row r="5632" spans="1:4" x14ac:dyDescent="0.25">
      <c r="A5632" s="49"/>
      <c r="B5632" s="37"/>
      <c r="C5632" s="7"/>
      <c r="D5632" s="7"/>
    </row>
    <row r="5633" spans="1:4" x14ac:dyDescent="0.25">
      <c r="A5633" s="49"/>
      <c r="B5633" s="37"/>
      <c r="C5633" s="7"/>
      <c r="D5633" s="7"/>
    </row>
    <row r="5634" spans="1:4" x14ac:dyDescent="0.25">
      <c r="A5634" s="49"/>
      <c r="B5634" s="37"/>
      <c r="C5634" s="7"/>
      <c r="D5634" s="7"/>
    </row>
    <row r="5635" spans="1:4" x14ac:dyDescent="0.25">
      <c r="A5635" s="49"/>
      <c r="B5635" s="37"/>
      <c r="C5635" s="7"/>
      <c r="D5635" s="7"/>
    </row>
    <row r="5636" spans="1:4" x14ac:dyDescent="0.25">
      <c r="A5636" s="49"/>
      <c r="B5636" s="37"/>
      <c r="C5636" s="7"/>
      <c r="D5636" s="7"/>
    </row>
    <row r="5637" spans="1:4" x14ac:dyDescent="0.25">
      <c r="A5637" s="49"/>
      <c r="B5637" s="37"/>
      <c r="C5637" s="7"/>
      <c r="D5637" s="7"/>
    </row>
    <row r="5638" spans="1:4" x14ac:dyDescent="0.25">
      <c r="A5638" s="49"/>
      <c r="B5638" s="37"/>
      <c r="C5638" s="7"/>
      <c r="D5638" s="7"/>
    </row>
    <row r="5639" spans="1:4" x14ac:dyDescent="0.25">
      <c r="A5639" s="49"/>
      <c r="B5639" s="37"/>
      <c r="C5639" s="7"/>
      <c r="D5639" s="7"/>
    </row>
    <row r="5640" spans="1:4" x14ac:dyDescent="0.25">
      <c r="A5640" s="49"/>
      <c r="B5640" s="37"/>
      <c r="C5640" s="7"/>
      <c r="D5640" s="7"/>
    </row>
    <row r="5641" spans="1:4" x14ac:dyDescent="0.25">
      <c r="A5641" s="49"/>
      <c r="B5641" s="37"/>
      <c r="C5641" s="7"/>
      <c r="D5641" s="7"/>
    </row>
    <row r="5642" spans="1:4" x14ac:dyDescent="0.25">
      <c r="A5642" s="49"/>
      <c r="B5642" s="37"/>
      <c r="C5642" s="7"/>
      <c r="D5642" s="7"/>
    </row>
    <row r="5643" spans="1:4" x14ac:dyDescent="0.25">
      <c r="A5643" s="49"/>
      <c r="B5643" s="37"/>
      <c r="C5643" s="7"/>
      <c r="D5643" s="7"/>
    </row>
    <row r="5644" spans="1:4" x14ac:dyDescent="0.25">
      <c r="A5644" s="49"/>
      <c r="B5644" s="37"/>
      <c r="C5644" s="7"/>
      <c r="D5644" s="7"/>
    </row>
    <row r="5645" spans="1:4" x14ac:dyDescent="0.25">
      <c r="A5645" s="49"/>
      <c r="B5645" s="37"/>
      <c r="C5645" s="7"/>
      <c r="D5645" s="7"/>
    </row>
    <row r="5646" spans="1:4" x14ac:dyDescent="0.25">
      <c r="A5646" s="49"/>
      <c r="B5646" s="37"/>
      <c r="C5646" s="7"/>
      <c r="D5646" s="7"/>
    </row>
    <row r="5647" spans="1:4" x14ac:dyDescent="0.25">
      <c r="A5647" s="49"/>
      <c r="B5647" s="37"/>
      <c r="C5647" s="7"/>
      <c r="D5647" s="7"/>
    </row>
    <row r="5648" spans="1:4" x14ac:dyDescent="0.25">
      <c r="A5648" s="49"/>
      <c r="B5648" s="37"/>
      <c r="C5648" s="7"/>
      <c r="D5648" s="7"/>
    </row>
    <row r="5649" spans="1:4" x14ac:dyDescent="0.25">
      <c r="A5649" s="49"/>
      <c r="B5649" s="37"/>
      <c r="C5649" s="7"/>
      <c r="D5649" s="7"/>
    </row>
    <row r="5650" spans="1:4" x14ac:dyDescent="0.25">
      <c r="A5650" s="49"/>
      <c r="B5650" s="37"/>
      <c r="C5650" s="7"/>
      <c r="D5650" s="7"/>
    </row>
    <row r="5651" spans="1:4" x14ac:dyDescent="0.25">
      <c r="A5651" s="49"/>
      <c r="B5651" s="37"/>
      <c r="C5651" s="7"/>
      <c r="D5651" s="7"/>
    </row>
    <row r="5652" spans="1:4" x14ac:dyDescent="0.25">
      <c r="A5652" s="49"/>
      <c r="B5652" s="37"/>
      <c r="C5652" s="7"/>
      <c r="D5652" s="7"/>
    </row>
    <row r="5653" spans="1:4" x14ac:dyDescent="0.25">
      <c r="A5653" s="49"/>
      <c r="B5653" s="37"/>
      <c r="C5653" s="7"/>
      <c r="D5653" s="7"/>
    </row>
    <row r="5654" spans="1:4" x14ac:dyDescent="0.25">
      <c r="A5654" s="49"/>
      <c r="B5654" s="37"/>
      <c r="C5654" s="7"/>
      <c r="D5654" s="7"/>
    </row>
    <row r="5655" spans="1:4" x14ac:dyDescent="0.25">
      <c r="A5655" s="49"/>
      <c r="B5655" s="37"/>
      <c r="C5655" s="7"/>
      <c r="D5655" s="7"/>
    </row>
    <row r="5656" spans="1:4" x14ac:dyDescent="0.25">
      <c r="A5656" s="49"/>
      <c r="B5656" s="37"/>
      <c r="C5656" s="7"/>
      <c r="D5656" s="7"/>
    </row>
    <row r="5657" spans="1:4" x14ac:dyDescent="0.25">
      <c r="A5657" s="49"/>
      <c r="B5657" s="37"/>
      <c r="C5657" s="7"/>
      <c r="D5657" s="7"/>
    </row>
    <row r="5658" spans="1:4" x14ac:dyDescent="0.25">
      <c r="A5658" s="49"/>
      <c r="B5658" s="37"/>
      <c r="C5658" s="7"/>
      <c r="D5658" s="7"/>
    </row>
    <row r="5659" spans="1:4" x14ac:dyDescent="0.25">
      <c r="A5659" s="49"/>
      <c r="B5659" s="37"/>
      <c r="C5659" s="7"/>
      <c r="D5659" s="7"/>
    </row>
    <row r="5660" spans="1:4" x14ac:dyDescent="0.25">
      <c r="A5660" s="49"/>
      <c r="B5660" s="37"/>
      <c r="C5660" s="7"/>
      <c r="D5660" s="7"/>
    </row>
    <row r="5661" spans="1:4" x14ac:dyDescent="0.25">
      <c r="A5661" s="49"/>
      <c r="B5661" s="37"/>
      <c r="C5661" s="7"/>
      <c r="D5661" s="7"/>
    </row>
    <row r="5662" spans="1:4" x14ac:dyDescent="0.25">
      <c r="A5662" s="49"/>
      <c r="B5662" s="37"/>
      <c r="C5662" s="7"/>
      <c r="D5662" s="7"/>
    </row>
    <row r="5663" spans="1:4" x14ac:dyDescent="0.25">
      <c r="A5663" s="49"/>
      <c r="B5663" s="37"/>
      <c r="C5663" s="7"/>
      <c r="D5663" s="7"/>
    </row>
    <row r="5664" spans="1:4" x14ac:dyDescent="0.25">
      <c r="A5664" s="49"/>
      <c r="B5664" s="37"/>
      <c r="C5664" s="7"/>
      <c r="D5664" s="7"/>
    </row>
    <row r="5665" spans="1:4" x14ac:dyDescent="0.25">
      <c r="A5665" s="49"/>
      <c r="B5665" s="37"/>
      <c r="C5665" s="7"/>
      <c r="D5665" s="7"/>
    </row>
    <row r="5666" spans="1:4" x14ac:dyDescent="0.25">
      <c r="A5666" s="49"/>
      <c r="B5666" s="37"/>
      <c r="C5666" s="7"/>
      <c r="D5666" s="7"/>
    </row>
    <row r="5667" spans="1:4" x14ac:dyDescent="0.25">
      <c r="A5667" s="49"/>
      <c r="B5667" s="37"/>
      <c r="C5667" s="7"/>
      <c r="D5667" s="7"/>
    </row>
    <row r="5668" spans="1:4" x14ac:dyDescent="0.25">
      <c r="A5668" s="49"/>
      <c r="B5668" s="37"/>
      <c r="C5668" s="7"/>
      <c r="D5668" s="7"/>
    </row>
    <row r="5669" spans="1:4" x14ac:dyDescent="0.25">
      <c r="A5669" s="49"/>
      <c r="B5669" s="37"/>
      <c r="C5669" s="7"/>
      <c r="D5669" s="7"/>
    </row>
    <row r="5670" spans="1:4" x14ac:dyDescent="0.25">
      <c r="A5670" s="49"/>
      <c r="B5670" s="37"/>
      <c r="C5670" s="7"/>
      <c r="D5670" s="7"/>
    </row>
    <row r="5671" spans="1:4" x14ac:dyDescent="0.25">
      <c r="A5671" s="49"/>
      <c r="B5671" s="37"/>
      <c r="C5671" s="7"/>
      <c r="D5671" s="7"/>
    </row>
    <row r="5672" spans="1:4" x14ac:dyDescent="0.25">
      <c r="A5672" s="49"/>
      <c r="B5672" s="37"/>
      <c r="C5672" s="7"/>
      <c r="D5672" s="7"/>
    </row>
    <row r="5673" spans="1:4" x14ac:dyDescent="0.25">
      <c r="A5673" s="49"/>
      <c r="B5673" s="37"/>
      <c r="C5673" s="7"/>
      <c r="D5673" s="7"/>
    </row>
    <row r="5674" spans="1:4" x14ac:dyDescent="0.25">
      <c r="A5674" s="49"/>
      <c r="B5674" s="37"/>
      <c r="C5674" s="7"/>
      <c r="D5674" s="7"/>
    </row>
    <row r="5675" spans="1:4" x14ac:dyDescent="0.25">
      <c r="A5675" s="49"/>
      <c r="B5675" s="37"/>
      <c r="C5675" s="7"/>
      <c r="D5675" s="7"/>
    </row>
    <row r="5676" spans="1:4" x14ac:dyDescent="0.25">
      <c r="A5676" s="49"/>
      <c r="B5676" s="37"/>
      <c r="C5676" s="7"/>
      <c r="D5676" s="7"/>
    </row>
    <row r="5677" spans="1:4" x14ac:dyDescent="0.25">
      <c r="A5677" s="49"/>
      <c r="B5677" s="37"/>
      <c r="C5677" s="7"/>
      <c r="D5677" s="7"/>
    </row>
    <row r="5678" spans="1:4" x14ac:dyDescent="0.25">
      <c r="A5678" s="49"/>
      <c r="B5678" s="37"/>
      <c r="C5678" s="7"/>
      <c r="D5678" s="7"/>
    </row>
    <row r="5679" spans="1:4" x14ac:dyDescent="0.25">
      <c r="A5679" s="49"/>
      <c r="B5679" s="37"/>
      <c r="C5679" s="7"/>
      <c r="D5679" s="7"/>
    </row>
    <row r="5680" spans="1:4" x14ac:dyDescent="0.25">
      <c r="A5680" s="49"/>
      <c r="B5680" s="37"/>
      <c r="C5680" s="7"/>
      <c r="D5680" s="7"/>
    </row>
    <row r="5681" spans="1:4" x14ac:dyDescent="0.25">
      <c r="A5681" s="49"/>
      <c r="B5681" s="37"/>
      <c r="C5681" s="7"/>
      <c r="D5681" s="7"/>
    </row>
    <row r="5682" spans="1:4" x14ac:dyDescent="0.25">
      <c r="A5682" s="49"/>
      <c r="B5682" s="37"/>
      <c r="C5682" s="7"/>
      <c r="D5682" s="7"/>
    </row>
    <row r="5683" spans="1:4" x14ac:dyDescent="0.25">
      <c r="A5683" s="49"/>
      <c r="B5683" s="37"/>
      <c r="C5683" s="7"/>
      <c r="D5683" s="7"/>
    </row>
    <row r="5684" spans="1:4" x14ac:dyDescent="0.25">
      <c r="A5684" s="49"/>
      <c r="B5684" s="37"/>
      <c r="C5684" s="7"/>
      <c r="D5684" s="7"/>
    </row>
    <row r="5685" spans="1:4" x14ac:dyDescent="0.25">
      <c r="A5685" s="49"/>
      <c r="B5685" s="37"/>
      <c r="C5685" s="7"/>
      <c r="D5685" s="7"/>
    </row>
    <row r="5686" spans="1:4" x14ac:dyDescent="0.25">
      <c r="A5686" s="49"/>
      <c r="B5686" s="37"/>
      <c r="C5686" s="7"/>
      <c r="D5686" s="7"/>
    </row>
    <row r="5687" spans="1:4" x14ac:dyDescent="0.25">
      <c r="A5687" s="49"/>
      <c r="B5687" s="37"/>
      <c r="C5687" s="7"/>
      <c r="D5687" s="7"/>
    </row>
    <row r="5688" spans="1:4" x14ac:dyDescent="0.25">
      <c r="A5688" s="49"/>
      <c r="B5688" s="37"/>
      <c r="C5688" s="7"/>
      <c r="D5688" s="7"/>
    </row>
    <row r="5689" spans="1:4" x14ac:dyDescent="0.25">
      <c r="A5689" s="49"/>
      <c r="B5689" s="37"/>
      <c r="C5689" s="7"/>
      <c r="D5689" s="7"/>
    </row>
    <row r="5690" spans="1:4" x14ac:dyDescent="0.25">
      <c r="A5690" s="49"/>
      <c r="B5690" s="37"/>
      <c r="C5690" s="7"/>
      <c r="D5690" s="7"/>
    </row>
    <row r="5691" spans="1:4" x14ac:dyDescent="0.25">
      <c r="A5691" s="49"/>
      <c r="B5691" s="37"/>
      <c r="C5691" s="7"/>
      <c r="D5691" s="7"/>
    </row>
    <row r="5692" spans="1:4" x14ac:dyDescent="0.25">
      <c r="A5692" s="49"/>
      <c r="B5692" s="37"/>
      <c r="C5692" s="7"/>
      <c r="D5692" s="7"/>
    </row>
    <row r="5693" spans="1:4" x14ac:dyDescent="0.25">
      <c r="A5693" s="49"/>
      <c r="B5693" s="37"/>
      <c r="C5693" s="7"/>
      <c r="D5693" s="7"/>
    </row>
    <row r="5694" spans="1:4" x14ac:dyDescent="0.25">
      <c r="A5694" s="49"/>
      <c r="B5694" s="37"/>
      <c r="C5694" s="7"/>
      <c r="D5694" s="7"/>
    </row>
    <row r="5695" spans="1:4" x14ac:dyDescent="0.25">
      <c r="A5695" s="49"/>
      <c r="B5695" s="37"/>
      <c r="C5695" s="7"/>
      <c r="D5695" s="7"/>
    </row>
    <row r="5696" spans="1:4" x14ac:dyDescent="0.25">
      <c r="A5696" s="49"/>
      <c r="B5696" s="37"/>
      <c r="C5696" s="7"/>
      <c r="D5696" s="7"/>
    </row>
    <row r="5697" spans="1:4" x14ac:dyDescent="0.25">
      <c r="A5697" s="49"/>
      <c r="B5697" s="37"/>
      <c r="C5697" s="7"/>
      <c r="D5697" s="7"/>
    </row>
    <row r="5698" spans="1:4" x14ac:dyDescent="0.25">
      <c r="A5698" s="49"/>
      <c r="B5698" s="37"/>
      <c r="C5698" s="7"/>
      <c r="D5698" s="7"/>
    </row>
    <row r="5699" spans="1:4" x14ac:dyDescent="0.25">
      <c r="A5699" s="49"/>
      <c r="B5699" s="37"/>
      <c r="C5699" s="7"/>
      <c r="D5699" s="7"/>
    </row>
    <row r="5700" spans="1:4" x14ac:dyDescent="0.25">
      <c r="A5700" s="49"/>
      <c r="B5700" s="37"/>
      <c r="C5700" s="7"/>
      <c r="D5700" s="7"/>
    </row>
    <row r="5701" spans="1:4" x14ac:dyDescent="0.25">
      <c r="A5701" s="49"/>
      <c r="B5701" s="37"/>
      <c r="C5701" s="7"/>
      <c r="D5701" s="7"/>
    </row>
    <row r="5702" spans="1:4" x14ac:dyDescent="0.25">
      <c r="A5702" s="49"/>
      <c r="B5702" s="37"/>
      <c r="C5702" s="7"/>
      <c r="D5702" s="7"/>
    </row>
    <row r="5703" spans="1:4" x14ac:dyDescent="0.25">
      <c r="A5703" s="49"/>
      <c r="B5703" s="37"/>
      <c r="C5703" s="7"/>
      <c r="D5703" s="7"/>
    </row>
    <row r="5704" spans="1:4" x14ac:dyDescent="0.25">
      <c r="A5704" s="49"/>
      <c r="B5704" s="37"/>
      <c r="C5704" s="7"/>
      <c r="D5704" s="7"/>
    </row>
    <row r="5705" spans="1:4" x14ac:dyDescent="0.25">
      <c r="A5705" s="49"/>
      <c r="B5705" s="37"/>
      <c r="C5705" s="7"/>
      <c r="D5705" s="7"/>
    </row>
    <row r="5706" spans="1:4" x14ac:dyDescent="0.25">
      <c r="A5706" s="49"/>
      <c r="B5706" s="37"/>
      <c r="C5706" s="7"/>
      <c r="D5706" s="7"/>
    </row>
    <row r="5707" spans="1:4" x14ac:dyDescent="0.25">
      <c r="A5707" s="49"/>
      <c r="B5707" s="37"/>
      <c r="C5707" s="7"/>
      <c r="D5707" s="7"/>
    </row>
    <row r="5708" spans="1:4" x14ac:dyDescent="0.25">
      <c r="A5708" s="49"/>
      <c r="B5708" s="37"/>
      <c r="C5708" s="7"/>
      <c r="D5708" s="7"/>
    </row>
    <row r="5709" spans="1:4" x14ac:dyDescent="0.25">
      <c r="A5709" s="49"/>
      <c r="B5709" s="37"/>
      <c r="C5709" s="7"/>
      <c r="D5709" s="7"/>
    </row>
    <row r="5710" spans="1:4" x14ac:dyDescent="0.25">
      <c r="A5710" s="49"/>
      <c r="B5710" s="37"/>
      <c r="C5710" s="7"/>
      <c r="D5710" s="7"/>
    </row>
    <row r="5711" spans="1:4" x14ac:dyDescent="0.25">
      <c r="A5711" s="49"/>
      <c r="B5711" s="37"/>
      <c r="C5711" s="7"/>
      <c r="D5711" s="7"/>
    </row>
    <row r="5712" spans="1:4" x14ac:dyDescent="0.25">
      <c r="A5712" s="49"/>
      <c r="B5712" s="37"/>
      <c r="C5712" s="7"/>
      <c r="D5712" s="7"/>
    </row>
    <row r="5713" spans="1:4" x14ac:dyDescent="0.25">
      <c r="A5713" s="49"/>
      <c r="B5713" s="37"/>
      <c r="C5713" s="7"/>
      <c r="D5713" s="7"/>
    </row>
    <row r="5714" spans="1:4" x14ac:dyDescent="0.25">
      <c r="A5714" s="49"/>
      <c r="B5714" s="37"/>
      <c r="C5714" s="7"/>
      <c r="D5714" s="7"/>
    </row>
    <row r="5715" spans="1:4" x14ac:dyDescent="0.25">
      <c r="A5715" s="49"/>
      <c r="B5715" s="37"/>
      <c r="C5715" s="7"/>
      <c r="D5715" s="7"/>
    </row>
    <row r="5716" spans="1:4" x14ac:dyDescent="0.25">
      <c r="A5716" s="49"/>
      <c r="B5716" s="37"/>
      <c r="C5716" s="7"/>
      <c r="D5716" s="7"/>
    </row>
    <row r="5717" spans="1:4" x14ac:dyDescent="0.25">
      <c r="A5717" s="49"/>
      <c r="B5717" s="37"/>
      <c r="C5717" s="7"/>
      <c r="D5717" s="7"/>
    </row>
    <row r="5718" spans="1:4" x14ac:dyDescent="0.25">
      <c r="A5718" s="49"/>
      <c r="B5718" s="37"/>
      <c r="C5718" s="7"/>
      <c r="D5718" s="7"/>
    </row>
    <row r="5719" spans="1:4" x14ac:dyDescent="0.25">
      <c r="A5719" s="49"/>
      <c r="B5719" s="37"/>
      <c r="C5719" s="7"/>
      <c r="D5719" s="7"/>
    </row>
    <row r="5720" spans="1:4" x14ac:dyDescent="0.25">
      <c r="A5720" s="49"/>
      <c r="B5720" s="37"/>
      <c r="C5720" s="7"/>
      <c r="D5720" s="7"/>
    </row>
    <row r="5721" spans="1:4" x14ac:dyDescent="0.25">
      <c r="A5721" s="49"/>
      <c r="B5721" s="37"/>
      <c r="C5721" s="7"/>
      <c r="D5721" s="7"/>
    </row>
    <row r="5722" spans="1:4" x14ac:dyDescent="0.25">
      <c r="A5722" s="49"/>
      <c r="B5722" s="37"/>
      <c r="C5722" s="7"/>
      <c r="D5722" s="7"/>
    </row>
    <row r="5723" spans="1:4" x14ac:dyDescent="0.25">
      <c r="A5723" s="49"/>
      <c r="B5723" s="37"/>
      <c r="C5723" s="7"/>
      <c r="D5723" s="7"/>
    </row>
    <row r="5724" spans="1:4" x14ac:dyDescent="0.25">
      <c r="A5724" s="49"/>
      <c r="B5724" s="37"/>
      <c r="C5724" s="7"/>
      <c r="D5724" s="7"/>
    </row>
    <row r="5725" spans="1:4" x14ac:dyDescent="0.25">
      <c r="A5725" s="49"/>
      <c r="B5725" s="37"/>
      <c r="C5725" s="7"/>
      <c r="D5725" s="7"/>
    </row>
    <row r="5726" spans="1:4" x14ac:dyDescent="0.25">
      <c r="A5726" s="49"/>
      <c r="B5726" s="37"/>
      <c r="C5726" s="7"/>
      <c r="D5726" s="7"/>
    </row>
    <row r="5727" spans="1:4" x14ac:dyDescent="0.25">
      <c r="A5727" s="49"/>
      <c r="B5727" s="37"/>
      <c r="C5727" s="7"/>
      <c r="D5727" s="7"/>
    </row>
    <row r="5728" spans="1:4" x14ac:dyDescent="0.25">
      <c r="A5728" s="49"/>
      <c r="B5728" s="37"/>
      <c r="C5728" s="7"/>
      <c r="D5728" s="7"/>
    </row>
    <row r="5729" spans="1:4" x14ac:dyDescent="0.25">
      <c r="A5729" s="49"/>
      <c r="B5729" s="37"/>
      <c r="C5729" s="7"/>
      <c r="D5729" s="7"/>
    </row>
    <row r="5730" spans="1:4" x14ac:dyDescent="0.25">
      <c r="A5730" s="49"/>
      <c r="B5730" s="37"/>
      <c r="C5730" s="7"/>
      <c r="D5730" s="7"/>
    </row>
    <row r="5731" spans="1:4" x14ac:dyDescent="0.25">
      <c r="A5731" s="49"/>
      <c r="B5731" s="37"/>
      <c r="C5731" s="7"/>
      <c r="D5731" s="7"/>
    </row>
    <row r="5732" spans="1:4" x14ac:dyDescent="0.25">
      <c r="A5732" s="49"/>
      <c r="B5732" s="37"/>
      <c r="C5732" s="7"/>
      <c r="D5732" s="7"/>
    </row>
    <row r="5733" spans="1:4" x14ac:dyDescent="0.25">
      <c r="A5733" s="49"/>
      <c r="B5733" s="37"/>
      <c r="C5733" s="7"/>
      <c r="D5733" s="7"/>
    </row>
    <row r="5734" spans="1:4" x14ac:dyDescent="0.25">
      <c r="A5734" s="49"/>
      <c r="B5734" s="37"/>
      <c r="C5734" s="7"/>
      <c r="D5734" s="7"/>
    </row>
    <row r="5735" spans="1:4" x14ac:dyDescent="0.25">
      <c r="A5735" s="49"/>
      <c r="B5735" s="37"/>
      <c r="C5735" s="7"/>
      <c r="D5735" s="7"/>
    </row>
    <row r="5736" spans="1:4" x14ac:dyDescent="0.25">
      <c r="A5736" s="49"/>
      <c r="B5736" s="37"/>
      <c r="C5736" s="7"/>
      <c r="D5736" s="7"/>
    </row>
    <row r="5737" spans="1:4" x14ac:dyDescent="0.25">
      <c r="A5737" s="49"/>
      <c r="B5737" s="37"/>
      <c r="C5737" s="7"/>
      <c r="D5737" s="7"/>
    </row>
    <row r="5738" spans="1:4" x14ac:dyDescent="0.25">
      <c r="A5738" s="49"/>
      <c r="B5738" s="37"/>
      <c r="C5738" s="7"/>
      <c r="D5738" s="7"/>
    </row>
    <row r="5739" spans="1:4" x14ac:dyDescent="0.25">
      <c r="A5739" s="49"/>
      <c r="B5739" s="37"/>
      <c r="C5739" s="7"/>
      <c r="D5739" s="7"/>
    </row>
    <row r="5740" spans="1:4" x14ac:dyDescent="0.25">
      <c r="A5740" s="49"/>
      <c r="B5740" s="37"/>
      <c r="C5740" s="7"/>
      <c r="D5740" s="7"/>
    </row>
    <row r="5741" spans="1:4" x14ac:dyDescent="0.25">
      <c r="A5741" s="49"/>
      <c r="B5741" s="37"/>
      <c r="C5741" s="7"/>
      <c r="D5741" s="7"/>
    </row>
    <row r="5742" spans="1:4" x14ac:dyDescent="0.25">
      <c r="A5742" s="49"/>
      <c r="B5742" s="37"/>
      <c r="C5742" s="7"/>
      <c r="D5742" s="7"/>
    </row>
    <row r="5743" spans="1:4" x14ac:dyDescent="0.25">
      <c r="A5743" s="49"/>
      <c r="B5743" s="37"/>
      <c r="C5743" s="7"/>
      <c r="D5743" s="7"/>
    </row>
    <row r="5744" spans="1:4" x14ac:dyDescent="0.25">
      <c r="A5744" s="49"/>
      <c r="B5744" s="37"/>
      <c r="C5744" s="7"/>
      <c r="D5744" s="7"/>
    </row>
    <row r="5745" spans="1:4" x14ac:dyDescent="0.25">
      <c r="A5745" s="49"/>
      <c r="B5745" s="37"/>
      <c r="C5745" s="7"/>
      <c r="D5745" s="7"/>
    </row>
    <row r="5746" spans="1:4" x14ac:dyDescent="0.25">
      <c r="A5746" s="49"/>
      <c r="B5746" s="37"/>
      <c r="C5746" s="7"/>
      <c r="D5746" s="7"/>
    </row>
    <row r="5747" spans="1:4" x14ac:dyDescent="0.25">
      <c r="A5747" s="49"/>
      <c r="B5747" s="37"/>
      <c r="C5747" s="7"/>
      <c r="D5747" s="7"/>
    </row>
    <row r="5748" spans="1:4" x14ac:dyDescent="0.25">
      <c r="A5748" s="49"/>
      <c r="B5748" s="37"/>
      <c r="C5748" s="7"/>
      <c r="D5748" s="7"/>
    </row>
    <row r="5749" spans="1:4" x14ac:dyDescent="0.25">
      <c r="A5749" s="49"/>
      <c r="B5749" s="37"/>
      <c r="C5749" s="7"/>
      <c r="D5749" s="7"/>
    </row>
    <row r="5750" spans="1:4" x14ac:dyDescent="0.25">
      <c r="A5750" s="49"/>
      <c r="B5750" s="37"/>
      <c r="C5750" s="7"/>
      <c r="D5750" s="7"/>
    </row>
    <row r="5751" spans="1:4" x14ac:dyDescent="0.25">
      <c r="A5751" s="49"/>
      <c r="B5751" s="37"/>
      <c r="C5751" s="7"/>
      <c r="D5751" s="7"/>
    </row>
    <row r="5752" spans="1:4" x14ac:dyDescent="0.25">
      <c r="A5752" s="49"/>
      <c r="B5752" s="37"/>
      <c r="C5752" s="7"/>
      <c r="D5752" s="7"/>
    </row>
    <row r="5753" spans="1:4" x14ac:dyDescent="0.25">
      <c r="A5753" s="49"/>
      <c r="B5753" s="37"/>
      <c r="C5753" s="7"/>
      <c r="D5753" s="7"/>
    </row>
    <row r="5754" spans="1:4" x14ac:dyDescent="0.25">
      <c r="A5754" s="49"/>
      <c r="B5754" s="37"/>
      <c r="C5754" s="7"/>
      <c r="D5754" s="7"/>
    </row>
    <row r="5755" spans="1:4" x14ac:dyDescent="0.25">
      <c r="A5755" s="49"/>
      <c r="B5755" s="37"/>
      <c r="C5755" s="7"/>
      <c r="D5755" s="7"/>
    </row>
    <row r="5756" spans="1:4" x14ac:dyDescent="0.25">
      <c r="A5756" s="49"/>
      <c r="B5756" s="37"/>
      <c r="C5756" s="7"/>
      <c r="D5756" s="7"/>
    </row>
    <row r="5757" spans="1:4" x14ac:dyDescent="0.25">
      <c r="A5757" s="49"/>
      <c r="B5757" s="37"/>
      <c r="C5757" s="7"/>
      <c r="D5757" s="7"/>
    </row>
    <row r="5758" spans="1:4" x14ac:dyDescent="0.25">
      <c r="A5758" s="49"/>
      <c r="B5758" s="37"/>
      <c r="C5758" s="7"/>
      <c r="D5758" s="7"/>
    </row>
    <row r="5759" spans="1:4" x14ac:dyDescent="0.25">
      <c r="A5759" s="49"/>
      <c r="B5759" s="37"/>
      <c r="C5759" s="7"/>
      <c r="D5759" s="7"/>
    </row>
    <row r="5760" spans="1:4" x14ac:dyDescent="0.25">
      <c r="A5760" s="49"/>
      <c r="B5760" s="37"/>
      <c r="C5760" s="7"/>
      <c r="D5760" s="7"/>
    </row>
    <row r="5761" spans="1:4" x14ac:dyDescent="0.25">
      <c r="A5761" s="49"/>
      <c r="B5761" s="37"/>
      <c r="C5761" s="7"/>
      <c r="D5761" s="7"/>
    </row>
    <row r="5762" spans="1:4" x14ac:dyDescent="0.25">
      <c r="A5762" s="49"/>
      <c r="B5762" s="37"/>
      <c r="C5762" s="7"/>
      <c r="D5762" s="7"/>
    </row>
    <row r="5763" spans="1:4" x14ac:dyDescent="0.25">
      <c r="A5763" s="49"/>
      <c r="B5763" s="37"/>
      <c r="C5763" s="7"/>
      <c r="D5763" s="7"/>
    </row>
    <row r="5764" spans="1:4" x14ac:dyDescent="0.25">
      <c r="A5764" s="49"/>
      <c r="B5764" s="37"/>
      <c r="C5764" s="7"/>
      <c r="D5764" s="7"/>
    </row>
    <row r="5765" spans="1:4" x14ac:dyDescent="0.25">
      <c r="A5765" s="49"/>
      <c r="B5765" s="37"/>
      <c r="C5765" s="7"/>
      <c r="D5765" s="7"/>
    </row>
    <row r="5766" spans="1:4" x14ac:dyDescent="0.25">
      <c r="A5766" s="49"/>
      <c r="B5766" s="37"/>
      <c r="C5766" s="7"/>
      <c r="D5766" s="7"/>
    </row>
    <row r="5767" spans="1:4" x14ac:dyDescent="0.25">
      <c r="A5767" s="49"/>
      <c r="B5767" s="37"/>
      <c r="C5767" s="7"/>
      <c r="D5767" s="7"/>
    </row>
    <row r="5768" spans="1:4" x14ac:dyDescent="0.25">
      <c r="A5768" s="49"/>
      <c r="B5768" s="37"/>
      <c r="C5768" s="7"/>
      <c r="D5768" s="7"/>
    </row>
    <row r="5769" spans="1:4" x14ac:dyDescent="0.25">
      <c r="A5769" s="49"/>
      <c r="B5769" s="37"/>
      <c r="C5769" s="7"/>
      <c r="D5769" s="7"/>
    </row>
    <row r="5770" spans="1:4" x14ac:dyDescent="0.25">
      <c r="A5770" s="49"/>
      <c r="B5770" s="37"/>
      <c r="C5770" s="7"/>
      <c r="D5770" s="7"/>
    </row>
    <row r="5771" spans="1:4" x14ac:dyDescent="0.25">
      <c r="A5771" s="49"/>
      <c r="B5771" s="37"/>
      <c r="C5771" s="7"/>
      <c r="D5771" s="7"/>
    </row>
    <row r="5772" spans="1:4" x14ac:dyDescent="0.25">
      <c r="A5772" s="49"/>
      <c r="B5772" s="37"/>
      <c r="C5772" s="7"/>
      <c r="D5772" s="7"/>
    </row>
    <row r="5773" spans="1:4" x14ac:dyDescent="0.25">
      <c r="A5773" s="49"/>
      <c r="B5773" s="37"/>
      <c r="C5773" s="7"/>
      <c r="D5773" s="7"/>
    </row>
    <row r="5774" spans="1:4" x14ac:dyDescent="0.25">
      <c r="A5774" s="49"/>
      <c r="B5774" s="37"/>
      <c r="C5774" s="7"/>
      <c r="D5774" s="7"/>
    </row>
    <row r="5775" spans="1:4" x14ac:dyDescent="0.25">
      <c r="A5775" s="49"/>
      <c r="B5775" s="37"/>
      <c r="C5775" s="7"/>
      <c r="D5775" s="7"/>
    </row>
    <row r="5776" spans="1:4" x14ac:dyDescent="0.25">
      <c r="A5776" s="49"/>
      <c r="B5776" s="37"/>
      <c r="C5776" s="7"/>
      <c r="D5776" s="7"/>
    </row>
    <row r="5777" spans="1:4" x14ac:dyDescent="0.25">
      <c r="A5777" s="49"/>
      <c r="B5777" s="37"/>
      <c r="C5777" s="7"/>
      <c r="D5777" s="7"/>
    </row>
    <row r="5778" spans="1:4" x14ac:dyDescent="0.25">
      <c r="A5778" s="49"/>
      <c r="B5778" s="37"/>
      <c r="C5778" s="7"/>
      <c r="D5778" s="7"/>
    </row>
    <row r="5779" spans="1:4" x14ac:dyDescent="0.25">
      <c r="A5779" s="49"/>
      <c r="B5779" s="37"/>
      <c r="C5779" s="7"/>
      <c r="D5779" s="7"/>
    </row>
    <row r="5780" spans="1:4" x14ac:dyDescent="0.25">
      <c r="A5780" s="49"/>
      <c r="B5780" s="37"/>
      <c r="C5780" s="7"/>
      <c r="D5780" s="7"/>
    </row>
    <row r="5781" spans="1:4" x14ac:dyDescent="0.25">
      <c r="A5781" s="49"/>
      <c r="B5781" s="37"/>
      <c r="C5781" s="7"/>
      <c r="D5781" s="7"/>
    </row>
    <row r="5782" spans="1:4" x14ac:dyDescent="0.25">
      <c r="A5782" s="49"/>
      <c r="B5782" s="37"/>
      <c r="C5782" s="7"/>
      <c r="D5782" s="7"/>
    </row>
    <row r="5783" spans="1:4" x14ac:dyDescent="0.25">
      <c r="A5783" s="49"/>
      <c r="B5783" s="37"/>
      <c r="C5783" s="7"/>
      <c r="D5783" s="7"/>
    </row>
    <row r="5784" spans="1:4" x14ac:dyDescent="0.25">
      <c r="A5784" s="49"/>
      <c r="B5784" s="37"/>
      <c r="C5784" s="7"/>
      <c r="D5784" s="7"/>
    </row>
    <row r="5785" spans="1:4" x14ac:dyDescent="0.25">
      <c r="A5785" s="49"/>
      <c r="B5785" s="37"/>
      <c r="C5785" s="7"/>
      <c r="D5785" s="7"/>
    </row>
    <row r="5786" spans="1:4" x14ac:dyDescent="0.25">
      <c r="A5786" s="49"/>
      <c r="B5786" s="37"/>
      <c r="C5786" s="7"/>
      <c r="D5786" s="7"/>
    </row>
    <row r="5787" spans="1:4" x14ac:dyDescent="0.25">
      <c r="A5787" s="49"/>
      <c r="B5787" s="37"/>
      <c r="C5787" s="7"/>
      <c r="D5787" s="7"/>
    </row>
    <row r="5788" spans="1:4" x14ac:dyDescent="0.25">
      <c r="A5788" s="49"/>
      <c r="B5788" s="37"/>
      <c r="C5788" s="7"/>
      <c r="D5788" s="7"/>
    </row>
    <row r="5789" spans="1:4" x14ac:dyDescent="0.25">
      <c r="A5789" s="49"/>
      <c r="B5789" s="37"/>
      <c r="C5789" s="7"/>
      <c r="D5789" s="7"/>
    </row>
    <row r="5790" spans="1:4" x14ac:dyDescent="0.25">
      <c r="A5790" s="49"/>
      <c r="B5790" s="37"/>
      <c r="C5790" s="7"/>
      <c r="D5790" s="7"/>
    </row>
    <row r="5791" spans="1:4" x14ac:dyDescent="0.25">
      <c r="A5791" s="49"/>
      <c r="B5791" s="37"/>
      <c r="C5791" s="7"/>
      <c r="D5791" s="7"/>
    </row>
    <row r="5792" spans="1:4" x14ac:dyDescent="0.25">
      <c r="A5792" s="49"/>
      <c r="B5792" s="37"/>
      <c r="C5792" s="7"/>
      <c r="D5792" s="7"/>
    </row>
    <row r="5793" spans="1:4" x14ac:dyDescent="0.25">
      <c r="A5793" s="49"/>
      <c r="B5793" s="37"/>
      <c r="C5793" s="7"/>
      <c r="D5793" s="7"/>
    </row>
    <row r="5794" spans="1:4" x14ac:dyDescent="0.25">
      <c r="A5794" s="49"/>
      <c r="B5794" s="37"/>
      <c r="C5794" s="7"/>
      <c r="D5794" s="7"/>
    </row>
    <row r="5795" spans="1:4" x14ac:dyDescent="0.25">
      <c r="A5795" s="49"/>
      <c r="B5795" s="37"/>
      <c r="C5795" s="7"/>
      <c r="D5795" s="7"/>
    </row>
    <row r="5796" spans="1:4" x14ac:dyDescent="0.25">
      <c r="A5796" s="49"/>
      <c r="B5796" s="37"/>
      <c r="C5796" s="7"/>
      <c r="D5796" s="7"/>
    </row>
    <row r="5797" spans="1:4" x14ac:dyDescent="0.25">
      <c r="A5797" s="49"/>
      <c r="B5797" s="37"/>
      <c r="C5797" s="7"/>
      <c r="D5797" s="7"/>
    </row>
    <row r="5798" spans="1:4" x14ac:dyDescent="0.25">
      <c r="A5798" s="49"/>
      <c r="B5798" s="37"/>
      <c r="C5798" s="7"/>
      <c r="D5798" s="7"/>
    </row>
    <row r="5799" spans="1:4" x14ac:dyDescent="0.25">
      <c r="A5799" s="49"/>
      <c r="B5799" s="37"/>
      <c r="C5799" s="7"/>
      <c r="D5799" s="7"/>
    </row>
    <row r="5800" spans="1:4" x14ac:dyDescent="0.25">
      <c r="A5800" s="49"/>
      <c r="B5800" s="37"/>
      <c r="C5800" s="7"/>
      <c r="D5800" s="7"/>
    </row>
    <row r="5801" spans="1:4" x14ac:dyDescent="0.25">
      <c r="A5801" s="49"/>
      <c r="B5801" s="37"/>
      <c r="C5801" s="7"/>
      <c r="D5801" s="7"/>
    </row>
    <row r="5802" spans="1:4" x14ac:dyDescent="0.25">
      <c r="A5802" s="49"/>
      <c r="B5802" s="37"/>
      <c r="C5802" s="7"/>
      <c r="D5802" s="7"/>
    </row>
    <row r="5803" spans="1:4" x14ac:dyDescent="0.25">
      <c r="A5803" s="49"/>
      <c r="B5803" s="37"/>
      <c r="C5803" s="7"/>
      <c r="D5803" s="7"/>
    </row>
    <row r="5804" spans="1:4" x14ac:dyDescent="0.25">
      <c r="A5804" s="49"/>
      <c r="B5804" s="37"/>
      <c r="C5804" s="7"/>
      <c r="D5804" s="7"/>
    </row>
    <row r="5805" spans="1:4" x14ac:dyDescent="0.25">
      <c r="A5805" s="49"/>
      <c r="B5805" s="37"/>
      <c r="C5805" s="7"/>
      <c r="D5805" s="7"/>
    </row>
    <row r="5806" spans="1:4" x14ac:dyDescent="0.25">
      <c r="A5806" s="49"/>
      <c r="B5806" s="37"/>
      <c r="C5806" s="7"/>
      <c r="D5806" s="7"/>
    </row>
    <row r="5807" spans="1:4" x14ac:dyDescent="0.25">
      <c r="A5807" s="49"/>
      <c r="B5807" s="37"/>
      <c r="C5807" s="7"/>
      <c r="D5807" s="7"/>
    </row>
    <row r="5808" spans="1:4" x14ac:dyDescent="0.25">
      <c r="A5808" s="49"/>
      <c r="B5808" s="37"/>
      <c r="C5808" s="7"/>
      <c r="D5808" s="7"/>
    </row>
    <row r="5809" spans="1:4" x14ac:dyDescent="0.25">
      <c r="A5809" s="49"/>
      <c r="B5809" s="37"/>
      <c r="C5809" s="7"/>
      <c r="D5809" s="7"/>
    </row>
    <row r="5810" spans="1:4" x14ac:dyDescent="0.25">
      <c r="A5810" s="49"/>
      <c r="B5810" s="37"/>
      <c r="C5810" s="7"/>
      <c r="D5810" s="7"/>
    </row>
    <row r="5811" spans="1:4" x14ac:dyDescent="0.25">
      <c r="A5811" s="49"/>
      <c r="B5811" s="37"/>
      <c r="C5811" s="7"/>
      <c r="D5811" s="7"/>
    </row>
    <row r="5812" spans="1:4" x14ac:dyDescent="0.25">
      <c r="A5812" s="49"/>
      <c r="B5812" s="37"/>
      <c r="C5812" s="7"/>
      <c r="D5812" s="7"/>
    </row>
    <row r="5813" spans="1:4" x14ac:dyDescent="0.25">
      <c r="A5813" s="49"/>
      <c r="B5813" s="37"/>
      <c r="C5813" s="7"/>
      <c r="D5813" s="7"/>
    </row>
    <row r="5814" spans="1:4" x14ac:dyDescent="0.25">
      <c r="A5814" s="49"/>
      <c r="B5814" s="37"/>
      <c r="C5814" s="7"/>
      <c r="D5814" s="7"/>
    </row>
    <row r="5815" spans="1:4" x14ac:dyDescent="0.25">
      <c r="A5815" s="49"/>
      <c r="B5815" s="37"/>
      <c r="C5815" s="7"/>
      <c r="D5815" s="7"/>
    </row>
    <row r="5816" spans="1:4" x14ac:dyDescent="0.25">
      <c r="A5816" s="49"/>
      <c r="B5816" s="37"/>
      <c r="C5816" s="7"/>
      <c r="D5816" s="7"/>
    </row>
    <row r="5817" spans="1:4" x14ac:dyDescent="0.25">
      <c r="A5817" s="49"/>
      <c r="B5817" s="37"/>
      <c r="C5817" s="7"/>
      <c r="D5817" s="7"/>
    </row>
    <row r="5818" spans="1:4" x14ac:dyDescent="0.25">
      <c r="A5818" s="49"/>
      <c r="B5818" s="37"/>
      <c r="C5818" s="7"/>
      <c r="D5818" s="7"/>
    </row>
    <row r="5819" spans="1:4" x14ac:dyDescent="0.25">
      <c r="A5819" s="49"/>
      <c r="B5819" s="37"/>
      <c r="C5819" s="7"/>
      <c r="D5819" s="7"/>
    </row>
    <row r="5820" spans="1:4" x14ac:dyDescent="0.25">
      <c r="A5820" s="49"/>
      <c r="B5820" s="37"/>
      <c r="C5820" s="7"/>
      <c r="D5820" s="7"/>
    </row>
    <row r="5821" spans="1:4" x14ac:dyDescent="0.25">
      <c r="A5821" s="49"/>
      <c r="B5821" s="37"/>
      <c r="C5821" s="7"/>
      <c r="D5821" s="7"/>
    </row>
    <row r="5822" spans="1:4" x14ac:dyDescent="0.25">
      <c r="A5822" s="49"/>
      <c r="B5822" s="37"/>
      <c r="C5822" s="7"/>
      <c r="D5822" s="7"/>
    </row>
    <row r="5823" spans="1:4" x14ac:dyDescent="0.25">
      <c r="A5823" s="49"/>
      <c r="B5823" s="37"/>
      <c r="C5823" s="7"/>
      <c r="D5823" s="7"/>
    </row>
    <row r="5824" spans="1:4" x14ac:dyDescent="0.25">
      <c r="A5824" s="49"/>
      <c r="B5824" s="37"/>
      <c r="C5824" s="7"/>
      <c r="D5824" s="7"/>
    </row>
    <row r="5825" spans="1:4" x14ac:dyDescent="0.25">
      <c r="A5825" s="49"/>
      <c r="B5825" s="37"/>
      <c r="C5825" s="7"/>
      <c r="D5825" s="7"/>
    </row>
    <row r="5826" spans="1:4" x14ac:dyDescent="0.25">
      <c r="A5826" s="49"/>
      <c r="B5826" s="37"/>
      <c r="C5826" s="7"/>
      <c r="D5826" s="7"/>
    </row>
    <row r="5827" spans="1:4" x14ac:dyDescent="0.25">
      <c r="A5827" s="49"/>
      <c r="B5827" s="37"/>
      <c r="C5827" s="7"/>
      <c r="D5827" s="7"/>
    </row>
    <row r="5828" spans="1:4" x14ac:dyDescent="0.25">
      <c r="A5828" s="49"/>
      <c r="B5828" s="37"/>
      <c r="C5828" s="7"/>
      <c r="D5828" s="7"/>
    </row>
    <row r="5829" spans="1:4" x14ac:dyDescent="0.25">
      <c r="A5829" s="49"/>
      <c r="B5829" s="37"/>
      <c r="C5829" s="7"/>
      <c r="D5829" s="7"/>
    </row>
    <row r="5830" spans="1:4" x14ac:dyDescent="0.25">
      <c r="A5830" s="49"/>
      <c r="B5830" s="37"/>
      <c r="C5830" s="7"/>
      <c r="D5830" s="7"/>
    </row>
    <row r="5831" spans="1:4" x14ac:dyDescent="0.25">
      <c r="A5831" s="49"/>
      <c r="B5831" s="37"/>
      <c r="C5831" s="7"/>
      <c r="D5831" s="7"/>
    </row>
    <row r="5832" spans="1:4" x14ac:dyDescent="0.25">
      <c r="A5832" s="49"/>
      <c r="B5832" s="37"/>
      <c r="C5832" s="7"/>
      <c r="D5832" s="7"/>
    </row>
    <row r="5833" spans="1:4" x14ac:dyDescent="0.25">
      <c r="A5833" s="49"/>
      <c r="B5833" s="37"/>
      <c r="C5833" s="7"/>
      <c r="D5833" s="7"/>
    </row>
    <row r="5834" spans="1:4" x14ac:dyDescent="0.25">
      <c r="A5834" s="49"/>
      <c r="B5834" s="37"/>
      <c r="C5834" s="7"/>
      <c r="D5834" s="7"/>
    </row>
    <row r="5835" spans="1:4" x14ac:dyDescent="0.25">
      <c r="A5835" s="49"/>
      <c r="B5835" s="37"/>
      <c r="C5835" s="7"/>
      <c r="D5835" s="7"/>
    </row>
    <row r="5836" spans="1:4" x14ac:dyDescent="0.25">
      <c r="A5836" s="49"/>
      <c r="B5836" s="37"/>
      <c r="C5836" s="7"/>
      <c r="D5836" s="7"/>
    </row>
    <row r="5837" spans="1:4" x14ac:dyDescent="0.25">
      <c r="A5837" s="49"/>
      <c r="B5837" s="37"/>
      <c r="C5837" s="7"/>
      <c r="D5837" s="7"/>
    </row>
    <row r="5838" spans="1:4" x14ac:dyDescent="0.25">
      <c r="A5838" s="49"/>
      <c r="B5838" s="37"/>
      <c r="C5838" s="7"/>
      <c r="D5838" s="7"/>
    </row>
    <row r="5839" spans="1:4" x14ac:dyDescent="0.25">
      <c r="A5839" s="49"/>
      <c r="B5839" s="37"/>
      <c r="C5839" s="7"/>
      <c r="D5839" s="7"/>
    </row>
    <row r="5840" spans="1:4" x14ac:dyDescent="0.25">
      <c r="A5840" s="49"/>
      <c r="B5840" s="37"/>
      <c r="C5840" s="7"/>
      <c r="D5840" s="7"/>
    </row>
    <row r="5841" spans="1:4" x14ac:dyDescent="0.25">
      <c r="A5841" s="49"/>
      <c r="B5841" s="37"/>
      <c r="C5841" s="7"/>
      <c r="D5841" s="7"/>
    </row>
    <row r="5842" spans="1:4" x14ac:dyDescent="0.25">
      <c r="A5842" s="49"/>
      <c r="B5842" s="37"/>
      <c r="C5842" s="7"/>
      <c r="D5842" s="7"/>
    </row>
    <row r="5843" spans="1:4" x14ac:dyDescent="0.25">
      <c r="A5843" s="49"/>
      <c r="B5843" s="37"/>
      <c r="C5843" s="7"/>
      <c r="D5843" s="7"/>
    </row>
    <row r="5844" spans="1:4" x14ac:dyDescent="0.25">
      <c r="A5844" s="49"/>
      <c r="B5844" s="37"/>
      <c r="C5844" s="7"/>
      <c r="D5844" s="7"/>
    </row>
    <row r="5845" spans="1:4" x14ac:dyDescent="0.25">
      <c r="A5845" s="49"/>
      <c r="B5845" s="37"/>
      <c r="C5845" s="7"/>
      <c r="D5845" s="7"/>
    </row>
    <row r="5846" spans="1:4" x14ac:dyDescent="0.25">
      <c r="A5846" s="49"/>
      <c r="B5846" s="37"/>
      <c r="C5846" s="7"/>
      <c r="D5846" s="7"/>
    </row>
    <row r="5847" spans="1:4" x14ac:dyDescent="0.25">
      <c r="A5847" s="49"/>
      <c r="B5847" s="37"/>
      <c r="C5847" s="7"/>
      <c r="D5847" s="7"/>
    </row>
    <row r="5848" spans="1:4" x14ac:dyDescent="0.25">
      <c r="A5848" s="49"/>
      <c r="B5848" s="37"/>
      <c r="C5848" s="7"/>
      <c r="D5848" s="7"/>
    </row>
    <row r="5849" spans="1:4" x14ac:dyDescent="0.25">
      <c r="A5849" s="49"/>
      <c r="B5849" s="37"/>
      <c r="C5849" s="7"/>
      <c r="D5849" s="7"/>
    </row>
    <row r="5850" spans="1:4" x14ac:dyDescent="0.25">
      <c r="A5850" s="49"/>
      <c r="B5850" s="37"/>
      <c r="C5850" s="7"/>
      <c r="D5850" s="7"/>
    </row>
    <row r="5851" spans="1:4" x14ac:dyDescent="0.25">
      <c r="A5851" s="49"/>
      <c r="B5851" s="37"/>
      <c r="C5851" s="7"/>
      <c r="D5851" s="7"/>
    </row>
    <row r="5852" spans="1:4" x14ac:dyDescent="0.25">
      <c r="A5852" s="49"/>
      <c r="B5852" s="37"/>
      <c r="C5852" s="7"/>
      <c r="D5852" s="7"/>
    </row>
    <row r="5853" spans="1:4" x14ac:dyDescent="0.25">
      <c r="A5853" s="49"/>
      <c r="B5853" s="37"/>
      <c r="C5853" s="7"/>
      <c r="D5853" s="7"/>
    </row>
    <row r="5854" spans="1:4" x14ac:dyDescent="0.25">
      <c r="A5854" s="49"/>
      <c r="B5854" s="37"/>
      <c r="C5854" s="7"/>
      <c r="D5854" s="7"/>
    </row>
    <row r="5855" spans="1:4" x14ac:dyDescent="0.25">
      <c r="A5855" s="49"/>
      <c r="B5855" s="37"/>
      <c r="C5855" s="7"/>
      <c r="D5855" s="7"/>
    </row>
    <row r="5856" spans="1:4" x14ac:dyDescent="0.25">
      <c r="A5856" s="49"/>
      <c r="B5856" s="37"/>
      <c r="C5856" s="7"/>
      <c r="D5856" s="7"/>
    </row>
    <row r="5857" spans="1:4" x14ac:dyDescent="0.25">
      <c r="A5857" s="49"/>
      <c r="B5857" s="37"/>
      <c r="C5857" s="7"/>
      <c r="D5857" s="7"/>
    </row>
    <row r="5858" spans="1:4" x14ac:dyDescent="0.25">
      <c r="A5858" s="49"/>
      <c r="B5858" s="37"/>
      <c r="C5858" s="7"/>
      <c r="D5858" s="7"/>
    </row>
    <row r="5859" spans="1:4" x14ac:dyDescent="0.25">
      <c r="A5859" s="49"/>
      <c r="B5859" s="37"/>
      <c r="C5859" s="7"/>
      <c r="D5859" s="7"/>
    </row>
    <row r="5860" spans="1:4" x14ac:dyDescent="0.25">
      <c r="A5860" s="49"/>
      <c r="B5860" s="37"/>
      <c r="C5860" s="7"/>
      <c r="D5860" s="7"/>
    </row>
    <row r="5861" spans="1:4" x14ac:dyDescent="0.25">
      <c r="A5861" s="49"/>
      <c r="B5861" s="37"/>
      <c r="C5861" s="7"/>
      <c r="D5861" s="7"/>
    </row>
    <row r="5862" spans="1:4" x14ac:dyDescent="0.25">
      <c r="A5862" s="49"/>
      <c r="B5862" s="37"/>
      <c r="C5862" s="7"/>
      <c r="D5862" s="7"/>
    </row>
    <row r="5863" spans="1:4" x14ac:dyDescent="0.25">
      <c r="A5863" s="49"/>
      <c r="B5863" s="37"/>
      <c r="C5863" s="7"/>
      <c r="D5863" s="7"/>
    </row>
    <row r="5864" spans="1:4" x14ac:dyDescent="0.25">
      <c r="A5864" s="49"/>
      <c r="B5864" s="37"/>
      <c r="C5864" s="7"/>
      <c r="D5864" s="7"/>
    </row>
    <row r="5865" spans="1:4" x14ac:dyDescent="0.25">
      <c r="A5865" s="49"/>
      <c r="B5865" s="37"/>
      <c r="C5865" s="7"/>
      <c r="D5865" s="7"/>
    </row>
    <row r="5866" spans="1:4" x14ac:dyDescent="0.25">
      <c r="A5866" s="49"/>
      <c r="B5866" s="37"/>
      <c r="C5866" s="7"/>
      <c r="D5866" s="7"/>
    </row>
    <row r="5867" spans="1:4" x14ac:dyDescent="0.25">
      <c r="A5867" s="49"/>
      <c r="B5867" s="37"/>
      <c r="C5867" s="7"/>
      <c r="D5867" s="7"/>
    </row>
    <row r="5868" spans="1:4" x14ac:dyDescent="0.25">
      <c r="A5868" s="49"/>
      <c r="B5868" s="37"/>
      <c r="C5868" s="7"/>
      <c r="D5868" s="7"/>
    </row>
    <row r="5869" spans="1:4" x14ac:dyDescent="0.25">
      <c r="A5869" s="49"/>
      <c r="B5869" s="37"/>
      <c r="C5869" s="7"/>
      <c r="D5869" s="7"/>
    </row>
    <row r="5870" spans="1:4" x14ac:dyDescent="0.25">
      <c r="A5870" s="49"/>
      <c r="B5870" s="37"/>
      <c r="C5870" s="7"/>
      <c r="D5870" s="7"/>
    </row>
    <row r="5871" spans="1:4" x14ac:dyDescent="0.25">
      <c r="A5871" s="49"/>
      <c r="B5871" s="37"/>
      <c r="C5871" s="7"/>
      <c r="D5871" s="7"/>
    </row>
    <row r="5872" spans="1:4" x14ac:dyDescent="0.25">
      <c r="A5872" s="49"/>
      <c r="B5872" s="37"/>
      <c r="C5872" s="7"/>
      <c r="D5872" s="7"/>
    </row>
    <row r="5873" spans="1:4" x14ac:dyDescent="0.25">
      <c r="A5873" s="49"/>
      <c r="B5873" s="37"/>
      <c r="C5873" s="7"/>
      <c r="D5873" s="7"/>
    </row>
    <row r="5874" spans="1:4" x14ac:dyDescent="0.25">
      <c r="A5874" s="49"/>
      <c r="B5874" s="37"/>
      <c r="C5874" s="7"/>
      <c r="D5874" s="7"/>
    </row>
    <row r="5875" spans="1:4" x14ac:dyDescent="0.25">
      <c r="A5875" s="49"/>
      <c r="B5875" s="37"/>
      <c r="C5875" s="7"/>
      <c r="D5875" s="7"/>
    </row>
    <row r="5876" spans="1:4" x14ac:dyDescent="0.25">
      <c r="A5876" s="49"/>
      <c r="B5876" s="37"/>
      <c r="C5876" s="7"/>
      <c r="D5876" s="7"/>
    </row>
    <row r="5877" spans="1:4" x14ac:dyDescent="0.25">
      <c r="A5877" s="49"/>
      <c r="B5877" s="37"/>
      <c r="C5877" s="7"/>
      <c r="D5877" s="7"/>
    </row>
    <row r="5878" spans="1:4" x14ac:dyDescent="0.25">
      <c r="A5878" s="49"/>
      <c r="B5878" s="37"/>
      <c r="C5878" s="7"/>
      <c r="D5878" s="7"/>
    </row>
    <row r="5879" spans="1:4" x14ac:dyDescent="0.25">
      <c r="A5879" s="49"/>
      <c r="B5879" s="37"/>
      <c r="C5879" s="7"/>
      <c r="D5879" s="7"/>
    </row>
    <row r="5880" spans="1:4" x14ac:dyDescent="0.25">
      <c r="A5880" s="49"/>
      <c r="B5880" s="37"/>
      <c r="C5880" s="7"/>
      <c r="D5880" s="7"/>
    </row>
    <row r="5881" spans="1:4" x14ac:dyDescent="0.25">
      <c r="A5881" s="49"/>
      <c r="B5881" s="37"/>
      <c r="C5881" s="7"/>
      <c r="D5881" s="7"/>
    </row>
    <row r="5882" spans="1:4" x14ac:dyDescent="0.25">
      <c r="A5882" s="49"/>
      <c r="B5882" s="37"/>
      <c r="C5882" s="7"/>
      <c r="D5882" s="7"/>
    </row>
    <row r="5883" spans="1:4" x14ac:dyDescent="0.25">
      <c r="A5883" s="49"/>
      <c r="B5883" s="37"/>
      <c r="C5883" s="7"/>
      <c r="D5883" s="7"/>
    </row>
    <row r="5884" spans="1:4" x14ac:dyDescent="0.25">
      <c r="A5884" s="49"/>
      <c r="B5884" s="37"/>
      <c r="C5884" s="7"/>
      <c r="D5884" s="7"/>
    </row>
    <row r="5885" spans="1:4" x14ac:dyDescent="0.25">
      <c r="A5885" s="49"/>
      <c r="B5885" s="37"/>
      <c r="C5885" s="7"/>
      <c r="D5885" s="7"/>
    </row>
    <row r="5886" spans="1:4" x14ac:dyDescent="0.25">
      <c r="A5886" s="49"/>
      <c r="B5886" s="37"/>
      <c r="C5886" s="7"/>
      <c r="D5886" s="7"/>
    </row>
    <row r="5887" spans="1:4" x14ac:dyDescent="0.25">
      <c r="A5887" s="49"/>
      <c r="B5887" s="37"/>
      <c r="C5887" s="7"/>
      <c r="D5887" s="7"/>
    </row>
    <row r="5888" spans="1:4" x14ac:dyDescent="0.25">
      <c r="A5888" s="49"/>
      <c r="B5888" s="37"/>
      <c r="C5888" s="7"/>
      <c r="D5888" s="7"/>
    </row>
    <row r="5889" spans="1:4" x14ac:dyDescent="0.25">
      <c r="A5889" s="49"/>
      <c r="B5889" s="37"/>
      <c r="C5889" s="7"/>
      <c r="D5889" s="7"/>
    </row>
    <row r="5890" spans="1:4" x14ac:dyDescent="0.25">
      <c r="A5890" s="49"/>
      <c r="B5890" s="37"/>
      <c r="C5890" s="7"/>
      <c r="D5890" s="7"/>
    </row>
    <row r="5891" spans="1:4" x14ac:dyDescent="0.25">
      <c r="A5891" s="49"/>
      <c r="B5891" s="37"/>
      <c r="C5891" s="7"/>
      <c r="D5891" s="7"/>
    </row>
    <row r="5892" spans="1:4" x14ac:dyDescent="0.25">
      <c r="A5892" s="49"/>
      <c r="B5892" s="37"/>
      <c r="C5892" s="7"/>
      <c r="D5892" s="7"/>
    </row>
    <row r="5893" spans="1:4" x14ac:dyDescent="0.25">
      <c r="A5893" s="49"/>
      <c r="B5893" s="37"/>
      <c r="C5893" s="7"/>
      <c r="D5893" s="7"/>
    </row>
    <row r="5894" spans="1:4" x14ac:dyDescent="0.25">
      <c r="A5894" s="49"/>
      <c r="B5894" s="37"/>
      <c r="C5894" s="7"/>
      <c r="D5894" s="7"/>
    </row>
    <row r="5895" spans="1:4" x14ac:dyDescent="0.25">
      <c r="A5895" s="49"/>
      <c r="B5895" s="37"/>
      <c r="C5895" s="7"/>
      <c r="D5895" s="7"/>
    </row>
    <row r="5896" spans="1:4" x14ac:dyDescent="0.25">
      <c r="A5896" s="49"/>
      <c r="B5896" s="37"/>
      <c r="C5896" s="7"/>
      <c r="D5896" s="7"/>
    </row>
    <row r="5897" spans="1:4" x14ac:dyDescent="0.25">
      <c r="A5897" s="49"/>
      <c r="B5897" s="37"/>
      <c r="C5897" s="7"/>
      <c r="D5897" s="7"/>
    </row>
    <row r="5898" spans="1:4" x14ac:dyDescent="0.25">
      <c r="A5898" s="49"/>
      <c r="B5898" s="37"/>
      <c r="C5898" s="7"/>
      <c r="D5898" s="7"/>
    </row>
    <row r="5899" spans="1:4" x14ac:dyDescent="0.25">
      <c r="A5899" s="49"/>
      <c r="B5899" s="37"/>
      <c r="C5899" s="7"/>
      <c r="D5899" s="7"/>
    </row>
    <row r="5900" spans="1:4" x14ac:dyDescent="0.25">
      <c r="A5900" s="49"/>
      <c r="B5900" s="37"/>
      <c r="C5900" s="7"/>
      <c r="D5900" s="7"/>
    </row>
    <row r="5901" spans="1:4" x14ac:dyDescent="0.25">
      <c r="A5901" s="49"/>
      <c r="B5901" s="37"/>
      <c r="C5901" s="7"/>
      <c r="D5901" s="7"/>
    </row>
    <row r="5902" spans="1:4" x14ac:dyDescent="0.25">
      <c r="A5902" s="49"/>
      <c r="B5902" s="37"/>
      <c r="C5902" s="7"/>
      <c r="D5902" s="7"/>
    </row>
    <row r="5903" spans="1:4" x14ac:dyDescent="0.25">
      <c r="A5903" s="49"/>
      <c r="B5903" s="37"/>
      <c r="C5903" s="7"/>
      <c r="D5903" s="7"/>
    </row>
    <row r="5904" spans="1:4" x14ac:dyDescent="0.25">
      <c r="A5904" s="49"/>
      <c r="B5904" s="37"/>
      <c r="C5904" s="7"/>
      <c r="D5904" s="7"/>
    </row>
    <row r="5905" spans="1:4" x14ac:dyDescent="0.25">
      <c r="A5905" s="49"/>
      <c r="B5905" s="37"/>
      <c r="C5905" s="7"/>
      <c r="D5905" s="7"/>
    </row>
    <row r="5906" spans="1:4" x14ac:dyDescent="0.25">
      <c r="A5906" s="49"/>
      <c r="B5906" s="37"/>
      <c r="C5906" s="7"/>
      <c r="D5906" s="7"/>
    </row>
    <row r="5907" spans="1:4" x14ac:dyDescent="0.25">
      <c r="A5907" s="49"/>
      <c r="B5907" s="37"/>
      <c r="C5907" s="7"/>
      <c r="D5907" s="7"/>
    </row>
    <row r="5908" spans="1:4" x14ac:dyDescent="0.25">
      <c r="A5908" s="49"/>
      <c r="B5908" s="37"/>
      <c r="C5908" s="7"/>
      <c r="D5908" s="7"/>
    </row>
    <row r="5909" spans="1:4" x14ac:dyDescent="0.25">
      <c r="A5909" s="49"/>
      <c r="B5909" s="37"/>
      <c r="C5909" s="7"/>
      <c r="D5909" s="7"/>
    </row>
    <row r="5910" spans="1:4" x14ac:dyDescent="0.25">
      <c r="A5910" s="49"/>
      <c r="B5910" s="37"/>
      <c r="C5910" s="7"/>
      <c r="D5910" s="7"/>
    </row>
    <row r="5911" spans="1:4" x14ac:dyDescent="0.25">
      <c r="A5911" s="49"/>
      <c r="B5911" s="37"/>
      <c r="C5911" s="7"/>
      <c r="D5911" s="7"/>
    </row>
    <row r="5912" spans="1:4" x14ac:dyDescent="0.25">
      <c r="A5912" s="49"/>
      <c r="B5912" s="37"/>
      <c r="C5912" s="7"/>
      <c r="D5912" s="7"/>
    </row>
    <row r="5913" spans="1:4" x14ac:dyDescent="0.25">
      <c r="A5913" s="49"/>
      <c r="B5913" s="37"/>
      <c r="C5913" s="7"/>
      <c r="D5913" s="7"/>
    </row>
    <row r="5914" spans="1:4" x14ac:dyDescent="0.25">
      <c r="A5914" s="49"/>
      <c r="B5914" s="37"/>
      <c r="C5914" s="7"/>
      <c r="D5914" s="7"/>
    </row>
    <row r="5915" spans="1:4" x14ac:dyDescent="0.25">
      <c r="A5915" s="49"/>
      <c r="B5915" s="37"/>
      <c r="C5915" s="7"/>
      <c r="D5915" s="7"/>
    </row>
    <row r="5916" spans="1:4" x14ac:dyDescent="0.25">
      <c r="A5916" s="49"/>
      <c r="B5916" s="37"/>
      <c r="C5916" s="7"/>
      <c r="D5916" s="7"/>
    </row>
    <row r="5917" spans="1:4" x14ac:dyDescent="0.25">
      <c r="A5917" s="49"/>
      <c r="B5917" s="37"/>
      <c r="C5917" s="7"/>
      <c r="D5917" s="7"/>
    </row>
    <row r="5918" spans="1:4" x14ac:dyDescent="0.25">
      <c r="A5918" s="49"/>
      <c r="B5918" s="37"/>
      <c r="C5918" s="7"/>
      <c r="D5918" s="7"/>
    </row>
    <row r="5919" spans="1:4" x14ac:dyDescent="0.25">
      <c r="A5919" s="49"/>
      <c r="B5919" s="37"/>
      <c r="C5919" s="7"/>
      <c r="D5919" s="7"/>
    </row>
    <row r="5920" spans="1:4" x14ac:dyDescent="0.25">
      <c r="A5920" s="49"/>
      <c r="B5920" s="37"/>
      <c r="C5920" s="7"/>
      <c r="D5920" s="7"/>
    </row>
    <row r="5921" spans="1:4" x14ac:dyDescent="0.25">
      <c r="A5921" s="49"/>
      <c r="B5921" s="37"/>
      <c r="C5921" s="7"/>
      <c r="D5921" s="7"/>
    </row>
    <row r="5922" spans="1:4" x14ac:dyDescent="0.25">
      <c r="A5922" s="49"/>
      <c r="B5922" s="37"/>
      <c r="C5922" s="7"/>
      <c r="D5922" s="7"/>
    </row>
    <row r="5923" spans="1:4" x14ac:dyDescent="0.25">
      <c r="A5923" s="49"/>
      <c r="B5923" s="37"/>
      <c r="C5923" s="7"/>
      <c r="D5923" s="7"/>
    </row>
    <row r="5924" spans="1:4" x14ac:dyDescent="0.25">
      <c r="A5924" s="49"/>
      <c r="B5924" s="37"/>
      <c r="C5924" s="7"/>
      <c r="D5924" s="7"/>
    </row>
    <row r="5925" spans="1:4" x14ac:dyDescent="0.25">
      <c r="A5925" s="49"/>
      <c r="B5925" s="37"/>
      <c r="C5925" s="7"/>
      <c r="D5925" s="7"/>
    </row>
    <row r="5926" spans="1:4" x14ac:dyDescent="0.25">
      <c r="A5926" s="49"/>
      <c r="B5926" s="37"/>
      <c r="C5926" s="7"/>
      <c r="D5926" s="7"/>
    </row>
    <row r="5927" spans="1:4" x14ac:dyDescent="0.25">
      <c r="A5927" s="49"/>
      <c r="B5927" s="37"/>
      <c r="C5927" s="7"/>
      <c r="D5927" s="7"/>
    </row>
    <row r="5928" spans="1:4" x14ac:dyDescent="0.25">
      <c r="A5928" s="49"/>
      <c r="B5928" s="37"/>
      <c r="C5928" s="7"/>
      <c r="D5928" s="7"/>
    </row>
    <row r="5929" spans="1:4" x14ac:dyDescent="0.25">
      <c r="A5929" s="49"/>
      <c r="B5929" s="37"/>
      <c r="C5929" s="7"/>
      <c r="D5929" s="7"/>
    </row>
    <row r="5930" spans="1:4" x14ac:dyDescent="0.25">
      <c r="A5930" s="49"/>
      <c r="B5930" s="37"/>
      <c r="C5930" s="7"/>
      <c r="D5930" s="7"/>
    </row>
    <row r="5931" spans="1:4" x14ac:dyDescent="0.25">
      <c r="A5931" s="49"/>
      <c r="B5931" s="37"/>
      <c r="C5931" s="7"/>
      <c r="D5931" s="7"/>
    </row>
    <row r="5932" spans="1:4" x14ac:dyDescent="0.25">
      <c r="A5932" s="49"/>
      <c r="B5932" s="37"/>
      <c r="C5932" s="7"/>
      <c r="D5932" s="7"/>
    </row>
    <row r="5933" spans="1:4" x14ac:dyDescent="0.25">
      <c r="A5933" s="49"/>
      <c r="B5933" s="37"/>
      <c r="C5933" s="7"/>
      <c r="D5933" s="7"/>
    </row>
    <row r="5934" spans="1:4" x14ac:dyDescent="0.25">
      <c r="A5934" s="49"/>
      <c r="B5934" s="37"/>
      <c r="C5934" s="7"/>
      <c r="D5934" s="7"/>
    </row>
    <row r="5935" spans="1:4" x14ac:dyDescent="0.25">
      <c r="A5935" s="49"/>
      <c r="B5935" s="37"/>
      <c r="C5935" s="7"/>
      <c r="D5935" s="7"/>
    </row>
    <row r="5936" spans="1:4" x14ac:dyDescent="0.25">
      <c r="A5936" s="49"/>
      <c r="B5936" s="37"/>
      <c r="C5936" s="7"/>
      <c r="D5936" s="7"/>
    </row>
    <row r="5937" spans="1:4" x14ac:dyDescent="0.25">
      <c r="A5937" s="49"/>
      <c r="B5937" s="37"/>
      <c r="C5937" s="7"/>
      <c r="D5937" s="7"/>
    </row>
    <row r="5938" spans="1:4" x14ac:dyDescent="0.25">
      <c r="A5938" s="49"/>
      <c r="B5938" s="37"/>
      <c r="C5938" s="7"/>
      <c r="D5938" s="7"/>
    </row>
    <row r="5939" spans="1:4" x14ac:dyDescent="0.25">
      <c r="A5939" s="49"/>
      <c r="B5939" s="37"/>
      <c r="C5939" s="7"/>
      <c r="D5939" s="7"/>
    </row>
    <row r="5940" spans="1:4" x14ac:dyDescent="0.25">
      <c r="A5940" s="49"/>
      <c r="B5940" s="37"/>
      <c r="C5940" s="7"/>
      <c r="D5940" s="7"/>
    </row>
    <row r="5941" spans="1:4" x14ac:dyDescent="0.25">
      <c r="A5941" s="49"/>
      <c r="B5941" s="37"/>
      <c r="C5941" s="7"/>
      <c r="D5941" s="7"/>
    </row>
    <row r="5942" spans="1:4" x14ac:dyDescent="0.25">
      <c r="A5942" s="49"/>
      <c r="B5942" s="37"/>
      <c r="C5942" s="7"/>
      <c r="D5942" s="7"/>
    </row>
    <row r="5943" spans="1:4" x14ac:dyDescent="0.25">
      <c r="A5943" s="49"/>
      <c r="B5943" s="37"/>
      <c r="C5943" s="7"/>
      <c r="D5943" s="7"/>
    </row>
    <row r="5944" spans="1:4" x14ac:dyDescent="0.25">
      <c r="A5944" s="49"/>
      <c r="B5944" s="37"/>
      <c r="C5944" s="7"/>
      <c r="D5944" s="7"/>
    </row>
    <row r="5945" spans="1:4" x14ac:dyDescent="0.25">
      <c r="A5945" s="49"/>
      <c r="B5945" s="37"/>
      <c r="C5945" s="7"/>
      <c r="D5945" s="7"/>
    </row>
    <row r="5946" spans="1:4" x14ac:dyDescent="0.25">
      <c r="A5946" s="49"/>
      <c r="B5946" s="37"/>
      <c r="C5946" s="7"/>
      <c r="D5946" s="7"/>
    </row>
    <row r="5947" spans="1:4" x14ac:dyDescent="0.25">
      <c r="A5947" s="49"/>
      <c r="B5947" s="37"/>
      <c r="C5947" s="7"/>
      <c r="D5947" s="7"/>
    </row>
    <row r="5948" spans="1:4" x14ac:dyDescent="0.25">
      <c r="A5948" s="49"/>
      <c r="B5948" s="37"/>
      <c r="C5948" s="7"/>
      <c r="D5948" s="7"/>
    </row>
    <row r="5949" spans="1:4" x14ac:dyDescent="0.25">
      <c r="A5949" s="49"/>
      <c r="B5949" s="37"/>
      <c r="C5949" s="7"/>
      <c r="D5949" s="7"/>
    </row>
    <row r="5950" spans="1:4" x14ac:dyDescent="0.25">
      <c r="A5950" s="49"/>
      <c r="B5950" s="37"/>
      <c r="C5950" s="7"/>
      <c r="D5950" s="7"/>
    </row>
    <row r="5951" spans="1:4" x14ac:dyDescent="0.25">
      <c r="A5951" s="49"/>
      <c r="B5951" s="37"/>
      <c r="C5951" s="7"/>
      <c r="D5951" s="7"/>
    </row>
    <row r="5952" spans="1:4" x14ac:dyDescent="0.25">
      <c r="A5952" s="49"/>
      <c r="B5952" s="37"/>
      <c r="C5952" s="7"/>
      <c r="D5952" s="7"/>
    </row>
    <row r="5953" spans="1:4" x14ac:dyDescent="0.25">
      <c r="A5953" s="49"/>
      <c r="B5953" s="37"/>
      <c r="C5953" s="7"/>
      <c r="D5953" s="7"/>
    </row>
    <row r="5954" spans="1:4" x14ac:dyDescent="0.25">
      <c r="A5954" s="49"/>
      <c r="B5954" s="37"/>
      <c r="C5954" s="7"/>
      <c r="D5954" s="7"/>
    </row>
    <row r="5955" spans="1:4" x14ac:dyDescent="0.25">
      <c r="A5955" s="49"/>
      <c r="B5955" s="37"/>
      <c r="C5955" s="7"/>
      <c r="D5955" s="7"/>
    </row>
    <row r="5956" spans="1:4" x14ac:dyDescent="0.25">
      <c r="A5956" s="49"/>
      <c r="B5956" s="37"/>
      <c r="C5956" s="7"/>
      <c r="D5956" s="7"/>
    </row>
    <row r="5957" spans="1:4" x14ac:dyDescent="0.25">
      <c r="A5957" s="49"/>
      <c r="B5957" s="37"/>
      <c r="C5957" s="7"/>
      <c r="D5957" s="7"/>
    </row>
    <row r="5958" spans="1:4" x14ac:dyDescent="0.25">
      <c r="A5958" s="49"/>
      <c r="B5958" s="37"/>
      <c r="C5958" s="7"/>
      <c r="D5958" s="7"/>
    </row>
    <row r="5959" spans="1:4" x14ac:dyDescent="0.25">
      <c r="A5959" s="49"/>
      <c r="B5959" s="37"/>
      <c r="C5959" s="7"/>
      <c r="D5959" s="7"/>
    </row>
    <row r="5960" spans="1:4" x14ac:dyDescent="0.25">
      <c r="A5960" s="49"/>
      <c r="B5960" s="37"/>
      <c r="C5960" s="7"/>
      <c r="D5960" s="7"/>
    </row>
    <row r="5961" spans="1:4" x14ac:dyDescent="0.25">
      <c r="A5961" s="49"/>
      <c r="B5961" s="37"/>
      <c r="C5961" s="7"/>
      <c r="D5961" s="7"/>
    </row>
    <row r="5962" spans="1:4" x14ac:dyDescent="0.25">
      <c r="A5962" s="49"/>
      <c r="B5962" s="37"/>
      <c r="C5962" s="7"/>
      <c r="D5962" s="7"/>
    </row>
    <row r="5963" spans="1:4" x14ac:dyDescent="0.25">
      <c r="A5963" s="49"/>
      <c r="B5963" s="37"/>
      <c r="C5963" s="7"/>
      <c r="D5963" s="7"/>
    </row>
    <row r="5964" spans="1:4" x14ac:dyDescent="0.25">
      <c r="A5964" s="49"/>
      <c r="B5964" s="37"/>
      <c r="C5964" s="7"/>
      <c r="D5964" s="7"/>
    </row>
    <row r="5965" spans="1:4" x14ac:dyDescent="0.25">
      <c r="A5965" s="49"/>
      <c r="B5965" s="37"/>
      <c r="C5965" s="7"/>
      <c r="D5965" s="7"/>
    </row>
    <row r="5966" spans="1:4" x14ac:dyDescent="0.25">
      <c r="A5966" s="49"/>
      <c r="B5966" s="37"/>
      <c r="C5966" s="7"/>
      <c r="D5966" s="7"/>
    </row>
    <row r="5967" spans="1:4" x14ac:dyDescent="0.25">
      <c r="A5967" s="49"/>
      <c r="B5967" s="37"/>
      <c r="C5967" s="7"/>
      <c r="D5967" s="7"/>
    </row>
    <row r="5968" spans="1:4" x14ac:dyDescent="0.25">
      <c r="A5968" s="49"/>
      <c r="B5968" s="37"/>
      <c r="C5968" s="7"/>
      <c r="D5968" s="7"/>
    </row>
    <row r="5969" spans="1:4" x14ac:dyDescent="0.25">
      <c r="A5969" s="49"/>
      <c r="B5969" s="37"/>
      <c r="C5969" s="7"/>
      <c r="D5969" s="7"/>
    </row>
    <row r="5970" spans="1:4" x14ac:dyDescent="0.25">
      <c r="A5970" s="49"/>
      <c r="B5970" s="37"/>
      <c r="C5970" s="7"/>
      <c r="D5970" s="7"/>
    </row>
    <row r="5971" spans="1:4" x14ac:dyDescent="0.25">
      <c r="A5971" s="49"/>
      <c r="B5971" s="37"/>
      <c r="C5971" s="7"/>
      <c r="D5971" s="7"/>
    </row>
    <row r="5972" spans="1:4" x14ac:dyDescent="0.25">
      <c r="A5972" s="49"/>
      <c r="B5972" s="37"/>
      <c r="C5972" s="7"/>
      <c r="D5972" s="7"/>
    </row>
    <row r="5973" spans="1:4" x14ac:dyDescent="0.25">
      <c r="A5973" s="49"/>
      <c r="B5973" s="37"/>
      <c r="C5973" s="7"/>
      <c r="D5973" s="7"/>
    </row>
    <row r="5974" spans="1:4" x14ac:dyDescent="0.25">
      <c r="A5974" s="49"/>
      <c r="B5974" s="37"/>
      <c r="C5974" s="7"/>
      <c r="D5974" s="7"/>
    </row>
    <row r="5975" spans="1:4" x14ac:dyDescent="0.25">
      <c r="A5975" s="49"/>
      <c r="B5975" s="37"/>
      <c r="C5975" s="7"/>
      <c r="D5975" s="7"/>
    </row>
    <row r="5976" spans="1:4" x14ac:dyDescent="0.25">
      <c r="A5976" s="49"/>
      <c r="B5976" s="37"/>
      <c r="C5976" s="7"/>
      <c r="D5976" s="7"/>
    </row>
    <row r="5977" spans="1:4" x14ac:dyDescent="0.25">
      <c r="A5977" s="49"/>
      <c r="B5977" s="37"/>
      <c r="C5977" s="7"/>
      <c r="D5977" s="7"/>
    </row>
    <row r="5978" spans="1:4" x14ac:dyDescent="0.25">
      <c r="A5978" s="49"/>
      <c r="B5978" s="37"/>
      <c r="C5978" s="7"/>
      <c r="D5978" s="7"/>
    </row>
    <row r="5979" spans="1:4" x14ac:dyDescent="0.25">
      <c r="A5979" s="49"/>
      <c r="B5979" s="37"/>
      <c r="C5979" s="7"/>
      <c r="D5979" s="7"/>
    </row>
    <row r="5980" spans="1:4" x14ac:dyDescent="0.25">
      <c r="A5980" s="49"/>
      <c r="B5980" s="37"/>
      <c r="C5980" s="7"/>
      <c r="D5980" s="7"/>
    </row>
    <row r="5981" spans="1:4" x14ac:dyDescent="0.25">
      <c r="A5981" s="49"/>
      <c r="B5981" s="37"/>
      <c r="C5981" s="7"/>
      <c r="D5981" s="7"/>
    </row>
    <row r="5982" spans="1:4" x14ac:dyDescent="0.25">
      <c r="A5982" s="49"/>
      <c r="B5982" s="37"/>
      <c r="C5982" s="7"/>
      <c r="D5982" s="7"/>
    </row>
    <row r="5983" spans="1:4" x14ac:dyDescent="0.25">
      <c r="A5983" s="49"/>
      <c r="B5983" s="37"/>
      <c r="C5983" s="7"/>
      <c r="D5983" s="7"/>
    </row>
    <row r="5984" spans="1:4" x14ac:dyDescent="0.25">
      <c r="A5984" s="49"/>
      <c r="B5984" s="37"/>
      <c r="C5984" s="7"/>
      <c r="D5984" s="7"/>
    </row>
    <row r="5985" spans="1:4" x14ac:dyDescent="0.25">
      <c r="A5985" s="49"/>
      <c r="B5985" s="37"/>
      <c r="C5985" s="7"/>
      <c r="D5985" s="7"/>
    </row>
    <row r="5986" spans="1:4" x14ac:dyDescent="0.25">
      <c r="A5986" s="49"/>
      <c r="B5986" s="37"/>
      <c r="C5986" s="7"/>
      <c r="D5986" s="7"/>
    </row>
    <row r="5987" spans="1:4" x14ac:dyDescent="0.25">
      <c r="A5987" s="49"/>
      <c r="B5987" s="37"/>
      <c r="C5987" s="7"/>
      <c r="D5987" s="7"/>
    </row>
    <row r="5988" spans="1:4" x14ac:dyDescent="0.25">
      <c r="A5988" s="49"/>
      <c r="B5988" s="37"/>
      <c r="C5988" s="7"/>
      <c r="D5988" s="7"/>
    </row>
    <row r="5989" spans="1:4" x14ac:dyDescent="0.25">
      <c r="A5989" s="49"/>
      <c r="B5989" s="37"/>
      <c r="C5989" s="7"/>
      <c r="D5989" s="7"/>
    </row>
    <row r="5990" spans="1:4" x14ac:dyDescent="0.25">
      <c r="A5990" s="49"/>
      <c r="B5990" s="37"/>
      <c r="C5990" s="7"/>
      <c r="D5990" s="7"/>
    </row>
    <row r="5991" spans="1:4" x14ac:dyDescent="0.25">
      <c r="A5991" s="49"/>
      <c r="B5991" s="37"/>
      <c r="C5991" s="7"/>
      <c r="D5991" s="7"/>
    </row>
    <row r="5992" spans="1:4" x14ac:dyDescent="0.25">
      <c r="A5992" s="49"/>
      <c r="B5992" s="37"/>
      <c r="C5992" s="7"/>
      <c r="D5992" s="7"/>
    </row>
    <row r="5993" spans="1:4" x14ac:dyDescent="0.25">
      <c r="A5993" s="49"/>
      <c r="B5993" s="37"/>
      <c r="C5993" s="7"/>
      <c r="D5993" s="7"/>
    </row>
    <row r="5994" spans="1:4" x14ac:dyDescent="0.25">
      <c r="A5994" s="49"/>
      <c r="B5994" s="37"/>
      <c r="C5994" s="7"/>
      <c r="D5994" s="7"/>
    </row>
    <row r="5995" spans="1:4" x14ac:dyDescent="0.25">
      <c r="A5995" s="49"/>
      <c r="B5995" s="37"/>
      <c r="C5995" s="7"/>
      <c r="D5995" s="7"/>
    </row>
    <row r="5996" spans="1:4" x14ac:dyDescent="0.25">
      <c r="A5996" s="49"/>
      <c r="B5996" s="37"/>
      <c r="C5996" s="7"/>
      <c r="D5996" s="7"/>
    </row>
    <row r="5997" spans="1:4" x14ac:dyDescent="0.25">
      <c r="A5997" s="49"/>
      <c r="B5997" s="37"/>
      <c r="C5997" s="7"/>
      <c r="D5997" s="7"/>
    </row>
    <row r="5998" spans="1:4" x14ac:dyDescent="0.25">
      <c r="A5998" s="49"/>
      <c r="B5998" s="37"/>
      <c r="C5998" s="7"/>
      <c r="D5998" s="7"/>
    </row>
    <row r="5999" spans="1:4" x14ac:dyDescent="0.25">
      <c r="A5999" s="49"/>
      <c r="B5999" s="37"/>
      <c r="C5999" s="7"/>
      <c r="D5999" s="7"/>
    </row>
    <row r="6000" spans="1:4" x14ac:dyDescent="0.25">
      <c r="A6000" s="49"/>
      <c r="B6000" s="37"/>
      <c r="C6000" s="7"/>
      <c r="D6000" s="7"/>
    </row>
    <row r="6001" spans="1:4" x14ac:dyDescent="0.25">
      <c r="A6001" s="49"/>
      <c r="B6001" s="37"/>
      <c r="C6001" s="7"/>
      <c r="D6001" s="7"/>
    </row>
    <row r="6002" spans="1:4" x14ac:dyDescent="0.25">
      <c r="A6002" s="49"/>
      <c r="B6002" s="37"/>
      <c r="C6002" s="7"/>
      <c r="D6002" s="7"/>
    </row>
    <row r="6003" spans="1:4" x14ac:dyDescent="0.25">
      <c r="A6003" s="49"/>
      <c r="B6003" s="37"/>
      <c r="C6003" s="7"/>
      <c r="D6003" s="7"/>
    </row>
    <row r="6004" spans="1:4" x14ac:dyDescent="0.25">
      <c r="A6004" s="49"/>
      <c r="B6004" s="37"/>
      <c r="C6004" s="7"/>
      <c r="D6004" s="7"/>
    </row>
    <row r="6005" spans="1:4" x14ac:dyDescent="0.25">
      <c r="A6005" s="49"/>
      <c r="B6005" s="37"/>
      <c r="C6005" s="7"/>
      <c r="D6005" s="7"/>
    </row>
    <row r="6006" spans="1:4" x14ac:dyDescent="0.25">
      <c r="A6006" s="49"/>
      <c r="B6006" s="37"/>
      <c r="C6006" s="7"/>
      <c r="D6006" s="7"/>
    </row>
    <row r="6007" spans="1:4" x14ac:dyDescent="0.25">
      <c r="A6007" s="49"/>
      <c r="B6007" s="37"/>
      <c r="C6007" s="7"/>
      <c r="D6007" s="7"/>
    </row>
    <row r="6008" spans="1:4" x14ac:dyDescent="0.25">
      <c r="A6008" s="49"/>
      <c r="B6008" s="37"/>
      <c r="C6008" s="7"/>
      <c r="D6008" s="7"/>
    </row>
    <row r="6009" spans="1:4" x14ac:dyDescent="0.25">
      <c r="A6009" s="49"/>
      <c r="B6009" s="37"/>
      <c r="C6009" s="7"/>
      <c r="D6009" s="7"/>
    </row>
    <row r="6010" spans="1:4" x14ac:dyDescent="0.25">
      <c r="A6010" s="49"/>
      <c r="B6010" s="37"/>
      <c r="C6010" s="7"/>
      <c r="D6010" s="7"/>
    </row>
    <row r="6011" spans="1:4" x14ac:dyDescent="0.25">
      <c r="A6011" s="49"/>
      <c r="B6011" s="37"/>
      <c r="C6011" s="7"/>
      <c r="D6011" s="7"/>
    </row>
    <row r="6012" spans="1:4" x14ac:dyDescent="0.25">
      <c r="A6012" s="49"/>
      <c r="B6012" s="37"/>
      <c r="C6012" s="7"/>
      <c r="D6012" s="7"/>
    </row>
    <row r="6013" spans="1:4" x14ac:dyDescent="0.25">
      <c r="A6013" s="49"/>
      <c r="B6013" s="37"/>
      <c r="C6013" s="7"/>
      <c r="D6013" s="7"/>
    </row>
    <row r="6014" spans="1:4" x14ac:dyDescent="0.25">
      <c r="A6014" s="49"/>
      <c r="B6014" s="37"/>
      <c r="C6014" s="7"/>
      <c r="D6014" s="7"/>
    </row>
    <row r="6015" spans="1:4" x14ac:dyDescent="0.25">
      <c r="A6015" s="49"/>
      <c r="B6015" s="37"/>
      <c r="C6015" s="7"/>
      <c r="D6015" s="7"/>
    </row>
    <row r="6016" spans="1:4" x14ac:dyDescent="0.25">
      <c r="A6016" s="49"/>
      <c r="B6016" s="37"/>
      <c r="C6016" s="7"/>
      <c r="D6016" s="7"/>
    </row>
    <row r="6017" spans="1:4" x14ac:dyDescent="0.25">
      <c r="A6017" s="49"/>
      <c r="B6017" s="37"/>
      <c r="C6017" s="7"/>
      <c r="D6017" s="7"/>
    </row>
    <row r="6018" spans="1:4" x14ac:dyDescent="0.25">
      <c r="A6018" s="49"/>
      <c r="B6018" s="37"/>
      <c r="C6018" s="7"/>
      <c r="D6018" s="7"/>
    </row>
    <row r="6019" spans="1:4" x14ac:dyDescent="0.25">
      <c r="A6019" s="49"/>
      <c r="B6019" s="37"/>
      <c r="C6019" s="7"/>
      <c r="D6019" s="7"/>
    </row>
    <row r="6020" spans="1:4" x14ac:dyDescent="0.25">
      <c r="A6020" s="49"/>
      <c r="B6020" s="37"/>
      <c r="C6020" s="7"/>
      <c r="D6020" s="7"/>
    </row>
    <row r="6021" spans="1:4" x14ac:dyDescent="0.25">
      <c r="A6021" s="49"/>
      <c r="B6021" s="37"/>
      <c r="C6021" s="7"/>
      <c r="D6021" s="7"/>
    </row>
    <row r="6022" spans="1:4" x14ac:dyDescent="0.25">
      <c r="A6022" s="49"/>
      <c r="B6022" s="37"/>
      <c r="C6022" s="7"/>
      <c r="D6022" s="7"/>
    </row>
    <row r="6023" spans="1:4" x14ac:dyDescent="0.25">
      <c r="A6023" s="49"/>
      <c r="B6023" s="37"/>
      <c r="C6023" s="7"/>
      <c r="D6023" s="7"/>
    </row>
    <row r="6024" spans="1:4" x14ac:dyDescent="0.25">
      <c r="A6024" s="49"/>
      <c r="B6024" s="37"/>
      <c r="C6024" s="7"/>
      <c r="D6024" s="7"/>
    </row>
    <row r="6025" spans="1:4" x14ac:dyDescent="0.25">
      <c r="A6025" s="49"/>
      <c r="B6025" s="37"/>
      <c r="C6025" s="7"/>
      <c r="D6025" s="7"/>
    </row>
    <row r="6026" spans="1:4" x14ac:dyDescent="0.25">
      <c r="A6026" s="49"/>
      <c r="B6026" s="37"/>
      <c r="C6026" s="7"/>
      <c r="D6026" s="7"/>
    </row>
    <row r="6027" spans="1:4" x14ac:dyDescent="0.25">
      <c r="A6027" s="49"/>
      <c r="B6027" s="37"/>
      <c r="C6027" s="7"/>
      <c r="D6027" s="7"/>
    </row>
    <row r="6028" spans="1:4" x14ac:dyDescent="0.25">
      <c r="A6028" s="49"/>
      <c r="B6028" s="37"/>
      <c r="C6028" s="7"/>
      <c r="D6028" s="7"/>
    </row>
    <row r="6029" spans="1:4" x14ac:dyDescent="0.25">
      <c r="A6029" s="49"/>
      <c r="B6029" s="37"/>
      <c r="C6029" s="7"/>
      <c r="D6029" s="7"/>
    </row>
    <row r="6030" spans="1:4" x14ac:dyDescent="0.25">
      <c r="A6030" s="49"/>
      <c r="B6030" s="37"/>
      <c r="C6030" s="7"/>
      <c r="D6030" s="7"/>
    </row>
    <row r="6031" spans="1:4" x14ac:dyDescent="0.25">
      <c r="A6031" s="49"/>
      <c r="B6031" s="37"/>
      <c r="C6031" s="7"/>
      <c r="D6031" s="7"/>
    </row>
    <row r="6032" spans="1:4" x14ac:dyDescent="0.25">
      <c r="A6032" s="49"/>
      <c r="B6032" s="37"/>
      <c r="C6032" s="7"/>
      <c r="D6032" s="7"/>
    </row>
    <row r="6033" spans="1:4" x14ac:dyDescent="0.25">
      <c r="A6033" s="49"/>
      <c r="B6033" s="37"/>
      <c r="C6033" s="7"/>
      <c r="D6033" s="7"/>
    </row>
    <row r="6034" spans="1:4" x14ac:dyDescent="0.25">
      <c r="A6034" s="49"/>
      <c r="B6034" s="37"/>
      <c r="C6034" s="7"/>
      <c r="D6034" s="7"/>
    </row>
    <row r="6035" spans="1:4" x14ac:dyDescent="0.25">
      <c r="A6035" s="49"/>
      <c r="B6035" s="37"/>
      <c r="C6035" s="7"/>
      <c r="D6035" s="7"/>
    </row>
    <row r="6036" spans="1:4" x14ac:dyDescent="0.25">
      <c r="A6036" s="49"/>
      <c r="B6036" s="37"/>
      <c r="C6036" s="7"/>
      <c r="D6036" s="7"/>
    </row>
    <row r="6037" spans="1:4" x14ac:dyDescent="0.25">
      <c r="A6037" s="49"/>
      <c r="B6037" s="37"/>
      <c r="C6037" s="7"/>
      <c r="D6037" s="7"/>
    </row>
    <row r="6038" spans="1:4" x14ac:dyDescent="0.25">
      <c r="A6038" s="49"/>
      <c r="B6038" s="37"/>
      <c r="C6038" s="7"/>
      <c r="D6038" s="7"/>
    </row>
    <row r="6039" spans="1:4" x14ac:dyDescent="0.25">
      <c r="A6039" s="49"/>
      <c r="B6039" s="37"/>
      <c r="C6039" s="7"/>
      <c r="D6039" s="7"/>
    </row>
    <row r="6040" spans="1:4" x14ac:dyDescent="0.25">
      <c r="A6040" s="49"/>
      <c r="B6040" s="37"/>
      <c r="C6040" s="7"/>
      <c r="D6040" s="7"/>
    </row>
    <row r="6041" spans="1:4" x14ac:dyDescent="0.25">
      <c r="A6041" s="49"/>
      <c r="B6041" s="37"/>
      <c r="C6041" s="7"/>
      <c r="D6041" s="7"/>
    </row>
    <row r="6042" spans="1:4" x14ac:dyDescent="0.25">
      <c r="A6042" s="49"/>
      <c r="B6042" s="37"/>
      <c r="C6042" s="7"/>
      <c r="D6042" s="7"/>
    </row>
    <row r="6043" spans="1:4" x14ac:dyDescent="0.25">
      <c r="A6043" s="49"/>
      <c r="B6043" s="37"/>
      <c r="C6043" s="7"/>
      <c r="D6043" s="7"/>
    </row>
    <row r="6044" spans="1:4" x14ac:dyDescent="0.25">
      <c r="A6044" s="49"/>
      <c r="B6044" s="37"/>
      <c r="C6044" s="7"/>
      <c r="D6044" s="7"/>
    </row>
    <row r="6045" spans="1:4" x14ac:dyDescent="0.25">
      <c r="A6045" s="49"/>
      <c r="B6045" s="37"/>
      <c r="C6045" s="7"/>
      <c r="D6045" s="7"/>
    </row>
    <row r="6046" spans="1:4" x14ac:dyDescent="0.25">
      <c r="A6046" s="49"/>
      <c r="B6046" s="37"/>
      <c r="C6046" s="7"/>
      <c r="D6046" s="7"/>
    </row>
    <row r="6047" spans="1:4" x14ac:dyDescent="0.25">
      <c r="A6047" s="49"/>
      <c r="B6047" s="37"/>
      <c r="C6047" s="7"/>
      <c r="D6047" s="7"/>
    </row>
    <row r="6048" spans="1:4" x14ac:dyDescent="0.25">
      <c r="A6048" s="49"/>
      <c r="B6048" s="37"/>
      <c r="C6048" s="7"/>
      <c r="D6048" s="7"/>
    </row>
    <row r="6049" spans="1:4" x14ac:dyDescent="0.25">
      <c r="A6049" s="49"/>
      <c r="B6049" s="37"/>
      <c r="C6049" s="7"/>
      <c r="D6049" s="7"/>
    </row>
    <row r="6050" spans="1:4" x14ac:dyDescent="0.25">
      <c r="A6050" s="49"/>
      <c r="B6050" s="37"/>
      <c r="C6050" s="7"/>
      <c r="D6050" s="7"/>
    </row>
    <row r="6051" spans="1:4" x14ac:dyDescent="0.25">
      <c r="A6051" s="49"/>
      <c r="B6051" s="37"/>
      <c r="C6051" s="7"/>
      <c r="D6051" s="7"/>
    </row>
    <row r="6052" spans="1:4" x14ac:dyDescent="0.25">
      <c r="A6052" s="49"/>
      <c r="B6052" s="37"/>
      <c r="C6052" s="7"/>
      <c r="D6052" s="7"/>
    </row>
    <row r="6053" spans="1:4" x14ac:dyDescent="0.25">
      <c r="A6053" s="49"/>
      <c r="B6053" s="37"/>
      <c r="C6053" s="7"/>
      <c r="D6053" s="7"/>
    </row>
    <row r="6054" spans="1:4" x14ac:dyDescent="0.25">
      <c r="A6054" s="49"/>
      <c r="B6054" s="37"/>
      <c r="C6054" s="7"/>
      <c r="D6054" s="7"/>
    </row>
    <row r="6055" spans="1:4" x14ac:dyDescent="0.25">
      <c r="A6055" s="49"/>
      <c r="B6055" s="37"/>
      <c r="C6055" s="7"/>
      <c r="D6055" s="7"/>
    </row>
    <row r="6056" spans="1:4" x14ac:dyDescent="0.25">
      <c r="A6056" s="49"/>
      <c r="B6056" s="37"/>
      <c r="C6056" s="7"/>
      <c r="D6056" s="7"/>
    </row>
    <row r="6057" spans="1:4" x14ac:dyDescent="0.25">
      <c r="A6057" s="49"/>
      <c r="B6057" s="37"/>
      <c r="C6057" s="7"/>
      <c r="D6057" s="7"/>
    </row>
    <row r="6058" spans="1:4" x14ac:dyDescent="0.25">
      <c r="A6058" s="49"/>
      <c r="B6058" s="37"/>
      <c r="C6058" s="7"/>
      <c r="D6058" s="7"/>
    </row>
    <row r="6059" spans="1:4" x14ac:dyDescent="0.25">
      <c r="A6059" s="49"/>
      <c r="B6059" s="37"/>
      <c r="C6059" s="7"/>
      <c r="D6059" s="7"/>
    </row>
    <row r="6060" spans="1:4" x14ac:dyDescent="0.25">
      <c r="A6060" s="49"/>
      <c r="B6060" s="37"/>
      <c r="C6060" s="7"/>
      <c r="D6060" s="7"/>
    </row>
    <row r="6061" spans="1:4" x14ac:dyDescent="0.25">
      <c r="A6061" s="49"/>
      <c r="B6061" s="37"/>
      <c r="C6061" s="7"/>
      <c r="D6061" s="7"/>
    </row>
    <row r="6062" spans="1:4" x14ac:dyDescent="0.25">
      <c r="A6062" s="49"/>
      <c r="B6062" s="37"/>
      <c r="C6062" s="7"/>
      <c r="D6062" s="7"/>
    </row>
    <row r="6063" spans="1:4" x14ac:dyDescent="0.25">
      <c r="A6063" s="49"/>
      <c r="B6063" s="37"/>
      <c r="C6063" s="7"/>
      <c r="D6063" s="7"/>
    </row>
    <row r="6064" spans="1:4" x14ac:dyDescent="0.25">
      <c r="A6064" s="49"/>
      <c r="B6064" s="37"/>
      <c r="C6064" s="7"/>
      <c r="D6064" s="7"/>
    </row>
    <row r="6065" spans="1:4" x14ac:dyDescent="0.25">
      <c r="A6065" s="49"/>
      <c r="B6065" s="37"/>
      <c r="C6065" s="7"/>
      <c r="D6065" s="7"/>
    </row>
    <row r="6066" spans="1:4" x14ac:dyDescent="0.25">
      <c r="A6066" s="49"/>
      <c r="B6066" s="37"/>
      <c r="C6066" s="7"/>
      <c r="D6066" s="7"/>
    </row>
    <row r="6067" spans="1:4" x14ac:dyDescent="0.25">
      <c r="A6067" s="49"/>
      <c r="B6067" s="37"/>
      <c r="C6067" s="7"/>
      <c r="D6067" s="7"/>
    </row>
    <row r="6068" spans="1:4" x14ac:dyDescent="0.25">
      <c r="A6068" s="49"/>
      <c r="B6068" s="37"/>
      <c r="C6068" s="7"/>
      <c r="D6068" s="7"/>
    </row>
    <row r="6069" spans="1:4" x14ac:dyDescent="0.25">
      <c r="A6069" s="49"/>
      <c r="B6069" s="37"/>
      <c r="C6069" s="7"/>
      <c r="D6069" s="7"/>
    </row>
    <row r="6070" spans="1:4" x14ac:dyDescent="0.25">
      <c r="A6070" s="49"/>
      <c r="B6070" s="37"/>
      <c r="C6070" s="7"/>
      <c r="D6070" s="7"/>
    </row>
    <row r="6071" spans="1:4" x14ac:dyDescent="0.25">
      <c r="A6071" s="49"/>
      <c r="B6071" s="37"/>
      <c r="C6071" s="7"/>
      <c r="D6071" s="7"/>
    </row>
    <row r="6072" spans="1:4" x14ac:dyDescent="0.25">
      <c r="A6072" s="49"/>
      <c r="B6072" s="37"/>
      <c r="C6072" s="7"/>
      <c r="D6072" s="7"/>
    </row>
    <row r="6073" spans="1:4" x14ac:dyDescent="0.25">
      <c r="A6073" s="49"/>
      <c r="B6073" s="37"/>
      <c r="C6073" s="7"/>
      <c r="D6073" s="7"/>
    </row>
    <row r="6074" spans="1:4" x14ac:dyDescent="0.25">
      <c r="A6074" s="49"/>
      <c r="B6074" s="37"/>
      <c r="C6074" s="7"/>
      <c r="D6074" s="7"/>
    </row>
    <row r="6075" spans="1:4" x14ac:dyDescent="0.25">
      <c r="A6075" s="49"/>
      <c r="B6075" s="37"/>
      <c r="C6075" s="7"/>
      <c r="D6075" s="7"/>
    </row>
    <row r="6076" spans="1:4" x14ac:dyDescent="0.25">
      <c r="A6076" s="49"/>
      <c r="B6076" s="37"/>
      <c r="C6076" s="7"/>
      <c r="D6076" s="7"/>
    </row>
    <row r="6077" spans="1:4" x14ac:dyDescent="0.25">
      <c r="A6077" s="49"/>
      <c r="B6077" s="37"/>
      <c r="C6077" s="7"/>
      <c r="D6077" s="7"/>
    </row>
    <row r="6078" spans="1:4" x14ac:dyDescent="0.25">
      <c r="A6078" s="49"/>
      <c r="B6078" s="37"/>
      <c r="C6078" s="7"/>
      <c r="D6078" s="7"/>
    </row>
    <row r="6079" spans="1:4" x14ac:dyDescent="0.25">
      <c r="A6079" s="49"/>
      <c r="B6079" s="37"/>
      <c r="C6079" s="7"/>
      <c r="D6079" s="7"/>
    </row>
    <row r="6080" spans="1:4" x14ac:dyDescent="0.25">
      <c r="A6080" s="49"/>
      <c r="B6080" s="37"/>
      <c r="C6080" s="7"/>
      <c r="D6080" s="7"/>
    </row>
    <row r="6081" spans="1:4" x14ac:dyDescent="0.25">
      <c r="A6081" s="49"/>
      <c r="B6081" s="37"/>
      <c r="C6081" s="7"/>
      <c r="D6081" s="7"/>
    </row>
    <row r="6082" spans="1:4" x14ac:dyDescent="0.25">
      <c r="A6082" s="49"/>
      <c r="B6082" s="37"/>
      <c r="C6082" s="7"/>
      <c r="D6082" s="7"/>
    </row>
    <row r="6083" spans="1:4" x14ac:dyDescent="0.25">
      <c r="A6083" s="49"/>
      <c r="B6083" s="37"/>
      <c r="C6083" s="7"/>
      <c r="D6083" s="7"/>
    </row>
    <row r="6084" spans="1:4" x14ac:dyDescent="0.25">
      <c r="A6084" s="49"/>
      <c r="B6084" s="37"/>
      <c r="C6084" s="7"/>
      <c r="D6084" s="7"/>
    </row>
    <row r="6085" spans="1:4" x14ac:dyDescent="0.25">
      <c r="A6085" s="49"/>
      <c r="B6085" s="37"/>
      <c r="C6085" s="7"/>
      <c r="D6085" s="7"/>
    </row>
    <row r="6086" spans="1:4" x14ac:dyDescent="0.25">
      <c r="A6086" s="49"/>
      <c r="B6086" s="37"/>
      <c r="C6086" s="7"/>
      <c r="D6086" s="7"/>
    </row>
    <row r="6087" spans="1:4" x14ac:dyDescent="0.25">
      <c r="A6087" s="49"/>
      <c r="B6087" s="37"/>
      <c r="C6087" s="7"/>
      <c r="D6087" s="7"/>
    </row>
    <row r="6088" spans="1:4" x14ac:dyDescent="0.25">
      <c r="A6088" s="49"/>
      <c r="B6088" s="37"/>
      <c r="C6088" s="7"/>
      <c r="D6088" s="7"/>
    </row>
    <row r="6089" spans="1:4" x14ac:dyDescent="0.25">
      <c r="A6089" s="49"/>
      <c r="B6089" s="37"/>
      <c r="C6089" s="7"/>
      <c r="D6089" s="7"/>
    </row>
    <row r="6090" spans="1:4" x14ac:dyDescent="0.25">
      <c r="A6090" s="49"/>
      <c r="B6090" s="37"/>
      <c r="C6090" s="7"/>
      <c r="D6090" s="7"/>
    </row>
    <row r="6091" spans="1:4" x14ac:dyDescent="0.25">
      <c r="A6091" s="49"/>
      <c r="B6091" s="37"/>
      <c r="C6091" s="7"/>
      <c r="D6091" s="7"/>
    </row>
    <row r="6092" spans="1:4" x14ac:dyDescent="0.25">
      <c r="A6092" s="49"/>
      <c r="B6092" s="37"/>
      <c r="C6092" s="7"/>
      <c r="D6092" s="7"/>
    </row>
    <row r="6093" spans="1:4" x14ac:dyDescent="0.25">
      <c r="A6093" s="49"/>
      <c r="B6093" s="37"/>
      <c r="C6093" s="7"/>
      <c r="D6093" s="7"/>
    </row>
    <row r="6094" spans="1:4" x14ac:dyDescent="0.25">
      <c r="A6094" s="49"/>
      <c r="B6094" s="37"/>
      <c r="C6094" s="7"/>
      <c r="D6094" s="7"/>
    </row>
    <row r="6095" spans="1:4" x14ac:dyDescent="0.25">
      <c r="A6095" s="49"/>
      <c r="B6095" s="37"/>
      <c r="C6095" s="7"/>
      <c r="D6095" s="7"/>
    </row>
    <row r="6096" spans="1:4" x14ac:dyDescent="0.25">
      <c r="A6096" s="49"/>
      <c r="B6096" s="37"/>
      <c r="C6096" s="7"/>
      <c r="D6096" s="7"/>
    </row>
    <row r="6097" spans="1:4" x14ac:dyDescent="0.25">
      <c r="A6097" s="49"/>
      <c r="B6097" s="37"/>
      <c r="C6097" s="7"/>
      <c r="D6097" s="7"/>
    </row>
    <row r="6098" spans="1:4" x14ac:dyDescent="0.25">
      <c r="A6098" s="49"/>
      <c r="B6098" s="37"/>
      <c r="C6098" s="7"/>
      <c r="D6098" s="7"/>
    </row>
    <row r="6099" spans="1:4" x14ac:dyDescent="0.25">
      <c r="A6099" s="49"/>
      <c r="B6099" s="37"/>
      <c r="C6099" s="7"/>
      <c r="D6099" s="7"/>
    </row>
    <row r="6100" spans="1:4" x14ac:dyDescent="0.25">
      <c r="A6100" s="49"/>
      <c r="B6100" s="37"/>
      <c r="C6100" s="7"/>
      <c r="D6100" s="7"/>
    </row>
    <row r="6101" spans="1:4" x14ac:dyDescent="0.25">
      <c r="A6101" s="49"/>
      <c r="B6101" s="37"/>
      <c r="C6101" s="7"/>
      <c r="D6101" s="7"/>
    </row>
    <row r="6102" spans="1:4" x14ac:dyDescent="0.25">
      <c r="A6102" s="49"/>
      <c r="B6102" s="37"/>
      <c r="C6102" s="7"/>
      <c r="D6102" s="7"/>
    </row>
    <row r="6103" spans="1:4" x14ac:dyDescent="0.25">
      <c r="A6103" s="49"/>
      <c r="B6103" s="37"/>
      <c r="C6103" s="7"/>
      <c r="D6103" s="7"/>
    </row>
    <row r="6104" spans="1:4" x14ac:dyDescent="0.25">
      <c r="A6104" s="49"/>
      <c r="B6104" s="37"/>
      <c r="C6104" s="7"/>
      <c r="D6104" s="7"/>
    </row>
    <row r="6105" spans="1:4" x14ac:dyDescent="0.25">
      <c r="A6105" s="49"/>
      <c r="B6105" s="37"/>
      <c r="C6105" s="7"/>
      <c r="D6105" s="7"/>
    </row>
    <row r="6106" spans="1:4" x14ac:dyDescent="0.25">
      <c r="A6106" s="49"/>
      <c r="B6106" s="37"/>
      <c r="C6106" s="7"/>
      <c r="D6106" s="7"/>
    </row>
    <row r="6107" spans="1:4" x14ac:dyDescent="0.25">
      <c r="A6107" s="49"/>
      <c r="B6107" s="37"/>
      <c r="C6107" s="7"/>
      <c r="D6107" s="7"/>
    </row>
    <row r="6108" spans="1:4" x14ac:dyDescent="0.25">
      <c r="A6108" s="49"/>
      <c r="B6108" s="37"/>
      <c r="C6108" s="7"/>
      <c r="D6108" s="7"/>
    </row>
    <row r="6109" spans="1:4" x14ac:dyDescent="0.25">
      <c r="A6109" s="49"/>
      <c r="B6109" s="37"/>
      <c r="C6109" s="7"/>
      <c r="D6109" s="7"/>
    </row>
    <row r="6110" spans="1:4" x14ac:dyDescent="0.25">
      <c r="A6110" s="49"/>
      <c r="B6110" s="37"/>
      <c r="C6110" s="7"/>
      <c r="D6110" s="7"/>
    </row>
    <row r="6111" spans="1:4" x14ac:dyDescent="0.25">
      <c r="A6111" s="49"/>
      <c r="B6111" s="37"/>
      <c r="C6111" s="7"/>
      <c r="D6111" s="7"/>
    </row>
    <row r="6112" spans="1:4" x14ac:dyDescent="0.25">
      <c r="A6112" s="49"/>
      <c r="B6112" s="37"/>
      <c r="C6112" s="7"/>
      <c r="D6112" s="7"/>
    </row>
    <row r="6113" spans="1:4" x14ac:dyDescent="0.25">
      <c r="A6113" s="49"/>
      <c r="B6113" s="37"/>
      <c r="C6113" s="7"/>
      <c r="D6113" s="7"/>
    </row>
    <row r="6114" spans="1:4" x14ac:dyDescent="0.25">
      <c r="A6114" s="49"/>
      <c r="B6114" s="37"/>
      <c r="C6114" s="7"/>
      <c r="D6114" s="7"/>
    </row>
    <row r="6115" spans="1:4" x14ac:dyDescent="0.25">
      <c r="A6115" s="49"/>
      <c r="B6115" s="37"/>
      <c r="C6115" s="7"/>
      <c r="D6115" s="7"/>
    </row>
    <row r="6116" spans="1:4" x14ac:dyDescent="0.25">
      <c r="A6116" s="49"/>
      <c r="B6116" s="37"/>
      <c r="C6116" s="7"/>
      <c r="D6116" s="7"/>
    </row>
    <row r="6117" spans="1:4" x14ac:dyDescent="0.25">
      <c r="A6117" s="49"/>
      <c r="B6117" s="37"/>
      <c r="C6117" s="7"/>
      <c r="D6117" s="7"/>
    </row>
    <row r="6118" spans="1:4" x14ac:dyDescent="0.25">
      <c r="A6118" s="49"/>
      <c r="B6118" s="37"/>
      <c r="C6118" s="7"/>
      <c r="D6118" s="7"/>
    </row>
    <row r="6119" spans="1:4" x14ac:dyDescent="0.25">
      <c r="A6119" s="49"/>
      <c r="B6119" s="37"/>
      <c r="C6119" s="7"/>
      <c r="D6119" s="7"/>
    </row>
    <row r="6120" spans="1:4" x14ac:dyDescent="0.25">
      <c r="A6120" s="49"/>
      <c r="B6120" s="37"/>
      <c r="C6120" s="7"/>
      <c r="D6120" s="7"/>
    </row>
    <row r="6121" spans="1:4" x14ac:dyDescent="0.25">
      <c r="A6121" s="49"/>
      <c r="B6121" s="37"/>
      <c r="C6121" s="7"/>
      <c r="D6121" s="7"/>
    </row>
    <row r="6122" spans="1:4" x14ac:dyDescent="0.25">
      <c r="A6122" s="49"/>
      <c r="B6122" s="37"/>
      <c r="C6122" s="7"/>
      <c r="D6122" s="7"/>
    </row>
    <row r="6123" spans="1:4" x14ac:dyDescent="0.25">
      <c r="A6123" s="49"/>
      <c r="B6123" s="37"/>
      <c r="C6123" s="7"/>
      <c r="D6123" s="7"/>
    </row>
    <row r="6124" spans="1:4" x14ac:dyDescent="0.25">
      <c r="A6124" s="49"/>
      <c r="B6124" s="37"/>
      <c r="C6124" s="7"/>
      <c r="D6124" s="7"/>
    </row>
    <row r="6125" spans="1:4" x14ac:dyDescent="0.25">
      <c r="A6125" s="49"/>
      <c r="B6125" s="37"/>
      <c r="C6125" s="7"/>
      <c r="D6125" s="7"/>
    </row>
    <row r="6126" spans="1:4" x14ac:dyDescent="0.25">
      <c r="A6126" s="49"/>
      <c r="B6126" s="37"/>
      <c r="C6126" s="7"/>
      <c r="D6126" s="7"/>
    </row>
    <row r="6127" spans="1:4" x14ac:dyDescent="0.25">
      <c r="A6127" s="49"/>
      <c r="B6127" s="37"/>
      <c r="C6127" s="7"/>
      <c r="D6127" s="7"/>
    </row>
    <row r="6128" spans="1:4" x14ac:dyDescent="0.25">
      <c r="A6128" s="49"/>
      <c r="B6128" s="37"/>
      <c r="C6128" s="7"/>
      <c r="D6128" s="7"/>
    </row>
    <row r="6129" spans="1:4" x14ac:dyDescent="0.25">
      <c r="A6129" s="49"/>
      <c r="B6129" s="37"/>
      <c r="C6129" s="7"/>
      <c r="D6129" s="7"/>
    </row>
    <row r="6130" spans="1:4" x14ac:dyDescent="0.25">
      <c r="A6130" s="49"/>
      <c r="B6130" s="37"/>
      <c r="C6130" s="7"/>
      <c r="D6130" s="7"/>
    </row>
    <row r="6131" spans="1:4" x14ac:dyDescent="0.25">
      <c r="A6131" s="49"/>
      <c r="B6131" s="37"/>
      <c r="C6131" s="7"/>
      <c r="D6131" s="7"/>
    </row>
    <row r="6132" spans="1:4" x14ac:dyDescent="0.25">
      <c r="A6132" s="49"/>
      <c r="B6132" s="37"/>
      <c r="C6132" s="7"/>
      <c r="D6132" s="7"/>
    </row>
    <row r="6133" spans="1:4" x14ac:dyDescent="0.25">
      <c r="A6133" s="49"/>
      <c r="B6133" s="37"/>
      <c r="C6133" s="7"/>
      <c r="D6133" s="7"/>
    </row>
    <row r="6134" spans="1:4" x14ac:dyDescent="0.25">
      <c r="A6134" s="49"/>
      <c r="B6134" s="37"/>
      <c r="C6134" s="7"/>
      <c r="D6134" s="7"/>
    </row>
    <row r="6135" spans="1:4" x14ac:dyDescent="0.25">
      <c r="A6135" s="49"/>
      <c r="B6135" s="37"/>
      <c r="C6135" s="7"/>
      <c r="D6135" s="7"/>
    </row>
    <row r="6136" spans="1:4" x14ac:dyDescent="0.25">
      <c r="A6136" s="49"/>
      <c r="B6136" s="37"/>
      <c r="C6136" s="7"/>
      <c r="D6136" s="7"/>
    </row>
    <row r="6137" spans="1:4" x14ac:dyDescent="0.25">
      <c r="A6137" s="49"/>
      <c r="B6137" s="37"/>
      <c r="C6137" s="7"/>
      <c r="D6137" s="7"/>
    </row>
    <row r="6138" spans="1:4" x14ac:dyDescent="0.25">
      <c r="A6138" s="49"/>
      <c r="B6138" s="37"/>
      <c r="C6138" s="7"/>
      <c r="D6138" s="7"/>
    </row>
    <row r="6139" spans="1:4" x14ac:dyDescent="0.25">
      <c r="A6139" s="49"/>
      <c r="B6139" s="37"/>
      <c r="C6139" s="7"/>
      <c r="D6139" s="7"/>
    </row>
    <row r="6140" spans="1:4" x14ac:dyDescent="0.25">
      <c r="A6140" s="49"/>
      <c r="B6140" s="37"/>
      <c r="C6140" s="7"/>
      <c r="D6140" s="7"/>
    </row>
    <row r="6141" spans="1:4" x14ac:dyDescent="0.25">
      <c r="A6141" s="49"/>
      <c r="B6141" s="37"/>
      <c r="C6141" s="7"/>
      <c r="D6141" s="7"/>
    </row>
    <row r="6142" spans="1:4" x14ac:dyDescent="0.25">
      <c r="A6142" s="49"/>
      <c r="B6142" s="37"/>
      <c r="C6142" s="7"/>
      <c r="D6142" s="7"/>
    </row>
    <row r="6143" spans="1:4" x14ac:dyDescent="0.25">
      <c r="A6143" s="49"/>
      <c r="B6143" s="37"/>
      <c r="C6143" s="7"/>
      <c r="D6143" s="7"/>
    </row>
    <row r="6144" spans="1:4" x14ac:dyDescent="0.25">
      <c r="A6144" s="49"/>
      <c r="B6144" s="37"/>
      <c r="C6144" s="7"/>
      <c r="D6144" s="7"/>
    </row>
    <row r="6145" spans="1:4" x14ac:dyDescent="0.25">
      <c r="A6145" s="49"/>
      <c r="B6145" s="37"/>
      <c r="C6145" s="7"/>
      <c r="D6145" s="7"/>
    </row>
    <row r="6146" spans="1:4" x14ac:dyDescent="0.25">
      <c r="A6146" s="49"/>
      <c r="B6146" s="37"/>
      <c r="C6146" s="7"/>
      <c r="D6146" s="7"/>
    </row>
    <row r="6147" spans="1:4" x14ac:dyDescent="0.25">
      <c r="A6147" s="49"/>
      <c r="B6147" s="37"/>
      <c r="C6147" s="7"/>
      <c r="D6147" s="7"/>
    </row>
    <row r="6148" spans="1:4" x14ac:dyDescent="0.25">
      <c r="A6148" s="49"/>
      <c r="B6148" s="37"/>
      <c r="C6148" s="7"/>
      <c r="D6148" s="7"/>
    </row>
    <row r="6149" spans="1:4" x14ac:dyDescent="0.25">
      <c r="A6149" s="49"/>
      <c r="B6149" s="37"/>
      <c r="C6149" s="7"/>
      <c r="D6149" s="7"/>
    </row>
    <row r="6150" spans="1:4" x14ac:dyDescent="0.25">
      <c r="A6150" s="49"/>
      <c r="B6150" s="37"/>
      <c r="C6150" s="7"/>
      <c r="D6150" s="7"/>
    </row>
    <row r="6151" spans="1:4" x14ac:dyDescent="0.25">
      <c r="A6151" s="49"/>
      <c r="B6151" s="37"/>
      <c r="C6151" s="7"/>
      <c r="D6151" s="7"/>
    </row>
    <row r="6152" spans="1:4" x14ac:dyDescent="0.25">
      <c r="A6152" s="49"/>
      <c r="B6152" s="37"/>
      <c r="C6152" s="7"/>
      <c r="D6152" s="7"/>
    </row>
    <row r="6153" spans="1:4" x14ac:dyDescent="0.25">
      <c r="A6153" s="49"/>
      <c r="B6153" s="37"/>
      <c r="C6153" s="7"/>
      <c r="D6153" s="7"/>
    </row>
    <row r="6154" spans="1:4" x14ac:dyDescent="0.25">
      <c r="A6154" s="49"/>
      <c r="B6154" s="37"/>
      <c r="C6154" s="7"/>
      <c r="D6154" s="7"/>
    </row>
    <row r="6155" spans="1:4" x14ac:dyDescent="0.25">
      <c r="A6155" s="49"/>
      <c r="B6155" s="37"/>
      <c r="C6155" s="7"/>
      <c r="D6155" s="7"/>
    </row>
    <row r="6156" spans="1:4" x14ac:dyDescent="0.25">
      <c r="A6156" s="49"/>
      <c r="B6156" s="37"/>
      <c r="C6156" s="7"/>
      <c r="D6156" s="7"/>
    </row>
    <row r="6157" spans="1:4" x14ac:dyDescent="0.25">
      <c r="A6157" s="49"/>
      <c r="B6157" s="37"/>
      <c r="C6157" s="7"/>
      <c r="D6157" s="7"/>
    </row>
    <row r="6158" spans="1:4" x14ac:dyDescent="0.25">
      <c r="A6158" s="49"/>
      <c r="B6158" s="37"/>
      <c r="C6158" s="7"/>
      <c r="D6158" s="7"/>
    </row>
    <row r="6159" spans="1:4" x14ac:dyDescent="0.25">
      <c r="A6159" s="49"/>
      <c r="B6159" s="37"/>
      <c r="C6159" s="7"/>
      <c r="D6159" s="7"/>
    </row>
    <row r="6160" spans="1:4" x14ac:dyDescent="0.25">
      <c r="A6160" s="49"/>
      <c r="B6160" s="37"/>
      <c r="C6160" s="7"/>
      <c r="D6160" s="7"/>
    </row>
    <row r="6161" spans="1:4" x14ac:dyDescent="0.25">
      <c r="A6161" s="49"/>
      <c r="B6161" s="37"/>
      <c r="C6161" s="7"/>
      <c r="D6161" s="7"/>
    </row>
    <row r="6162" spans="1:4" x14ac:dyDescent="0.25">
      <c r="A6162" s="49"/>
      <c r="B6162" s="37"/>
      <c r="C6162" s="7"/>
      <c r="D6162" s="7"/>
    </row>
    <row r="6163" spans="1:4" x14ac:dyDescent="0.25">
      <c r="A6163" s="49"/>
      <c r="B6163" s="37"/>
      <c r="C6163" s="7"/>
      <c r="D6163" s="7"/>
    </row>
    <row r="6164" spans="1:4" x14ac:dyDescent="0.25">
      <c r="A6164" s="49"/>
      <c r="B6164" s="37"/>
      <c r="C6164" s="7"/>
      <c r="D6164" s="7"/>
    </row>
    <row r="6165" spans="1:4" x14ac:dyDescent="0.25">
      <c r="A6165" s="49"/>
      <c r="B6165" s="37"/>
      <c r="C6165" s="7"/>
      <c r="D6165" s="7"/>
    </row>
    <row r="6166" spans="1:4" x14ac:dyDescent="0.25">
      <c r="A6166" s="49"/>
      <c r="B6166" s="37"/>
      <c r="C6166" s="7"/>
      <c r="D6166" s="7"/>
    </row>
    <row r="6167" spans="1:4" x14ac:dyDescent="0.25">
      <c r="A6167" s="49"/>
      <c r="B6167" s="37"/>
      <c r="C6167" s="7"/>
      <c r="D6167" s="7"/>
    </row>
    <row r="6168" spans="1:4" x14ac:dyDescent="0.25">
      <c r="A6168" s="49"/>
      <c r="B6168" s="37"/>
      <c r="C6168" s="7"/>
      <c r="D6168" s="7"/>
    </row>
    <row r="6169" spans="1:4" x14ac:dyDescent="0.25">
      <c r="A6169" s="49"/>
      <c r="B6169" s="37"/>
      <c r="C6169" s="7"/>
      <c r="D6169" s="7"/>
    </row>
    <row r="6170" spans="1:4" x14ac:dyDescent="0.25">
      <c r="A6170" s="49"/>
      <c r="B6170" s="37"/>
      <c r="C6170" s="7"/>
      <c r="D6170" s="7"/>
    </row>
    <row r="6171" spans="1:4" x14ac:dyDescent="0.25">
      <c r="A6171" s="49"/>
      <c r="B6171" s="37"/>
      <c r="C6171" s="7"/>
      <c r="D6171" s="7"/>
    </row>
    <row r="6172" spans="1:4" x14ac:dyDescent="0.25">
      <c r="A6172" s="49"/>
      <c r="B6172" s="37"/>
      <c r="C6172" s="7"/>
      <c r="D6172" s="7"/>
    </row>
    <row r="6173" spans="1:4" x14ac:dyDescent="0.25">
      <c r="A6173" s="49"/>
      <c r="B6173" s="37"/>
      <c r="C6173" s="7"/>
      <c r="D6173" s="7"/>
    </row>
    <row r="6174" spans="1:4" x14ac:dyDescent="0.25">
      <c r="A6174" s="49"/>
      <c r="B6174" s="37"/>
      <c r="C6174" s="7"/>
      <c r="D6174" s="7"/>
    </row>
    <row r="6175" spans="1:4" x14ac:dyDescent="0.25">
      <c r="A6175" s="49"/>
      <c r="B6175" s="37"/>
      <c r="C6175" s="7"/>
      <c r="D6175" s="7"/>
    </row>
    <row r="6176" spans="1:4" x14ac:dyDescent="0.25">
      <c r="A6176" s="49"/>
      <c r="B6176" s="37"/>
      <c r="C6176" s="7"/>
      <c r="D6176" s="7"/>
    </row>
    <row r="6177" spans="1:4" x14ac:dyDescent="0.25">
      <c r="A6177" s="49"/>
      <c r="B6177" s="37"/>
      <c r="C6177" s="7"/>
      <c r="D6177" s="7"/>
    </row>
    <row r="6178" spans="1:4" x14ac:dyDescent="0.25">
      <c r="A6178" s="49"/>
      <c r="B6178" s="37"/>
      <c r="C6178" s="7"/>
      <c r="D6178" s="7"/>
    </row>
    <row r="6179" spans="1:4" x14ac:dyDescent="0.25">
      <c r="A6179" s="49"/>
      <c r="B6179" s="37"/>
      <c r="C6179" s="7"/>
      <c r="D6179" s="7"/>
    </row>
    <row r="6180" spans="1:4" x14ac:dyDescent="0.25">
      <c r="A6180" s="49"/>
      <c r="B6180" s="37"/>
      <c r="C6180" s="7"/>
      <c r="D6180" s="7"/>
    </row>
    <row r="6181" spans="1:4" x14ac:dyDescent="0.25">
      <c r="A6181" s="49"/>
      <c r="B6181" s="37"/>
      <c r="C6181" s="7"/>
      <c r="D6181" s="7"/>
    </row>
    <row r="6182" spans="1:4" x14ac:dyDescent="0.25">
      <c r="A6182" s="49"/>
      <c r="B6182" s="37"/>
      <c r="C6182" s="7"/>
      <c r="D6182" s="7"/>
    </row>
    <row r="6183" spans="1:4" x14ac:dyDescent="0.25">
      <c r="A6183" s="49"/>
      <c r="B6183" s="37"/>
      <c r="C6183" s="7"/>
      <c r="D6183" s="7"/>
    </row>
    <row r="6184" spans="1:4" x14ac:dyDescent="0.25">
      <c r="A6184" s="49"/>
      <c r="B6184" s="37"/>
      <c r="C6184" s="7"/>
      <c r="D6184" s="7"/>
    </row>
    <row r="6185" spans="1:4" x14ac:dyDescent="0.25">
      <c r="A6185" s="49"/>
      <c r="B6185" s="37"/>
      <c r="C6185" s="7"/>
      <c r="D6185" s="7"/>
    </row>
    <row r="6186" spans="1:4" x14ac:dyDescent="0.25">
      <c r="A6186" s="49"/>
      <c r="B6186" s="37"/>
      <c r="C6186" s="7"/>
      <c r="D6186" s="7"/>
    </row>
    <row r="6187" spans="1:4" x14ac:dyDescent="0.25">
      <c r="A6187" s="49"/>
      <c r="B6187" s="37"/>
      <c r="C6187" s="7"/>
      <c r="D6187" s="7"/>
    </row>
    <row r="6188" spans="1:4" x14ac:dyDescent="0.25">
      <c r="A6188" s="49"/>
      <c r="B6188" s="37"/>
      <c r="C6188" s="7"/>
      <c r="D6188" s="7"/>
    </row>
    <row r="6189" spans="1:4" x14ac:dyDescent="0.25">
      <c r="A6189" s="49"/>
      <c r="B6189" s="37"/>
      <c r="C6189" s="7"/>
      <c r="D6189" s="7"/>
    </row>
    <row r="6190" spans="1:4" x14ac:dyDescent="0.25">
      <c r="A6190" s="49"/>
      <c r="B6190" s="37"/>
      <c r="C6190" s="7"/>
      <c r="D6190" s="7"/>
    </row>
    <row r="6191" spans="1:4" x14ac:dyDescent="0.25">
      <c r="A6191" s="49"/>
      <c r="B6191" s="37"/>
      <c r="C6191" s="7"/>
      <c r="D6191" s="7"/>
    </row>
    <row r="6192" spans="1:4" x14ac:dyDescent="0.25">
      <c r="A6192" s="49"/>
      <c r="B6192" s="37"/>
      <c r="C6192" s="7"/>
      <c r="D6192" s="7"/>
    </row>
    <row r="6193" spans="1:4" x14ac:dyDescent="0.25">
      <c r="A6193" s="49"/>
      <c r="B6193" s="37"/>
      <c r="C6193" s="7"/>
      <c r="D6193" s="7"/>
    </row>
    <row r="6194" spans="1:4" x14ac:dyDescent="0.25">
      <c r="A6194" s="49"/>
      <c r="B6194" s="37"/>
      <c r="C6194" s="7"/>
      <c r="D6194" s="7"/>
    </row>
    <row r="6195" spans="1:4" x14ac:dyDescent="0.25">
      <c r="A6195" s="49"/>
      <c r="B6195" s="37"/>
      <c r="C6195" s="7"/>
      <c r="D6195" s="7"/>
    </row>
    <row r="6196" spans="1:4" x14ac:dyDescent="0.25">
      <c r="A6196" s="49"/>
      <c r="B6196" s="37"/>
      <c r="C6196" s="7"/>
      <c r="D6196" s="7"/>
    </row>
    <row r="6197" spans="1:4" x14ac:dyDescent="0.25">
      <c r="A6197" s="49"/>
      <c r="B6197" s="37"/>
      <c r="C6197" s="7"/>
      <c r="D6197" s="7"/>
    </row>
    <row r="6198" spans="1:4" x14ac:dyDescent="0.25">
      <c r="A6198" s="49"/>
      <c r="B6198" s="37"/>
      <c r="C6198" s="7"/>
      <c r="D6198" s="7"/>
    </row>
    <row r="6199" spans="1:4" x14ac:dyDescent="0.25">
      <c r="A6199" s="49"/>
      <c r="B6199" s="37"/>
      <c r="C6199" s="7"/>
      <c r="D6199" s="7"/>
    </row>
    <row r="6200" spans="1:4" x14ac:dyDescent="0.25">
      <c r="A6200" s="49"/>
      <c r="B6200" s="37"/>
      <c r="C6200" s="7"/>
      <c r="D6200" s="7"/>
    </row>
    <row r="6201" spans="1:4" x14ac:dyDescent="0.25">
      <c r="A6201" s="49"/>
      <c r="B6201" s="37"/>
      <c r="C6201" s="7"/>
      <c r="D6201" s="7"/>
    </row>
    <row r="6202" spans="1:4" x14ac:dyDescent="0.25">
      <c r="A6202" s="49"/>
      <c r="B6202" s="37"/>
      <c r="C6202" s="7"/>
      <c r="D6202" s="7"/>
    </row>
    <row r="6203" spans="1:4" x14ac:dyDescent="0.25">
      <c r="A6203" s="49"/>
      <c r="B6203" s="37"/>
      <c r="C6203" s="7"/>
      <c r="D6203" s="7"/>
    </row>
    <row r="6204" spans="1:4" x14ac:dyDescent="0.25">
      <c r="A6204" s="49"/>
      <c r="B6204" s="37"/>
      <c r="C6204" s="7"/>
      <c r="D6204" s="7"/>
    </row>
    <row r="6205" spans="1:4" x14ac:dyDescent="0.25">
      <c r="A6205" s="49"/>
      <c r="B6205" s="37"/>
      <c r="C6205" s="7"/>
      <c r="D6205" s="7"/>
    </row>
    <row r="6206" spans="1:4" x14ac:dyDescent="0.25">
      <c r="A6206" s="49"/>
      <c r="B6206" s="37"/>
      <c r="C6206" s="7"/>
      <c r="D6206" s="7"/>
    </row>
    <row r="6207" spans="1:4" x14ac:dyDescent="0.25">
      <c r="A6207" s="49"/>
      <c r="B6207" s="37"/>
      <c r="C6207" s="7"/>
      <c r="D6207" s="7"/>
    </row>
    <row r="6208" spans="1:4" x14ac:dyDescent="0.25">
      <c r="A6208" s="49"/>
      <c r="B6208" s="37"/>
      <c r="C6208" s="7"/>
      <c r="D6208" s="7"/>
    </row>
    <row r="6209" spans="1:4" x14ac:dyDescent="0.25">
      <c r="A6209" s="49"/>
      <c r="B6209" s="37"/>
      <c r="C6209" s="7"/>
      <c r="D6209" s="7"/>
    </row>
    <row r="6210" spans="1:4" x14ac:dyDescent="0.25">
      <c r="A6210" s="49"/>
      <c r="B6210" s="37"/>
      <c r="C6210" s="7"/>
      <c r="D6210" s="7"/>
    </row>
    <row r="6211" spans="1:4" x14ac:dyDescent="0.25">
      <c r="A6211" s="49"/>
      <c r="B6211" s="37"/>
      <c r="C6211" s="7"/>
      <c r="D6211" s="7"/>
    </row>
    <row r="6212" spans="1:4" x14ac:dyDescent="0.25">
      <c r="A6212" s="49"/>
      <c r="B6212" s="37"/>
      <c r="C6212" s="7"/>
      <c r="D6212" s="7"/>
    </row>
    <row r="6213" spans="1:4" x14ac:dyDescent="0.25">
      <c r="A6213" s="49"/>
      <c r="B6213" s="37"/>
      <c r="C6213" s="7"/>
      <c r="D6213" s="7"/>
    </row>
    <row r="6214" spans="1:4" x14ac:dyDescent="0.25">
      <c r="A6214" s="49"/>
      <c r="B6214" s="37"/>
      <c r="C6214" s="7"/>
      <c r="D6214" s="7"/>
    </row>
    <row r="6215" spans="1:4" x14ac:dyDescent="0.25">
      <c r="A6215" s="49"/>
      <c r="B6215" s="37"/>
      <c r="C6215" s="7"/>
      <c r="D6215" s="7"/>
    </row>
    <row r="6216" spans="1:4" x14ac:dyDescent="0.25">
      <c r="A6216" s="49"/>
      <c r="B6216" s="37"/>
      <c r="C6216" s="7"/>
      <c r="D6216" s="7"/>
    </row>
    <row r="6217" spans="1:4" x14ac:dyDescent="0.25">
      <c r="A6217" s="49"/>
      <c r="B6217" s="37"/>
      <c r="C6217" s="7"/>
      <c r="D6217" s="7"/>
    </row>
    <row r="6218" spans="1:4" x14ac:dyDescent="0.25">
      <c r="A6218" s="49"/>
      <c r="B6218" s="37"/>
      <c r="C6218" s="7"/>
      <c r="D6218" s="7"/>
    </row>
    <row r="6219" spans="1:4" x14ac:dyDescent="0.25">
      <c r="A6219" s="49"/>
      <c r="B6219" s="37"/>
      <c r="C6219" s="7"/>
      <c r="D6219" s="7"/>
    </row>
    <row r="6220" spans="1:4" x14ac:dyDescent="0.25">
      <c r="A6220" s="49"/>
      <c r="B6220" s="37"/>
      <c r="C6220" s="7"/>
      <c r="D6220" s="7"/>
    </row>
    <row r="6221" spans="1:4" x14ac:dyDescent="0.25">
      <c r="A6221" s="49"/>
      <c r="B6221" s="37"/>
      <c r="C6221" s="7"/>
      <c r="D6221" s="7"/>
    </row>
    <row r="6222" spans="1:4" x14ac:dyDescent="0.25">
      <c r="A6222" s="49"/>
      <c r="B6222" s="37"/>
      <c r="C6222" s="7"/>
      <c r="D6222" s="7"/>
    </row>
    <row r="6223" spans="1:4" x14ac:dyDescent="0.25">
      <c r="A6223" s="49"/>
      <c r="B6223" s="37"/>
      <c r="C6223" s="7"/>
      <c r="D6223" s="7"/>
    </row>
    <row r="6224" spans="1:4" x14ac:dyDescent="0.25">
      <c r="A6224" s="49"/>
      <c r="B6224" s="37"/>
      <c r="C6224" s="7"/>
      <c r="D6224" s="7"/>
    </row>
    <row r="6225" spans="1:4" x14ac:dyDescent="0.25">
      <c r="A6225" s="49"/>
      <c r="B6225" s="37"/>
      <c r="C6225" s="7"/>
      <c r="D6225" s="7"/>
    </row>
    <row r="6226" spans="1:4" x14ac:dyDescent="0.25">
      <c r="A6226" s="49"/>
      <c r="B6226" s="37"/>
      <c r="C6226" s="7"/>
      <c r="D6226" s="7"/>
    </row>
    <row r="6227" spans="1:4" x14ac:dyDescent="0.25">
      <c r="A6227" s="49"/>
      <c r="B6227" s="37"/>
      <c r="C6227" s="7"/>
      <c r="D6227" s="7"/>
    </row>
    <row r="6228" spans="1:4" x14ac:dyDescent="0.25">
      <c r="A6228" s="49"/>
      <c r="B6228" s="37"/>
      <c r="C6228" s="7"/>
      <c r="D6228" s="7"/>
    </row>
    <row r="6229" spans="1:4" x14ac:dyDescent="0.25">
      <c r="A6229" s="49"/>
      <c r="B6229" s="37"/>
      <c r="C6229" s="7"/>
      <c r="D6229" s="7"/>
    </row>
    <row r="6230" spans="1:4" x14ac:dyDescent="0.25">
      <c r="A6230" s="49"/>
      <c r="B6230" s="37"/>
      <c r="C6230" s="7"/>
      <c r="D6230" s="7"/>
    </row>
    <row r="6231" spans="1:4" x14ac:dyDescent="0.25">
      <c r="A6231" s="49"/>
      <c r="B6231" s="37"/>
      <c r="C6231" s="7"/>
      <c r="D6231" s="7"/>
    </row>
    <row r="6232" spans="1:4" x14ac:dyDescent="0.25">
      <c r="A6232" s="49"/>
      <c r="B6232" s="37"/>
      <c r="C6232" s="7"/>
      <c r="D6232" s="7"/>
    </row>
    <row r="6233" spans="1:4" x14ac:dyDescent="0.25">
      <c r="A6233" s="49"/>
      <c r="B6233" s="37"/>
      <c r="C6233" s="7"/>
      <c r="D6233" s="7"/>
    </row>
    <row r="6234" spans="1:4" x14ac:dyDescent="0.25">
      <c r="A6234" s="49"/>
      <c r="B6234" s="37"/>
      <c r="C6234" s="7"/>
      <c r="D6234" s="7"/>
    </row>
    <row r="6235" spans="1:4" x14ac:dyDescent="0.25">
      <c r="A6235" s="49"/>
      <c r="B6235" s="37"/>
      <c r="C6235" s="7"/>
      <c r="D6235" s="7"/>
    </row>
    <row r="6236" spans="1:4" x14ac:dyDescent="0.25">
      <c r="A6236" s="49"/>
      <c r="B6236" s="37"/>
      <c r="C6236" s="7"/>
      <c r="D6236" s="7"/>
    </row>
    <row r="6237" spans="1:4" x14ac:dyDescent="0.25">
      <c r="A6237" s="49"/>
      <c r="B6237" s="37"/>
      <c r="C6237" s="7"/>
      <c r="D6237" s="7"/>
    </row>
    <row r="6238" spans="1:4" x14ac:dyDescent="0.25">
      <c r="A6238" s="49"/>
      <c r="B6238" s="37"/>
      <c r="C6238" s="7"/>
      <c r="D6238" s="7"/>
    </row>
    <row r="6239" spans="1:4" x14ac:dyDescent="0.25">
      <c r="A6239" s="49"/>
      <c r="B6239" s="37"/>
      <c r="C6239" s="7"/>
      <c r="D6239" s="7"/>
    </row>
    <row r="6240" spans="1:4" x14ac:dyDescent="0.25">
      <c r="A6240" s="49"/>
      <c r="B6240" s="37"/>
      <c r="C6240" s="7"/>
      <c r="D6240" s="7"/>
    </row>
    <row r="6241" spans="1:4" x14ac:dyDescent="0.25">
      <c r="A6241" s="49"/>
      <c r="B6241" s="37"/>
      <c r="C6241" s="7"/>
      <c r="D6241" s="7"/>
    </row>
    <row r="6242" spans="1:4" x14ac:dyDescent="0.25">
      <c r="A6242" s="49"/>
      <c r="B6242" s="37"/>
      <c r="C6242" s="7"/>
      <c r="D6242" s="7"/>
    </row>
    <row r="6243" spans="1:4" x14ac:dyDescent="0.25">
      <c r="A6243" s="49"/>
      <c r="B6243" s="37"/>
      <c r="C6243" s="7"/>
      <c r="D6243" s="7"/>
    </row>
    <row r="6244" spans="1:4" x14ac:dyDescent="0.25">
      <c r="A6244" s="49"/>
      <c r="B6244" s="37"/>
      <c r="C6244" s="7"/>
      <c r="D6244" s="7"/>
    </row>
    <row r="6245" spans="1:4" x14ac:dyDescent="0.25">
      <c r="A6245" s="49"/>
      <c r="B6245" s="37"/>
      <c r="C6245" s="7"/>
      <c r="D6245" s="7"/>
    </row>
    <row r="6246" spans="1:4" x14ac:dyDescent="0.25">
      <c r="A6246" s="49"/>
      <c r="B6246" s="37"/>
      <c r="C6246" s="7"/>
      <c r="D6246" s="7"/>
    </row>
    <row r="6247" spans="1:4" x14ac:dyDescent="0.25">
      <c r="A6247" s="49"/>
      <c r="B6247" s="37"/>
      <c r="C6247" s="7"/>
      <c r="D6247" s="7"/>
    </row>
    <row r="6248" spans="1:4" x14ac:dyDescent="0.25">
      <c r="A6248" s="49"/>
      <c r="B6248" s="37"/>
      <c r="C6248" s="7"/>
      <c r="D6248" s="7"/>
    </row>
    <row r="6249" spans="1:4" x14ac:dyDescent="0.25">
      <c r="A6249" s="49"/>
      <c r="B6249" s="37"/>
      <c r="C6249" s="7"/>
      <c r="D6249" s="7"/>
    </row>
    <row r="6250" spans="1:4" x14ac:dyDescent="0.25">
      <c r="A6250" s="49"/>
      <c r="B6250" s="37"/>
      <c r="C6250" s="7"/>
      <c r="D6250" s="7"/>
    </row>
    <row r="6251" spans="1:4" x14ac:dyDescent="0.25">
      <c r="A6251" s="49"/>
      <c r="B6251" s="37"/>
      <c r="C6251" s="7"/>
      <c r="D6251" s="7"/>
    </row>
    <row r="6252" spans="1:4" x14ac:dyDescent="0.25">
      <c r="A6252" s="49"/>
      <c r="B6252" s="37"/>
      <c r="C6252" s="7"/>
      <c r="D6252" s="7"/>
    </row>
    <row r="6253" spans="1:4" x14ac:dyDescent="0.25">
      <c r="A6253" s="49"/>
      <c r="B6253" s="37"/>
      <c r="C6253" s="7"/>
      <c r="D6253" s="7"/>
    </row>
    <row r="6254" spans="1:4" x14ac:dyDescent="0.25">
      <c r="A6254" s="49"/>
      <c r="B6254" s="37"/>
      <c r="C6254" s="7"/>
      <c r="D6254" s="7"/>
    </row>
    <row r="6255" spans="1:4" x14ac:dyDescent="0.25">
      <c r="A6255" s="49"/>
      <c r="B6255" s="37"/>
      <c r="C6255" s="7"/>
      <c r="D6255" s="7"/>
    </row>
    <row r="6256" spans="1:4" x14ac:dyDescent="0.25">
      <c r="A6256" s="49"/>
      <c r="B6256" s="37"/>
      <c r="C6256" s="7"/>
      <c r="D6256" s="7"/>
    </row>
    <row r="6257" spans="1:4" x14ac:dyDescent="0.25">
      <c r="A6257" s="49"/>
      <c r="B6257" s="37"/>
      <c r="C6257" s="7"/>
      <c r="D6257" s="7"/>
    </row>
    <row r="6258" spans="1:4" x14ac:dyDescent="0.25">
      <c r="A6258" s="49"/>
      <c r="B6258" s="37"/>
      <c r="C6258" s="7"/>
      <c r="D6258" s="7"/>
    </row>
    <row r="6259" spans="1:4" x14ac:dyDescent="0.25">
      <c r="A6259" s="49"/>
      <c r="B6259" s="37"/>
      <c r="C6259" s="7"/>
      <c r="D6259" s="7"/>
    </row>
    <row r="6260" spans="1:4" x14ac:dyDescent="0.25">
      <c r="A6260" s="49"/>
      <c r="B6260" s="37"/>
      <c r="C6260" s="7"/>
      <c r="D6260" s="7"/>
    </row>
    <row r="6261" spans="1:4" x14ac:dyDescent="0.25">
      <c r="A6261" s="49"/>
      <c r="B6261" s="37"/>
      <c r="C6261" s="7"/>
      <c r="D6261" s="7"/>
    </row>
    <row r="6262" spans="1:4" x14ac:dyDescent="0.25">
      <c r="A6262" s="49"/>
      <c r="B6262" s="37"/>
      <c r="C6262" s="7"/>
      <c r="D6262" s="7"/>
    </row>
    <row r="6263" spans="1:4" x14ac:dyDescent="0.25">
      <c r="A6263" s="49"/>
      <c r="B6263" s="37"/>
      <c r="C6263" s="7"/>
      <c r="D6263" s="7"/>
    </row>
    <row r="6264" spans="1:4" x14ac:dyDescent="0.25">
      <c r="A6264" s="49"/>
      <c r="B6264" s="37"/>
      <c r="C6264" s="7"/>
      <c r="D6264" s="7"/>
    </row>
    <row r="6265" spans="1:4" x14ac:dyDescent="0.25">
      <c r="A6265" s="49"/>
      <c r="B6265" s="37"/>
      <c r="C6265" s="7"/>
      <c r="D6265" s="7"/>
    </row>
    <row r="6266" spans="1:4" x14ac:dyDescent="0.25">
      <c r="A6266" s="49"/>
      <c r="B6266" s="37"/>
      <c r="C6266" s="7"/>
      <c r="D6266" s="7"/>
    </row>
    <row r="6267" spans="1:4" x14ac:dyDescent="0.25">
      <c r="A6267" s="49"/>
      <c r="B6267" s="37"/>
      <c r="C6267" s="7"/>
      <c r="D6267" s="7"/>
    </row>
    <row r="6268" spans="1:4" x14ac:dyDescent="0.25">
      <c r="A6268" s="49"/>
      <c r="B6268" s="37"/>
      <c r="C6268" s="7"/>
      <c r="D6268" s="7"/>
    </row>
    <row r="6269" spans="1:4" x14ac:dyDescent="0.25">
      <c r="A6269" s="49"/>
      <c r="B6269" s="37"/>
      <c r="C6269" s="7"/>
      <c r="D6269" s="7"/>
    </row>
    <row r="6270" spans="1:4" x14ac:dyDescent="0.25">
      <c r="A6270" s="49"/>
      <c r="B6270" s="37"/>
      <c r="C6270" s="7"/>
      <c r="D6270" s="7"/>
    </row>
    <row r="6271" spans="1:4" x14ac:dyDescent="0.25">
      <c r="A6271" s="49"/>
      <c r="B6271" s="37"/>
      <c r="C6271" s="7"/>
      <c r="D6271" s="7"/>
    </row>
    <row r="6272" spans="1:4" x14ac:dyDescent="0.25">
      <c r="A6272" s="49"/>
      <c r="B6272" s="37"/>
      <c r="C6272" s="7"/>
      <c r="D6272" s="7"/>
    </row>
    <row r="6273" spans="1:4" x14ac:dyDescent="0.25">
      <c r="A6273" s="49"/>
      <c r="B6273" s="37"/>
      <c r="C6273" s="7"/>
      <c r="D6273" s="7"/>
    </row>
    <row r="6274" spans="1:4" x14ac:dyDescent="0.25">
      <c r="A6274" s="49"/>
      <c r="B6274" s="37"/>
      <c r="C6274" s="7"/>
      <c r="D6274" s="7"/>
    </row>
    <row r="6275" spans="1:4" x14ac:dyDescent="0.25">
      <c r="A6275" s="49"/>
      <c r="B6275" s="37"/>
      <c r="C6275" s="7"/>
      <c r="D6275" s="7"/>
    </row>
    <row r="6276" spans="1:4" x14ac:dyDescent="0.25">
      <c r="A6276" s="49"/>
      <c r="B6276" s="37"/>
      <c r="C6276" s="7"/>
      <c r="D6276" s="7"/>
    </row>
    <row r="6277" spans="1:4" x14ac:dyDescent="0.25">
      <c r="A6277" s="49"/>
      <c r="B6277" s="37"/>
      <c r="C6277" s="7"/>
      <c r="D6277" s="7"/>
    </row>
    <row r="6278" spans="1:4" x14ac:dyDescent="0.25">
      <c r="A6278" s="49"/>
      <c r="B6278" s="37"/>
      <c r="C6278" s="7"/>
      <c r="D6278" s="7"/>
    </row>
    <row r="6279" spans="1:4" x14ac:dyDescent="0.25">
      <c r="A6279" s="49"/>
      <c r="B6279" s="37"/>
      <c r="C6279" s="7"/>
      <c r="D6279" s="7"/>
    </row>
    <row r="6280" spans="1:4" x14ac:dyDescent="0.25">
      <c r="A6280" s="49"/>
      <c r="B6280" s="37"/>
      <c r="C6280" s="7"/>
      <c r="D6280" s="7"/>
    </row>
    <row r="6281" spans="1:4" x14ac:dyDescent="0.25">
      <c r="A6281" s="49"/>
      <c r="B6281" s="37"/>
      <c r="C6281" s="7"/>
      <c r="D6281" s="7"/>
    </row>
    <row r="6282" spans="1:4" x14ac:dyDescent="0.25">
      <c r="A6282" s="49"/>
      <c r="B6282" s="37"/>
      <c r="C6282" s="7"/>
      <c r="D6282" s="7"/>
    </row>
    <row r="6283" spans="1:4" x14ac:dyDescent="0.25">
      <c r="A6283" s="49"/>
      <c r="B6283" s="37"/>
      <c r="C6283" s="7"/>
      <c r="D6283" s="7"/>
    </row>
    <row r="6284" spans="1:4" x14ac:dyDescent="0.25">
      <c r="A6284" s="49"/>
      <c r="B6284" s="37"/>
      <c r="C6284" s="7"/>
      <c r="D6284" s="7"/>
    </row>
    <row r="6285" spans="1:4" x14ac:dyDescent="0.25">
      <c r="A6285" s="49"/>
      <c r="B6285" s="37"/>
      <c r="C6285" s="7"/>
      <c r="D6285" s="7"/>
    </row>
    <row r="6286" spans="1:4" x14ac:dyDescent="0.25">
      <c r="A6286" s="49"/>
      <c r="B6286" s="37"/>
      <c r="C6286" s="7"/>
      <c r="D6286" s="7"/>
    </row>
    <row r="6287" spans="1:4" x14ac:dyDescent="0.25">
      <c r="A6287" s="49"/>
      <c r="B6287" s="37"/>
      <c r="C6287" s="7"/>
      <c r="D6287" s="7"/>
    </row>
    <row r="6288" spans="1:4" x14ac:dyDescent="0.25">
      <c r="A6288" s="49"/>
      <c r="B6288" s="37"/>
      <c r="C6288" s="7"/>
      <c r="D6288" s="7"/>
    </row>
    <row r="6289" spans="1:4" x14ac:dyDescent="0.25">
      <c r="A6289" s="49"/>
      <c r="B6289" s="37"/>
      <c r="C6289" s="7"/>
      <c r="D6289" s="7"/>
    </row>
    <row r="6290" spans="1:4" x14ac:dyDescent="0.25">
      <c r="A6290" s="49"/>
      <c r="B6290" s="37"/>
      <c r="C6290" s="7"/>
      <c r="D6290" s="7"/>
    </row>
    <row r="6291" spans="1:4" x14ac:dyDescent="0.25">
      <c r="A6291" s="49"/>
      <c r="B6291" s="37"/>
      <c r="C6291" s="7"/>
      <c r="D6291" s="7"/>
    </row>
    <row r="6292" spans="1:4" x14ac:dyDescent="0.25">
      <c r="A6292" s="49"/>
      <c r="B6292" s="37"/>
      <c r="C6292" s="7"/>
      <c r="D6292" s="7"/>
    </row>
    <row r="6293" spans="1:4" x14ac:dyDescent="0.25">
      <c r="A6293" s="49"/>
      <c r="B6293" s="37"/>
      <c r="C6293" s="7"/>
      <c r="D6293" s="7"/>
    </row>
    <row r="6294" spans="1:4" x14ac:dyDescent="0.25">
      <c r="A6294" s="49"/>
      <c r="B6294" s="37"/>
      <c r="C6294" s="7"/>
      <c r="D6294" s="7"/>
    </row>
    <row r="6295" spans="1:4" x14ac:dyDescent="0.25">
      <c r="A6295" s="49"/>
      <c r="B6295" s="37"/>
      <c r="C6295" s="7"/>
      <c r="D6295" s="7"/>
    </row>
    <row r="6296" spans="1:4" x14ac:dyDescent="0.25">
      <c r="A6296" s="49"/>
      <c r="B6296" s="37"/>
      <c r="C6296" s="7"/>
      <c r="D6296" s="7"/>
    </row>
    <row r="6297" spans="1:4" x14ac:dyDescent="0.25">
      <c r="A6297" s="49"/>
      <c r="B6297" s="37"/>
      <c r="C6297" s="7"/>
      <c r="D6297" s="7"/>
    </row>
    <row r="6298" spans="1:4" x14ac:dyDescent="0.25">
      <c r="A6298" s="49"/>
      <c r="B6298" s="37"/>
      <c r="C6298" s="7"/>
      <c r="D6298" s="7"/>
    </row>
    <row r="6299" spans="1:4" x14ac:dyDescent="0.25">
      <c r="A6299" s="49"/>
      <c r="B6299" s="37"/>
      <c r="C6299" s="7"/>
      <c r="D6299" s="7"/>
    </row>
    <row r="6300" spans="1:4" x14ac:dyDescent="0.25">
      <c r="A6300" s="49"/>
      <c r="B6300" s="37"/>
      <c r="C6300" s="7"/>
      <c r="D6300" s="7"/>
    </row>
    <row r="6301" spans="1:4" x14ac:dyDescent="0.25">
      <c r="A6301" s="49"/>
      <c r="B6301" s="37"/>
      <c r="C6301" s="7"/>
      <c r="D6301" s="7"/>
    </row>
    <row r="6302" spans="1:4" x14ac:dyDescent="0.25">
      <c r="A6302" s="49"/>
      <c r="B6302" s="37"/>
      <c r="C6302" s="7"/>
      <c r="D6302" s="7"/>
    </row>
    <row r="6303" spans="1:4" x14ac:dyDescent="0.25">
      <c r="A6303" s="49"/>
      <c r="B6303" s="37"/>
      <c r="C6303" s="7"/>
      <c r="D6303" s="7"/>
    </row>
    <row r="6304" spans="1:4" x14ac:dyDescent="0.25">
      <c r="A6304" s="49"/>
      <c r="B6304" s="37"/>
      <c r="C6304" s="7"/>
      <c r="D6304" s="7"/>
    </row>
    <row r="6305" spans="1:4" x14ac:dyDescent="0.25">
      <c r="A6305" s="49"/>
      <c r="B6305" s="37"/>
      <c r="C6305" s="7"/>
      <c r="D6305" s="7"/>
    </row>
    <row r="6306" spans="1:4" x14ac:dyDescent="0.25">
      <c r="A6306" s="49"/>
      <c r="B6306" s="37"/>
      <c r="C6306" s="7"/>
      <c r="D6306" s="7"/>
    </row>
    <row r="6307" spans="1:4" x14ac:dyDescent="0.25">
      <c r="A6307" s="49"/>
      <c r="B6307" s="37"/>
      <c r="C6307" s="7"/>
      <c r="D6307" s="7"/>
    </row>
    <row r="6308" spans="1:4" x14ac:dyDescent="0.25">
      <c r="A6308" s="49"/>
      <c r="B6308" s="37"/>
      <c r="C6308" s="7"/>
      <c r="D6308" s="7"/>
    </row>
    <row r="6309" spans="1:4" x14ac:dyDescent="0.25">
      <c r="A6309" s="49"/>
      <c r="B6309" s="37"/>
      <c r="C6309" s="7"/>
      <c r="D6309" s="7"/>
    </row>
    <row r="6310" spans="1:4" x14ac:dyDescent="0.25">
      <c r="A6310" s="49"/>
      <c r="B6310" s="37"/>
      <c r="C6310" s="7"/>
      <c r="D6310" s="7"/>
    </row>
    <row r="6311" spans="1:4" x14ac:dyDescent="0.25">
      <c r="A6311" s="49"/>
      <c r="B6311" s="37"/>
      <c r="C6311" s="7"/>
      <c r="D6311" s="7"/>
    </row>
    <row r="6312" spans="1:4" x14ac:dyDescent="0.25">
      <c r="A6312" s="49"/>
      <c r="B6312" s="37"/>
      <c r="C6312" s="7"/>
      <c r="D6312" s="7"/>
    </row>
    <row r="6313" spans="1:4" x14ac:dyDescent="0.25">
      <c r="A6313" s="49"/>
      <c r="B6313" s="37"/>
      <c r="C6313" s="7"/>
      <c r="D6313" s="7"/>
    </row>
    <row r="6314" spans="1:4" x14ac:dyDescent="0.25">
      <c r="A6314" s="49"/>
      <c r="B6314" s="37"/>
      <c r="C6314" s="7"/>
      <c r="D6314" s="7"/>
    </row>
    <row r="6315" spans="1:4" x14ac:dyDescent="0.25">
      <c r="A6315" s="49"/>
      <c r="B6315" s="37"/>
      <c r="C6315" s="7"/>
      <c r="D6315" s="7"/>
    </row>
    <row r="6316" spans="1:4" x14ac:dyDescent="0.25">
      <c r="A6316" s="49"/>
      <c r="B6316" s="37"/>
      <c r="C6316" s="7"/>
      <c r="D6316" s="7"/>
    </row>
    <row r="6317" spans="1:4" x14ac:dyDescent="0.25">
      <c r="A6317" s="49"/>
      <c r="B6317" s="37"/>
      <c r="C6317" s="7"/>
      <c r="D6317" s="7"/>
    </row>
    <row r="6318" spans="1:4" x14ac:dyDescent="0.25">
      <c r="A6318" s="49"/>
      <c r="B6318" s="37"/>
      <c r="C6318" s="7"/>
      <c r="D6318" s="7"/>
    </row>
    <row r="6319" spans="1:4" x14ac:dyDescent="0.25">
      <c r="A6319" s="49"/>
      <c r="B6319" s="37"/>
      <c r="C6319" s="7"/>
      <c r="D6319" s="7"/>
    </row>
    <row r="6320" spans="1:4" x14ac:dyDescent="0.25">
      <c r="A6320" s="49"/>
      <c r="B6320" s="37"/>
      <c r="C6320" s="7"/>
      <c r="D6320" s="7"/>
    </row>
    <row r="6321" spans="1:4" x14ac:dyDescent="0.25">
      <c r="A6321" s="49"/>
      <c r="B6321" s="37"/>
      <c r="C6321" s="7"/>
      <c r="D6321" s="7"/>
    </row>
    <row r="6322" spans="1:4" x14ac:dyDescent="0.25">
      <c r="A6322" s="49"/>
      <c r="B6322" s="37"/>
      <c r="C6322" s="7"/>
      <c r="D6322" s="7"/>
    </row>
    <row r="6323" spans="1:4" x14ac:dyDescent="0.25">
      <c r="A6323" s="49"/>
      <c r="B6323" s="37"/>
      <c r="C6323" s="7"/>
      <c r="D6323" s="7"/>
    </row>
    <row r="6324" spans="1:4" x14ac:dyDescent="0.25">
      <c r="A6324" s="49"/>
      <c r="B6324" s="37"/>
      <c r="C6324" s="7"/>
      <c r="D6324" s="7"/>
    </row>
    <row r="6325" spans="1:4" x14ac:dyDescent="0.25">
      <c r="A6325" s="49"/>
      <c r="B6325" s="37"/>
      <c r="C6325" s="7"/>
      <c r="D6325" s="7"/>
    </row>
    <row r="6326" spans="1:4" x14ac:dyDescent="0.25">
      <c r="A6326" s="49"/>
      <c r="B6326" s="37"/>
      <c r="C6326" s="7"/>
      <c r="D6326" s="7"/>
    </row>
    <row r="6327" spans="1:4" x14ac:dyDescent="0.25">
      <c r="A6327" s="49"/>
      <c r="B6327" s="37"/>
      <c r="C6327" s="7"/>
      <c r="D6327" s="7"/>
    </row>
    <row r="6328" spans="1:4" x14ac:dyDescent="0.25">
      <c r="A6328" s="49"/>
      <c r="B6328" s="37"/>
      <c r="C6328" s="7"/>
      <c r="D6328" s="7"/>
    </row>
    <row r="6329" spans="1:4" x14ac:dyDescent="0.25">
      <c r="A6329" s="49"/>
      <c r="B6329" s="37"/>
      <c r="C6329" s="7"/>
      <c r="D6329" s="7"/>
    </row>
    <row r="6330" spans="1:4" x14ac:dyDescent="0.25">
      <c r="A6330" s="49"/>
      <c r="B6330" s="37"/>
      <c r="C6330" s="7"/>
      <c r="D6330" s="7"/>
    </row>
    <row r="6331" spans="1:4" x14ac:dyDescent="0.25">
      <c r="A6331" s="49"/>
      <c r="B6331" s="37"/>
      <c r="C6331" s="7"/>
      <c r="D6331" s="7"/>
    </row>
    <row r="6332" spans="1:4" x14ac:dyDescent="0.25">
      <c r="A6332" s="49"/>
      <c r="B6332" s="37"/>
      <c r="C6332" s="7"/>
      <c r="D6332" s="7"/>
    </row>
    <row r="6333" spans="1:4" x14ac:dyDescent="0.25">
      <c r="A6333" s="49"/>
      <c r="B6333" s="37"/>
      <c r="C6333" s="7"/>
      <c r="D6333" s="7"/>
    </row>
    <row r="6334" spans="1:4" x14ac:dyDescent="0.25">
      <c r="A6334" s="49"/>
      <c r="B6334" s="37"/>
      <c r="C6334" s="7"/>
      <c r="D6334" s="7"/>
    </row>
    <row r="6335" spans="1:4" x14ac:dyDescent="0.25">
      <c r="A6335" s="49"/>
      <c r="B6335" s="37"/>
      <c r="C6335" s="7"/>
      <c r="D6335" s="7"/>
    </row>
    <row r="6336" spans="1:4" x14ac:dyDescent="0.25">
      <c r="A6336" s="49"/>
      <c r="B6336" s="37"/>
      <c r="C6336" s="7"/>
      <c r="D6336" s="7"/>
    </row>
    <row r="6337" spans="1:4" x14ac:dyDescent="0.25">
      <c r="A6337" s="49"/>
      <c r="B6337" s="37"/>
      <c r="C6337" s="7"/>
      <c r="D6337" s="7"/>
    </row>
    <row r="6338" spans="1:4" x14ac:dyDescent="0.25">
      <c r="A6338" s="49"/>
      <c r="B6338" s="37"/>
      <c r="C6338" s="7"/>
      <c r="D6338" s="7"/>
    </row>
    <row r="6339" spans="1:4" x14ac:dyDescent="0.25">
      <c r="A6339" s="49"/>
      <c r="B6339" s="37"/>
      <c r="C6339" s="7"/>
      <c r="D6339" s="7"/>
    </row>
    <row r="6340" spans="1:4" x14ac:dyDescent="0.25">
      <c r="A6340" s="49"/>
      <c r="B6340" s="37"/>
      <c r="C6340" s="7"/>
      <c r="D6340" s="7"/>
    </row>
    <row r="6341" spans="1:4" x14ac:dyDescent="0.25">
      <c r="A6341" s="49"/>
      <c r="B6341" s="37"/>
      <c r="C6341" s="7"/>
      <c r="D6341" s="7"/>
    </row>
    <row r="6342" spans="1:4" x14ac:dyDescent="0.25">
      <c r="A6342" s="49"/>
      <c r="B6342" s="37"/>
      <c r="C6342" s="7"/>
      <c r="D6342" s="7"/>
    </row>
    <row r="6343" spans="1:4" x14ac:dyDescent="0.25">
      <c r="A6343" s="49"/>
      <c r="B6343" s="37"/>
      <c r="C6343" s="7"/>
      <c r="D6343" s="7"/>
    </row>
    <row r="6344" spans="1:4" x14ac:dyDescent="0.25">
      <c r="A6344" s="49"/>
      <c r="B6344" s="37"/>
      <c r="C6344" s="7"/>
      <c r="D6344" s="7"/>
    </row>
    <row r="6345" spans="1:4" x14ac:dyDescent="0.25">
      <c r="A6345" s="49"/>
      <c r="B6345" s="37"/>
      <c r="C6345" s="7"/>
      <c r="D6345" s="7"/>
    </row>
    <row r="6346" spans="1:4" x14ac:dyDescent="0.25">
      <c r="A6346" s="49"/>
      <c r="B6346" s="37"/>
      <c r="C6346" s="7"/>
      <c r="D6346" s="7"/>
    </row>
    <row r="6347" spans="1:4" x14ac:dyDescent="0.25">
      <c r="A6347" s="49"/>
      <c r="B6347" s="37"/>
      <c r="C6347" s="7"/>
      <c r="D6347" s="7"/>
    </row>
    <row r="6348" spans="1:4" x14ac:dyDescent="0.25">
      <c r="A6348" s="49"/>
      <c r="B6348" s="37"/>
      <c r="C6348" s="7"/>
      <c r="D6348" s="7"/>
    </row>
    <row r="6349" spans="1:4" x14ac:dyDescent="0.25">
      <c r="A6349" s="49"/>
      <c r="B6349" s="37"/>
      <c r="C6349" s="7"/>
      <c r="D6349" s="7"/>
    </row>
    <row r="6350" spans="1:4" x14ac:dyDescent="0.25">
      <c r="A6350" s="49"/>
      <c r="B6350" s="37"/>
      <c r="C6350" s="7"/>
      <c r="D6350" s="7"/>
    </row>
    <row r="6351" spans="1:4" x14ac:dyDescent="0.25">
      <c r="A6351" s="49"/>
      <c r="B6351" s="37"/>
      <c r="C6351" s="7"/>
      <c r="D6351" s="7"/>
    </row>
    <row r="6352" spans="1:4" x14ac:dyDescent="0.25">
      <c r="A6352" s="49"/>
      <c r="B6352" s="37"/>
      <c r="C6352" s="7"/>
      <c r="D6352" s="7"/>
    </row>
    <row r="6353" spans="1:4" x14ac:dyDescent="0.25">
      <c r="A6353" s="49"/>
      <c r="B6353" s="37"/>
      <c r="C6353" s="7"/>
      <c r="D6353" s="7"/>
    </row>
    <row r="6354" spans="1:4" x14ac:dyDescent="0.25">
      <c r="A6354" s="49"/>
      <c r="B6354" s="37"/>
      <c r="C6354" s="7"/>
      <c r="D6354" s="7"/>
    </row>
    <row r="6355" spans="1:4" x14ac:dyDescent="0.25">
      <c r="A6355" s="49"/>
      <c r="B6355" s="37"/>
      <c r="C6355" s="7"/>
      <c r="D6355" s="7"/>
    </row>
    <row r="6356" spans="1:4" x14ac:dyDescent="0.25">
      <c r="A6356" s="49"/>
      <c r="B6356" s="37"/>
      <c r="C6356" s="7"/>
      <c r="D6356" s="7"/>
    </row>
    <row r="6357" spans="1:4" x14ac:dyDescent="0.25">
      <c r="A6357" s="49"/>
      <c r="B6357" s="37"/>
      <c r="C6357" s="7"/>
      <c r="D6357" s="7"/>
    </row>
    <row r="6358" spans="1:4" x14ac:dyDescent="0.25">
      <c r="A6358" s="49"/>
      <c r="B6358" s="37"/>
      <c r="C6358" s="7"/>
      <c r="D6358" s="7"/>
    </row>
    <row r="6359" spans="1:4" x14ac:dyDescent="0.25">
      <c r="A6359" s="49"/>
      <c r="B6359" s="37"/>
      <c r="C6359" s="7"/>
      <c r="D6359" s="7"/>
    </row>
    <row r="6360" spans="1:4" x14ac:dyDescent="0.25">
      <c r="A6360" s="49"/>
      <c r="B6360" s="37"/>
      <c r="C6360" s="7"/>
      <c r="D6360" s="7"/>
    </row>
    <row r="6361" spans="1:4" x14ac:dyDescent="0.25">
      <c r="A6361" s="49"/>
      <c r="B6361" s="37"/>
      <c r="C6361" s="7"/>
      <c r="D6361" s="7"/>
    </row>
    <row r="6362" spans="1:4" x14ac:dyDescent="0.25">
      <c r="A6362" s="49"/>
      <c r="B6362" s="37"/>
      <c r="C6362" s="7"/>
      <c r="D6362" s="7"/>
    </row>
    <row r="6363" spans="1:4" x14ac:dyDescent="0.25">
      <c r="A6363" s="49"/>
      <c r="B6363" s="37"/>
      <c r="C6363" s="7"/>
      <c r="D6363" s="7"/>
    </row>
    <row r="6364" spans="1:4" x14ac:dyDescent="0.25">
      <c r="A6364" s="49"/>
      <c r="B6364" s="37"/>
      <c r="C6364" s="7"/>
      <c r="D6364" s="7"/>
    </row>
    <row r="6365" spans="1:4" x14ac:dyDescent="0.25">
      <c r="A6365" s="49"/>
      <c r="B6365" s="37"/>
      <c r="C6365" s="7"/>
      <c r="D6365" s="7"/>
    </row>
    <row r="6366" spans="1:4" x14ac:dyDescent="0.25">
      <c r="A6366" s="49"/>
      <c r="B6366" s="37"/>
      <c r="C6366" s="7"/>
      <c r="D6366" s="7"/>
    </row>
    <row r="6367" spans="1:4" x14ac:dyDescent="0.25">
      <c r="A6367" s="49"/>
      <c r="B6367" s="37"/>
      <c r="C6367" s="7"/>
      <c r="D6367" s="7"/>
    </row>
    <row r="6368" spans="1:4" x14ac:dyDescent="0.25">
      <c r="A6368" s="49"/>
      <c r="B6368" s="37"/>
      <c r="C6368" s="7"/>
      <c r="D6368" s="7"/>
    </row>
    <row r="6369" spans="1:4" x14ac:dyDescent="0.25">
      <c r="A6369" s="49"/>
      <c r="B6369" s="37"/>
      <c r="C6369" s="7"/>
      <c r="D6369" s="7"/>
    </row>
    <row r="6370" spans="1:4" x14ac:dyDescent="0.25">
      <c r="A6370" s="49"/>
      <c r="B6370" s="37"/>
      <c r="C6370" s="7"/>
      <c r="D6370" s="7"/>
    </row>
    <row r="6371" spans="1:4" x14ac:dyDescent="0.25">
      <c r="A6371" s="49"/>
      <c r="B6371" s="37"/>
      <c r="C6371" s="7"/>
      <c r="D6371" s="7"/>
    </row>
    <row r="6372" spans="1:4" x14ac:dyDescent="0.25">
      <c r="A6372" s="49"/>
      <c r="B6372" s="37"/>
      <c r="C6372" s="7"/>
      <c r="D6372" s="7"/>
    </row>
    <row r="6373" spans="1:4" x14ac:dyDescent="0.25">
      <c r="A6373" s="49"/>
      <c r="B6373" s="37"/>
      <c r="C6373" s="7"/>
      <c r="D6373" s="7"/>
    </row>
    <row r="6374" spans="1:4" x14ac:dyDescent="0.25">
      <c r="A6374" s="49"/>
      <c r="B6374" s="37"/>
      <c r="C6374" s="7"/>
      <c r="D6374" s="7"/>
    </row>
    <row r="6375" spans="1:4" x14ac:dyDescent="0.25">
      <c r="A6375" s="49"/>
      <c r="B6375" s="37"/>
      <c r="C6375" s="7"/>
      <c r="D6375" s="7"/>
    </row>
    <row r="6376" spans="1:4" x14ac:dyDescent="0.25">
      <c r="A6376" s="49"/>
      <c r="B6376" s="37"/>
      <c r="C6376" s="7"/>
      <c r="D6376" s="7"/>
    </row>
    <row r="6377" spans="1:4" x14ac:dyDescent="0.25">
      <c r="A6377" s="49"/>
      <c r="B6377" s="37"/>
      <c r="C6377" s="7"/>
      <c r="D6377" s="7"/>
    </row>
    <row r="6378" spans="1:4" x14ac:dyDescent="0.25">
      <c r="A6378" s="49"/>
      <c r="B6378" s="37"/>
      <c r="C6378" s="7"/>
      <c r="D6378" s="7"/>
    </row>
    <row r="6379" spans="1:4" x14ac:dyDescent="0.25">
      <c r="A6379" s="49"/>
      <c r="B6379" s="37"/>
      <c r="C6379" s="7"/>
      <c r="D6379" s="7"/>
    </row>
    <row r="6380" spans="1:4" x14ac:dyDescent="0.25">
      <c r="A6380" s="49"/>
      <c r="B6380" s="37"/>
      <c r="C6380" s="7"/>
      <c r="D6380" s="7"/>
    </row>
    <row r="6381" spans="1:4" x14ac:dyDescent="0.25">
      <c r="A6381" s="49"/>
      <c r="B6381" s="37"/>
      <c r="C6381" s="7"/>
      <c r="D6381" s="7"/>
    </row>
    <row r="6382" spans="1:4" x14ac:dyDescent="0.25">
      <c r="A6382" s="49"/>
      <c r="B6382" s="37"/>
      <c r="C6382" s="7"/>
      <c r="D6382" s="7"/>
    </row>
    <row r="6383" spans="1:4" x14ac:dyDescent="0.25">
      <c r="A6383" s="49"/>
      <c r="B6383" s="37"/>
      <c r="C6383" s="7"/>
      <c r="D6383" s="7"/>
    </row>
    <row r="6384" spans="1:4" x14ac:dyDescent="0.25">
      <c r="A6384" s="49"/>
      <c r="B6384" s="37"/>
      <c r="C6384" s="7"/>
      <c r="D6384" s="7"/>
    </row>
    <row r="6385" spans="1:4" x14ac:dyDescent="0.25">
      <c r="A6385" s="49"/>
      <c r="B6385" s="37"/>
      <c r="C6385" s="7"/>
      <c r="D6385" s="7"/>
    </row>
    <row r="6386" spans="1:4" x14ac:dyDescent="0.25">
      <c r="A6386" s="49"/>
      <c r="B6386" s="37"/>
      <c r="C6386" s="7"/>
      <c r="D6386" s="7"/>
    </row>
    <row r="6387" spans="1:4" x14ac:dyDescent="0.25">
      <c r="A6387" s="49"/>
      <c r="B6387" s="37"/>
      <c r="C6387" s="7"/>
      <c r="D6387" s="7"/>
    </row>
    <row r="6388" spans="1:4" x14ac:dyDescent="0.25">
      <c r="A6388" s="49"/>
      <c r="B6388" s="37"/>
      <c r="C6388" s="7"/>
      <c r="D6388" s="7"/>
    </row>
    <row r="6389" spans="1:4" x14ac:dyDescent="0.25">
      <c r="A6389" s="49"/>
      <c r="B6389" s="37"/>
      <c r="C6389" s="7"/>
      <c r="D6389" s="7"/>
    </row>
    <row r="6390" spans="1:4" x14ac:dyDescent="0.25">
      <c r="A6390" s="49"/>
      <c r="B6390" s="37"/>
      <c r="C6390" s="7"/>
      <c r="D6390" s="7"/>
    </row>
    <row r="6391" spans="1:4" x14ac:dyDescent="0.25">
      <c r="A6391" s="49"/>
      <c r="B6391" s="37"/>
      <c r="C6391" s="7"/>
      <c r="D6391" s="7"/>
    </row>
    <row r="6392" spans="1:4" x14ac:dyDescent="0.25">
      <c r="A6392" s="49"/>
      <c r="B6392" s="37"/>
      <c r="C6392" s="7"/>
      <c r="D6392" s="7"/>
    </row>
    <row r="6393" spans="1:4" x14ac:dyDescent="0.25">
      <c r="A6393" s="49"/>
      <c r="B6393" s="37"/>
      <c r="C6393" s="7"/>
      <c r="D6393" s="7"/>
    </row>
    <row r="6394" spans="1:4" x14ac:dyDescent="0.25">
      <c r="A6394" s="49"/>
      <c r="B6394" s="37"/>
      <c r="C6394" s="7"/>
      <c r="D6394" s="7"/>
    </row>
    <row r="6395" spans="1:4" x14ac:dyDescent="0.25">
      <c r="A6395" s="49"/>
      <c r="B6395" s="37"/>
      <c r="C6395" s="7"/>
      <c r="D6395" s="7"/>
    </row>
    <row r="6396" spans="1:4" x14ac:dyDescent="0.25">
      <c r="A6396" s="49"/>
      <c r="B6396" s="37"/>
      <c r="C6396" s="7"/>
      <c r="D6396" s="7"/>
    </row>
    <row r="6397" spans="1:4" x14ac:dyDescent="0.25">
      <c r="A6397" s="49"/>
      <c r="B6397" s="37"/>
      <c r="C6397" s="7"/>
      <c r="D6397" s="7"/>
    </row>
    <row r="6398" spans="1:4" x14ac:dyDescent="0.25">
      <c r="A6398" s="49"/>
      <c r="B6398" s="37"/>
      <c r="C6398" s="7"/>
      <c r="D6398" s="7"/>
    </row>
    <row r="6399" spans="1:4" x14ac:dyDescent="0.25">
      <c r="A6399" s="49"/>
      <c r="B6399" s="37"/>
      <c r="C6399" s="7"/>
      <c r="D6399" s="7"/>
    </row>
    <row r="6400" spans="1:4" x14ac:dyDescent="0.25">
      <c r="A6400" s="49"/>
      <c r="B6400" s="37"/>
      <c r="C6400" s="7"/>
      <c r="D6400" s="7"/>
    </row>
    <row r="6401" spans="1:4" x14ac:dyDescent="0.25">
      <c r="A6401" s="49"/>
      <c r="B6401" s="37"/>
      <c r="C6401" s="7"/>
      <c r="D6401" s="7"/>
    </row>
    <row r="6402" spans="1:4" x14ac:dyDescent="0.25">
      <c r="A6402" s="49"/>
      <c r="B6402" s="37"/>
      <c r="C6402" s="7"/>
      <c r="D6402" s="7"/>
    </row>
    <row r="6403" spans="1:4" x14ac:dyDescent="0.25">
      <c r="A6403" s="49"/>
      <c r="B6403" s="37"/>
      <c r="C6403" s="7"/>
      <c r="D6403" s="7"/>
    </row>
    <row r="6404" spans="1:4" x14ac:dyDescent="0.25">
      <c r="A6404" s="49"/>
      <c r="B6404" s="37"/>
      <c r="C6404" s="7"/>
      <c r="D6404" s="7"/>
    </row>
    <row r="6405" spans="1:4" x14ac:dyDescent="0.25">
      <c r="A6405" s="49"/>
      <c r="B6405" s="37"/>
      <c r="C6405" s="7"/>
      <c r="D6405" s="7"/>
    </row>
    <row r="6406" spans="1:4" x14ac:dyDescent="0.25">
      <c r="A6406" s="49"/>
      <c r="B6406" s="37"/>
      <c r="C6406" s="7"/>
      <c r="D6406" s="7"/>
    </row>
    <row r="6407" spans="1:4" x14ac:dyDescent="0.25">
      <c r="A6407" s="49"/>
      <c r="B6407" s="37"/>
      <c r="C6407" s="7"/>
      <c r="D6407" s="7"/>
    </row>
    <row r="6408" spans="1:4" x14ac:dyDescent="0.25">
      <c r="A6408" s="49"/>
      <c r="B6408" s="37"/>
      <c r="C6408" s="7"/>
      <c r="D6408" s="7"/>
    </row>
    <row r="6409" spans="1:4" x14ac:dyDescent="0.25">
      <c r="A6409" s="49"/>
      <c r="B6409" s="37"/>
      <c r="C6409" s="7"/>
      <c r="D6409" s="7"/>
    </row>
    <row r="6410" spans="1:4" x14ac:dyDescent="0.25">
      <c r="A6410" s="49"/>
      <c r="B6410" s="37"/>
      <c r="C6410" s="7"/>
      <c r="D6410" s="7"/>
    </row>
    <row r="6411" spans="1:4" x14ac:dyDescent="0.25">
      <c r="A6411" s="49"/>
      <c r="B6411" s="37"/>
      <c r="C6411" s="7"/>
      <c r="D6411" s="7"/>
    </row>
    <row r="6412" spans="1:4" x14ac:dyDescent="0.25">
      <c r="A6412" s="49"/>
      <c r="B6412" s="37"/>
      <c r="C6412" s="7"/>
      <c r="D6412" s="7"/>
    </row>
    <row r="6413" spans="1:4" x14ac:dyDescent="0.25">
      <c r="A6413" s="49"/>
      <c r="B6413" s="37"/>
      <c r="C6413" s="7"/>
      <c r="D6413" s="7"/>
    </row>
    <row r="6414" spans="1:4" x14ac:dyDescent="0.25">
      <c r="A6414" s="49"/>
      <c r="B6414" s="37"/>
      <c r="C6414" s="7"/>
      <c r="D6414" s="7"/>
    </row>
    <row r="6415" spans="1:4" x14ac:dyDescent="0.25">
      <c r="A6415" s="49"/>
      <c r="B6415" s="37"/>
      <c r="C6415" s="7"/>
      <c r="D6415" s="7"/>
    </row>
    <row r="6416" spans="1:4" x14ac:dyDescent="0.25">
      <c r="A6416" s="49"/>
      <c r="B6416" s="37"/>
      <c r="C6416" s="7"/>
      <c r="D6416" s="7"/>
    </row>
    <row r="6417" spans="1:4" x14ac:dyDescent="0.25">
      <c r="A6417" s="49"/>
      <c r="B6417" s="37"/>
      <c r="C6417" s="7"/>
      <c r="D6417" s="7"/>
    </row>
    <row r="6418" spans="1:4" x14ac:dyDescent="0.25">
      <c r="A6418" s="49"/>
      <c r="B6418" s="37"/>
      <c r="C6418" s="7"/>
      <c r="D6418" s="7"/>
    </row>
    <row r="6419" spans="1:4" x14ac:dyDescent="0.25">
      <c r="A6419" s="49"/>
      <c r="B6419" s="37"/>
      <c r="C6419" s="7"/>
      <c r="D6419" s="7"/>
    </row>
    <row r="6420" spans="1:4" x14ac:dyDescent="0.25">
      <c r="A6420" s="49"/>
      <c r="B6420" s="37"/>
      <c r="C6420" s="7"/>
      <c r="D6420" s="7"/>
    </row>
    <row r="6421" spans="1:4" x14ac:dyDescent="0.25">
      <c r="A6421" s="49"/>
      <c r="B6421" s="37"/>
      <c r="C6421" s="7"/>
      <c r="D6421" s="7"/>
    </row>
    <row r="6422" spans="1:4" x14ac:dyDescent="0.25">
      <c r="A6422" s="49"/>
      <c r="B6422" s="37"/>
      <c r="C6422" s="7"/>
      <c r="D6422" s="7"/>
    </row>
    <row r="6423" spans="1:4" x14ac:dyDescent="0.25">
      <c r="A6423" s="49"/>
      <c r="B6423" s="37"/>
      <c r="C6423" s="7"/>
      <c r="D6423" s="7"/>
    </row>
    <row r="6424" spans="1:4" x14ac:dyDescent="0.25">
      <c r="A6424" s="49"/>
      <c r="B6424" s="37"/>
      <c r="C6424" s="7"/>
      <c r="D6424" s="7"/>
    </row>
    <row r="6425" spans="1:4" x14ac:dyDescent="0.25">
      <c r="A6425" s="49"/>
      <c r="B6425" s="37"/>
      <c r="C6425" s="7"/>
      <c r="D6425" s="7"/>
    </row>
    <row r="6426" spans="1:4" x14ac:dyDescent="0.25">
      <c r="A6426" s="49"/>
      <c r="B6426" s="37"/>
      <c r="C6426" s="7"/>
      <c r="D6426" s="7"/>
    </row>
    <row r="6427" spans="1:4" x14ac:dyDescent="0.25">
      <c r="A6427" s="49"/>
      <c r="B6427" s="37"/>
      <c r="C6427" s="7"/>
      <c r="D6427" s="7"/>
    </row>
    <row r="6428" spans="1:4" x14ac:dyDescent="0.25">
      <c r="A6428" s="49"/>
      <c r="B6428" s="37"/>
      <c r="C6428" s="7"/>
      <c r="D6428" s="7"/>
    </row>
    <row r="6429" spans="1:4" x14ac:dyDescent="0.25">
      <c r="A6429" s="49"/>
      <c r="B6429" s="37"/>
      <c r="C6429" s="7"/>
      <c r="D6429" s="7"/>
    </row>
    <row r="6430" spans="1:4" x14ac:dyDescent="0.25">
      <c r="A6430" s="49"/>
      <c r="B6430" s="37"/>
      <c r="C6430" s="7"/>
      <c r="D6430" s="7"/>
    </row>
    <row r="6431" spans="1:4" x14ac:dyDescent="0.25">
      <c r="A6431" s="49"/>
      <c r="B6431" s="37"/>
      <c r="C6431" s="7"/>
      <c r="D6431" s="7"/>
    </row>
    <row r="6432" spans="1:4" x14ac:dyDescent="0.25">
      <c r="A6432" s="49"/>
      <c r="B6432" s="37"/>
      <c r="C6432" s="7"/>
      <c r="D6432" s="7"/>
    </row>
    <row r="6433" spans="1:4" x14ac:dyDescent="0.25">
      <c r="A6433" s="49"/>
      <c r="B6433" s="37"/>
      <c r="C6433" s="7"/>
      <c r="D6433" s="7"/>
    </row>
    <row r="6434" spans="1:4" x14ac:dyDescent="0.25">
      <c r="A6434" s="49"/>
      <c r="B6434" s="37"/>
      <c r="C6434" s="7"/>
      <c r="D6434" s="7"/>
    </row>
    <row r="6435" spans="1:4" x14ac:dyDescent="0.25">
      <c r="A6435" s="49"/>
      <c r="B6435" s="37"/>
      <c r="C6435" s="7"/>
      <c r="D6435" s="7"/>
    </row>
    <row r="6436" spans="1:4" x14ac:dyDescent="0.25">
      <c r="A6436" s="49"/>
      <c r="B6436" s="37"/>
      <c r="C6436" s="7"/>
      <c r="D6436" s="7"/>
    </row>
    <row r="6437" spans="1:4" x14ac:dyDescent="0.25">
      <c r="A6437" s="49"/>
      <c r="B6437" s="37"/>
      <c r="C6437" s="7"/>
      <c r="D6437" s="7"/>
    </row>
    <row r="6438" spans="1:4" x14ac:dyDescent="0.25">
      <c r="A6438" s="49"/>
      <c r="B6438" s="37"/>
      <c r="C6438" s="7"/>
      <c r="D6438" s="7"/>
    </row>
    <row r="6439" spans="1:4" x14ac:dyDescent="0.25">
      <c r="A6439" s="49"/>
      <c r="B6439" s="37"/>
      <c r="C6439" s="7"/>
      <c r="D6439" s="7"/>
    </row>
    <row r="6440" spans="1:4" x14ac:dyDescent="0.25">
      <c r="A6440" s="49"/>
      <c r="B6440" s="37"/>
      <c r="C6440" s="7"/>
      <c r="D6440" s="7"/>
    </row>
    <row r="6441" spans="1:4" x14ac:dyDescent="0.25">
      <c r="A6441" s="49"/>
      <c r="B6441" s="37"/>
      <c r="C6441" s="7"/>
      <c r="D6441" s="7"/>
    </row>
    <row r="6442" spans="1:4" x14ac:dyDescent="0.25">
      <c r="A6442" s="49"/>
      <c r="B6442" s="37"/>
      <c r="C6442" s="7"/>
      <c r="D6442" s="7"/>
    </row>
    <row r="6443" spans="1:4" x14ac:dyDescent="0.25">
      <c r="A6443" s="49"/>
      <c r="B6443" s="37"/>
      <c r="C6443" s="7"/>
      <c r="D6443" s="7"/>
    </row>
    <row r="6444" spans="1:4" x14ac:dyDescent="0.25">
      <c r="A6444" s="49"/>
      <c r="B6444" s="37"/>
      <c r="C6444" s="7"/>
      <c r="D6444" s="7"/>
    </row>
    <row r="6445" spans="1:4" x14ac:dyDescent="0.25">
      <c r="A6445" s="49"/>
      <c r="B6445" s="37"/>
      <c r="C6445" s="7"/>
      <c r="D6445" s="7"/>
    </row>
    <row r="6446" spans="1:4" x14ac:dyDescent="0.25">
      <c r="A6446" s="49"/>
      <c r="B6446" s="37"/>
      <c r="C6446" s="7"/>
      <c r="D6446" s="7"/>
    </row>
    <row r="6447" spans="1:4" x14ac:dyDescent="0.25">
      <c r="A6447" s="49"/>
      <c r="B6447" s="37"/>
      <c r="C6447" s="7"/>
      <c r="D6447" s="7"/>
    </row>
    <row r="6448" spans="1:4" x14ac:dyDescent="0.25">
      <c r="A6448" s="49"/>
      <c r="B6448" s="37"/>
      <c r="C6448" s="7"/>
      <c r="D6448" s="7"/>
    </row>
    <row r="6449" spans="1:4" x14ac:dyDescent="0.25">
      <c r="A6449" s="49"/>
      <c r="B6449" s="37"/>
      <c r="C6449" s="7"/>
      <c r="D6449" s="7"/>
    </row>
    <row r="6450" spans="1:4" x14ac:dyDescent="0.25">
      <c r="A6450" s="49"/>
      <c r="B6450" s="37"/>
      <c r="C6450" s="7"/>
      <c r="D6450" s="7"/>
    </row>
    <row r="6451" spans="1:4" x14ac:dyDescent="0.25">
      <c r="A6451" s="49"/>
      <c r="B6451" s="37"/>
      <c r="C6451" s="7"/>
      <c r="D6451" s="7"/>
    </row>
    <row r="6452" spans="1:4" x14ac:dyDescent="0.25">
      <c r="A6452" s="49"/>
      <c r="B6452" s="37"/>
      <c r="C6452" s="7"/>
      <c r="D6452" s="7"/>
    </row>
    <row r="6453" spans="1:4" x14ac:dyDescent="0.25">
      <c r="A6453" s="49"/>
      <c r="B6453" s="37"/>
      <c r="C6453" s="7"/>
      <c r="D6453" s="7"/>
    </row>
    <row r="6454" spans="1:4" x14ac:dyDescent="0.25">
      <c r="A6454" s="49"/>
      <c r="B6454" s="37"/>
      <c r="C6454" s="7"/>
      <c r="D6454" s="7"/>
    </row>
    <row r="6455" spans="1:4" x14ac:dyDescent="0.25">
      <c r="A6455" s="49"/>
      <c r="B6455" s="37"/>
      <c r="C6455" s="7"/>
      <c r="D6455" s="7"/>
    </row>
    <row r="6456" spans="1:4" x14ac:dyDescent="0.25">
      <c r="A6456" s="49"/>
      <c r="B6456" s="37"/>
      <c r="C6456" s="7"/>
      <c r="D6456" s="7"/>
    </row>
    <row r="6457" spans="1:4" x14ac:dyDescent="0.25">
      <c r="A6457" s="49"/>
      <c r="B6457" s="37"/>
      <c r="C6457" s="7"/>
      <c r="D6457" s="7"/>
    </row>
    <row r="6458" spans="1:4" x14ac:dyDescent="0.25">
      <c r="A6458" s="49"/>
      <c r="B6458" s="37"/>
      <c r="C6458" s="7"/>
      <c r="D6458" s="7"/>
    </row>
    <row r="6459" spans="1:4" x14ac:dyDescent="0.25">
      <c r="A6459" s="49"/>
      <c r="B6459" s="37"/>
      <c r="C6459" s="7"/>
      <c r="D6459" s="7"/>
    </row>
    <row r="6460" spans="1:4" x14ac:dyDescent="0.25">
      <c r="A6460" s="49"/>
      <c r="B6460" s="37"/>
      <c r="C6460" s="7"/>
      <c r="D6460" s="7"/>
    </row>
    <row r="6461" spans="1:4" x14ac:dyDescent="0.25">
      <c r="A6461" s="49"/>
      <c r="B6461" s="37"/>
      <c r="C6461" s="7"/>
      <c r="D6461" s="7"/>
    </row>
    <row r="6462" spans="1:4" x14ac:dyDescent="0.25">
      <c r="A6462" s="49"/>
      <c r="B6462" s="37"/>
      <c r="C6462" s="7"/>
      <c r="D6462" s="7"/>
    </row>
    <row r="6463" spans="1:4" x14ac:dyDescent="0.25">
      <c r="A6463" s="49"/>
      <c r="B6463" s="37"/>
      <c r="C6463" s="7"/>
      <c r="D6463" s="7"/>
    </row>
    <row r="6464" spans="1:4" x14ac:dyDescent="0.25">
      <c r="A6464" s="49"/>
      <c r="B6464" s="37"/>
      <c r="C6464" s="7"/>
      <c r="D6464" s="7"/>
    </row>
    <row r="6465" spans="1:4" x14ac:dyDescent="0.25">
      <c r="A6465" s="49"/>
      <c r="B6465" s="37"/>
      <c r="C6465" s="7"/>
      <c r="D6465" s="7"/>
    </row>
    <row r="6466" spans="1:4" x14ac:dyDescent="0.25">
      <c r="A6466" s="49"/>
      <c r="B6466" s="37"/>
      <c r="C6466" s="7"/>
      <c r="D6466" s="7"/>
    </row>
    <row r="6467" spans="1:4" x14ac:dyDescent="0.25">
      <c r="A6467" s="49"/>
      <c r="B6467" s="37"/>
      <c r="C6467" s="7"/>
      <c r="D6467" s="7"/>
    </row>
    <row r="6468" spans="1:4" x14ac:dyDescent="0.25">
      <c r="A6468" s="49"/>
      <c r="B6468" s="37"/>
      <c r="C6468" s="7"/>
      <c r="D6468" s="7"/>
    </row>
    <row r="6469" spans="1:4" x14ac:dyDescent="0.25">
      <c r="A6469" s="49"/>
      <c r="B6469" s="37"/>
      <c r="C6469" s="7"/>
      <c r="D6469" s="7"/>
    </row>
    <row r="6470" spans="1:4" x14ac:dyDescent="0.25">
      <c r="A6470" s="49"/>
      <c r="B6470" s="37"/>
      <c r="C6470" s="7"/>
      <c r="D6470" s="7"/>
    </row>
    <row r="6471" spans="1:4" x14ac:dyDescent="0.25">
      <c r="A6471" s="49"/>
      <c r="B6471" s="37"/>
      <c r="C6471" s="7"/>
      <c r="D6471" s="7"/>
    </row>
    <row r="6472" spans="1:4" x14ac:dyDescent="0.25">
      <c r="A6472" s="49"/>
      <c r="B6472" s="37"/>
      <c r="C6472" s="7"/>
      <c r="D6472" s="7"/>
    </row>
    <row r="6473" spans="1:4" x14ac:dyDescent="0.25">
      <c r="A6473" s="49"/>
      <c r="B6473" s="37"/>
      <c r="C6473" s="7"/>
      <c r="D6473" s="7"/>
    </row>
    <row r="6474" spans="1:4" x14ac:dyDescent="0.25">
      <c r="A6474" s="49"/>
      <c r="B6474" s="37"/>
      <c r="C6474" s="7"/>
      <c r="D6474" s="7"/>
    </row>
    <row r="6475" spans="1:4" x14ac:dyDescent="0.25">
      <c r="A6475" s="49"/>
      <c r="B6475" s="37"/>
      <c r="C6475" s="7"/>
      <c r="D6475" s="7"/>
    </row>
    <row r="6476" spans="1:4" x14ac:dyDescent="0.25">
      <c r="A6476" s="49"/>
      <c r="B6476" s="37"/>
      <c r="C6476" s="7"/>
      <c r="D6476" s="7"/>
    </row>
    <row r="6477" spans="1:4" x14ac:dyDescent="0.25">
      <c r="A6477" s="49"/>
      <c r="B6477" s="37"/>
      <c r="C6477" s="7"/>
      <c r="D6477" s="7"/>
    </row>
    <row r="6478" spans="1:4" x14ac:dyDescent="0.25">
      <c r="A6478" s="49"/>
      <c r="B6478" s="37"/>
      <c r="C6478" s="7"/>
      <c r="D6478" s="7"/>
    </row>
    <row r="6479" spans="1:4" x14ac:dyDescent="0.25">
      <c r="A6479" s="49"/>
      <c r="B6479" s="37"/>
      <c r="C6479" s="7"/>
      <c r="D6479" s="7"/>
    </row>
    <row r="6480" spans="1:4" x14ac:dyDescent="0.25">
      <c r="A6480" s="49"/>
      <c r="B6480" s="37"/>
      <c r="C6480" s="7"/>
      <c r="D6480" s="7"/>
    </row>
    <row r="6481" spans="1:4" x14ac:dyDescent="0.25">
      <c r="A6481" s="49"/>
      <c r="B6481" s="37"/>
      <c r="C6481" s="7"/>
      <c r="D6481" s="7"/>
    </row>
    <row r="6482" spans="1:4" x14ac:dyDescent="0.25">
      <c r="A6482" s="49"/>
      <c r="B6482" s="37"/>
      <c r="C6482" s="7"/>
      <c r="D6482" s="7"/>
    </row>
    <row r="6483" spans="1:4" x14ac:dyDescent="0.25">
      <c r="A6483" s="49"/>
      <c r="B6483" s="37"/>
      <c r="C6483" s="7"/>
      <c r="D6483" s="7"/>
    </row>
    <row r="6484" spans="1:4" x14ac:dyDescent="0.25">
      <c r="A6484" s="49"/>
      <c r="B6484" s="37"/>
      <c r="C6484" s="7"/>
      <c r="D6484" s="7"/>
    </row>
    <row r="6485" spans="1:4" x14ac:dyDescent="0.25">
      <c r="A6485" s="49"/>
      <c r="B6485" s="37"/>
      <c r="C6485" s="7"/>
      <c r="D6485" s="7"/>
    </row>
    <row r="6486" spans="1:4" x14ac:dyDescent="0.25">
      <c r="A6486" s="49"/>
      <c r="B6486" s="37"/>
      <c r="C6486" s="7"/>
      <c r="D6486" s="7"/>
    </row>
    <row r="6487" spans="1:4" x14ac:dyDescent="0.25">
      <c r="A6487" s="49"/>
      <c r="B6487" s="37"/>
      <c r="C6487" s="7"/>
      <c r="D6487" s="7"/>
    </row>
    <row r="6488" spans="1:4" x14ac:dyDescent="0.25">
      <c r="A6488" s="49"/>
      <c r="B6488" s="37"/>
      <c r="C6488" s="7"/>
      <c r="D6488" s="7"/>
    </row>
    <row r="6489" spans="1:4" x14ac:dyDescent="0.25">
      <c r="A6489" s="49"/>
      <c r="B6489" s="37"/>
      <c r="C6489" s="7"/>
      <c r="D6489" s="7"/>
    </row>
    <row r="6490" spans="1:4" x14ac:dyDescent="0.25">
      <c r="A6490" s="49"/>
      <c r="B6490" s="37"/>
      <c r="C6490" s="7"/>
      <c r="D6490" s="7"/>
    </row>
    <row r="6491" spans="1:4" x14ac:dyDescent="0.25">
      <c r="A6491" s="49"/>
      <c r="B6491" s="37"/>
      <c r="C6491" s="7"/>
      <c r="D6491" s="7"/>
    </row>
    <row r="6492" spans="1:4" x14ac:dyDescent="0.25">
      <c r="A6492" s="49"/>
      <c r="B6492" s="37"/>
      <c r="C6492" s="7"/>
      <c r="D6492" s="7"/>
    </row>
    <row r="6493" spans="1:4" x14ac:dyDescent="0.25">
      <c r="A6493" s="49"/>
      <c r="B6493" s="37"/>
      <c r="C6493" s="7"/>
      <c r="D6493" s="7"/>
    </row>
    <row r="6494" spans="1:4" x14ac:dyDescent="0.25">
      <c r="A6494" s="49"/>
      <c r="B6494" s="37"/>
      <c r="C6494" s="7"/>
      <c r="D6494" s="7"/>
    </row>
    <row r="6495" spans="1:4" x14ac:dyDescent="0.25">
      <c r="A6495" s="49"/>
      <c r="B6495" s="37"/>
      <c r="C6495" s="7"/>
      <c r="D6495" s="7"/>
    </row>
    <row r="6496" spans="1:4" x14ac:dyDescent="0.25">
      <c r="A6496" s="49"/>
      <c r="B6496" s="37"/>
      <c r="C6496" s="7"/>
      <c r="D6496" s="7"/>
    </row>
    <row r="6497" spans="1:4" x14ac:dyDescent="0.25">
      <c r="A6497" s="49"/>
      <c r="B6497" s="37"/>
      <c r="C6497" s="7"/>
      <c r="D6497" s="7"/>
    </row>
    <row r="6498" spans="1:4" x14ac:dyDescent="0.25">
      <c r="A6498" s="49"/>
      <c r="B6498" s="37"/>
      <c r="C6498" s="7"/>
      <c r="D6498" s="7"/>
    </row>
    <row r="6499" spans="1:4" x14ac:dyDescent="0.25">
      <c r="A6499" s="49"/>
      <c r="B6499" s="37"/>
      <c r="C6499" s="7"/>
      <c r="D6499" s="7"/>
    </row>
    <row r="6500" spans="1:4" x14ac:dyDescent="0.25">
      <c r="A6500" s="49"/>
      <c r="B6500" s="37"/>
      <c r="C6500" s="7"/>
      <c r="D6500" s="7"/>
    </row>
    <row r="6501" spans="1:4" x14ac:dyDescent="0.25">
      <c r="A6501" s="49"/>
      <c r="B6501" s="37"/>
      <c r="C6501" s="7"/>
      <c r="D6501" s="7"/>
    </row>
    <row r="6502" spans="1:4" x14ac:dyDescent="0.25">
      <c r="A6502" s="49"/>
      <c r="B6502" s="37"/>
      <c r="C6502" s="7"/>
      <c r="D6502" s="7"/>
    </row>
    <row r="6503" spans="1:4" x14ac:dyDescent="0.25">
      <c r="A6503" s="49"/>
      <c r="B6503" s="37"/>
      <c r="C6503" s="7"/>
      <c r="D6503" s="7"/>
    </row>
    <row r="6504" spans="1:4" x14ac:dyDescent="0.25">
      <c r="A6504" s="49"/>
      <c r="B6504" s="37"/>
      <c r="C6504" s="7"/>
      <c r="D6504" s="7"/>
    </row>
    <row r="6505" spans="1:4" x14ac:dyDescent="0.25">
      <c r="A6505" s="49"/>
      <c r="B6505" s="37"/>
      <c r="C6505" s="7"/>
      <c r="D6505" s="7"/>
    </row>
    <row r="6506" spans="1:4" x14ac:dyDescent="0.25">
      <c r="A6506" s="49"/>
      <c r="B6506" s="37"/>
      <c r="C6506" s="7"/>
      <c r="D6506" s="7"/>
    </row>
    <row r="6507" spans="1:4" x14ac:dyDescent="0.25">
      <c r="A6507" s="49"/>
      <c r="B6507" s="37"/>
      <c r="C6507" s="7"/>
      <c r="D6507" s="7"/>
    </row>
    <row r="6508" spans="1:4" x14ac:dyDescent="0.25">
      <c r="A6508" s="49"/>
      <c r="B6508" s="37"/>
      <c r="C6508" s="7"/>
      <c r="D6508" s="7"/>
    </row>
    <row r="6509" spans="1:4" x14ac:dyDescent="0.25">
      <c r="A6509" s="49"/>
      <c r="B6509" s="37"/>
      <c r="C6509" s="7"/>
      <c r="D6509" s="7"/>
    </row>
    <row r="6510" spans="1:4" x14ac:dyDescent="0.25">
      <c r="A6510" s="49"/>
      <c r="B6510" s="37"/>
      <c r="C6510" s="7"/>
      <c r="D6510" s="7"/>
    </row>
    <row r="6511" spans="1:4" x14ac:dyDescent="0.25">
      <c r="A6511" s="49"/>
      <c r="B6511" s="37"/>
      <c r="C6511" s="7"/>
      <c r="D6511" s="7"/>
    </row>
    <row r="6512" spans="1:4" x14ac:dyDescent="0.25">
      <c r="A6512" s="49"/>
      <c r="B6512" s="37"/>
      <c r="C6512" s="7"/>
      <c r="D6512" s="7"/>
    </row>
    <row r="6513" spans="1:4" x14ac:dyDescent="0.25">
      <c r="A6513" s="49"/>
      <c r="B6513" s="37"/>
      <c r="C6513" s="7"/>
      <c r="D6513" s="7"/>
    </row>
    <row r="6514" spans="1:4" x14ac:dyDescent="0.25">
      <c r="A6514" s="49"/>
      <c r="B6514" s="37"/>
      <c r="C6514" s="7"/>
      <c r="D6514" s="7"/>
    </row>
    <row r="6515" spans="1:4" x14ac:dyDescent="0.25">
      <c r="A6515" s="49"/>
      <c r="B6515" s="37"/>
      <c r="C6515" s="7"/>
      <c r="D6515" s="7"/>
    </row>
    <row r="6516" spans="1:4" x14ac:dyDescent="0.25">
      <c r="A6516" s="49"/>
      <c r="B6516" s="37"/>
      <c r="C6516" s="7"/>
      <c r="D6516" s="7"/>
    </row>
    <row r="6517" spans="1:4" x14ac:dyDescent="0.25">
      <c r="A6517" s="49"/>
      <c r="B6517" s="37"/>
      <c r="C6517" s="7"/>
      <c r="D6517" s="7"/>
    </row>
    <row r="6518" spans="1:4" x14ac:dyDescent="0.25">
      <c r="A6518" s="49"/>
      <c r="B6518" s="37"/>
      <c r="C6518" s="7"/>
      <c r="D6518" s="7"/>
    </row>
    <row r="6519" spans="1:4" x14ac:dyDescent="0.25">
      <c r="A6519" s="49"/>
      <c r="B6519" s="37"/>
      <c r="C6519" s="7"/>
      <c r="D6519" s="7"/>
    </row>
    <row r="6520" spans="1:4" x14ac:dyDescent="0.25">
      <c r="A6520" s="49"/>
      <c r="B6520" s="37"/>
      <c r="C6520" s="7"/>
      <c r="D6520" s="7"/>
    </row>
    <row r="6521" spans="1:4" x14ac:dyDescent="0.25">
      <c r="A6521" s="49"/>
      <c r="B6521" s="37"/>
      <c r="C6521" s="7"/>
      <c r="D6521" s="7"/>
    </row>
    <row r="6522" spans="1:4" x14ac:dyDescent="0.25">
      <c r="A6522" s="49"/>
      <c r="B6522" s="37"/>
      <c r="C6522" s="7"/>
      <c r="D6522" s="7"/>
    </row>
    <row r="6523" spans="1:4" x14ac:dyDescent="0.25">
      <c r="A6523" s="49"/>
      <c r="B6523" s="37"/>
      <c r="C6523" s="7"/>
      <c r="D6523" s="7"/>
    </row>
    <row r="6524" spans="1:4" x14ac:dyDescent="0.25">
      <c r="A6524" s="49"/>
      <c r="B6524" s="37"/>
      <c r="C6524" s="7"/>
      <c r="D6524" s="7"/>
    </row>
    <row r="6525" spans="1:4" x14ac:dyDescent="0.25">
      <c r="A6525" s="49"/>
      <c r="B6525" s="37"/>
      <c r="C6525" s="7"/>
      <c r="D6525" s="7"/>
    </row>
    <row r="6526" spans="1:4" x14ac:dyDescent="0.25">
      <c r="A6526" s="49"/>
      <c r="B6526" s="37"/>
      <c r="C6526" s="7"/>
      <c r="D6526" s="7"/>
    </row>
    <row r="6527" spans="1:4" x14ac:dyDescent="0.25">
      <c r="A6527" s="49"/>
      <c r="B6527" s="37"/>
      <c r="C6527" s="7"/>
      <c r="D6527" s="7"/>
    </row>
    <row r="6528" spans="1:4" x14ac:dyDescent="0.25">
      <c r="A6528" s="49"/>
      <c r="B6528" s="37"/>
      <c r="C6528" s="7"/>
      <c r="D6528" s="7"/>
    </row>
    <row r="6529" spans="1:4" x14ac:dyDescent="0.25">
      <c r="A6529" s="49"/>
      <c r="B6529" s="37"/>
      <c r="C6529" s="7"/>
      <c r="D6529" s="7"/>
    </row>
    <row r="6530" spans="1:4" x14ac:dyDescent="0.25">
      <c r="A6530" s="49"/>
      <c r="B6530" s="37"/>
      <c r="C6530" s="7"/>
      <c r="D6530" s="7"/>
    </row>
    <row r="6531" spans="1:4" x14ac:dyDescent="0.25">
      <c r="A6531" s="49"/>
      <c r="B6531" s="37"/>
      <c r="C6531" s="7"/>
      <c r="D6531" s="7"/>
    </row>
    <row r="6532" spans="1:4" x14ac:dyDescent="0.25">
      <c r="A6532" s="49"/>
      <c r="B6532" s="37"/>
      <c r="C6532" s="7"/>
      <c r="D6532" s="7"/>
    </row>
    <row r="6533" spans="1:4" x14ac:dyDescent="0.25">
      <c r="A6533" s="49"/>
      <c r="B6533" s="37"/>
      <c r="C6533" s="7"/>
      <c r="D6533" s="7"/>
    </row>
    <row r="6534" spans="1:4" x14ac:dyDescent="0.25">
      <c r="A6534" s="49"/>
      <c r="B6534" s="37"/>
      <c r="C6534" s="7"/>
      <c r="D6534" s="7"/>
    </row>
    <row r="6535" spans="1:4" x14ac:dyDescent="0.25">
      <c r="A6535" s="49"/>
      <c r="B6535" s="37"/>
      <c r="C6535" s="7"/>
      <c r="D6535" s="7"/>
    </row>
    <row r="6536" spans="1:4" x14ac:dyDescent="0.25">
      <c r="A6536" s="49"/>
      <c r="B6536" s="37"/>
      <c r="C6536" s="7"/>
      <c r="D6536" s="7"/>
    </row>
    <row r="6537" spans="1:4" x14ac:dyDescent="0.25">
      <c r="A6537" s="49"/>
      <c r="B6537" s="37"/>
      <c r="C6537" s="7"/>
      <c r="D6537" s="7"/>
    </row>
    <row r="6538" spans="1:4" x14ac:dyDescent="0.25">
      <c r="A6538" s="49"/>
      <c r="B6538" s="37"/>
      <c r="C6538" s="7"/>
      <c r="D6538" s="7"/>
    </row>
    <row r="6539" spans="1:4" x14ac:dyDescent="0.25">
      <c r="A6539" s="49"/>
      <c r="B6539" s="37"/>
      <c r="C6539" s="7"/>
      <c r="D6539" s="7"/>
    </row>
    <row r="6540" spans="1:4" x14ac:dyDescent="0.25">
      <c r="A6540" s="49"/>
      <c r="B6540" s="37"/>
      <c r="C6540" s="7"/>
      <c r="D6540" s="7"/>
    </row>
    <row r="6541" spans="1:4" x14ac:dyDescent="0.25">
      <c r="A6541" s="49"/>
      <c r="B6541" s="37"/>
      <c r="C6541" s="7"/>
      <c r="D6541" s="7"/>
    </row>
    <row r="6542" spans="1:4" x14ac:dyDescent="0.25">
      <c r="A6542" s="49"/>
      <c r="B6542" s="37"/>
      <c r="C6542" s="7"/>
      <c r="D6542" s="7"/>
    </row>
    <row r="6543" spans="1:4" x14ac:dyDescent="0.25">
      <c r="A6543" s="49"/>
      <c r="B6543" s="37"/>
      <c r="C6543" s="7"/>
      <c r="D6543" s="7"/>
    </row>
    <row r="6544" spans="1:4" x14ac:dyDescent="0.25">
      <c r="A6544" s="49"/>
      <c r="B6544" s="37"/>
      <c r="C6544" s="7"/>
      <c r="D6544" s="7"/>
    </row>
    <row r="6545" spans="1:4" x14ac:dyDescent="0.25">
      <c r="A6545" s="49"/>
      <c r="B6545" s="37"/>
      <c r="C6545" s="7"/>
      <c r="D6545" s="7"/>
    </row>
    <row r="6546" spans="1:4" x14ac:dyDescent="0.25">
      <c r="A6546" s="49"/>
      <c r="B6546" s="37"/>
      <c r="C6546" s="7"/>
      <c r="D6546" s="7"/>
    </row>
    <row r="6547" spans="1:4" x14ac:dyDescent="0.25">
      <c r="A6547" s="49"/>
      <c r="B6547" s="37"/>
      <c r="C6547" s="7"/>
      <c r="D6547" s="7"/>
    </row>
    <row r="6548" spans="1:4" x14ac:dyDescent="0.25">
      <c r="A6548" s="49"/>
      <c r="B6548" s="37"/>
      <c r="C6548" s="7"/>
      <c r="D6548" s="7"/>
    </row>
    <row r="6549" spans="1:4" x14ac:dyDescent="0.25">
      <c r="A6549" s="49"/>
      <c r="B6549" s="37"/>
      <c r="C6549" s="7"/>
      <c r="D6549" s="7"/>
    </row>
    <row r="6550" spans="1:4" x14ac:dyDescent="0.25">
      <c r="A6550" s="49"/>
      <c r="B6550" s="37"/>
      <c r="C6550" s="7"/>
      <c r="D6550" s="7"/>
    </row>
    <row r="6551" spans="1:4" x14ac:dyDescent="0.25">
      <c r="A6551" s="49"/>
      <c r="B6551" s="37"/>
      <c r="C6551" s="7"/>
      <c r="D6551" s="7"/>
    </row>
    <row r="6552" spans="1:4" x14ac:dyDescent="0.25">
      <c r="A6552" s="49"/>
      <c r="B6552" s="37"/>
      <c r="C6552" s="7"/>
      <c r="D6552" s="7"/>
    </row>
    <row r="6553" spans="1:4" x14ac:dyDescent="0.25">
      <c r="A6553" s="49"/>
      <c r="B6553" s="37"/>
      <c r="C6553" s="7"/>
      <c r="D6553" s="7"/>
    </row>
    <row r="6554" spans="1:4" x14ac:dyDescent="0.25">
      <c r="A6554" s="49"/>
      <c r="B6554" s="37"/>
      <c r="C6554" s="7"/>
      <c r="D6554" s="7"/>
    </row>
    <row r="6555" spans="1:4" x14ac:dyDescent="0.25">
      <c r="A6555" s="49"/>
      <c r="B6555" s="37"/>
      <c r="C6555" s="7"/>
      <c r="D6555" s="7"/>
    </row>
    <row r="6556" spans="1:4" x14ac:dyDescent="0.25">
      <c r="A6556" s="49"/>
      <c r="B6556" s="37"/>
      <c r="C6556" s="7"/>
      <c r="D6556" s="7"/>
    </row>
    <row r="6557" spans="1:4" x14ac:dyDescent="0.25">
      <c r="A6557" s="49"/>
      <c r="B6557" s="37"/>
      <c r="C6557" s="7"/>
      <c r="D6557" s="7"/>
    </row>
    <row r="6558" spans="1:4" x14ac:dyDescent="0.25">
      <c r="A6558" s="49"/>
      <c r="B6558" s="37"/>
      <c r="C6558" s="7"/>
      <c r="D6558" s="7"/>
    </row>
    <row r="6559" spans="1:4" x14ac:dyDescent="0.25">
      <c r="A6559" s="49"/>
      <c r="B6559" s="37"/>
      <c r="C6559" s="7"/>
      <c r="D6559" s="7"/>
    </row>
    <row r="6560" spans="1:4" x14ac:dyDescent="0.25">
      <c r="A6560" s="49"/>
      <c r="B6560" s="37"/>
      <c r="C6560" s="7"/>
      <c r="D6560" s="7"/>
    </row>
    <row r="6561" spans="1:4" x14ac:dyDescent="0.25">
      <c r="A6561" s="49"/>
      <c r="B6561" s="37"/>
      <c r="C6561" s="7"/>
      <c r="D6561" s="7"/>
    </row>
    <row r="6562" spans="1:4" x14ac:dyDescent="0.25">
      <c r="A6562" s="49"/>
      <c r="B6562" s="37"/>
      <c r="C6562" s="7"/>
      <c r="D6562" s="7"/>
    </row>
    <row r="6563" spans="1:4" x14ac:dyDescent="0.25">
      <c r="A6563" s="49"/>
      <c r="B6563" s="37"/>
      <c r="C6563" s="7"/>
      <c r="D6563" s="7"/>
    </row>
    <row r="6564" spans="1:4" x14ac:dyDescent="0.25">
      <c r="A6564" s="49"/>
      <c r="B6564" s="37"/>
      <c r="C6564" s="7"/>
      <c r="D6564" s="7"/>
    </row>
    <row r="6565" spans="1:4" x14ac:dyDescent="0.25">
      <c r="A6565" s="49"/>
      <c r="B6565" s="37"/>
      <c r="C6565" s="7"/>
      <c r="D6565" s="7"/>
    </row>
    <row r="6566" spans="1:4" x14ac:dyDescent="0.25">
      <c r="A6566" s="49"/>
      <c r="B6566" s="37"/>
      <c r="C6566" s="7"/>
      <c r="D6566" s="7"/>
    </row>
    <row r="6567" spans="1:4" x14ac:dyDescent="0.25">
      <c r="A6567" s="49"/>
      <c r="B6567" s="37"/>
      <c r="C6567" s="7"/>
      <c r="D6567" s="7"/>
    </row>
    <row r="6568" spans="1:4" x14ac:dyDescent="0.25">
      <c r="A6568" s="49"/>
      <c r="B6568" s="37"/>
      <c r="C6568" s="7"/>
      <c r="D6568" s="7"/>
    </row>
    <row r="6569" spans="1:4" x14ac:dyDescent="0.25">
      <c r="A6569" s="49"/>
      <c r="B6569" s="37"/>
      <c r="C6569" s="7"/>
      <c r="D6569" s="7"/>
    </row>
    <row r="6570" spans="1:4" x14ac:dyDescent="0.25">
      <c r="A6570" s="49"/>
      <c r="B6570" s="37"/>
      <c r="C6570" s="7"/>
      <c r="D6570" s="7"/>
    </row>
    <row r="6571" spans="1:4" x14ac:dyDescent="0.25">
      <c r="A6571" s="49"/>
      <c r="B6571" s="37"/>
      <c r="C6571" s="7"/>
      <c r="D6571" s="7"/>
    </row>
    <row r="6572" spans="1:4" x14ac:dyDescent="0.25">
      <c r="A6572" s="49"/>
      <c r="B6572" s="37"/>
      <c r="C6572" s="7"/>
      <c r="D6572" s="7"/>
    </row>
    <row r="6573" spans="1:4" x14ac:dyDescent="0.25">
      <c r="A6573" s="49"/>
      <c r="B6573" s="37"/>
      <c r="C6573" s="7"/>
      <c r="D6573" s="7"/>
    </row>
    <row r="6574" spans="1:4" x14ac:dyDescent="0.25">
      <c r="A6574" s="49"/>
      <c r="B6574" s="37"/>
      <c r="C6574" s="7"/>
      <c r="D6574" s="7"/>
    </row>
    <row r="6575" spans="1:4" x14ac:dyDescent="0.25">
      <c r="A6575" s="49"/>
      <c r="B6575" s="37"/>
      <c r="C6575" s="7"/>
      <c r="D6575" s="7"/>
    </row>
    <row r="6576" spans="1:4" x14ac:dyDescent="0.25">
      <c r="A6576" s="49"/>
      <c r="B6576" s="37"/>
      <c r="C6576" s="7"/>
      <c r="D6576" s="7"/>
    </row>
    <row r="6577" spans="1:4" x14ac:dyDescent="0.25">
      <c r="A6577" s="49"/>
      <c r="B6577" s="37"/>
      <c r="C6577" s="7"/>
      <c r="D6577" s="7"/>
    </row>
    <row r="6578" spans="1:4" x14ac:dyDescent="0.25">
      <c r="A6578" s="49"/>
      <c r="B6578" s="37"/>
      <c r="C6578" s="7"/>
      <c r="D6578" s="7"/>
    </row>
    <row r="6579" spans="1:4" x14ac:dyDescent="0.25">
      <c r="A6579" s="49"/>
      <c r="B6579" s="37"/>
      <c r="C6579" s="7"/>
      <c r="D6579" s="7"/>
    </row>
    <row r="6580" spans="1:4" x14ac:dyDescent="0.25">
      <c r="A6580" s="49"/>
      <c r="B6580" s="37"/>
      <c r="C6580" s="7"/>
      <c r="D6580" s="7"/>
    </row>
    <row r="6581" spans="1:4" x14ac:dyDescent="0.25">
      <c r="A6581" s="49"/>
      <c r="B6581" s="37"/>
      <c r="C6581" s="7"/>
      <c r="D6581" s="7"/>
    </row>
    <row r="6582" spans="1:4" x14ac:dyDescent="0.25">
      <c r="A6582" s="49"/>
      <c r="B6582" s="37"/>
      <c r="C6582" s="7"/>
      <c r="D6582" s="7"/>
    </row>
    <row r="6583" spans="1:4" x14ac:dyDescent="0.25">
      <c r="A6583" s="49"/>
      <c r="B6583" s="37"/>
      <c r="C6583" s="7"/>
      <c r="D6583" s="7"/>
    </row>
    <row r="6584" spans="1:4" x14ac:dyDescent="0.25">
      <c r="A6584" s="49"/>
      <c r="B6584" s="37"/>
      <c r="C6584" s="7"/>
      <c r="D6584" s="7"/>
    </row>
    <row r="6585" spans="1:4" x14ac:dyDescent="0.25">
      <c r="A6585" s="49"/>
      <c r="B6585" s="37"/>
      <c r="C6585" s="7"/>
      <c r="D6585" s="7"/>
    </row>
    <row r="6586" spans="1:4" x14ac:dyDescent="0.25">
      <c r="A6586" s="49"/>
      <c r="B6586" s="37"/>
      <c r="C6586" s="7"/>
      <c r="D6586" s="7"/>
    </row>
    <row r="6587" spans="1:4" x14ac:dyDescent="0.25">
      <c r="A6587" s="49"/>
      <c r="B6587" s="37"/>
      <c r="C6587" s="7"/>
      <c r="D6587" s="7"/>
    </row>
    <row r="6588" spans="1:4" x14ac:dyDescent="0.25">
      <c r="A6588" s="49"/>
      <c r="B6588" s="37"/>
      <c r="C6588" s="7"/>
      <c r="D6588" s="7"/>
    </row>
    <row r="6589" spans="1:4" x14ac:dyDescent="0.25">
      <c r="A6589" s="49"/>
      <c r="B6589" s="37"/>
      <c r="C6589" s="7"/>
      <c r="D6589" s="7"/>
    </row>
    <row r="6590" spans="1:4" x14ac:dyDescent="0.25">
      <c r="A6590" s="49"/>
      <c r="B6590" s="37"/>
      <c r="C6590" s="7"/>
      <c r="D6590" s="7"/>
    </row>
    <row r="6591" spans="1:4" x14ac:dyDescent="0.25">
      <c r="A6591" s="49"/>
      <c r="B6591" s="37"/>
      <c r="C6591" s="7"/>
      <c r="D6591" s="7"/>
    </row>
    <row r="6592" spans="1:4" x14ac:dyDescent="0.25">
      <c r="A6592" s="49"/>
      <c r="B6592" s="37"/>
      <c r="C6592" s="7"/>
      <c r="D6592" s="7"/>
    </row>
    <row r="6593" spans="1:4" x14ac:dyDescent="0.25">
      <c r="A6593" s="49"/>
      <c r="B6593" s="37"/>
      <c r="C6593" s="7"/>
      <c r="D6593" s="7"/>
    </row>
    <row r="6594" spans="1:4" x14ac:dyDescent="0.25">
      <c r="A6594" s="49"/>
      <c r="B6594" s="37"/>
      <c r="C6594" s="7"/>
      <c r="D6594" s="7"/>
    </row>
    <row r="6595" spans="1:4" x14ac:dyDescent="0.25">
      <c r="A6595" s="49"/>
      <c r="B6595" s="37"/>
      <c r="C6595" s="7"/>
      <c r="D6595" s="7"/>
    </row>
    <row r="6596" spans="1:4" x14ac:dyDescent="0.25">
      <c r="A6596" s="49"/>
      <c r="B6596" s="37"/>
      <c r="C6596" s="7"/>
      <c r="D6596" s="7"/>
    </row>
    <row r="6597" spans="1:4" x14ac:dyDescent="0.25">
      <c r="A6597" s="49"/>
      <c r="B6597" s="37"/>
      <c r="C6597" s="7"/>
      <c r="D6597" s="7"/>
    </row>
    <row r="6598" spans="1:4" x14ac:dyDescent="0.25">
      <c r="A6598" s="49"/>
      <c r="B6598" s="37"/>
      <c r="C6598" s="7"/>
      <c r="D6598" s="7"/>
    </row>
    <row r="6599" spans="1:4" x14ac:dyDescent="0.25">
      <c r="A6599" s="49"/>
      <c r="B6599" s="37"/>
      <c r="C6599" s="7"/>
      <c r="D6599" s="7"/>
    </row>
    <row r="6600" spans="1:4" x14ac:dyDescent="0.25">
      <c r="A6600" s="49"/>
      <c r="B6600" s="37"/>
      <c r="C6600" s="7"/>
      <c r="D6600" s="7"/>
    </row>
    <row r="6601" spans="1:4" x14ac:dyDescent="0.25">
      <c r="A6601" s="49"/>
      <c r="B6601" s="37"/>
      <c r="C6601" s="7"/>
      <c r="D6601" s="7"/>
    </row>
    <row r="6602" spans="1:4" x14ac:dyDescent="0.25">
      <c r="A6602" s="49"/>
      <c r="B6602" s="37"/>
      <c r="C6602" s="7"/>
      <c r="D6602" s="7"/>
    </row>
    <row r="6603" spans="1:4" x14ac:dyDescent="0.25">
      <c r="A6603" s="49"/>
      <c r="B6603" s="37"/>
      <c r="C6603" s="7"/>
      <c r="D6603" s="7"/>
    </row>
    <row r="6604" spans="1:4" x14ac:dyDescent="0.25">
      <c r="A6604" s="49"/>
      <c r="B6604" s="37"/>
      <c r="C6604" s="7"/>
      <c r="D6604" s="7"/>
    </row>
    <row r="6605" spans="1:4" x14ac:dyDescent="0.25">
      <c r="A6605" s="49"/>
      <c r="B6605" s="37"/>
      <c r="C6605" s="7"/>
      <c r="D6605" s="7"/>
    </row>
    <row r="6606" spans="1:4" x14ac:dyDescent="0.25">
      <c r="A6606" s="49"/>
      <c r="B6606" s="37"/>
      <c r="C6606" s="7"/>
      <c r="D6606" s="7"/>
    </row>
    <row r="6607" spans="1:4" x14ac:dyDescent="0.25">
      <c r="A6607" s="49"/>
      <c r="B6607" s="37"/>
      <c r="C6607" s="7"/>
      <c r="D6607" s="7"/>
    </row>
    <row r="6608" spans="1:4" x14ac:dyDescent="0.25">
      <c r="A6608" s="49"/>
      <c r="B6608" s="37"/>
      <c r="C6608" s="7"/>
      <c r="D6608" s="7"/>
    </row>
    <row r="6609" spans="1:4" x14ac:dyDescent="0.25">
      <c r="A6609" s="49"/>
      <c r="B6609" s="37"/>
      <c r="C6609" s="7"/>
      <c r="D6609" s="7"/>
    </row>
    <row r="6610" spans="1:4" x14ac:dyDescent="0.25">
      <c r="A6610" s="49"/>
      <c r="B6610" s="37"/>
      <c r="C6610" s="7"/>
      <c r="D6610" s="7"/>
    </row>
    <row r="6611" spans="1:4" x14ac:dyDescent="0.25">
      <c r="A6611" s="49"/>
      <c r="B6611" s="37"/>
      <c r="C6611" s="7"/>
      <c r="D6611" s="7"/>
    </row>
    <row r="6612" spans="1:4" x14ac:dyDescent="0.25">
      <c r="A6612" s="49"/>
      <c r="B6612" s="37"/>
      <c r="C6612" s="7"/>
      <c r="D6612" s="7"/>
    </row>
    <row r="6613" spans="1:4" x14ac:dyDescent="0.25">
      <c r="A6613" s="49"/>
      <c r="B6613" s="37"/>
      <c r="C6613" s="7"/>
      <c r="D6613" s="7"/>
    </row>
    <row r="6614" spans="1:4" x14ac:dyDescent="0.25">
      <c r="A6614" s="49"/>
      <c r="B6614" s="37"/>
      <c r="C6614" s="7"/>
      <c r="D6614" s="7"/>
    </row>
    <row r="6615" spans="1:4" x14ac:dyDescent="0.25">
      <c r="A6615" s="49"/>
      <c r="B6615" s="37"/>
      <c r="C6615" s="7"/>
      <c r="D6615" s="7"/>
    </row>
    <row r="6616" spans="1:4" x14ac:dyDescent="0.25">
      <c r="A6616" s="49"/>
      <c r="B6616" s="37"/>
      <c r="C6616" s="7"/>
      <c r="D6616" s="7"/>
    </row>
    <row r="6617" spans="1:4" x14ac:dyDescent="0.25">
      <c r="A6617" s="49"/>
      <c r="B6617" s="37"/>
      <c r="C6617" s="7"/>
      <c r="D6617" s="7"/>
    </row>
    <row r="6618" spans="1:4" x14ac:dyDescent="0.25">
      <c r="A6618" s="49"/>
      <c r="B6618" s="37"/>
      <c r="C6618" s="7"/>
      <c r="D6618" s="7"/>
    </row>
    <row r="6619" spans="1:4" x14ac:dyDescent="0.25">
      <c r="A6619" s="49"/>
      <c r="B6619" s="37"/>
      <c r="C6619" s="7"/>
      <c r="D6619" s="7"/>
    </row>
    <row r="6620" spans="1:4" x14ac:dyDescent="0.25">
      <c r="A6620" s="49"/>
      <c r="B6620" s="37"/>
      <c r="C6620" s="7"/>
      <c r="D6620" s="7"/>
    </row>
    <row r="6621" spans="1:4" x14ac:dyDescent="0.25">
      <c r="A6621" s="49"/>
      <c r="B6621" s="37"/>
      <c r="C6621" s="7"/>
      <c r="D6621" s="7"/>
    </row>
    <row r="6622" spans="1:4" x14ac:dyDescent="0.25">
      <c r="A6622" s="49"/>
      <c r="B6622" s="37"/>
      <c r="C6622" s="7"/>
      <c r="D6622" s="7"/>
    </row>
    <row r="6623" spans="1:4" x14ac:dyDescent="0.25">
      <c r="A6623" s="49"/>
      <c r="B6623" s="37"/>
      <c r="C6623" s="7"/>
      <c r="D6623" s="7"/>
    </row>
    <row r="6624" spans="1:4" x14ac:dyDescent="0.25">
      <c r="A6624" s="49"/>
      <c r="B6624" s="37"/>
      <c r="C6624" s="7"/>
      <c r="D6624" s="7"/>
    </row>
    <row r="6625" spans="1:4" x14ac:dyDescent="0.25">
      <c r="A6625" s="49"/>
      <c r="B6625" s="37"/>
      <c r="C6625" s="7"/>
      <c r="D6625" s="7"/>
    </row>
    <row r="6626" spans="1:4" x14ac:dyDescent="0.25">
      <c r="A6626" s="49"/>
      <c r="B6626" s="37"/>
      <c r="C6626" s="7"/>
      <c r="D6626" s="7"/>
    </row>
    <row r="6627" spans="1:4" x14ac:dyDescent="0.25">
      <c r="A6627" s="49"/>
      <c r="B6627" s="37"/>
      <c r="C6627" s="7"/>
      <c r="D6627" s="7"/>
    </row>
    <row r="6628" spans="1:4" x14ac:dyDescent="0.25">
      <c r="A6628" s="49"/>
      <c r="B6628" s="37"/>
      <c r="C6628" s="7"/>
      <c r="D6628" s="7"/>
    </row>
    <row r="6629" spans="1:4" x14ac:dyDescent="0.25">
      <c r="A6629" s="49"/>
      <c r="B6629" s="37"/>
      <c r="C6629" s="7"/>
      <c r="D6629" s="7"/>
    </row>
    <row r="6630" spans="1:4" x14ac:dyDescent="0.25">
      <c r="A6630" s="49"/>
      <c r="B6630" s="37"/>
      <c r="C6630" s="7"/>
      <c r="D6630" s="7"/>
    </row>
    <row r="6631" spans="1:4" x14ac:dyDescent="0.25">
      <c r="A6631" s="49"/>
      <c r="B6631" s="37"/>
      <c r="C6631" s="7"/>
      <c r="D6631" s="7"/>
    </row>
    <row r="6632" spans="1:4" x14ac:dyDescent="0.25">
      <c r="A6632" s="49"/>
      <c r="B6632" s="37"/>
      <c r="C6632" s="7"/>
      <c r="D6632" s="7"/>
    </row>
    <row r="6633" spans="1:4" x14ac:dyDescent="0.25">
      <c r="A6633" s="49"/>
      <c r="B6633" s="37"/>
      <c r="C6633" s="7"/>
      <c r="D6633" s="7"/>
    </row>
    <row r="6634" spans="1:4" x14ac:dyDescent="0.25">
      <c r="A6634" s="49"/>
      <c r="B6634" s="37"/>
      <c r="C6634" s="7"/>
      <c r="D6634" s="7"/>
    </row>
    <row r="6635" spans="1:4" x14ac:dyDescent="0.25">
      <c r="A6635" s="49"/>
      <c r="B6635" s="37"/>
      <c r="C6635" s="7"/>
      <c r="D6635" s="7"/>
    </row>
    <row r="6636" spans="1:4" x14ac:dyDescent="0.25">
      <c r="A6636" s="49"/>
      <c r="B6636" s="37"/>
      <c r="C6636" s="7"/>
      <c r="D6636" s="7"/>
    </row>
    <row r="6637" spans="1:4" x14ac:dyDescent="0.25">
      <c r="A6637" s="49"/>
      <c r="B6637" s="37"/>
      <c r="C6637" s="7"/>
      <c r="D6637" s="7"/>
    </row>
    <row r="6638" spans="1:4" x14ac:dyDescent="0.25">
      <c r="A6638" s="49"/>
      <c r="B6638" s="37"/>
      <c r="C6638" s="7"/>
      <c r="D6638" s="7"/>
    </row>
    <row r="6639" spans="1:4" x14ac:dyDescent="0.25">
      <c r="A6639" s="49"/>
      <c r="B6639" s="37"/>
      <c r="C6639" s="7"/>
      <c r="D6639" s="7"/>
    </row>
    <row r="6640" spans="1:4" x14ac:dyDescent="0.25">
      <c r="A6640" s="49"/>
      <c r="B6640" s="37"/>
      <c r="C6640" s="7"/>
      <c r="D6640" s="7"/>
    </row>
    <row r="6641" spans="1:4" x14ac:dyDescent="0.25">
      <c r="A6641" s="49"/>
      <c r="B6641" s="37"/>
      <c r="C6641" s="7"/>
      <c r="D6641" s="7"/>
    </row>
    <row r="6642" spans="1:4" x14ac:dyDescent="0.25">
      <c r="A6642" s="49"/>
      <c r="B6642" s="37"/>
      <c r="C6642" s="7"/>
      <c r="D6642" s="7"/>
    </row>
    <row r="6643" spans="1:4" x14ac:dyDescent="0.25">
      <c r="A6643" s="49"/>
      <c r="B6643" s="37"/>
      <c r="C6643" s="7"/>
      <c r="D6643" s="7"/>
    </row>
    <row r="6644" spans="1:4" x14ac:dyDescent="0.25">
      <c r="A6644" s="49"/>
      <c r="B6644" s="37"/>
      <c r="C6644" s="7"/>
      <c r="D6644" s="7"/>
    </row>
    <row r="6645" spans="1:4" x14ac:dyDescent="0.25">
      <c r="A6645" s="49"/>
      <c r="B6645" s="37"/>
      <c r="C6645" s="7"/>
      <c r="D6645" s="7"/>
    </row>
    <row r="6646" spans="1:4" x14ac:dyDescent="0.25">
      <c r="A6646" s="49"/>
      <c r="B6646" s="37"/>
      <c r="C6646" s="7"/>
      <c r="D6646" s="7"/>
    </row>
    <row r="6647" spans="1:4" x14ac:dyDescent="0.25">
      <c r="A6647" s="49"/>
      <c r="B6647" s="37"/>
      <c r="C6647" s="7"/>
      <c r="D6647" s="7"/>
    </row>
    <row r="6648" spans="1:4" x14ac:dyDescent="0.25">
      <c r="A6648" s="49"/>
      <c r="B6648" s="37"/>
      <c r="C6648" s="7"/>
      <c r="D6648" s="7"/>
    </row>
    <row r="6649" spans="1:4" x14ac:dyDescent="0.25">
      <c r="A6649" s="49"/>
      <c r="B6649" s="37"/>
      <c r="C6649" s="7"/>
      <c r="D6649" s="7"/>
    </row>
    <row r="6650" spans="1:4" x14ac:dyDescent="0.25">
      <c r="A6650" s="49"/>
      <c r="B6650" s="37"/>
      <c r="C6650" s="7"/>
      <c r="D6650" s="7"/>
    </row>
    <row r="6651" spans="1:4" x14ac:dyDescent="0.25">
      <c r="A6651" s="49"/>
      <c r="B6651" s="37"/>
      <c r="C6651" s="7"/>
      <c r="D6651" s="7"/>
    </row>
    <row r="6652" spans="1:4" x14ac:dyDescent="0.25">
      <c r="A6652" s="49"/>
      <c r="B6652" s="37"/>
      <c r="C6652" s="7"/>
      <c r="D6652" s="7"/>
    </row>
    <row r="6653" spans="1:4" x14ac:dyDescent="0.25">
      <c r="A6653" s="49"/>
      <c r="B6653" s="37"/>
      <c r="C6653" s="7"/>
      <c r="D6653" s="7"/>
    </row>
    <row r="6654" spans="1:4" x14ac:dyDescent="0.25">
      <c r="A6654" s="49"/>
      <c r="B6654" s="37"/>
      <c r="C6654" s="7"/>
      <c r="D6654" s="7"/>
    </row>
    <row r="6655" spans="1:4" x14ac:dyDescent="0.25">
      <c r="A6655" s="49"/>
      <c r="B6655" s="37"/>
      <c r="C6655" s="7"/>
      <c r="D6655" s="7"/>
    </row>
    <row r="6656" spans="1:4" x14ac:dyDescent="0.25">
      <c r="A6656" s="49"/>
      <c r="B6656" s="37"/>
      <c r="C6656" s="7"/>
      <c r="D6656" s="7"/>
    </row>
    <row r="6657" spans="1:4" x14ac:dyDescent="0.25">
      <c r="A6657" s="49"/>
      <c r="B6657" s="37"/>
      <c r="C6657" s="7"/>
      <c r="D6657" s="7"/>
    </row>
    <row r="6658" spans="1:4" x14ac:dyDescent="0.25">
      <c r="A6658" s="49"/>
      <c r="B6658" s="37"/>
      <c r="C6658" s="7"/>
      <c r="D6658" s="7"/>
    </row>
    <row r="6659" spans="1:4" x14ac:dyDescent="0.25">
      <c r="A6659" s="49"/>
      <c r="B6659" s="37"/>
      <c r="C6659" s="7"/>
      <c r="D6659" s="7"/>
    </row>
    <row r="6660" spans="1:4" x14ac:dyDescent="0.25">
      <c r="A6660" s="49"/>
      <c r="B6660" s="37"/>
      <c r="C6660" s="7"/>
      <c r="D6660" s="7"/>
    </row>
    <row r="6661" spans="1:4" x14ac:dyDescent="0.25">
      <c r="A6661" s="49"/>
      <c r="B6661" s="37"/>
      <c r="C6661" s="7"/>
      <c r="D6661" s="7"/>
    </row>
    <row r="6662" spans="1:4" x14ac:dyDescent="0.25">
      <c r="A6662" s="49"/>
      <c r="B6662" s="37"/>
      <c r="C6662" s="7"/>
      <c r="D6662" s="7"/>
    </row>
    <row r="6663" spans="1:4" x14ac:dyDescent="0.25">
      <c r="A6663" s="49"/>
      <c r="B6663" s="37"/>
      <c r="C6663" s="7"/>
      <c r="D6663" s="7"/>
    </row>
    <row r="6664" spans="1:4" x14ac:dyDescent="0.25">
      <c r="A6664" s="49"/>
      <c r="B6664" s="37"/>
      <c r="C6664" s="7"/>
      <c r="D6664" s="7"/>
    </row>
    <row r="6665" spans="1:4" x14ac:dyDescent="0.25">
      <c r="A6665" s="49"/>
      <c r="B6665" s="37"/>
      <c r="C6665" s="7"/>
      <c r="D6665" s="7"/>
    </row>
    <row r="6666" spans="1:4" x14ac:dyDescent="0.25">
      <c r="A6666" s="49"/>
      <c r="B6666" s="37"/>
      <c r="C6666" s="7"/>
      <c r="D6666" s="7"/>
    </row>
    <row r="6667" spans="1:4" x14ac:dyDescent="0.25">
      <c r="A6667" s="49"/>
      <c r="B6667" s="37"/>
      <c r="C6667" s="7"/>
      <c r="D6667" s="7"/>
    </row>
    <row r="6668" spans="1:4" x14ac:dyDescent="0.25">
      <c r="A6668" s="49"/>
      <c r="B6668" s="37"/>
      <c r="C6668" s="7"/>
      <c r="D6668" s="7"/>
    </row>
    <row r="6669" spans="1:4" x14ac:dyDescent="0.25">
      <c r="A6669" s="49"/>
      <c r="B6669" s="37"/>
      <c r="C6669" s="7"/>
      <c r="D6669" s="7"/>
    </row>
    <row r="6670" spans="1:4" x14ac:dyDescent="0.25">
      <c r="A6670" s="49"/>
      <c r="B6670" s="37"/>
      <c r="C6670" s="7"/>
      <c r="D6670" s="7"/>
    </row>
    <row r="6671" spans="1:4" x14ac:dyDescent="0.25">
      <c r="A6671" s="49"/>
      <c r="B6671" s="37"/>
      <c r="C6671" s="7"/>
      <c r="D6671" s="7"/>
    </row>
    <row r="6672" spans="1:4" x14ac:dyDescent="0.25">
      <c r="A6672" s="49"/>
      <c r="B6672" s="37"/>
      <c r="C6672" s="7"/>
      <c r="D6672" s="7"/>
    </row>
    <row r="6673" spans="1:4" x14ac:dyDescent="0.25">
      <c r="A6673" s="49"/>
      <c r="B6673" s="37"/>
      <c r="C6673" s="7"/>
      <c r="D6673" s="7"/>
    </row>
    <row r="6674" spans="1:4" x14ac:dyDescent="0.25">
      <c r="A6674" s="49"/>
      <c r="B6674" s="37"/>
      <c r="C6674" s="7"/>
      <c r="D6674" s="7"/>
    </row>
    <row r="6675" spans="1:4" x14ac:dyDescent="0.25">
      <c r="A6675" s="49"/>
      <c r="B6675" s="37"/>
      <c r="C6675" s="7"/>
      <c r="D6675" s="7"/>
    </row>
    <row r="6676" spans="1:4" x14ac:dyDescent="0.25">
      <c r="A6676" s="49"/>
      <c r="B6676" s="37"/>
      <c r="C6676" s="7"/>
      <c r="D6676" s="7"/>
    </row>
    <row r="6677" spans="1:4" x14ac:dyDescent="0.25">
      <c r="A6677" s="49"/>
      <c r="B6677" s="37"/>
      <c r="C6677" s="7"/>
      <c r="D6677" s="7"/>
    </row>
    <row r="6678" spans="1:4" x14ac:dyDescent="0.25">
      <c r="A6678" s="49"/>
      <c r="B6678" s="37"/>
      <c r="C6678" s="7"/>
      <c r="D6678" s="7"/>
    </row>
    <row r="6679" spans="1:4" x14ac:dyDescent="0.25">
      <c r="A6679" s="49"/>
      <c r="B6679" s="37"/>
      <c r="C6679" s="7"/>
      <c r="D6679" s="7"/>
    </row>
    <row r="6680" spans="1:4" x14ac:dyDescent="0.25">
      <c r="A6680" s="49"/>
      <c r="B6680" s="37"/>
      <c r="C6680" s="7"/>
      <c r="D6680" s="7"/>
    </row>
    <row r="6681" spans="1:4" x14ac:dyDescent="0.25">
      <c r="A6681" s="49"/>
      <c r="B6681" s="37"/>
      <c r="C6681" s="7"/>
      <c r="D6681" s="7"/>
    </row>
    <row r="6682" spans="1:4" x14ac:dyDescent="0.25">
      <c r="A6682" s="49"/>
      <c r="B6682" s="37"/>
      <c r="C6682" s="7"/>
      <c r="D6682" s="7"/>
    </row>
    <row r="6683" spans="1:4" x14ac:dyDescent="0.25">
      <c r="A6683" s="49"/>
      <c r="B6683" s="37"/>
      <c r="C6683" s="7"/>
      <c r="D6683" s="7"/>
    </row>
    <row r="6684" spans="1:4" x14ac:dyDescent="0.25">
      <c r="A6684" s="49"/>
      <c r="B6684" s="37"/>
      <c r="C6684" s="7"/>
      <c r="D6684" s="7"/>
    </row>
    <row r="6685" spans="1:4" x14ac:dyDescent="0.25">
      <c r="A6685" s="49"/>
      <c r="B6685" s="37"/>
      <c r="C6685" s="7"/>
      <c r="D6685" s="7"/>
    </row>
    <row r="6686" spans="1:4" x14ac:dyDescent="0.25">
      <c r="A6686" s="49"/>
      <c r="B6686" s="37"/>
      <c r="C6686" s="7"/>
      <c r="D6686" s="7"/>
    </row>
    <row r="6687" spans="1:4" x14ac:dyDescent="0.25">
      <c r="A6687" s="49"/>
      <c r="B6687" s="37"/>
      <c r="C6687" s="7"/>
      <c r="D6687" s="7"/>
    </row>
    <row r="6688" spans="1:4" x14ac:dyDescent="0.25">
      <c r="A6688" s="49"/>
      <c r="B6688" s="37"/>
      <c r="C6688" s="7"/>
      <c r="D6688" s="7"/>
    </row>
    <row r="6689" spans="1:4" x14ac:dyDescent="0.25">
      <c r="A6689" s="49"/>
      <c r="B6689" s="37"/>
      <c r="C6689" s="7"/>
      <c r="D6689" s="7"/>
    </row>
    <row r="6690" spans="1:4" x14ac:dyDescent="0.25">
      <c r="A6690" s="49"/>
      <c r="B6690" s="37"/>
      <c r="C6690" s="7"/>
      <c r="D6690" s="7"/>
    </row>
    <row r="6691" spans="1:4" x14ac:dyDescent="0.25">
      <c r="A6691" s="49"/>
      <c r="B6691" s="37"/>
      <c r="C6691" s="7"/>
      <c r="D6691" s="7"/>
    </row>
    <row r="6692" spans="1:4" x14ac:dyDescent="0.25">
      <c r="A6692" s="49"/>
      <c r="B6692" s="37"/>
      <c r="C6692" s="7"/>
      <c r="D6692" s="7"/>
    </row>
    <row r="6693" spans="1:4" x14ac:dyDescent="0.25">
      <c r="A6693" s="49"/>
      <c r="B6693" s="37"/>
      <c r="C6693" s="7"/>
      <c r="D6693" s="7"/>
    </row>
    <row r="6694" spans="1:4" x14ac:dyDescent="0.25">
      <c r="A6694" s="49"/>
      <c r="B6694" s="37"/>
      <c r="C6694" s="7"/>
      <c r="D6694" s="7"/>
    </row>
    <row r="6695" spans="1:4" x14ac:dyDescent="0.25">
      <c r="A6695" s="49"/>
      <c r="B6695" s="37"/>
      <c r="C6695" s="7"/>
      <c r="D6695" s="7"/>
    </row>
    <row r="6696" spans="1:4" x14ac:dyDescent="0.25">
      <c r="A6696" s="49"/>
      <c r="B6696" s="37"/>
      <c r="C6696" s="7"/>
      <c r="D6696" s="7"/>
    </row>
    <row r="6697" spans="1:4" x14ac:dyDescent="0.25">
      <c r="A6697" s="49"/>
      <c r="B6697" s="37"/>
      <c r="C6697" s="7"/>
      <c r="D6697" s="7"/>
    </row>
    <row r="6698" spans="1:4" x14ac:dyDescent="0.25">
      <c r="A6698" s="49"/>
      <c r="B6698" s="37"/>
      <c r="C6698" s="7"/>
      <c r="D6698" s="7"/>
    </row>
    <row r="6699" spans="1:4" x14ac:dyDescent="0.25">
      <c r="A6699" s="49"/>
      <c r="B6699" s="37"/>
      <c r="C6699" s="7"/>
      <c r="D6699" s="7"/>
    </row>
    <row r="6700" spans="1:4" x14ac:dyDescent="0.25">
      <c r="A6700" s="49"/>
      <c r="B6700" s="37"/>
      <c r="C6700" s="7"/>
      <c r="D6700" s="7"/>
    </row>
    <row r="6701" spans="1:4" x14ac:dyDescent="0.25">
      <c r="A6701" s="49"/>
      <c r="B6701" s="37"/>
      <c r="C6701" s="7"/>
      <c r="D6701" s="7"/>
    </row>
    <row r="6702" spans="1:4" x14ac:dyDescent="0.25">
      <c r="A6702" s="49"/>
      <c r="B6702" s="37"/>
      <c r="C6702" s="7"/>
      <c r="D6702" s="7"/>
    </row>
    <row r="6703" spans="1:4" x14ac:dyDescent="0.25">
      <c r="A6703" s="49"/>
      <c r="B6703" s="37"/>
      <c r="C6703" s="7"/>
      <c r="D6703" s="7"/>
    </row>
    <row r="6704" spans="1:4" x14ac:dyDescent="0.25">
      <c r="A6704" s="49"/>
      <c r="B6704" s="37"/>
      <c r="C6704" s="7"/>
      <c r="D6704" s="7"/>
    </row>
    <row r="6705" spans="1:4" x14ac:dyDescent="0.25">
      <c r="A6705" s="49"/>
      <c r="B6705" s="37"/>
      <c r="C6705" s="7"/>
      <c r="D6705" s="7"/>
    </row>
    <row r="6706" spans="1:4" x14ac:dyDescent="0.25">
      <c r="A6706" s="49"/>
      <c r="B6706" s="37"/>
      <c r="C6706" s="7"/>
      <c r="D6706" s="7"/>
    </row>
    <row r="6707" spans="1:4" x14ac:dyDescent="0.25">
      <c r="A6707" s="49"/>
      <c r="B6707" s="37"/>
      <c r="C6707" s="7"/>
      <c r="D6707" s="7"/>
    </row>
    <row r="6708" spans="1:4" x14ac:dyDescent="0.25">
      <c r="A6708" s="49"/>
      <c r="B6708" s="37"/>
      <c r="C6708" s="7"/>
      <c r="D6708" s="7"/>
    </row>
    <row r="6709" spans="1:4" x14ac:dyDescent="0.25">
      <c r="A6709" s="49"/>
      <c r="B6709" s="37"/>
      <c r="C6709" s="7"/>
      <c r="D6709" s="7"/>
    </row>
    <row r="6710" spans="1:4" x14ac:dyDescent="0.25">
      <c r="A6710" s="49"/>
      <c r="B6710" s="37"/>
      <c r="C6710" s="7"/>
      <c r="D6710" s="7"/>
    </row>
    <row r="6711" spans="1:4" x14ac:dyDescent="0.25">
      <c r="A6711" s="49"/>
      <c r="B6711" s="37"/>
      <c r="C6711" s="7"/>
      <c r="D6711" s="7"/>
    </row>
    <row r="6712" spans="1:4" x14ac:dyDescent="0.25">
      <c r="A6712" s="49"/>
      <c r="B6712" s="37"/>
      <c r="C6712" s="7"/>
      <c r="D6712" s="7"/>
    </row>
    <row r="6713" spans="1:4" x14ac:dyDescent="0.25">
      <c r="A6713" s="49"/>
      <c r="B6713" s="37"/>
      <c r="C6713" s="7"/>
      <c r="D6713" s="7"/>
    </row>
    <row r="6714" spans="1:4" x14ac:dyDescent="0.25">
      <c r="A6714" s="49"/>
      <c r="B6714" s="37"/>
      <c r="C6714" s="7"/>
      <c r="D6714" s="7"/>
    </row>
    <row r="6715" spans="1:4" x14ac:dyDescent="0.25">
      <c r="A6715" s="49"/>
      <c r="B6715" s="37"/>
      <c r="C6715" s="7"/>
      <c r="D6715" s="7"/>
    </row>
    <row r="6716" spans="1:4" x14ac:dyDescent="0.25">
      <c r="A6716" s="49"/>
      <c r="B6716" s="37"/>
      <c r="C6716" s="7"/>
      <c r="D6716" s="7"/>
    </row>
    <row r="6717" spans="1:4" x14ac:dyDescent="0.25">
      <c r="A6717" s="49"/>
      <c r="B6717" s="37"/>
      <c r="C6717" s="7"/>
      <c r="D6717" s="7"/>
    </row>
    <row r="6718" spans="1:4" x14ac:dyDescent="0.25">
      <c r="A6718" s="49"/>
      <c r="B6718" s="37"/>
      <c r="C6718" s="7"/>
      <c r="D6718" s="7"/>
    </row>
    <row r="6719" spans="1:4" x14ac:dyDescent="0.25">
      <c r="A6719" s="49"/>
      <c r="B6719" s="37"/>
      <c r="C6719" s="7"/>
      <c r="D6719" s="7"/>
    </row>
    <row r="6720" spans="1:4" x14ac:dyDescent="0.25">
      <c r="A6720" s="49"/>
      <c r="B6720" s="37"/>
      <c r="C6720" s="7"/>
      <c r="D6720" s="7"/>
    </row>
    <row r="6721" spans="1:4" x14ac:dyDescent="0.25">
      <c r="A6721" s="49"/>
      <c r="B6721" s="37"/>
      <c r="C6721" s="7"/>
      <c r="D6721" s="7"/>
    </row>
    <row r="6722" spans="1:4" x14ac:dyDescent="0.25">
      <c r="A6722" s="49"/>
      <c r="B6722" s="37"/>
      <c r="C6722" s="7"/>
      <c r="D6722" s="7"/>
    </row>
    <row r="6723" spans="1:4" x14ac:dyDescent="0.25">
      <c r="A6723" s="49"/>
      <c r="B6723" s="37"/>
      <c r="C6723" s="7"/>
      <c r="D6723" s="7"/>
    </row>
    <row r="6724" spans="1:4" x14ac:dyDescent="0.25">
      <c r="A6724" s="49"/>
      <c r="B6724" s="37"/>
      <c r="C6724" s="7"/>
      <c r="D6724" s="7"/>
    </row>
    <row r="6725" spans="1:4" x14ac:dyDescent="0.25">
      <c r="A6725" s="49"/>
      <c r="B6725" s="37"/>
      <c r="C6725" s="7"/>
      <c r="D6725" s="7"/>
    </row>
    <row r="6726" spans="1:4" x14ac:dyDescent="0.25">
      <c r="A6726" s="49"/>
      <c r="B6726" s="37"/>
      <c r="C6726" s="7"/>
      <c r="D6726" s="7"/>
    </row>
    <row r="6727" spans="1:4" x14ac:dyDescent="0.25">
      <c r="A6727" s="49"/>
      <c r="B6727" s="37"/>
      <c r="C6727" s="7"/>
      <c r="D6727" s="7"/>
    </row>
    <row r="6728" spans="1:4" x14ac:dyDescent="0.25">
      <c r="A6728" s="49"/>
      <c r="B6728" s="37"/>
      <c r="C6728" s="7"/>
      <c r="D6728" s="7"/>
    </row>
    <row r="6729" spans="1:4" x14ac:dyDescent="0.25">
      <c r="A6729" s="49"/>
      <c r="B6729" s="37"/>
      <c r="C6729" s="7"/>
      <c r="D6729" s="7"/>
    </row>
    <row r="6730" spans="1:4" x14ac:dyDescent="0.25">
      <c r="A6730" s="49"/>
      <c r="B6730" s="37"/>
      <c r="C6730" s="7"/>
      <c r="D6730" s="7"/>
    </row>
    <row r="6731" spans="1:4" x14ac:dyDescent="0.25">
      <c r="A6731" s="49"/>
      <c r="B6731" s="37"/>
      <c r="C6731" s="7"/>
      <c r="D6731" s="7"/>
    </row>
    <row r="6732" spans="1:4" x14ac:dyDescent="0.25">
      <c r="A6732" s="49"/>
      <c r="B6732" s="37"/>
      <c r="C6732" s="7"/>
      <c r="D6732" s="7"/>
    </row>
    <row r="6733" spans="1:4" x14ac:dyDescent="0.25">
      <c r="A6733" s="49"/>
      <c r="B6733" s="37"/>
      <c r="C6733" s="7"/>
      <c r="D6733" s="7"/>
    </row>
    <row r="6734" spans="1:4" x14ac:dyDescent="0.25">
      <c r="A6734" s="49"/>
      <c r="B6734" s="37"/>
      <c r="C6734" s="7"/>
      <c r="D6734" s="7"/>
    </row>
    <row r="6735" spans="1:4" x14ac:dyDescent="0.25">
      <c r="A6735" s="49"/>
      <c r="B6735" s="37"/>
      <c r="C6735" s="7"/>
      <c r="D6735" s="7"/>
    </row>
    <row r="6736" spans="1:4" x14ac:dyDescent="0.25">
      <c r="A6736" s="49"/>
      <c r="B6736" s="37"/>
      <c r="C6736" s="7"/>
      <c r="D6736" s="7"/>
    </row>
    <row r="6737" spans="1:4" x14ac:dyDescent="0.25">
      <c r="A6737" s="49"/>
      <c r="B6737" s="37"/>
      <c r="C6737" s="7"/>
      <c r="D6737" s="7"/>
    </row>
    <row r="6738" spans="1:4" x14ac:dyDescent="0.25">
      <c r="A6738" s="49"/>
      <c r="B6738" s="37"/>
      <c r="C6738" s="7"/>
      <c r="D6738" s="7"/>
    </row>
    <row r="6739" spans="1:4" x14ac:dyDescent="0.25">
      <c r="A6739" s="49"/>
      <c r="B6739" s="37"/>
      <c r="C6739" s="7"/>
      <c r="D6739" s="7"/>
    </row>
    <row r="6740" spans="1:4" x14ac:dyDescent="0.25">
      <c r="A6740" s="49"/>
      <c r="B6740" s="37"/>
      <c r="C6740" s="7"/>
      <c r="D6740" s="7"/>
    </row>
    <row r="6741" spans="1:4" x14ac:dyDescent="0.25">
      <c r="A6741" s="49"/>
      <c r="B6741" s="37"/>
      <c r="C6741" s="7"/>
      <c r="D6741" s="7"/>
    </row>
    <row r="6742" spans="1:4" x14ac:dyDescent="0.25">
      <c r="A6742" s="49"/>
      <c r="B6742" s="37"/>
      <c r="C6742" s="7"/>
      <c r="D6742" s="7"/>
    </row>
    <row r="6743" spans="1:4" x14ac:dyDescent="0.25">
      <c r="A6743" s="49"/>
      <c r="B6743" s="37"/>
      <c r="C6743" s="7"/>
      <c r="D6743" s="7"/>
    </row>
    <row r="6744" spans="1:4" x14ac:dyDescent="0.25">
      <c r="A6744" s="49"/>
      <c r="B6744" s="37"/>
      <c r="C6744" s="7"/>
      <c r="D6744" s="7"/>
    </row>
    <row r="6745" spans="1:4" x14ac:dyDescent="0.25">
      <c r="A6745" s="49"/>
      <c r="B6745" s="37"/>
      <c r="C6745" s="7"/>
      <c r="D6745" s="7"/>
    </row>
    <row r="6746" spans="1:4" x14ac:dyDescent="0.25">
      <c r="A6746" s="49"/>
      <c r="B6746" s="37"/>
      <c r="C6746" s="7"/>
      <c r="D6746" s="7"/>
    </row>
    <row r="6747" spans="1:4" x14ac:dyDescent="0.25">
      <c r="A6747" s="49"/>
      <c r="B6747" s="37"/>
      <c r="C6747" s="7"/>
      <c r="D6747" s="7"/>
    </row>
    <row r="6748" spans="1:4" x14ac:dyDescent="0.25">
      <c r="A6748" s="49"/>
      <c r="B6748" s="37"/>
      <c r="C6748" s="7"/>
      <c r="D6748" s="7"/>
    </row>
    <row r="6749" spans="1:4" x14ac:dyDescent="0.25">
      <c r="A6749" s="49"/>
      <c r="B6749" s="37"/>
      <c r="C6749" s="7"/>
      <c r="D6749" s="7"/>
    </row>
    <row r="6750" spans="1:4" x14ac:dyDescent="0.25">
      <c r="A6750" s="49"/>
      <c r="B6750" s="37"/>
      <c r="C6750" s="7"/>
      <c r="D6750" s="7"/>
    </row>
    <row r="6751" spans="1:4" x14ac:dyDescent="0.25">
      <c r="A6751" s="49"/>
      <c r="B6751" s="37"/>
      <c r="C6751" s="7"/>
      <c r="D6751" s="7"/>
    </row>
    <row r="6752" spans="1:4" x14ac:dyDescent="0.25">
      <c r="A6752" s="49"/>
      <c r="B6752" s="37"/>
      <c r="C6752" s="7"/>
      <c r="D6752" s="7"/>
    </row>
    <row r="6753" spans="1:4" x14ac:dyDescent="0.25">
      <c r="A6753" s="49"/>
      <c r="B6753" s="37"/>
      <c r="C6753" s="7"/>
      <c r="D6753" s="7"/>
    </row>
    <row r="6754" spans="1:4" x14ac:dyDescent="0.25">
      <c r="A6754" s="49"/>
      <c r="B6754" s="37"/>
      <c r="C6754" s="7"/>
      <c r="D6754" s="7"/>
    </row>
    <row r="6755" spans="1:4" x14ac:dyDescent="0.25">
      <c r="A6755" s="49"/>
      <c r="B6755" s="37"/>
      <c r="C6755" s="7"/>
      <c r="D6755" s="7"/>
    </row>
    <row r="6756" spans="1:4" x14ac:dyDescent="0.25">
      <c r="A6756" s="49"/>
      <c r="B6756" s="37"/>
      <c r="C6756" s="7"/>
      <c r="D6756" s="7"/>
    </row>
    <row r="6757" spans="1:4" x14ac:dyDescent="0.25">
      <c r="A6757" s="49"/>
      <c r="B6757" s="37"/>
      <c r="C6757" s="7"/>
      <c r="D6757" s="7"/>
    </row>
    <row r="6758" spans="1:4" x14ac:dyDescent="0.25">
      <c r="A6758" s="49"/>
      <c r="B6758" s="37"/>
      <c r="C6758" s="7"/>
      <c r="D6758" s="7"/>
    </row>
    <row r="6759" spans="1:4" x14ac:dyDescent="0.25">
      <c r="A6759" s="49"/>
      <c r="B6759" s="37"/>
      <c r="C6759" s="7"/>
      <c r="D6759" s="7"/>
    </row>
    <row r="6760" spans="1:4" x14ac:dyDescent="0.25">
      <c r="A6760" s="49"/>
      <c r="B6760" s="37"/>
      <c r="C6760" s="7"/>
      <c r="D6760" s="7"/>
    </row>
    <row r="6761" spans="1:4" x14ac:dyDescent="0.25">
      <c r="A6761" s="49"/>
      <c r="B6761" s="37"/>
      <c r="C6761" s="7"/>
      <c r="D6761" s="7"/>
    </row>
    <row r="6762" spans="1:4" x14ac:dyDescent="0.25">
      <c r="A6762" s="49"/>
      <c r="B6762" s="37"/>
      <c r="C6762" s="7"/>
      <c r="D6762" s="7"/>
    </row>
    <row r="6763" spans="1:4" x14ac:dyDescent="0.25">
      <c r="A6763" s="49"/>
      <c r="B6763" s="37"/>
      <c r="C6763" s="7"/>
      <c r="D6763" s="7"/>
    </row>
    <row r="6764" spans="1:4" x14ac:dyDescent="0.25">
      <c r="A6764" s="49"/>
      <c r="B6764" s="37"/>
      <c r="C6764" s="7"/>
      <c r="D6764" s="7"/>
    </row>
    <row r="6765" spans="1:4" x14ac:dyDescent="0.25">
      <c r="A6765" s="49"/>
      <c r="B6765" s="37"/>
      <c r="C6765" s="7"/>
      <c r="D6765" s="7"/>
    </row>
    <row r="6766" spans="1:4" x14ac:dyDescent="0.25">
      <c r="A6766" s="49"/>
      <c r="B6766" s="37"/>
      <c r="C6766" s="7"/>
      <c r="D6766" s="7"/>
    </row>
    <row r="6767" spans="1:4" x14ac:dyDescent="0.25">
      <c r="A6767" s="49"/>
      <c r="B6767" s="37"/>
      <c r="C6767" s="7"/>
      <c r="D6767" s="7"/>
    </row>
    <row r="6768" spans="1:4" x14ac:dyDescent="0.25">
      <c r="A6768" s="49"/>
      <c r="B6768" s="37"/>
      <c r="C6768" s="7"/>
      <c r="D6768" s="7"/>
    </row>
    <row r="6769" spans="1:4" x14ac:dyDescent="0.25">
      <c r="A6769" s="49"/>
      <c r="B6769" s="37"/>
      <c r="C6769" s="7"/>
      <c r="D6769" s="7"/>
    </row>
    <row r="6770" spans="1:4" x14ac:dyDescent="0.25">
      <c r="A6770" s="49"/>
      <c r="B6770" s="37"/>
      <c r="C6770" s="7"/>
      <c r="D6770" s="7"/>
    </row>
    <row r="6771" spans="1:4" x14ac:dyDescent="0.25">
      <c r="A6771" s="49"/>
      <c r="B6771" s="37"/>
      <c r="C6771" s="7"/>
      <c r="D6771" s="7"/>
    </row>
    <row r="6772" spans="1:4" x14ac:dyDescent="0.25">
      <c r="A6772" s="49"/>
      <c r="B6772" s="37"/>
      <c r="C6772" s="7"/>
      <c r="D6772" s="7"/>
    </row>
    <row r="6773" spans="1:4" x14ac:dyDescent="0.25">
      <c r="A6773" s="49"/>
      <c r="B6773" s="37"/>
      <c r="C6773" s="7"/>
      <c r="D6773" s="7"/>
    </row>
    <row r="6774" spans="1:4" x14ac:dyDescent="0.25">
      <c r="A6774" s="49"/>
      <c r="B6774" s="37"/>
      <c r="C6774" s="7"/>
      <c r="D6774" s="7"/>
    </row>
    <row r="6775" spans="1:4" x14ac:dyDescent="0.25">
      <c r="A6775" s="49"/>
      <c r="B6775" s="37"/>
      <c r="C6775" s="7"/>
      <c r="D6775" s="7"/>
    </row>
    <row r="6776" spans="1:4" x14ac:dyDescent="0.25">
      <c r="A6776" s="49"/>
      <c r="B6776" s="37"/>
      <c r="C6776" s="7"/>
      <c r="D6776" s="7"/>
    </row>
    <row r="6777" spans="1:4" x14ac:dyDescent="0.25">
      <c r="A6777" s="49"/>
      <c r="B6777" s="37"/>
      <c r="C6777" s="7"/>
      <c r="D6777" s="7"/>
    </row>
    <row r="6778" spans="1:4" x14ac:dyDescent="0.25">
      <c r="A6778" s="49"/>
      <c r="B6778" s="37"/>
      <c r="C6778" s="7"/>
      <c r="D6778" s="7"/>
    </row>
    <row r="6779" spans="1:4" x14ac:dyDescent="0.25">
      <c r="A6779" s="49"/>
      <c r="B6779" s="37"/>
      <c r="C6779" s="7"/>
      <c r="D6779" s="7"/>
    </row>
    <row r="6780" spans="1:4" x14ac:dyDescent="0.25">
      <c r="A6780" s="49"/>
      <c r="B6780" s="37"/>
      <c r="C6780" s="7"/>
      <c r="D6780" s="7"/>
    </row>
    <row r="6781" spans="1:4" x14ac:dyDescent="0.25">
      <c r="A6781" s="49"/>
      <c r="B6781" s="37"/>
      <c r="C6781" s="7"/>
      <c r="D6781" s="7"/>
    </row>
    <row r="6782" spans="1:4" x14ac:dyDescent="0.25">
      <c r="A6782" s="49"/>
      <c r="B6782" s="37"/>
      <c r="C6782" s="7"/>
      <c r="D6782" s="7"/>
    </row>
    <row r="6783" spans="1:4" x14ac:dyDescent="0.25">
      <c r="A6783" s="49"/>
      <c r="B6783" s="37"/>
      <c r="C6783" s="7"/>
      <c r="D6783" s="7"/>
    </row>
    <row r="6784" spans="1:4" x14ac:dyDescent="0.25">
      <c r="A6784" s="49"/>
      <c r="B6784" s="37"/>
      <c r="C6784" s="7"/>
      <c r="D6784" s="7"/>
    </row>
    <row r="6785" spans="1:4" x14ac:dyDescent="0.25">
      <c r="A6785" s="49"/>
      <c r="B6785" s="37"/>
      <c r="C6785" s="7"/>
      <c r="D6785" s="7"/>
    </row>
    <row r="6786" spans="1:4" x14ac:dyDescent="0.25">
      <c r="A6786" s="49"/>
      <c r="B6786" s="37"/>
      <c r="C6786" s="7"/>
      <c r="D6786" s="7"/>
    </row>
    <row r="6787" spans="1:4" x14ac:dyDescent="0.25">
      <c r="A6787" s="49"/>
      <c r="B6787" s="37"/>
      <c r="C6787" s="7"/>
      <c r="D6787" s="7"/>
    </row>
    <row r="6788" spans="1:4" x14ac:dyDescent="0.25">
      <c r="A6788" s="49"/>
      <c r="B6788" s="37"/>
      <c r="C6788" s="7"/>
      <c r="D6788" s="7"/>
    </row>
    <row r="6789" spans="1:4" x14ac:dyDescent="0.25">
      <c r="A6789" s="49"/>
      <c r="B6789" s="37"/>
      <c r="C6789" s="7"/>
      <c r="D6789" s="7"/>
    </row>
    <row r="6790" spans="1:4" x14ac:dyDescent="0.25">
      <c r="A6790" s="49"/>
      <c r="B6790" s="37"/>
      <c r="C6790" s="7"/>
      <c r="D6790" s="7"/>
    </row>
    <row r="6791" spans="1:4" x14ac:dyDescent="0.25">
      <c r="A6791" s="49"/>
      <c r="B6791" s="37"/>
      <c r="C6791" s="7"/>
      <c r="D6791" s="7"/>
    </row>
    <row r="6792" spans="1:4" x14ac:dyDescent="0.25">
      <c r="A6792" s="49"/>
      <c r="B6792" s="37"/>
      <c r="C6792" s="7"/>
      <c r="D6792" s="7"/>
    </row>
    <row r="6793" spans="1:4" x14ac:dyDescent="0.25">
      <c r="A6793" s="49"/>
      <c r="B6793" s="37"/>
      <c r="C6793" s="7"/>
      <c r="D6793" s="7"/>
    </row>
    <row r="6794" spans="1:4" x14ac:dyDescent="0.25">
      <c r="A6794" s="49"/>
      <c r="B6794" s="37"/>
      <c r="C6794" s="7"/>
      <c r="D6794" s="7"/>
    </row>
    <row r="6795" spans="1:4" x14ac:dyDescent="0.25">
      <c r="A6795" s="49"/>
      <c r="B6795" s="37"/>
      <c r="C6795" s="7"/>
      <c r="D6795" s="7"/>
    </row>
    <row r="6796" spans="1:4" x14ac:dyDescent="0.25">
      <c r="A6796" s="49"/>
      <c r="B6796" s="37"/>
      <c r="C6796" s="7"/>
      <c r="D6796" s="7"/>
    </row>
    <row r="6797" spans="1:4" x14ac:dyDescent="0.25">
      <c r="A6797" s="49"/>
      <c r="B6797" s="37"/>
      <c r="C6797" s="7"/>
      <c r="D6797" s="7"/>
    </row>
    <row r="6798" spans="1:4" x14ac:dyDescent="0.25">
      <c r="A6798" s="49"/>
      <c r="B6798" s="37"/>
      <c r="C6798" s="7"/>
      <c r="D6798" s="7"/>
    </row>
    <row r="6799" spans="1:4" x14ac:dyDescent="0.25">
      <c r="A6799" s="49"/>
      <c r="B6799" s="37"/>
      <c r="C6799" s="7"/>
      <c r="D6799" s="7"/>
    </row>
    <row r="6800" spans="1:4" x14ac:dyDescent="0.25">
      <c r="A6800" s="49"/>
      <c r="B6800" s="37"/>
      <c r="C6800" s="7"/>
      <c r="D6800" s="7"/>
    </row>
    <row r="6801" spans="1:4" x14ac:dyDescent="0.25">
      <c r="A6801" s="49"/>
      <c r="B6801" s="37"/>
      <c r="C6801" s="7"/>
      <c r="D6801" s="7"/>
    </row>
    <row r="6802" spans="1:4" x14ac:dyDescent="0.25">
      <c r="A6802" s="49"/>
      <c r="B6802" s="37"/>
      <c r="C6802" s="7"/>
      <c r="D6802" s="7"/>
    </row>
    <row r="6803" spans="1:4" x14ac:dyDescent="0.25">
      <c r="A6803" s="49"/>
      <c r="B6803" s="37"/>
      <c r="C6803" s="7"/>
      <c r="D6803" s="7"/>
    </row>
    <row r="6804" spans="1:4" x14ac:dyDescent="0.25">
      <c r="A6804" s="49"/>
      <c r="B6804" s="37"/>
      <c r="C6804" s="7"/>
      <c r="D6804" s="7"/>
    </row>
    <row r="6805" spans="1:4" x14ac:dyDescent="0.25">
      <c r="A6805" s="49"/>
      <c r="B6805" s="37"/>
      <c r="C6805" s="7"/>
      <c r="D6805" s="7"/>
    </row>
    <row r="6806" spans="1:4" x14ac:dyDescent="0.25">
      <c r="A6806" s="49"/>
      <c r="B6806" s="37"/>
      <c r="C6806" s="7"/>
      <c r="D6806" s="7"/>
    </row>
    <row r="6807" spans="1:4" x14ac:dyDescent="0.25">
      <c r="A6807" s="49"/>
      <c r="B6807" s="37"/>
      <c r="C6807" s="7"/>
      <c r="D6807" s="7"/>
    </row>
    <row r="6808" spans="1:4" x14ac:dyDescent="0.25">
      <c r="A6808" s="49"/>
      <c r="B6808" s="37"/>
      <c r="C6808" s="7"/>
      <c r="D6808" s="7"/>
    </row>
    <row r="6809" spans="1:4" x14ac:dyDescent="0.25">
      <c r="A6809" s="49"/>
      <c r="B6809" s="37"/>
      <c r="C6809" s="7"/>
      <c r="D6809" s="7"/>
    </row>
    <row r="6810" spans="1:4" x14ac:dyDescent="0.25">
      <c r="A6810" s="49"/>
      <c r="B6810" s="37"/>
      <c r="C6810" s="7"/>
      <c r="D6810" s="7"/>
    </row>
    <row r="6811" spans="1:4" x14ac:dyDescent="0.25">
      <c r="A6811" s="49"/>
      <c r="B6811" s="37"/>
      <c r="C6811" s="7"/>
      <c r="D6811" s="7"/>
    </row>
    <row r="6812" spans="1:4" x14ac:dyDescent="0.25">
      <c r="A6812" s="49"/>
      <c r="B6812" s="37"/>
      <c r="C6812" s="7"/>
      <c r="D6812" s="7"/>
    </row>
    <row r="6813" spans="1:4" x14ac:dyDescent="0.25">
      <c r="A6813" s="49"/>
      <c r="B6813" s="37"/>
      <c r="C6813" s="7"/>
      <c r="D6813" s="7"/>
    </row>
    <row r="6814" spans="1:4" x14ac:dyDescent="0.25">
      <c r="A6814" s="49"/>
      <c r="B6814" s="37"/>
      <c r="C6814" s="7"/>
      <c r="D6814" s="7"/>
    </row>
    <row r="6815" spans="1:4" x14ac:dyDescent="0.25">
      <c r="A6815" s="49"/>
      <c r="B6815" s="37"/>
      <c r="C6815" s="7"/>
      <c r="D6815" s="7"/>
    </row>
    <row r="6816" spans="1:4" x14ac:dyDescent="0.25">
      <c r="A6816" s="49"/>
      <c r="B6816" s="37"/>
      <c r="C6816" s="7"/>
      <c r="D6816" s="7"/>
    </row>
    <row r="6817" spans="1:4" x14ac:dyDescent="0.25">
      <c r="A6817" s="49"/>
      <c r="B6817" s="37"/>
      <c r="C6817" s="7"/>
      <c r="D6817" s="7"/>
    </row>
    <row r="6818" spans="1:4" x14ac:dyDescent="0.25">
      <c r="A6818" s="49"/>
      <c r="B6818" s="37"/>
      <c r="C6818" s="7"/>
      <c r="D6818" s="7"/>
    </row>
    <row r="6819" spans="1:4" x14ac:dyDescent="0.25">
      <c r="A6819" s="49"/>
      <c r="B6819" s="37"/>
      <c r="C6819" s="7"/>
      <c r="D6819" s="7"/>
    </row>
    <row r="6820" spans="1:4" x14ac:dyDescent="0.25">
      <c r="A6820" s="49"/>
      <c r="B6820" s="37"/>
      <c r="C6820" s="7"/>
      <c r="D6820" s="7"/>
    </row>
    <row r="6821" spans="1:4" x14ac:dyDescent="0.25">
      <c r="A6821" s="49"/>
      <c r="B6821" s="37"/>
      <c r="C6821" s="7"/>
      <c r="D6821" s="7"/>
    </row>
    <row r="6822" spans="1:4" x14ac:dyDescent="0.25">
      <c r="A6822" s="49"/>
      <c r="B6822" s="37"/>
      <c r="C6822" s="7"/>
      <c r="D6822" s="7"/>
    </row>
    <row r="6823" spans="1:4" x14ac:dyDescent="0.25">
      <c r="A6823" s="49"/>
      <c r="B6823" s="37"/>
      <c r="C6823" s="7"/>
      <c r="D6823" s="7"/>
    </row>
    <row r="6824" spans="1:4" x14ac:dyDescent="0.25">
      <c r="A6824" s="49"/>
      <c r="B6824" s="37"/>
      <c r="C6824" s="7"/>
      <c r="D6824" s="7"/>
    </row>
    <row r="6825" spans="1:4" x14ac:dyDescent="0.25">
      <c r="A6825" s="49"/>
      <c r="B6825" s="37"/>
      <c r="C6825" s="7"/>
      <c r="D6825" s="7"/>
    </row>
    <row r="6826" spans="1:4" x14ac:dyDescent="0.25">
      <c r="A6826" s="49"/>
      <c r="B6826" s="37"/>
      <c r="C6826" s="7"/>
      <c r="D6826" s="7"/>
    </row>
    <row r="6827" spans="1:4" x14ac:dyDescent="0.25">
      <c r="A6827" s="49"/>
      <c r="B6827" s="37"/>
      <c r="C6827" s="7"/>
      <c r="D6827" s="7"/>
    </row>
    <row r="6828" spans="1:4" x14ac:dyDescent="0.25">
      <c r="A6828" s="49"/>
      <c r="B6828" s="37"/>
      <c r="C6828" s="7"/>
      <c r="D6828" s="7"/>
    </row>
    <row r="6829" spans="1:4" x14ac:dyDescent="0.25">
      <c r="A6829" s="49"/>
      <c r="B6829" s="37"/>
      <c r="C6829" s="7"/>
      <c r="D6829" s="7"/>
    </row>
    <row r="6830" spans="1:4" x14ac:dyDescent="0.25">
      <c r="A6830" s="49"/>
      <c r="B6830" s="37"/>
      <c r="C6830" s="7"/>
      <c r="D6830" s="7"/>
    </row>
    <row r="6831" spans="1:4" x14ac:dyDescent="0.25">
      <c r="A6831" s="49"/>
      <c r="B6831" s="37"/>
      <c r="C6831" s="7"/>
      <c r="D6831" s="7"/>
    </row>
    <row r="6832" spans="1:4" x14ac:dyDescent="0.25">
      <c r="A6832" s="49"/>
      <c r="B6832" s="37"/>
      <c r="C6832" s="7"/>
      <c r="D6832" s="7"/>
    </row>
    <row r="6833" spans="1:4" x14ac:dyDescent="0.25">
      <c r="A6833" s="49"/>
      <c r="B6833" s="37"/>
      <c r="C6833" s="7"/>
      <c r="D6833" s="7"/>
    </row>
    <row r="6834" spans="1:4" x14ac:dyDescent="0.25">
      <c r="A6834" s="49"/>
      <c r="B6834" s="37"/>
      <c r="C6834" s="7"/>
      <c r="D6834" s="7"/>
    </row>
    <row r="6835" spans="1:4" x14ac:dyDescent="0.25">
      <c r="A6835" s="49"/>
      <c r="B6835" s="37"/>
      <c r="C6835" s="7"/>
      <c r="D6835" s="7"/>
    </row>
    <row r="6836" spans="1:4" x14ac:dyDescent="0.25">
      <c r="A6836" s="49"/>
      <c r="B6836" s="37"/>
      <c r="C6836" s="7"/>
      <c r="D6836" s="7"/>
    </row>
    <row r="6837" spans="1:4" x14ac:dyDescent="0.25">
      <c r="A6837" s="49"/>
      <c r="B6837" s="37"/>
      <c r="C6837" s="7"/>
      <c r="D6837" s="7"/>
    </row>
    <row r="6838" spans="1:4" x14ac:dyDescent="0.25">
      <c r="A6838" s="49"/>
      <c r="B6838" s="37"/>
      <c r="C6838" s="7"/>
      <c r="D6838" s="7"/>
    </row>
    <row r="6839" spans="1:4" x14ac:dyDescent="0.25">
      <c r="A6839" s="49"/>
      <c r="B6839" s="37"/>
      <c r="C6839" s="7"/>
      <c r="D6839" s="7"/>
    </row>
    <row r="6840" spans="1:4" x14ac:dyDescent="0.25">
      <c r="A6840" s="49"/>
      <c r="B6840" s="37"/>
      <c r="C6840" s="7"/>
      <c r="D6840" s="7"/>
    </row>
    <row r="6841" spans="1:4" x14ac:dyDescent="0.25">
      <c r="A6841" s="49"/>
      <c r="B6841" s="37"/>
      <c r="C6841" s="7"/>
      <c r="D6841" s="7"/>
    </row>
    <row r="6842" spans="1:4" x14ac:dyDescent="0.25">
      <c r="A6842" s="49"/>
      <c r="B6842" s="37"/>
      <c r="C6842" s="7"/>
      <c r="D6842" s="7"/>
    </row>
    <row r="6843" spans="1:4" x14ac:dyDescent="0.25">
      <c r="A6843" s="49"/>
      <c r="B6843" s="37"/>
      <c r="C6843" s="7"/>
      <c r="D6843" s="7"/>
    </row>
    <row r="6844" spans="1:4" x14ac:dyDescent="0.25">
      <c r="A6844" s="49"/>
      <c r="B6844" s="37"/>
      <c r="C6844" s="7"/>
      <c r="D6844" s="7"/>
    </row>
    <row r="6845" spans="1:4" x14ac:dyDescent="0.25">
      <c r="A6845" s="49"/>
      <c r="B6845" s="37"/>
      <c r="C6845" s="7"/>
      <c r="D6845" s="7"/>
    </row>
    <row r="6846" spans="1:4" x14ac:dyDescent="0.25">
      <c r="A6846" s="49"/>
      <c r="B6846" s="37"/>
      <c r="C6846" s="7"/>
      <c r="D6846" s="7"/>
    </row>
    <row r="6847" spans="1:4" x14ac:dyDescent="0.25">
      <c r="A6847" s="49"/>
      <c r="B6847" s="37"/>
      <c r="C6847" s="7"/>
      <c r="D6847" s="7"/>
    </row>
    <row r="6848" spans="1:4" x14ac:dyDescent="0.25">
      <c r="A6848" s="49"/>
      <c r="B6848" s="37"/>
      <c r="C6848" s="7"/>
      <c r="D6848" s="7"/>
    </row>
    <row r="6849" spans="1:4" x14ac:dyDescent="0.25">
      <c r="A6849" s="49"/>
      <c r="B6849" s="37"/>
      <c r="C6849" s="7"/>
      <c r="D6849" s="7"/>
    </row>
    <row r="6850" spans="1:4" x14ac:dyDescent="0.25">
      <c r="A6850" s="49"/>
      <c r="B6850" s="37"/>
      <c r="C6850" s="7"/>
      <c r="D6850" s="7"/>
    </row>
    <row r="6851" spans="1:4" x14ac:dyDescent="0.25">
      <c r="A6851" s="49"/>
      <c r="B6851" s="37"/>
      <c r="C6851" s="7"/>
      <c r="D6851" s="7"/>
    </row>
    <row r="6852" spans="1:4" x14ac:dyDescent="0.25">
      <c r="A6852" s="49"/>
      <c r="B6852" s="37"/>
      <c r="C6852" s="7"/>
      <c r="D6852" s="7"/>
    </row>
    <row r="6853" spans="1:4" x14ac:dyDescent="0.25">
      <c r="A6853" s="49"/>
      <c r="B6853" s="37"/>
      <c r="C6853" s="7"/>
      <c r="D6853" s="7"/>
    </row>
    <row r="6854" spans="1:4" x14ac:dyDescent="0.25">
      <c r="A6854" s="49"/>
      <c r="B6854" s="37"/>
      <c r="C6854" s="7"/>
      <c r="D6854" s="7"/>
    </row>
    <row r="6855" spans="1:4" x14ac:dyDescent="0.25">
      <c r="A6855" s="49"/>
      <c r="B6855" s="37"/>
      <c r="C6855" s="7"/>
      <c r="D6855" s="7"/>
    </row>
    <row r="6856" spans="1:4" x14ac:dyDescent="0.25">
      <c r="A6856" s="49"/>
      <c r="B6856" s="37"/>
      <c r="C6856" s="7"/>
      <c r="D6856" s="7"/>
    </row>
    <row r="6857" spans="1:4" x14ac:dyDescent="0.25">
      <c r="A6857" s="49"/>
      <c r="B6857" s="37"/>
      <c r="C6857" s="7"/>
      <c r="D6857" s="7"/>
    </row>
    <row r="6858" spans="1:4" x14ac:dyDescent="0.25">
      <c r="A6858" s="49"/>
      <c r="B6858" s="37"/>
      <c r="C6858" s="7"/>
      <c r="D6858" s="7"/>
    </row>
    <row r="6859" spans="1:4" x14ac:dyDescent="0.25">
      <c r="A6859" s="49"/>
      <c r="B6859" s="37"/>
      <c r="C6859" s="7"/>
      <c r="D6859" s="7"/>
    </row>
    <row r="6860" spans="1:4" x14ac:dyDescent="0.25">
      <c r="A6860" s="49"/>
      <c r="B6860" s="37"/>
      <c r="C6860" s="7"/>
      <c r="D6860" s="7"/>
    </row>
    <row r="6861" spans="1:4" x14ac:dyDescent="0.25">
      <c r="A6861" s="49"/>
      <c r="B6861" s="37"/>
      <c r="C6861" s="7"/>
      <c r="D6861" s="7"/>
    </row>
    <row r="6862" spans="1:4" x14ac:dyDescent="0.25">
      <c r="A6862" s="49"/>
      <c r="B6862" s="37"/>
      <c r="C6862" s="7"/>
      <c r="D6862" s="7"/>
    </row>
    <row r="6863" spans="1:4" x14ac:dyDescent="0.25">
      <c r="A6863" s="49"/>
      <c r="B6863" s="37"/>
      <c r="C6863" s="7"/>
      <c r="D6863" s="7"/>
    </row>
    <row r="6864" spans="1:4" x14ac:dyDescent="0.25">
      <c r="A6864" s="49"/>
      <c r="B6864" s="37"/>
      <c r="C6864" s="7"/>
      <c r="D6864" s="7"/>
    </row>
    <row r="6865" spans="1:4" x14ac:dyDescent="0.25">
      <c r="A6865" s="49"/>
      <c r="B6865" s="37"/>
      <c r="C6865" s="7"/>
      <c r="D6865" s="7"/>
    </row>
    <row r="6866" spans="1:4" x14ac:dyDescent="0.25">
      <c r="A6866" s="49"/>
      <c r="B6866" s="37"/>
      <c r="C6866" s="7"/>
      <c r="D6866" s="7"/>
    </row>
    <row r="6867" spans="1:4" x14ac:dyDescent="0.25">
      <c r="A6867" s="49"/>
      <c r="B6867" s="37"/>
      <c r="C6867" s="7"/>
      <c r="D6867" s="7"/>
    </row>
    <row r="6868" spans="1:4" x14ac:dyDescent="0.25">
      <c r="A6868" s="49"/>
      <c r="B6868" s="37"/>
      <c r="C6868" s="7"/>
      <c r="D6868" s="7"/>
    </row>
    <row r="6869" spans="1:4" x14ac:dyDescent="0.25">
      <c r="A6869" s="49"/>
      <c r="B6869" s="37"/>
      <c r="C6869" s="7"/>
      <c r="D6869" s="7"/>
    </row>
    <row r="6870" spans="1:4" x14ac:dyDescent="0.25">
      <c r="A6870" s="49"/>
      <c r="B6870" s="37"/>
      <c r="C6870" s="7"/>
      <c r="D6870" s="7"/>
    </row>
    <row r="6871" spans="1:4" x14ac:dyDescent="0.25">
      <c r="A6871" s="49"/>
      <c r="B6871" s="37"/>
      <c r="C6871" s="7"/>
      <c r="D6871" s="7"/>
    </row>
    <row r="6872" spans="1:4" x14ac:dyDescent="0.25">
      <c r="A6872" s="49"/>
      <c r="B6872" s="37"/>
      <c r="C6872" s="7"/>
      <c r="D6872" s="7"/>
    </row>
    <row r="6873" spans="1:4" x14ac:dyDescent="0.25">
      <c r="A6873" s="49"/>
      <c r="B6873" s="37"/>
      <c r="C6873" s="7"/>
      <c r="D6873" s="7"/>
    </row>
    <row r="6874" spans="1:4" x14ac:dyDescent="0.25">
      <c r="A6874" s="49"/>
      <c r="B6874" s="37"/>
      <c r="C6874" s="7"/>
      <c r="D6874" s="7"/>
    </row>
    <row r="6875" spans="1:4" x14ac:dyDescent="0.25">
      <c r="A6875" s="49"/>
      <c r="B6875" s="37"/>
      <c r="C6875" s="7"/>
      <c r="D6875" s="7"/>
    </row>
    <row r="6876" spans="1:4" x14ac:dyDescent="0.25">
      <c r="A6876" s="49"/>
      <c r="B6876" s="37"/>
      <c r="C6876" s="7"/>
      <c r="D6876" s="7"/>
    </row>
    <row r="6877" spans="1:4" x14ac:dyDescent="0.25">
      <c r="A6877" s="49"/>
      <c r="B6877" s="37"/>
      <c r="C6877" s="7"/>
      <c r="D6877" s="7"/>
    </row>
    <row r="6878" spans="1:4" x14ac:dyDescent="0.25">
      <c r="A6878" s="49"/>
      <c r="B6878" s="37"/>
      <c r="C6878" s="7"/>
      <c r="D6878" s="7"/>
    </row>
    <row r="6879" spans="1:4" x14ac:dyDescent="0.25">
      <c r="A6879" s="49"/>
      <c r="B6879" s="37"/>
      <c r="C6879" s="7"/>
      <c r="D6879" s="7"/>
    </row>
    <row r="6880" spans="1:4" x14ac:dyDescent="0.25">
      <c r="A6880" s="49"/>
      <c r="B6880" s="37"/>
      <c r="C6880" s="7"/>
      <c r="D6880" s="7"/>
    </row>
    <row r="6881" spans="1:4" x14ac:dyDescent="0.25">
      <c r="A6881" s="49"/>
      <c r="B6881" s="37"/>
      <c r="C6881" s="7"/>
      <c r="D6881" s="7"/>
    </row>
    <row r="6882" spans="1:4" x14ac:dyDescent="0.25">
      <c r="A6882" s="49"/>
      <c r="B6882" s="37"/>
      <c r="C6882" s="7"/>
      <c r="D6882" s="7"/>
    </row>
    <row r="6883" spans="1:4" x14ac:dyDescent="0.25">
      <c r="A6883" s="49"/>
      <c r="B6883" s="37"/>
      <c r="C6883" s="7"/>
      <c r="D6883" s="7"/>
    </row>
    <row r="6884" spans="1:4" x14ac:dyDescent="0.25">
      <c r="A6884" s="49"/>
      <c r="B6884" s="37"/>
      <c r="C6884" s="7"/>
      <c r="D6884" s="7"/>
    </row>
    <row r="6885" spans="1:4" x14ac:dyDescent="0.25">
      <c r="A6885" s="49"/>
      <c r="B6885" s="37"/>
      <c r="C6885" s="7"/>
      <c r="D6885" s="7"/>
    </row>
    <row r="6886" spans="1:4" x14ac:dyDescent="0.25">
      <c r="A6886" s="49"/>
      <c r="B6886" s="37"/>
      <c r="C6886" s="7"/>
      <c r="D6886" s="7"/>
    </row>
    <row r="6887" spans="1:4" x14ac:dyDescent="0.25">
      <c r="A6887" s="49"/>
      <c r="B6887" s="37"/>
      <c r="C6887" s="7"/>
      <c r="D6887" s="7"/>
    </row>
    <row r="6888" spans="1:4" x14ac:dyDescent="0.25">
      <c r="A6888" s="49"/>
      <c r="B6888" s="37"/>
      <c r="C6888" s="7"/>
      <c r="D6888" s="7"/>
    </row>
    <row r="6889" spans="1:4" x14ac:dyDescent="0.25">
      <c r="A6889" s="49"/>
      <c r="B6889" s="37"/>
      <c r="C6889" s="7"/>
      <c r="D6889" s="7"/>
    </row>
    <row r="6890" spans="1:4" x14ac:dyDescent="0.25">
      <c r="A6890" s="49"/>
      <c r="B6890" s="37"/>
      <c r="C6890" s="7"/>
      <c r="D6890" s="7"/>
    </row>
    <row r="6891" spans="1:4" x14ac:dyDescent="0.25">
      <c r="A6891" s="49"/>
      <c r="B6891" s="37"/>
      <c r="C6891" s="7"/>
      <c r="D6891" s="7"/>
    </row>
    <row r="6892" spans="1:4" x14ac:dyDescent="0.25">
      <c r="A6892" s="49"/>
      <c r="B6892" s="37"/>
      <c r="C6892" s="7"/>
      <c r="D6892" s="7"/>
    </row>
    <row r="6893" spans="1:4" x14ac:dyDescent="0.25">
      <c r="A6893" s="49"/>
      <c r="B6893" s="37"/>
      <c r="C6893" s="7"/>
      <c r="D6893" s="7"/>
    </row>
    <row r="6894" spans="1:4" x14ac:dyDescent="0.25">
      <c r="A6894" s="49"/>
      <c r="B6894" s="37"/>
      <c r="C6894" s="7"/>
      <c r="D6894" s="7"/>
    </row>
    <row r="6895" spans="1:4" x14ac:dyDescent="0.25">
      <c r="A6895" s="49"/>
      <c r="B6895" s="37"/>
      <c r="C6895" s="7"/>
      <c r="D6895" s="7"/>
    </row>
    <row r="6896" spans="1:4" x14ac:dyDescent="0.25">
      <c r="A6896" s="49"/>
      <c r="B6896" s="37"/>
      <c r="C6896" s="7"/>
      <c r="D6896" s="7"/>
    </row>
    <row r="6897" spans="1:4" x14ac:dyDescent="0.25">
      <c r="A6897" s="49"/>
      <c r="B6897" s="37"/>
      <c r="C6897" s="7"/>
      <c r="D6897" s="7"/>
    </row>
    <row r="6898" spans="1:4" x14ac:dyDescent="0.25">
      <c r="A6898" s="49"/>
      <c r="B6898" s="37"/>
      <c r="C6898" s="7"/>
      <c r="D6898" s="7"/>
    </row>
    <row r="6899" spans="1:4" x14ac:dyDescent="0.25">
      <c r="A6899" s="49"/>
      <c r="B6899" s="37"/>
      <c r="C6899" s="7"/>
      <c r="D6899" s="7"/>
    </row>
    <row r="6900" spans="1:4" x14ac:dyDescent="0.25">
      <c r="A6900" s="49"/>
      <c r="B6900" s="37"/>
      <c r="C6900" s="7"/>
      <c r="D6900" s="7"/>
    </row>
    <row r="6901" spans="1:4" x14ac:dyDescent="0.25">
      <c r="A6901" s="49"/>
      <c r="B6901" s="37"/>
      <c r="C6901" s="7"/>
      <c r="D6901" s="7"/>
    </row>
    <row r="6902" spans="1:4" x14ac:dyDescent="0.25">
      <c r="A6902" s="49"/>
      <c r="B6902" s="37"/>
      <c r="C6902" s="7"/>
      <c r="D6902" s="7"/>
    </row>
    <row r="6903" spans="1:4" x14ac:dyDescent="0.25">
      <c r="A6903" s="49"/>
      <c r="B6903" s="37"/>
      <c r="C6903" s="7"/>
      <c r="D6903" s="7"/>
    </row>
    <row r="6904" spans="1:4" x14ac:dyDescent="0.25">
      <c r="A6904" s="49"/>
      <c r="B6904" s="37"/>
      <c r="C6904" s="7"/>
      <c r="D6904" s="7"/>
    </row>
    <row r="6905" spans="1:4" x14ac:dyDescent="0.25">
      <c r="A6905" s="49"/>
      <c r="B6905" s="37"/>
      <c r="C6905" s="7"/>
      <c r="D6905" s="7"/>
    </row>
    <row r="6906" spans="1:4" x14ac:dyDescent="0.25">
      <c r="A6906" s="49"/>
      <c r="B6906" s="37"/>
      <c r="C6906" s="7"/>
      <c r="D6906" s="7"/>
    </row>
    <row r="6907" spans="1:4" x14ac:dyDescent="0.25">
      <c r="A6907" s="49"/>
      <c r="B6907" s="37"/>
      <c r="C6907" s="7"/>
      <c r="D6907" s="7"/>
    </row>
    <row r="6908" spans="1:4" x14ac:dyDescent="0.25">
      <c r="A6908" s="49"/>
      <c r="B6908" s="37"/>
      <c r="C6908" s="7"/>
      <c r="D6908" s="7"/>
    </row>
    <row r="6909" spans="1:4" x14ac:dyDescent="0.25">
      <c r="A6909" s="49"/>
      <c r="B6909" s="37"/>
      <c r="C6909" s="7"/>
      <c r="D6909" s="7"/>
    </row>
    <row r="6910" spans="1:4" x14ac:dyDescent="0.25">
      <c r="A6910" s="49"/>
      <c r="B6910" s="37"/>
      <c r="C6910" s="7"/>
      <c r="D6910" s="7"/>
    </row>
    <row r="6911" spans="1:4" x14ac:dyDescent="0.25">
      <c r="A6911" s="49"/>
      <c r="B6911" s="37"/>
      <c r="C6911" s="7"/>
      <c r="D6911" s="7"/>
    </row>
    <row r="6912" spans="1:4" x14ac:dyDescent="0.25">
      <c r="A6912" s="49"/>
      <c r="B6912" s="37"/>
      <c r="C6912" s="7"/>
      <c r="D6912" s="7"/>
    </row>
    <row r="6913" spans="1:4" x14ac:dyDescent="0.25">
      <c r="A6913" s="49"/>
      <c r="B6913" s="37"/>
      <c r="C6913" s="7"/>
      <c r="D6913" s="7"/>
    </row>
    <row r="6914" spans="1:4" x14ac:dyDescent="0.25">
      <c r="A6914" s="49"/>
      <c r="B6914" s="37"/>
      <c r="C6914" s="7"/>
      <c r="D6914" s="7"/>
    </row>
    <row r="6915" spans="1:4" x14ac:dyDescent="0.25">
      <c r="A6915" s="49"/>
      <c r="B6915" s="37"/>
      <c r="C6915" s="7"/>
      <c r="D6915" s="7"/>
    </row>
    <row r="6916" spans="1:4" x14ac:dyDescent="0.25">
      <c r="A6916" s="49"/>
      <c r="B6916" s="37"/>
      <c r="C6916" s="7"/>
      <c r="D6916" s="7"/>
    </row>
    <row r="6917" spans="1:4" x14ac:dyDescent="0.25">
      <c r="A6917" s="49"/>
      <c r="B6917" s="37"/>
      <c r="C6917" s="7"/>
      <c r="D6917" s="7"/>
    </row>
    <row r="6918" spans="1:4" x14ac:dyDescent="0.25">
      <c r="A6918" s="49"/>
      <c r="B6918" s="37"/>
      <c r="C6918" s="7"/>
      <c r="D6918" s="7"/>
    </row>
    <row r="6919" spans="1:4" x14ac:dyDescent="0.25">
      <c r="A6919" s="49"/>
      <c r="B6919" s="37"/>
      <c r="C6919" s="7"/>
      <c r="D6919" s="7"/>
    </row>
    <row r="6920" spans="1:4" x14ac:dyDescent="0.25">
      <c r="A6920" s="49"/>
      <c r="B6920" s="37"/>
      <c r="C6920" s="7"/>
      <c r="D6920" s="7"/>
    </row>
    <row r="6921" spans="1:4" x14ac:dyDescent="0.25">
      <c r="A6921" s="49"/>
      <c r="B6921" s="37"/>
      <c r="C6921" s="7"/>
      <c r="D6921" s="7"/>
    </row>
    <row r="6922" spans="1:4" x14ac:dyDescent="0.25">
      <c r="A6922" s="49"/>
      <c r="B6922" s="37"/>
      <c r="C6922" s="7"/>
      <c r="D6922" s="7"/>
    </row>
    <row r="6923" spans="1:4" x14ac:dyDescent="0.25">
      <c r="A6923" s="49"/>
      <c r="B6923" s="37"/>
      <c r="C6923" s="7"/>
      <c r="D6923" s="7"/>
    </row>
    <row r="6924" spans="1:4" x14ac:dyDescent="0.25">
      <c r="A6924" s="49"/>
      <c r="B6924" s="37"/>
      <c r="C6924" s="7"/>
      <c r="D6924" s="7"/>
    </row>
    <row r="6925" spans="1:4" x14ac:dyDescent="0.25">
      <c r="A6925" s="49"/>
      <c r="B6925" s="37"/>
      <c r="C6925" s="7"/>
      <c r="D6925" s="7"/>
    </row>
    <row r="6926" spans="1:4" x14ac:dyDescent="0.25">
      <c r="A6926" s="49"/>
      <c r="B6926" s="37"/>
      <c r="C6926" s="7"/>
      <c r="D6926" s="7"/>
    </row>
    <row r="6927" spans="1:4" x14ac:dyDescent="0.25">
      <c r="A6927" s="49"/>
      <c r="B6927" s="37"/>
      <c r="C6927" s="7"/>
      <c r="D6927" s="7"/>
    </row>
    <row r="6928" spans="1:4" x14ac:dyDescent="0.25">
      <c r="A6928" s="49"/>
      <c r="B6928" s="37"/>
      <c r="C6928" s="7"/>
      <c r="D6928" s="7"/>
    </row>
    <row r="6929" spans="1:4" x14ac:dyDescent="0.25">
      <c r="A6929" s="49"/>
      <c r="B6929" s="37"/>
      <c r="C6929" s="7"/>
      <c r="D6929" s="7"/>
    </row>
    <row r="6930" spans="1:4" x14ac:dyDescent="0.25">
      <c r="A6930" s="49"/>
      <c r="B6930" s="37"/>
      <c r="C6930" s="7"/>
      <c r="D6930" s="7"/>
    </row>
    <row r="6931" spans="1:4" x14ac:dyDescent="0.25">
      <c r="A6931" s="49"/>
      <c r="B6931" s="37"/>
      <c r="C6931" s="7"/>
      <c r="D6931" s="7"/>
    </row>
    <row r="6932" spans="1:4" x14ac:dyDescent="0.25">
      <c r="A6932" s="49"/>
      <c r="B6932" s="37"/>
      <c r="C6932" s="7"/>
      <c r="D6932" s="7"/>
    </row>
    <row r="6933" spans="1:4" x14ac:dyDescent="0.25">
      <c r="A6933" s="49"/>
      <c r="B6933" s="37"/>
      <c r="C6933" s="7"/>
      <c r="D6933" s="7"/>
    </row>
    <row r="6934" spans="1:4" x14ac:dyDescent="0.25">
      <c r="A6934" s="49"/>
      <c r="B6934" s="37"/>
      <c r="C6934" s="7"/>
      <c r="D6934" s="7"/>
    </row>
    <row r="6935" spans="1:4" x14ac:dyDescent="0.25">
      <c r="A6935" s="49"/>
      <c r="B6935" s="37"/>
      <c r="C6935" s="7"/>
      <c r="D6935" s="7"/>
    </row>
    <row r="6936" spans="1:4" x14ac:dyDescent="0.25">
      <c r="A6936" s="49"/>
      <c r="B6936" s="37"/>
      <c r="C6936" s="7"/>
      <c r="D6936" s="7"/>
    </row>
    <row r="6937" spans="1:4" x14ac:dyDescent="0.25">
      <c r="A6937" s="49"/>
      <c r="B6937" s="37"/>
      <c r="C6937" s="7"/>
      <c r="D6937" s="7"/>
    </row>
    <row r="6938" spans="1:4" x14ac:dyDescent="0.25">
      <c r="A6938" s="49"/>
      <c r="B6938" s="37"/>
      <c r="C6938" s="7"/>
      <c r="D6938" s="7"/>
    </row>
    <row r="6939" spans="1:4" x14ac:dyDescent="0.25">
      <c r="A6939" s="49"/>
      <c r="B6939" s="37"/>
      <c r="C6939" s="7"/>
      <c r="D6939" s="7"/>
    </row>
    <row r="6940" spans="1:4" x14ac:dyDescent="0.25">
      <c r="A6940" s="49"/>
      <c r="B6940" s="37"/>
      <c r="C6940" s="7"/>
      <c r="D6940" s="7"/>
    </row>
    <row r="6941" spans="1:4" x14ac:dyDescent="0.25">
      <c r="A6941" s="49"/>
      <c r="B6941" s="37"/>
      <c r="C6941" s="7"/>
      <c r="D6941" s="7"/>
    </row>
    <row r="6942" spans="1:4" x14ac:dyDescent="0.25">
      <c r="A6942" s="49"/>
      <c r="B6942" s="37"/>
      <c r="C6942" s="7"/>
      <c r="D6942" s="7"/>
    </row>
    <row r="6943" spans="1:4" x14ac:dyDescent="0.25">
      <c r="A6943" s="49"/>
      <c r="B6943" s="37"/>
      <c r="C6943" s="7"/>
      <c r="D6943" s="7"/>
    </row>
    <row r="6944" spans="1:4" x14ac:dyDescent="0.25">
      <c r="A6944" s="49"/>
      <c r="B6944" s="37"/>
      <c r="C6944" s="7"/>
      <c r="D6944" s="7"/>
    </row>
    <row r="6945" spans="1:4" x14ac:dyDescent="0.25">
      <c r="A6945" s="49"/>
      <c r="B6945" s="37"/>
      <c r="C6945" s="7"/>
      <c r="D6945" s="7"/>
    </row>
    <row r="6946" spans="1:4" x14ac:dyDescent="0.25">
      <c r="A6946" s="49"/>
      <c r="B6946" s="37"/>
      <c r="C6946" s="7"/>
      <c r="D6946" s="7"/>
    </row>
    <row r="6947" spans="1:4" x14ac:dyDescent="0.25">
      <c r="A6947" s="49"/>
      <c r="B6947" s="37"/>
      <c r="C6947" s="7"/>
      <c r="D6947" s="7"/>
    </row>
    <row r="6948" spans="1:4" x14ac:dyDescent="0.25">
      <c r="A6948" s="49"/>
      <c r="B6948" s="37"/>
      <c r="C6948" s="7"/>
      <c r="D6948" s="7"/>
    </row>
    <row r="6949" spans="1:4" x14ac:dyDescent="0.25">
      <c r="A6949" s="49"/>
      <c r="B6949" s="37"/>
      <c r="C6949" s="7"/>
      <c r="D6949" s="7"/>
    </row>
    <row r="6950" spans="1:4" x14ac:dyDescent="0.25">
      <c r="A6950" s="49"/>
      <c r="B6950" s="37"/>
      <c r="C6950" s="7"/>
      <c r="D6950" s="7"/>
    </row>
    <row r="6951" spans="1:4" x14ac:dyDescent="0.25">
      <c r="A6951" s="49"/>
      <c r="B6951" s="37"/>
      <c r="C6951" s="7"/>
      <c r="D6951" s="7"/>
    </row>
    <row r="6952" spans="1:4" x14ac:dyDescent="0.25">
      <c r="A6952" s="49"/>
      <c r="B6952" s="37"/>
      <c r="C6952" s="7"/>
      <c r="D6952" s="7"/>
    </row>
    <row r="6953" spans="1:4" x14ac:dyDescent="0.25">
      <c r="A6953" s="49"/>
      <c r="B6953" s="37"/>
      <c r="C6953" s="7"/>
      <c r="D6953" s="7"/>
    </row>
    <row r="6954" spans="1:4" x14ac:dyDescent="0.25">
      <c r="A6954" s="49"/>
      <c r="B6954" s="37"/>
      <c r="C6954" s="7"/>
      <c r="D6954" s="7"/>
    </row>
    <row r="6955" spans="1:4" x14ac:dyDescent="0.25">
      <c r="A6955" s="49"/>
      <c r="B6955" s="37"/>
      <c r="C6955" s="7"/>
      <c r="D6955" s="7"/>
    </row>
    <row r="6956" spans="1:4" x14ac:dyDescent="0.25">
      <c r="A6956" s="49"/>
      <c r="B6956" s="37"/>
      <c r="C6956" s="7"/>
      <c r="D6956" s="7"/>
    </row>
    <row r="6957" spans="1:4" x14ac:dyDescent="0.25">
      <c r="A6957" s="49"/>
      <c r="B6957" s="37"/>
      <c r="C6957" s="7"/>
      <c r="D6957" s="7"/>
    </row>
    <row r="6958" spans="1:4" x14ac:dyDescent="0.25">
      <c r="A6958" s="49"/>
      <c r="B6958" s="37"/>
      <c r="C6958" s="7"/>
      <c r="D6958" s="7"/>
    </row>
    <row r="6959" spans="1:4" x14ac:dyDescent="0.25">
      <c r="A6959" s="49"/>
      <c r="B6959" s="37"/>
      <c r="C6959" s="7"/>
      <c r="D6959" s="7"/>
    </row>
    <row r="6960" spans="1:4" x14ac:dyDescent="0.25">
      <c r="A6960" s="49"/>
      <c r="B6960" s="37"/>
      <c r="C6960" s="7"/>
      <c r="D6960" s="7"/>
    </row>
    <row r="6961" spans="1:4" x14ac:dyDescent="0.25">
      <c r="A6961" s="49"/>
      <c r="B6961" s="37"/>
      <c r="C6961" s="7"/>
      <c r="D6961" s="7"/>
    </row>
    <row r="6962" spans="1:4" x14ac:dyDescent="0.25">
      <c r="A6962" s="49"/>
      <c r="B6962" s="37"/>
      <c r="C6962" s="7"/>
      <c r="D6962" s="7"/>
    </row>
    <row r="6963" spans="1:4" x14ac:dyDescent="0.25">
      <c r="A6963" s="49"/>
      <c r="B6963" s="37"/>
      <c r="C6963" s="7"/>
      <c r="D6963" s="7"/>
    </row>
    <row r="6964" spans="1:4" x14ac:dyDescent="0.25">
      <c r="A6964" s="49"/>
      <c r="B6964" s="37"/>
      <c r="C6964" s="7"/>
      <c r="D6964" s="7"/>
    </row>
    <row r="6965" spans="1:4" x14ac:dyDescent="0.25">
      <c r="A6965" s="49"/>
      <c r="B6965" s="37"/>
      <c r="C6965" s="7"/>
      <c r="D6965" s="7"/>
    </row>
    <row r="6966" spans="1:4" x14ac:dyDescent="0.25">
      <c r="A6966" s="49"/>
      <c r="B6966" s="37"/>
      <c r="C6966" s="7"/>
      <c r="D6966" s="7"/>
    </row>
    <row r="6967" spans="1:4" x14ac:dyDescent="0.25">
      <c r="A6967" s="49"/>
      <c r="B6967" s="37"/>
      <c r="C6967" s="7"/>
      <c r="D6967" s="7"/>
    </row>
    <row r="6968" spans="1:4" x14ac:dyDescent="0.25">
      <c r="A6968" s="49"/>
      <c r="B6968" s="37"/>
      <c r="C6968" s="7"/>
      <c r="D6968" s="7"/>
    </row>
    <row r="6969" spans="1:4" x14ac:dyDescent="0.25">
      <c r="A6969" s="49"/>
      <c r="B6969" s="37"/>
      <c r="C6969" s="7"/>
      <c r="D6969" s="7"/>
    </row>
    <row r="6970" spans="1:4" x14ac:dyDescent="0.25">
      <c r="A6970" s="49"/>
      <c r="B6970" s="37"/>
      <c r="C6970" s="7"/>
      <c r="D6970" s="7"/>
    </row>
    <row r="6971" spans="1:4" x14ac:dyDescent="0.25">
      <c r="A6971" s="49"/>
      <c r="B6971" s="37"/>
      <c r="C6971" s="7"/>
      <c r="D6971" s="7"/>
    </row>
    <row r="6972" spans="1:4" x14ac:dyDescent="0.25">
      <c r="A6972" s="49"/>
      <c r="B6972" s="37"/>
      <c r="C6972" s="7"/>
      <c r="D6972" s="7"/>
    </row>
    <row r="6973" spans="1:4" x14ac:dyDescent="0.25">
      <c r="A6973" s="49"/>
      <c r="B6973" s="37"/>
      <c r="C6973" s="7"/>
      <c r="D6973" s="7"/>
    </row>
    <row r="6974" spans="1:4" x14ac:dyDescent="0.25">
      <c r="A6974" s="49"/>
      <c r="B6974" s="37"/>
      <c r="C6974" s="7"/>
      <c r="D6974" s="7"/>
    </row>
    <row r="6975" spans="1:4" x14ac:dyDescent="0.25">
      <c r="A6975" s="49"/>
      <c r="B6975" s="37"/>
      <c r="C6975" s="7"/>
      <c r="D6975" s="7"/>
    </row>
    <row r="6976" spans="1:4" x14ac:dyDescent="0.25">
      <c r="A6976" s="49"/>
      <c r="B6976" s="37"/>
      <c r="C6976" s="7"/>
      <c r="D6976" s="7"/>
    </row>
    <row r="6977" spans="1:4" x14ac:dyDescent="0.25">
      <c r="A6977" s="49"/>
      <c r="B6977" s="37"/>
      <c r="C6977" s="7"/>
      <c r="D6977" s="7"/>
    </row>
    <row r="6978" spans="1:4" x14ac:dyDescent="0.25">
      <c r="A6978" s="49"/>
      <c r="B6978" s="37"/>
      <c r="C6978" s="7"/>
      <c r="D6978" s="7"/>
    </row>
    <row r="6979" spans="1:4" x14ac:dyDescent="0.25">
      <c r="A6979" s="49"/>
      <c r="B6979" s="37"/>
      <c r="C6979" s="7"/>
      <c r="D6979" s="7"/>
    </row>
    <row r="6980" spans="1:4" x14ac:dyDescent="0.25">
      <c r="A6980" s="49"/>
      <c r="B6980" s="37"/>
      <c r="C6980" s="7"/>
      <c r="D6980" s="7"/>
    </row>
    <row r="6981" spans="1:4" x14ac:dyDescent="0.25">
      <c r="A6981" s="49"/>
      <c r="B6981" s="37"/>
      <c r="C6981" s="7"/>
      <c r="D6981" s="7"/>
    </row>
    <row r="6982" spans="1:4" x14ac:dyDescent="0.25">
      <c r="A6982" s="49"/>
      <c r="B6982" s="37"/>
      <c r="C6982" s="7"/>
      <c r="D6982" s="7"/>
    </row>
    <row r="6983" spans="1:4" x14ac:dyDescent="0.25">
      <c r="A6983" s="49"/>
      <c r="B6983" s="37"/>
      <c r="C6983" s="7"/>
      <c r="D6983" s="7"/>
    </row>
    <row r="6984" spans="1:4" x14ac:dyDescent="0.25">
      <c r="A6984" s="49"/>
      <c r="B6984" s="37"/>
      <c r="C6984" s="7"/>
      <c r="D6984" s="7"/>
    </row>
    <row r="6985" spans="1:4" x14ac:dyDescent="0.25">
      <c r="A6985" s="49"/>
      <c r="B6985" s="37"/>
      <c r="C6985" s="7"/>
      <c r="D6985" s="7"/>
    </row>
    <row r="6986" spans="1:4" x14ac:dyDescent="0.25">
      <c r="A6986" s="49"/>
      <c r="B6986" s="37"/>
      <c r="C6986" s="7"/>
      <c r="D6986" s="7"/>
    </row>
    <row r="6987" spans="1:4" x14ac:dyDescent="0.25">
      <c r="A6987" s="49"/>
      <c r="B6987" s="37"/>
      <c r="C6987" s="7"/>
      <c r="D6987" s="7"/>
    </row>
    <row r="6988" spans="1:4" x14ac:dyDescent="0.25">
      <c r="A6988" s="49"/>
      <c r="B6988" s="37"/>
      <c r="C6988" s="7"/>
      <c r="D6988" s="7"/>
    </row>
    <row r="6989" spans="1:4" x14ac:dyDescent="0.25">
      <c r="A6989" s="49"/>
      <c r="B6989" s="37"/>
      <c r="C6989" s="7"/>
      <c r="D6989" s="7"/>
    </row>
    <row r="6990" spans="1:4" x14ac:dyDescent="0.25">
      <c r="A6990" s="49"/>
      <c r="B6990" s="37"/>
      <c r="C6990" s="7"/>
      <c r="D6990" s="7"/>
    </row>
    <row r="6991" spans="1:4" x14ac:dyDescent="0.25">
      <c r="A6991" s="49"/>
      <c r="B6991" s="37"/>
      <c r="C6991" s="7"/>
      <c r="D6991" s="7"/>
    </row>
    <row r="6992" spans="1:4" x14ac:dyDescent="0.25">
      <c r="A6992" s="49"/>
      <c r="B6992" s="37"/>
      <c r="C6992" s="7"/>
      <c r="D6992" s="7"/>
    </row>
    <row r="6993" spans="1:4" x14ac:dyDescent="0.25">
      <c r="A6993" s="49"/>
      <c r="B6993" s="37"/>
      <c r="C6993" s="7"/>
      <c r="D6993" s="7"/>
    </row>
    <row r="6994" spans="1:4" x14ac:dyDescent="0.25">
      <c r="A6994" s="49"/>
      <c r="B6994" s="37"/>
      <c r="C6994" s="7"/>
      <c r="D6994" s="7"/>
    </row>
    <row r="6995" spans="1:4" x14ac:dyDescent="0.25">
      <c r="A6995" s="49"/>
      <c r="B6995" s="37"/>
      <c r="C6995" s="7"/>
      <c r="D6995" s="7"/>
    </row>
    <row r="6996" spans="1:4" x14ac:dyDescent="0.25">
      <c r="A6996" s="49"/>
      <c r="B6996" s="37"/>
      <c r="C6996" s="7"/>
      <c r="D6996" s="7"/>
    </row>
    <row r="6997" spans="1:4" x14ac:dyDescent="0.25">
      <c r="A6997" s="49"/>
      <c r="B6997" s="37"/>
      <c r="C6997" s="7"/>
      <c r="D6997" s="7"/>
    </row>
    <row r="6998" spans="1:4" x14ac:dyDescent="0.25">
      <c r="A6998" s="49"/>
      <c r="B6998" s="37"/>
      <c r="C6998" s="7"/>
      <c r="D6998" s="7"/>
    </row>
    <row r="6999" spans="1:4" x14ac:dyDescent="0.25">
      <c r="A6999" s="49"/>
      <c r="B6999" s="37"/>
      <c r="C6999" s="7"/>
      <c r="D6999" s="7"/>
    </row>
    <row r="7000" spans="1:4" x14ac:dyDescent="0.25">
      <c r="A7000" s="49"/>
      <c r="B7000" s="37"/>
      <c r="C7000" s="7"/>
      <c r="D7000" s="7"/>
    </row>
    <row r="7001" spans="1:4" x14ac:dyDescent="0.25">
      <c r="A7001" s="49"/>
      <c r="B7001" s="37"/>
      <c r="C7001" s="7"/>
      <c r="D7001" s="7"/>
    </row>
    <row r="7002" spans="1:4" x14ac:dyDescent="0.25">
      <c r="A7002" s="49"/>
      <c r="B7002" s="37"/>
      <c r="C7002" s="7"/>
      <c r="D7002" s="7"/>
    </row>
    <row r="7003" spans="1:4" x14ac:dyDescent="0.25">
      <c r="A7003" s="49"/>
      <c r="B7003" s="37"/>
      <c r="C7003" s="7"/>
      <c r="D7003" s="7"/>
    </row>
    <row r="7004" spans="1:4" x14ac:dyDescent="0.25">
      <c r="A7004" s="49"/>
      <c r="B7004" s="37"/>
      <c r="C7004" s="7"/>
      <c r="D7004" s="7"/>
    </row>
    <row r="7005" spans="1:4" x14ac:dyDescent="0.25">
      <c r="A7005" s="49"/>
      <c r="B7005" s="37"/>
      <c r="C7005" s="7"/>
      <c r="D7005" s="7"/>
    </row>
    <row r="7006" spans="1:4" x14ac:dyDescent="0.25">
      <c r="A7006" s="49"/>
      <c r="B7006" s="37"/>
      <c r="C7006" s="7"/>
      <c r="D7006" s="7"/>
    </row>
    <row r="7007" spans="1:4" x14ac:dyDescent="0.25">
      <c r="A7007" s="49"/>
      <c r="B7007" s="37"/>
      <c r="C7007" s="7"/>
      <c r="D7007" s="7"/>
    </row>
    <row r="7008" spans="1:4" x14ac:dyDescent="0.25">
      <c r="A7008" s="49"/>
      <c r="B7008" s="37"/>
      <c r="C7008" s="7"/>
      <c r="D7008" s="7"/>
    </row>
    <row r="7009" spans="1:4" x14ac:dyDescent="0.25">
      <c r="A7009" s="49"/>
      <c r="B7009" s="37"/>
      <c r="C7009" s="7"/>
      <c r="D7009" s="7"/>
    </row>
    <row r="7010" spans="1:4" x14ac:dyDescent="0.25">
      <c r="A7010" s="49"/>
      <c r="B7010" s="37"/>
      <c r="C7010" s="7"/>
      <c r="D7010" s="7"/>
    </row>
    <row r="7011" spans="1:4" x14ac:dyDescent="0.25">
      <c r="A7011" s="49"/>
      <c r="B7011" s="37"/>
      <c r="C7011" s="7"/>
      <c r="D7011" s="7"/>
    </row>
    <row r="7012" spans="1:4" x14ac:dyDescent="0.25">
      <c r="A7012" s="49"/>
      <c r="B7012" s="37"/>
      <c r="C7012" s="7"/>
      <c r="D7012" s="7"/>
    </row>
    <row r="7013" spans="1:4" x14ac:dyDescent="0.25">
      <c r="A7013" s="49"/>
      <c r="B7013" s="37"/>
      <c r="C7013" s="7"/>
      <c r="D7013" s="7"/>
    </row>
    <row r="7014" spans="1:4" x14ac:dyDescent="0.25">
      <c r="A7014" s="49"/>
      <c r="B7014" s="37"/>
      <c r="C7014" s="7"/>
      <c r="D7014" s="7"/>
    </row>
    <row r="7015" spans="1:4" x14ac:dyDescent="0.25">
      <c r="A7015" s="49"/>
      <c r="B7015" s="37"/>
      <c r="C7015" s="7"/>
      <c r="D7015" s="7"/>
    </row>
    <row r="7016" spans="1:4" x14ac:dyDescent="0.25">
      <c r="A7016" s="49"/>
      <c r="B7016" s="37"/>
      <c r="C7016" s="7"/>
      <c r="D7016" s="7"/>
    </row>
    <row r="7017" spans="1:4" x14ac:dyDescent="0.25">
      <c r="A7017" s="49"/>
      <c r="B7017" s="37"/>
      <c r="C7017" s="7"/>
      <c r="D7017" s="7"/>
    </row>
    <row r="7018" spans="1:4" x14ac:dyDescent="0.25">
      <c r="A7018" s="49"/>
      <c r="B7018" s="37"/>
      <c r="C7018" s="7"/>
      <c r="D7018" s="7"/>
    </row>
    <row r="7019" spans="1:4" x14ac:dyDescent="0.25">
      <c r="A7019" s="49"/>
      <c r="B7019" s="37"/>
      <c r="C7019" s="7"/>
      <c r="D7019" s="7"/>
    </row>
    <row r="7020" spans="1:4" x14ac:dyDescent="0.25">
      <c r="A7020" s="49"/>
      <c r="B7020" s="37"/>
      <c r="C7020" s="7"/>
      <c r="D7020" s="7"/>
    </row>
    <row r="7021" spans="1:4" x14ac:dyDescent="0.25">
      <c r="A7021" s="49"/>
      <c r="B7021" s="37"/>
      <c r="C7021" s="7"/>
      <c r="D7021" s="7"/>
    </row>
    <row r="7022" spans="1:4" x14ac:dyDescent="0.25">
      <c r="A7022" s="49"/>
      <c r="B7022" s="37"/>
      <c r="C7022" s="7"/>
      <c r="D7022" s="7"/>
    </row>
    <row r="7023" spans="1:4" x14ac:dyDescent="0.25">
      <c r="A7023" s="49"/>
      <c r="B7023" s="37"/>
      <c r="C7023" s="7"/>
      <c r="D7023" s="7"/>
    </row>
    <row r="7024" spans="1:4" x14ac:dyDescent="0.25">
      <c r="A7024" s="49"/>
      <c r="B7024" s="37"/>
      <c r="C7024" s="7"/>
      <c r="D7024" s="7"/>
    </row>
    <row r="7025" spans="1:4" x14ac:dyDescent="0.25">
      <c r="A7025" s="49"/>
      <c r="B7025" s="37"/>
      <c r="C7025" s="7"/>
      <c r="D7025" s="7"/>
    </row>
    <row r="7026" spans="1:4" x14ac:dyDescent="0.25">
      <c r="A7026" s="49"/>
      <c r="B7026" s="37"/>
      <c r="C7026" s="7"/>
      <c r="D7026" s="7"/>
    </row>
    <row r="7027" spans="1:4" x14ac:dyDescent="0.25">
      <c r="A7027" s="49"/>
      <c r="B7027" s="37"/>
      <c r="C7027" s="7"/>
      <c r="D7027" s="7"/>
    </row>
    <row r="7028" spans="1:4" x14ac:dyDescent="0.25">
      <c r="A7028" s="49"/>
      <c r="B7028" s="37"/>
      <c r="C7028" s="7"/>
      <c r="D7028" s="7"/>
    </row>
    <row r="7029" spans="1:4" x14ac:dyDescent="0.25">
      <c r="A7029" s="49"/>
      <c r="B7029" s="37"/>
      <c r="C7029" s="7"/>
      <c r="D7029" s="7"/>
    </row>
    <row r="7030" spans="1:4" x14ac:dyDescent="0.25">
      <c r="A7030" s="49"/>
      <c r="B7030" s="37"/>
      <c r="C7030" s="7"/>
      <c r="D7030" s="7"/>
    </row>
    <row r="7031" spans="1:4" x14ac:dyDescent="0.25">
      <c r="A7031" s="49"/>
      <c r="B7031" s="37"/>
      <c r="C7031" s="7"/>
      <c r="D7031" s="7"/>
    </row>
    <row r="7032" spans="1:4" x14ac:dyDescent="0.25">
      <c r="A7032" s="49"/>
      <c r="B7032" s="37"/>
      <c r="C7032" s="7"/>
      <c r="D7032" s="7"/>
    </row>
    <row r="7033" spans="1:4" x14ac:dyDescent="0.25">
      <c r="A7033" s="49"/>
      <c r="B7033" s="37"/>
      <c r="C7033" s="7"/>
      <c r="D7033" s="7"/>
    </row>
    <row r="7034" spans="1:4" x14ac:dyDescent="0.25">
      <c r="A7034" s="49"/>
      <c r="B7034" s="37"/>
      <c r="C7034" s="7"/>
      <c r="D7034" s="7"/>
    </row>
    <row r="7035" spans="1:4" x14ac:dyDescent="0.25">
      <c r="A7035" s="49"/>
      <c r="B7035" s="37"/>
      <c r="C7035" s="7"/>
      <c r="D7035" s="7"/>
    </row>
    <row r="7036" spans="1:4" x14ac:dyDescent="0.25">
      <c r="A7036" s="49"/>
      <c r="B7036" s="37"/>
      <c r="C7036" s="7"/>
      <c r="D7036" s="7"/>
    </row>
    <row r="7037" spans="1:4" x14ac:dyDescent="0.25">
      <c r="A7037" s="49"/>
      <c r="B7037" s="37"/>
      <c r="C7037" s="7"/>
      <c r="D7037" s="7"/>
    </row>
    <row r="7038" spans="1:4" x14ac:dyDescent="0.25">
      <c r="A7038" s="49"/>
      <c r="B7038" s="37"/>
      <c r="C7038" s="7"/>
      <c r="D7038" s="7"/>
    </row>
    <row r="7039" spans="1:4" x14ac:dyDescent="0.25">
      <c r="A7039" s="49"/>
      <c r="B7039" s="37"/>
      <c r="C7039" s="7"/>
      <c r="D7039" s="7"/>
    </row>
    <row r="7040" spans="1:4" x14ac:dyDescent="0.25">
      <c r="A7040" s="49"/>
      <c r="B7040" s="37"/>
      <c r="C7040" s="7"/>
      <c r="D7040" s="7"/>
    </row>
    <row r="7041" spans="1:4" x14ac:dyDescent="0.25">
      <c r="A7041" s="49"/>
      <c r="B7041" s="37"/>
      <c r="C7041" s="7"/>
      <c r="D7041" s="7"/>
    </row>
    <row r="7042" spans="1:4" x14ac:dyDescent="0.25">
      <c r="A7042" s="49"/>
      <c r="B7042" s="37"/>
      <c r="C7042" s="7"/>
      <c r="D7042" s="7"/>
    </row>
    <row r="7043" spans="1:4" x14ac:dyDescent="0.25">
      <c r="A7043" s="49"/>
      <c r="B7043" s="37"/>
      <c r="C7043" s="7"/>
      <c r="D7043" s="7"/>
    </row>
    <row r="7044" spans="1:4" x14ac:dyDescent="0.25">
      <c r="A7044" s="49"/>
      <c r="B7044" s="37"/>
      <c r="C7044" s="7"/>
      <c r="D7044" s="7"/>
    </row>
    <row r="7045" spans="1:4" x14ac:dyDescent="0.25">
      <c r="A7045" s="49"/>
      <c r="B7045" s="37"/>
      <c r="C7045" s="7"/>
      <c r="D7045" s="7"/>
    </row>
    <row r="7046" spans="1:4" x14ac:dyDescent="0.25">
      <c r="A7046" s="49"/>
      <c r="B7046" s="37"/>
      <c r="C7046" s="7"/>
      <c r="D7046" s="7"/>
    </row>
    <row r="7047" spans="1:4" x14ac:dyDescent="0.25">
      <c r="A7047" s="49"/>
      <c r="B7047" s="37"/>
      <c r="C7047" s="7"/>
      <c r="D7047" s="7"/>
    </row>
    <row r="7048" spans="1:4" x14ac:dyDescent="0.25">
      <c r="A7048" s="49"/>
      <c r="B7048" s="37"/>
      <c r="C7048" s="7"/>
      <c r="D7048" s="7"/>
    </row>
    <row r="7049" spans="1:4" x14ac:dyDescent="0.25">
      <c r="A7049" s="49"/>
      <c r="B7049" s="37"/>
      <c r="C7049" s="7"/>
      <c r="D7049" s="7"/>
    </row>
    <row r="7050" spans="1:4" x14ac:dyDescent="0.25">
      <c r="A7050" s="49"/>
      <c r="B7050" s="37"/>
      <c r="C7050" s="7"/>
      <c r="D7050" s="7"/>
    </row>
    <row r="7051" spans="1:4" x14ac:dyDescent="0.25">
      <c r="A7051" s="49"/>
      <c r="B7051" s="37"/>
      <c r="C7051" s="7"/>
      <c r="D7051" s="7"/>
    </row>
    <row r="7052" spans="1:4" x14ac:dyDescent="0.25">
      <c r="A7052" s="49"/>
      <c r="B7052" s="37"/>
      <c r="C7052" s="7"/>
      <c r="D7052" s="7"/>
    </row>
    <row r="7053" spans="1:4" x14ac:dyDescent="0.25">
      <c r="A7053" s="49"/>
      <c r="B7053" s="37"/>
      <c r="C7053" s="7"/>
      <c r="D7053" s="7"/>
    </row>
    <row r="7054" spans="1:4" x14ac:dyDescent="0.25">
      <c r="A7054" s="49"/>
      <c r="B7054" s="37"/>
      <c r="C7054" s="7"/>
      <c r="D7054" s="7"/>
    </row>
    <row r="7055" spans="1:4" x14ac:dyDescent="0.25">
      <c r="A7055" s="49"/>
      <c r="B7055" s="37"/>
      <c r="C7055" s="7"/>
      <c r="D7055" s="7"/>
    </row>
    <row r="7056" spans="1:4" x14ac:dyDescent="0.25">
      <c r="A7056" s="49"/>
      <c r="B7056" s="37"/>
      <c r="C7056" s="7"/>
      <c r="D7056" s="7"/>
    </row>
    <row r="7057" spans="1:4" x14ac:dyDescent="0.25">
      <c r="A7057" s="49"/>
      <c r="B7057" s="37"/>
      <c r="C7057" s="7"/>
      <c r="D7057" s="7"/>
    </row>
    <row r="7058" spans="1:4" x14ac:dyDescent="0.25">
      <c r="A7058" s="49"/>
      <c r="B7058" s="37"/>
      <c r="C7058" s="7"/>
      <c r="D7058" s="7"/>
    </row>
    <row r="7059" spans="1:4" x14ac:dyDescent="0.25">
      <c r="A7059" s="49"/>
      <c r="B7059" s="37"/>
      <c r="C7059" s="7"/>
      <c r="D7059" s="7"/>
    </row>
    <row r="7060" spans="1:4" x14ac:dyDescent="0.25">
      <c r="A7060" s="49"/>
      <c r="B7060" s="37"/>
      <c r="C7060" s="7"/>
      <c r="D7060" s="7"/>
    </row>
    <row r="7061" spans="1:4" x14ac:dyDescent="0.25">
      <c r="A7061" s="49"/>
      <c r="B7061" s="37"/>
      <c r="C7061" s="7"/>
      <c r="D7061" s="7"/>
    </row>
    <row r="7062" spans="1:4" x14ac:dyDescent="0.25">
      <c r="A7062" s="49"/>
      <c r="B7062" s="37"/>
      <c r="C7062" s="7"/>
      <c r="D7062" s="7"/>
    </row>
    <row r="7063" spans="1:4" x14ac:dyDescent="0.25">
      <c r="A7063" s="49"/>
      <c r="B7063" s="37"/>
      <c r="C7063" s="7"/>
      <c r="D7063" s="7"/>
    </row>
    <row r="7064" spans="1:4" x14ac:dyDescent="0.25">
      <c r="A7064" s="49"/>
      <c r="B7064" s="37"/>
      <c r="C7064" s="7"/>
      <c r="D7064" s="7"/>
    </row>
    <row r="7065" spans="1:4" x14ac:dyDescent="0.25">
      <c r="A7065" s="49"/>
      <c r="B7065" s="37"/>
      <c r="C7065" s="7"/>
      <c r="D7065" s="7"/>
    </row>
    <row r="7066" spans="1:4" x14ac:dyDescent="0.25">
      <c r="A7066" s="49"/>
      <c r="B7066" s="37"/>
      <c r="C7066" s="7"/>
      <c r="D7066" s="7"/>
    </row>
    <row r="7067" spans="1:4" x14ac:dyDescent="0.25">
      <c r="A7067" s="49"/>
      <c r="B7067" s="37"/>
      <c r="C7067" s="7"/>
      <c r="D7067" s="7"/>
    </row>
    <row r="7068" spans="1:4" x14ac:dyDescent="0.25">
      <c r="A7068" s="49"/>
      <c r="B7068" s="37"/>
      <c r="C7068" s="7"/>
      <c r="D7068" s="7"/>
    </row>
    <row r="7069" spans="1:4" x14ac:dyDescent="0.25">
      <c r="A7069" s="49"/>
      <c r="B7069" s="37"/>
      <c r="C7069" s="7"/>
      <c r="D7069" s="7"/>
    </row>
    <row r="7070" spans="1:4" x14ac:dyDescent="0.25">
      <c r="A7070" s="49"/>
      <c r="B7070" s="37"/>
      <c r="C7070" s="7"/>
      <c r="D7070" s="7"/>
    </row>
    <row r="7071" spans="1:4" x14ac:dyDescent="0.25">
      <c r="A7071" s="49"/>
      <c r="B7071" s="37"/>
      <c r="C7071" s="7"/>
      <c r="D7071" s="7"/>
    </row>
    <row r="7072" spans="1:4" x14ac:dyDescent="0.25">
      <c r="A7072" s="49"/>
      <c r="B7072" s="37"/>
      <c r="C7072" s="7"/>
      <c r="D7072" s="7"/>
    </row>
    <row r="7073" spans="1:4" x14ac:dyDescent="0.25">
      <c r="A7073" s="49"/>
      <c r="B7073" s="37"/>
      <c r="C7073" s="7"/>
      <c r="D7073" s="7"/>
    </row>
    <row r="7074" spans="1:4" x14ac:dyDescent="0.25">
      <c r="A7074" s="49"/>
      <c r="B7074" s="37"/>
      <c r="C7074" s="7"/>
      <c r="D7074" s="7"/>
    </row>
    <row r="7075" spans="1:4" x14ac:dyDescent="0.25">
      <c r="A7075" s="49"/>
      <c r="B7075" s="37"/>
      <c r="C7075" s="7"/>
      <c r="D7075" s="7"/>
    </row>
    <row r="7076" spans="1:4" x14ac:dyDescent="0.25">
      <c r="A7076" s="49"/>
      <c r="B7076" s="37"/>
      <c r="C7076" s="7"/>
      <c r="D7076" s="7"/>
    </row>
    <row r="7077" spans="1:4" x14ac:dyDescent="0.25">
      <c r="A7077" s="49"/>
      <c r="B7077" s="37"/>
      <c r="C7077" s="7"/>
      <c r="D7077" s="7"/>
    </row>
    <row r="7078" spans="1:4" x14ac:dyDescent="0.25">
      <c r="A7078" s="49"/>
      <c r="B7078" s="37"/>
      <c r="C7078" s="7"/>
      <c r="D7078" s="7"/>
    </row>
    <row r="7079" spans="1:4" x14ac:dyDescent="0.25">
      <c r="A7079" s="49"/>
      <c r="B7079" s="37"/>
      <c r="C7079" s="7"/>
      <c r="D7079" s="7"/>
    </row>
    <row r="7080" spans="1:4" x14ac:dyDescent="0.25">
      <c r="A7080" s="49"/>
      <c r="B7080" s="37"/>
      <c r="C7080" s="7"/>
      <c r="D7080" s="7"/>
    </row>
    <row r="7081" spans="1:4" x14ac:dyDescent="0.25">
      <c r="A7081" s="49"/>
      <c r="B7081" s="37"/>
      <c r="C7081" s="7"/>
      <c r="D7081" s="7"/>
    </row>
    <row r="7082" spans="1:4" x14ac:dyDescent="0.25">
      <c r="A7082" s="49"/>
      <c r="B7082" s="37"/>
      <c r="C7082" s="7"/>
      <c r="D7082" s="7"/>
    </row>
    <row r="7083" spans="1:4" x14ac:dyDescent="0.25">
      <c r="A7083" s="49"/>
      <c r="B7083" s="37"/>
      <c r="C7083" s="7"/>
      <c r="D7083" s="7"/>
    </row>
    <row r="7084" spans="1:4" x14ac:dyDescent="0.25">
      <c r="A7084" s="49"/>
      <c r="B7084" s="37"/>
      <c r="C7084" s="7"/>
      <c r="D7084" s="7"/>
    </row>
    <row r="7085" spans="1:4" x14ac:dyDescent="0.25">
      <c r="A7085" s="49"/>
      <c r="B7085" s="37"/>
      <c r="C7085" s="7"/>
      <c r="D7085" s="7"/>
    </row>
    <row r="7086" spans="1:4" x14ac:dyDescent="0.25">
      <c r="A7086" s="49"/>
      <c r="B7086" s="37"/>
      <c r="C7086" s="7"/>
      <c r="D7086" s="7"/>
    </row>
    <row r="7087" spans="1:4" x14ac:dyDescent="0.25">
      <c r="A7087" s="49"/>
      <c r="B7087" s="37"/>
      <c r="C7087" s="7"/>
      <c r="D7087" s="7"/>
    </row>
    <row r="7088" spans="1:4" x14ac:dyDescent="0.25">
      <c r="A7088" s="49"/>
      <c r="B7088" s="37"/>
      <c r="C7088" s="7"/>
      <c r="D7088" s="7"/>
    </row>
    <row r="7089" spans="1:4" x14ac:dyDescent="0.25">
      <c r="A7089" s="49"/>
      <c r="B7089" s="37"/>
      <c r="C7089" s="7"/>
      <c r="D7089" s="7"/>
    </row>
    <row r="7090" spans="1:4" x14ac:dyDescent="0.25">
      <c r="A7090" s="49"/>
      <c r="B7090" s="37"/>
      <c r="C7090" s="7"/>
      <c r="D7090" s="7"/>
    </row>
    <row r="7091" spans="1:4" x14ac:dyDescent="0.25">
      <c r="A7091" s="49"/>
      <c r="B7091" s="37"/>
      <c r="C7091" s="7"/>
      <c r="D7091" s="7"/>
    </row>
    <row r="7092" spans="1:4" x14ac:dyDescent="0.25">
      <c r="A7092" s="49"/>
      <c r="B7092" s="37"/>
      <c r="C7092" s="7"/>
      <c r="D7092" s="7"/>
    </row>
    <row r="7093" spans="1:4" x14ac:dyDescent="0.25">
      <c r="A7093" s="49"/>
      <c r="B7093" s="37"/>
      <c r="C7093" s="7"/>
      <c r="D7093" s="7"/>
    </row>
    <row r="7094" spans="1:4" x14ac:dyDescent="0.25">
      <c r="A7094" s="49"/>
      <c r="B7094" s="37"/>
      <c r="C7094" s="7"/>
      <c r="D7094" s="7"/>
    </row>
    <row r="7095" spans="1:4" x14ac:dyDescent="0.25">
      <c r="A7095" s="49"/>
      <c r="B7095" s="37"/>
      <c r="C7095" s="7"/>
      <c r="D7095" s="7"/>
    </row>
    <row r="7096" spans="1:4" x14ac:dyDescent="0.25">
      <c r="A7096" s="49"/>
      <c r="B7096" s="37"/>
      <c r="C7096" s="7"/>
      <c r="D7096" s="7"/>
    </row>
    <row r="7097" spans="1:4" x14ac:dyDescent="0.25">
      <c r="A7097" s="49"/>
      <c r="B7097" s="37"/>
      <c r="C7097" s="7"/>
      <c r="D7097" s="7"/>
    </row>
    <row r="7098" spans="1:4" x14ac:dyDescent="0.25">
      <c r="A7098" s="49"/>
      <c r="B7098" s="37"/>
      <c r="C7098" s="7"/>
      <c r="D7098" s="7"/>
    </row>
    <row r="7099" spans="1:4" x14ac:dyDescent="0.25">
      <c r="A7099" s="49"/>
      <c r="B7099" s="37"/>
      <c r="C7099" s="7"/>
      <c r="D7099" s="7"/>
    </row>
    <row r="7100" spans="1:4" x14ac:dyDescent="0.25">
      <c r="A7100" s="49"/>
      <c r="B7100" s="37"/>
      <c r="C7100" s="7"/>
      <c r="D7100" s="7"/>
    </row>
    <row r="7101" spans="1:4" x14ac:dyDescent="0.25">
      <c r="A7101" s="49"/>
      <c r="B7101" s="37"/>
      <c r="C7101" s="7"/>
      <c r="D7101" s="7"/>
    </row>
    <row r="7102" spans="1:4" x14ac:dyDescent="0.25">
      <c r="A7102" s="49"/>
      <c r="B7102" s="37"/>
      <c r="C7102" s="7"/>
      <c r="D7102" s="7"/>
    </row>
    <row r="7103" spans="1:4" x14ac:dyDescent="0.25">
      <c r="A7103" s="49"/>
      <c r="B7103" s="37"/>
      <c r="C7103" s="7"/>
      <c r="D7103" s="7"/>
    </row>
    <row r="7104" spans="1:4" x14ac:dyDescent="0.25">
      <c r="A7104" s="49"/>
      <c r="B7104" s="37"/>
      <c r="C7104" s="7"/>
      <c r="D7104" s="7"/>
    </row>
    <row r="7105" spans="1:4" x14ac:dyDescent="0.25">
      <c r="A7105" s="49"/>
      <c r="B7105" s="37"/>
      <c r="C7105" s="7"/>
      <c r="D7105" s="7"/>
    </row>
    <row r="7106" spans="1:4" x14ac:dyDescent="0.25">
      <c r="A7106" s="49"/>
      <c r="B7106" s="37"/>
      <c r="C7106" s="7"/>
      <c r="D7106" s="7"/>
    </row>
    <row r="7107" spans="1:4" x14ac:dyDescent="0.25">
      <c r="A7107" s="49"/>
      <c r="B7107" s="37"/>
      <c r="C7107" s="7"/>
      <c r="D7107" s="7"/>
    </row>
    <row r="7108" spans="1:4" x14ac:dyDescent="0.25">
      <c r="A7108" s="49"/>
      <c r="B7108" s="37"/>
      <c r="C7108" s="7"/>
      <c r="D7108" s="7"/>
    </row>
    <row r="7109" spans="1:4" x14ac:dyDescent="0.25">
      <c r="A7109" s="49"/>
      <c r="B7109" s="37"/>
      <c r="C7109" s="7"/>
      <c r="D7109" s="7"/>
    </row>
    <row r="7110" spans="1:4" x14ac:dyDescent="0.25">
      <c r="A7110" s="49"/>
      <c r="B7110" s="37"/>
      <c r="C7110" s="7"/>
      <c r="D7110" s="7"/>
    </row>
    <row r="7111" spans="1:4" x14ac:dyDescent="0.25">
      <c r="A7111" s="49"/>
      <c r="B7111" s="37"/>
      <c r="C7111" s="7"/>
      <c r="D7111" s="7"/>
    </row>
    <row r="7112" spans="1:4" x14ac:dyDescent="0.25">
      <c r="A7112" s="49"/>
      <c r="B7112" s="37"/>
      <c r="C7112" s="7"/>
      <c r="D7112" s="7"/>
    </row>
    <row r="7113" spans="1:4" x14ac:dyDescent="0.25">
      <c r="A7113" s="49"/>
      <c r="B7113" s="37"/>
      <c r="C7113" s="7"/>
      <c r="D7113" s="7"/>
    </row>
    <row r="7114" spans="1:4" x14ac:dyDescent="0.25">
      <c r="A7114" s="49"/>
      <c r="B7114" s="37"/>
      <c r="C7114" s="7"/>
      <c r="D7114" s="7"/>
    </row>
    <row r="7115" spans="1:4" x14ac:dyDescent="0.25">
      <c r="A7115" s="49"/>
      <c r="B7115" s="37"/>
      <c r="C7115" s="7"/>
      <c r="D7115" s="7"/>
    </row>
    <row r="7116" spans="1:4" x14ac:dyDescent="0.25">
      <c r="A7116" s="49"/>
      <c r="B7116" s="37"/>
      <c r="C7116" s="7"/>
      <c r="D7116" s="7"/>
    </row>
    <row r="7117" spans="1:4" x14ac:dyDescent="0.25">
      <c r="A7117" s="49"/>
      <c r="B7117" s="37"/>
      <c r="C7117" s="7"/>
      <c r="D7117" s="7"/>
    </row>
    <row r="7118" spans="1:4" x14ac:dyDescent="0.25">
      <c r="A7118" s="49"/>
      <c r="B7118" s="37"/>
      <c r="C7118" s="7"/>
      <c r="D7118" s="7"/>
    </row>
    <row r="7119" spans="1:4" x14ac:dyDescent="0.25">
      <c r="A7119" s="49"/>
      <c r="B7119" s="37"/>
      <c r="C7119" s="7"/>
      <c r="D7119" s="7"/>
    </row>
    <row r="7120" spans="1:4" x14ac:dyDescent="0.25">
      <c r="A7120" s="49"/>
      <c r="B7120" s="37"/>
      <c r="C7120" s="7"/>
      <c r="D7120" s="7"/>
    </row>
    <row r="7121" spans="1:4" x14ac:dyDescent="0.25">
      <c r="A7121" s="49"/>
      <c r="B7121" s="37"/>
      <c r="C7121" s="7"/>
      <c r="D7121" s="7"/>
    </row>
    <row r="7122" spans="1:4" x14ac:dyDescent="0.25">
      <c r="A7122" s="49"/>
      <c r="B7122" s="37"/>
      <c r="C7122" s="7"/>
      <c r="D7122" s="7"/>
    </row>
    <row r="7123" spans="1:4" x14ac:dyDescent="0.25">
      <c r="A7123" s="49"/>
      <c r="B7123" s="37"/>
      <c r="C7123" s="7"/>
      <c r="D7123" s="7"/>
    </row>
    <row r="7124" spans="1:4" x14ac:dyDescent="0.25">
      <c r="A7124" s="49"/>
      <c r="B7124" s="37"/>
      <c r="C7124" s="7"/>
      <c r="D7124" s="7"/>
    </row>
    <row r="7125" spans="1:4" x14ac:dyDescent="0.25">
      <c r="A7125" s="49"/>
      <c r="B7125" s="37"/>
      <c r="C7125" s="7"/>
      <c r="D7125" s="7"/>
    </row>
    <row r="7126" spans="1:4" x14ac:dyDescent="0.25">
      <c r="A7126" s="49"/>
      <c r="B7126" s="37"/>
      <c r="C7126" s="7"/>
      <c r="D7126" s="7"/>
    </row>
    <row r="7127" spans="1:4" x14ac:dyDescent="0.25">
      <c r="A7127" s="49"/>
      <c r="B7127" s="37"/>
      <c r="C7127" s="7"/>
      <c r="D7127" s="7"/>
    </row>
    <row r="7128" spans="1:4" x14ac:dyDescent="0.25">
      <c r="A7128" s="49"/>
      <c r="B7128" s="37"/>
      <c r="C7128" s="7"/>
      <c r="D7128" s="7"/>
    </row>
    <row r="7129" spans="1:4" x14ac:dyDescent="0.25">
      <c r="A7129" s="49"/>
      <c r="B7129" s="37"/>
      <c r="C7129" s="7"/>
      <c r="D7129" s="7"/>
    </row>
    <row r="7130" spans="1:4" x14ac:dyDescent="0.25">
      <c r="A7130" s="49"/>
      <c r="B7130" s="37"/>
      <c r="C7130" s="7"/>
      <c r="D7130" s="7"/>
    </row>
    <row r="7131" spans="1:4" x14ac:dyDescent="0.25">
      <c r="A7131" s="49"/>
      <c r="B7131" s="37"/>
      <c r="C7131" s="7"/>
      <c r="D7131" s="7"/>
    </row>
    <row r="7132" spans="1:4" x14ac:dyDescent="0.25">
      <c r="A7132" s="49"/>
      <c r="B7132" s="37"/>
      <c r="C7132" s="7"/>
      <c r="D7132" s="7"/>
    </row>
    <row r="7133" spans="1:4" x14ac:dyDescent="0.25">
      <c r="A7133" s="49"/>
      <c r="B7133" s="37"/>
      <c r="C7133" s="7"/>
      <c r="D7133" s="7"/>
    </row>
    <row r="7134" spans="1:4" x14ac:dyDescent="0.25">
      <c r="A7134" s="49"/>
      <c r="B7134" s="37"/>
      <c r="C7134" s="7"/>
      <c r="D7134" s="7"/>
    </row>
    <row r="7135" spans="1:4" x14ac:dyDescent="0.25">
      <c r="A7135" s="49"/>
      <c r="B7135" s="37"/>
      <c r="C7135" s="7"/>
      <c r="D7135" s="7"/>
    </row>
    <row r="7136" spans="1:4" x14ac:dyDescent="0.25">
      <c r="A7136" s="49"/>
      <c r="B7136" s="37"/>
      <c r="C7136" s="7"/>
      <c r="D7136" s="7"/>
    </row>
    <row r="7137" spans="1:4" x14ac:dyDescent="0.25">
      <c r="A7137" s="49"/>
      <c r="B7137" s="37"/>
      <c r="C7137" s="7"/>
      <c r="D7137" s="7"/>
    </row>
    <row r="7138" spans="1:4" x14ac:dyDescent="0.25">
      <c r="A7138" s="49"/>
      <c r="B7138" s="37"/>
      <c r="C7138" s="7"/>
      <c r="D7138" s="7"/>
    </row>
    <row r="7139" spans="1:4" x14ac:dyDescent="0.25">
      <c r="A7139" s="49"/>
      <c r="B7139" s="37"/>
      <c r="C7139" s="7"/>
      <c r="D7139" s="7"/>
    </row>
    <row r="7140" spans="1:4" x14ac:dyDescent="0.25">
      <c r="A7140" s="49"/>
      <c r="B7140" s="37"/>
      <c r="C7140" s="7"/>
      <c r="D7140" s="7"/>
    </row>
    <row r="7141" spans="1:4" x14ac:dyDescent="0.25">
      <c r="A7141" s="49"/>
      <c r="B7141" s="37"/>
      <c r="C7141" s="7"/>
      <c r="D7141" s="7"/>
    </row>
    <row r="7142" spans="1:4" x14ac:dyDescent="0.25">
      <c r="A7142" s="49"/>
      <c r="B7142" s="37"/>
      <c r="C7142" s="7"/>
      <c r="D7142" s="7"/>
    </row>
    <row r="7143" spans="1:4" x14ac:dyDescent="0.25">
      <c r="A7143" s="49"/>
      <c r="B7143" s="37"/>
      <c r="C7143" s="7"/>
      <c r="D7143" s="7"/>
    </row>
    <row r="7144" spans="1:4" x14ac:dyDescent="0.25">
      <c r="A7144" s="49"/>
      <c r="B7144" s="37"/>
      <c r="C7144" s="7"/>
      <c r="D7144" s="7"/>
    </row>
    <row r="7145" spans="1:4" x14ac:dyDescent="0.25">
      <c r="A7145" s="49"/>
      <c r="B7145" s="37"/>
      <c r="C7145" s="7"/>
      <c r="D7145" s="7"/>
    </row>
    <row r="7146" spans="1:4" x14ac:dyDescent="0.25">
      <c r="A7146" s="49"/>
      <c r="B7146" s="37"/>
      <c r="C7146" s="7"/>
      <c r="D7146" s="7"/>
    </row>
    <row r="7147" spans="1:4" x14ac:dyDescent="0.25">
      <c r="A7147" s="49"/>
      <c r="B7147" s="37"/>
      <c r="C7147" s="7"/>
      <c r="D7147" s="7"/>
    </row>
    <row r="7148" spans="1:4" x14ac:dyDescent="0.25">
      <c r="A7148" s="49"/>
      <c r="B7148" s="37"/>
      <c r="C7148" s="7"/>
      <c r="D7148" s="7"/>
    </row>
    <row r="7149" spans="1:4" x14ac:dyDescent="0.25">
      <c r="A7149" s="49"/>
      <c r="B7149" s="37"/>
      <c r="C7149" s="7"/>
      <c r="D7149" s="7"/>
    </row>
    <row r="7150" spans="1:4" x14ac:dyDescent="0.25">
      <c r="A7150" s="49"/>
      <c r="B7150" s="37"/>
      <c r="C7150" s="7"/>
      <c r="D7150" s="7"/>
    </row>
    <row r="7151" spans="1:4" x14ac:dyDescent="0.25">
      <c r="A7151" s="49"/>
      <c r="B7151" s="37"/>
      <c r="C7151" s="7"/>
      <c r="D7151" s="7"/>
    </row>
    <row r="7152" spans="1:4" x14ac:dyDescent="0.25">
      <c r="A7152" s="49"/>
      <c r="B7152" s="37"/>
      <c r="C7152" s="7"/>
      <c r="D7152" s="7"/>
    </row>
    <row r="7153" spans="1:4" x14ac:dyDescent="0.25">
      <c r="A7153" s="49"/>
      <c r="B7153" s="37"/>
      <c r="C7153" s="7"/>
      <c r="D7153" s="7"/>
    </row>
    <row r="7154" spans="1:4" x14ac:dyDescent="0.25">
      <c r="A7154" s="49"/>
      <c r="B7154" s="37"/>
      <c r="C7154" s="7"/>
      <c r="D7154" s="7"/>
    </row>
    <row r="7155" spans="1:4" x14ac:dyDescent="0.25">
      <c r="A7155" s="49"/>
      <c r="B7155" s="37"/>
      <c r="C7155" s="7"/>
      <c r="D7155" s="7"/>
    </row>
    <row r="7156" spans="1:4" x14ac:dyDescent="0.25">
      <c r="A7156" s="49"/>
      <c r="B7156" s="37"/>
      <c r="C7156" s="7"/>
      <c r="D7156" s="7"/>
    </row>
    <row r="7157" spans="1:4" x14ac:dyDescent="0.25">
      <c r="A7157" s="49"/>
      <c r="B7157" s="37"/>
      <c r="C7157" s="7"/>
      <c r="D7157" s="7"/>
    </row>
    <row r="7158" spans="1:4" x14ac:dyDescent="0.25">
      <c r="A7158" s="49"/>
      <c r="B7158" s="37"/>
      <c r="C7158" s="7"/>
      <c r="D7158" s="7"/>
    </row>
    <row r="7159" spans="1:4" x14ac:dyDescent="0.25">
      <c r="A7159" s="49"/>
      <c r="B7159" s="37"/>
      <c r="C7159" s="7"/>
      <c r="D7159" s="7"/>
    </row>
    <row r="7160" spans="1:4" x14ac:dyDescent="0.25">
      <c r="A7160" s="49"/>
      <c r="B7160" s="37"/>
      <c r="C7160" s="7"/>
      <c r="D7160" s="7"/>
    </row>
    <row r="7161" spans="1:4" x14ac:dyDescent="0.25">
      <c r="A7161" s="49"/>
      <c r="B7161" s="37"/>
      <c r="C7161" s="7"/>
      <c r="D7161" s="7"/>
    </row>
    <row r="7162" spans="1:4" x14ac:dyDescent="0.25">
      <c r="A7162" s="49"/>
      <c r="B7162" s="37"/>
      <c r="C7162" s="7"/>
      <c r="D7162" s="7"/>
    </row>
    <row r="7163" spans="1:4" x14ac:dyDescent="0.25">
      <c r="A7163" s="49"/>
      <c r="B7163" s="37"/>
      <c r="C7163" s="7"/>
      <c r="D7163" s="7"/>
    </row>
    <row r="7164" spans="1:4" x14ac:dyDescent="0.25">
      <c r="A7164" s="49"/>
      <c r="B7164" s="37"/>
      <c r="C7164" s="7"/>
      <c r="D7164" s="7"/>
    </row>
    <row r="7165" spans="1:4" x14ac:dyDescent="0.25">
      <c r="A7165" s="49"/>
      <c r="B7165" s="37"/>
      <c r="C7165" s="7"/>
      <c r="D7165" s="7"/>
    </row>
    <row r="7166" spans="1:4" x14ac:dyDescent="0.25">
      <c r="A7166" s="49"/>
      <c r="B7166" s="37"/>
      <c r="C7166" s="7"/>
      <c r="D7166" s="7"/>
    </row>
    <row r="7167" spans="1:4" x14ac:dyDescent="0.25">
      <c r="A7167" s="49"/>
      <c r="B7167" s="37"/>
      <c r="C7167" s="7"/>
      <c r="D7167" s="7"/>
    </row>
    <row r="7168" spans="1:4" x14ac:dyDescent="0.25">
      <c r="A7168" s="49"/>
      <c r="B7168" s="37"/>
      <c r="C7168" s="7"/>
      <c r="D7168" s="7"/>
    </row>
    <row r="7169" spans="1:4" x14ac:dyDescent="0.25">
      <c r="A7169" s="49"/>
      <c r="B7169" s="37"/>
      <c r="C7169" s="7"/>
      <c r="D7169" s="7"/>
    </row>
    <row r="7170" spans="1:4" x14ac:dyDescent="0.25">
      <c r="A7170" s="49"/>
      <c r="B7170" s="37"/>
      <c r="C7170" s="7"/>
      <c r="D7170" s="7"/>
    </row>
    <row r="7171" spans="1:4" x14ac:dyDescent="0.25">
      <c r="A7171" s="49"/>
      <c r="B7171" s="37"/>
      <c r="C7171" s="7"/>
      <c r="D7171" s="7"/>
    </row>
    <row r="7172" spans="1:4" x14ac:dyDescent="0.25">
      <c r="A7172" s="49"/>
      <c r="B7172" s="37"/>
      <c r="C7172" s="7"/>
      <c r="D7172" s="7"/>
    </row>
    <row r="7173" spans="1:4" x14ac:dyDescent="0.25">
      <c r="A7173" s="49"/>
      <c r="B7173" s="37"/>
      <c r="C7173" s="7"/>
      <c r="D7173" s="7"/>
    </row>
    <row r="7174" spans="1:4" x14ac:dyDescent="0.25">
      <c r="A7174" s="49"/>
      <c r="B7174" s="37"/>
      <c r="C7174" s="7"/>
      <c r="D7174" s="7"/>
    </row>
    <row r="7175" spans="1:4" x14ac:dyDescent="0.25">
      <c r="A7175" s="49"/>
      <c r="B7175" s="37"/>
      <c r="C7175" s="7"/>
      <c r="D7175" s="7"/>
    </row>
    <row r="7176" spans="1:4" x14ac:dyDescent="0.25">
      <c r="A7176" s="49"/>
      <c r="B7176" s="37"/>
      <c r="C7176" s="7"/>
      <c r="D7176" s="7"/>
    </row>
    <row r="7177" spans="1:4" x14ac:dyDescent="0.25">
      <c r="A7177" s="49"/>
      <c r="B7177" s="37"/>
      <c r="C7177" s="7"/>
      <c r="D7177" s="7"/>
    </row>
    <row r="7178" spans="1:4" x14ac:dyDescent="0.25">
      <c r="A7178" s="49"/>
      <c r="B7178" s="37"/>
      <c r="C7178" s="7"/>
      <c r="D7178" s="7"/>
    </row>
    <row r="7179" spans="1:4" x14ac:dyDescent="0.25">
      <c r="A7179" s="49"/>
      <c r="B7179" s="37"/>
      <c r="C7179" s="7"/>
      <c r="D7179" s="7"/>
    </row>
    <row r="7180" spans="1:4" x14ac:dyDescent="0.25">
      <c r="A7180" s="49"/>
      <c r="B7180" s="37"/>
      <c r="C7180" s="7"/>
      <c r="D7180" s="7"/>
    </row>
    <row r="7181" spans="1:4" x14ac:dyDescent="0.25">
      <c r="A7181" s="49"/>
      <c r="B7181" s="37"/>
      <c r="C7181" s="7"/>
      <c r="D7181" s="7"/>
    </row>
    <row r="7182" spans="1:4" x14ac:dyDescent="0.25">
      <c r="A7182" s="49"/>
      <c r="B7182" s="37"/>
      <c r="C7182" s="7"/>
      <c r="D7182" s="7"/>
    </row>
    <row r="7183" spans="1:4" x14ac:dyDescent="0.25">
      <c r="A7183" s="49"/>
      <c r="B7183" s="37"/>
      <c r="C7183" s="7"/>
      <c r="D7183" s="7"/>
    </row>
    <row r="7184" spans="1:4" x14ac:dyDescent="0.25">
      <c r="A7184" s="49"/>
      <c r="B7184" s="37"/>
      <c r="C7184" s="7"/>
      <c r="D7184" s="7"/>
    </row>
    <row r="7185" spans="1:4" x14ac:dyDescent="0.25">
      <c r="A7185" s="49"/>
      <c r="B7185" s="37"/>
      <c r="C7185" s="7"/>
      <c r="D7185" s="7"/>
    </row>
    <row r="7186" spans="1:4" x14ac:dyDescent="0.25">
      <c r="A7186" s="49"/>
      <c r="B7186" s="37"/>
      <c r="C7186" s="7"/>
      <c r="D7186" s="7"/>
    </row>
    <row r="7187" spans="1:4" x14ac:dyDescent="0.25">
      <c r="A7187" s="49"/>
      <c r="B7187" s="37"/>
      <c r="C7187" s="7"/>
      <c r="D7187" s="7"/>
    </row>
    <row r="7188" spans="1:4" x14ac:dyDescent="0.25">
      <c r="A7188" s="49"/>
      <c r="B7188" s="37"/>
      <c r="C7188" s="7"/>
      <c r="D7188" s="7"/>
    </row>
    <row r="7189" spans="1:4" x14ac:dyDescent="0.25">
      <c r="A7189" s="49"/>
      <c r="B7189" s="37"/>
      <c r="C7189" s="7"/>
      <c r="D7189" s="7"/>
    </row>
    <row r="7190" spans="1:4" x14ac:dyDescent="0.25">
      <c r="A7190" s="49"/>
      <c r="B7190" s="37"/>
      <c r="C7190" s="7"/>
      <c r="D7190" s="7"/>
    </row>
    <row r="7191" spans="1:4" x14ac:dyDescent="0.25">
      <c r="A7191" s="49"/>
      <c r="B7191" s="37"/>
      <c r="C7191" s="7"/>
      <c r="D7191" s="7"/>
    </row>
    <row r="7192" spans="1:4" x14ac:dyDescent="0.25">
      <c r="A7192" s="49"/>
      <c r="B7192" s="37"/>
      <c r="C7192" s="7"/>
      <c r="D7192" s="7"/>
    </row>
    <row r="7193" spans="1:4" x14ac:dyDescent="0.25">
      <c r="A7193" s="49"/>
      <c r="B7193" s="37"/>
      <c r="C7193" s="7"/>
      <c r="D7193" s="7"/>
    </row>
    <row r="7194" spans="1:4" x14ac:dyDescent="0.25">
      <c r="A7194" s="49"/>
      <c r="B7194" s="37"/>
      <c r="C7194" s="7"/>
      <c r="D7194" s="7"/>
    </row>
    <row r="7195" spans="1:4" x14ac:dyDescent="0.25">
      <c r="A7195" s="49"/>
      <c r="B7195" s="37"/>
      <c r="C7195" s="7"/>
      <c r="D7195" s="7"/>
    </row>
    <row r="7196" spans="1:4" x14ac:dyDescent="0.25">
      <c r="A7196" s="49"/>
      <c r="B7196" s="37"/>
      <c r="C7196" s="7"/>
      <c r="D7196" s="7"/>
    </row>
    <row r="7197" spans="1:4" x14ac:dyDescent="0.25">
      <c r="A7197" s="49"/>
      <c r="B7197" s="37"/>
      <c r="C7197" s="7"/>
      <c r="D7197" s="7"/>
    </row>
    <row r="7198" spans="1:4" x14ac:dyDescent="0.25">
      <c r="A7198" s="49"/>
      <c r="B7198" s="37"/>
      <c r="C7198" s="7"/>
      <c r="D7198" s="7"/>
    </row>
    <row r="7199" spans="1:4" x14ac:dyDescent="0.25">
      <c r="A7199" s="49"/>
      <c r="B7199" s="37"/>
      <c r="C7199" s="7"/>
      <c r="D7199" s="7"/>
    </row>
    <row r="7200" spans="1:4" x14ac:dyDescent="0.25">
      <c r="A7200" s="49"/>
      <c r="B7200" s="37"/>
      <c r="C7200" s="7"/>
      <c r="D7200" s="7"/>
    </row>
    <row r="7201" spans="1:4" x14ac:dyDescent="0.25">
      <c r="A7201" s="49"/>
      <c r="B7201" s="37"/>
      <c r="C7201" s="7"/>
      <c r="D7201" s="7"/>
    </row>
    <row r="7202" spans="1:4" x14ac:dyDescent="0.25">
      <c r="A7202" s="49"/>
      <c r="B7202" s="37"/>
      <c r="C7202" s="7"/>
      <c r="D7202" s="7"/>
    </row>
    <row r="7203" spans="1:4" x14ac:dyDescent="0.25">
      <c r="A7203" s="49"/>
      <c r="B7203" s="37"/>
      <c r="C7203" s="7"/>
      <c r="D7203" s="7"/>
    </row>
    <row r="7204" spans="1:4" x14ac:dyDescent="0.25">
      <c r="A7204" s="49"/>
      <c r="B7204" s="37"/>
      <c r="C7204" s="7"/>
      <c r="D7204" s="7"/>
    </row>
    <row r="7205" spans="1:4" x14ac:dyDescent="0.25">
      <c r="A7205" s="49"/>
      <c r="B7205" s="37"/>
      <c r="C7205" s="7"/>
      <c r="D7205" s="7"/>
    </row>
    <row r="7206" spans="1:4" x14ac:dyDescent="0.25">
      <c r="A7206" s="49"/>
      <c r="B7206" s="37"/>
      <c r="C7206" s="7"/>
      <c r="D7206" s="7"/>
    </row>
    <row r="7207" spans="1:4" x14ac:dyDescent="0.25">
      <c r="A7207" s="49"/>
      <c r="B7207" s="37"/>
      <c r="C7207" s="7"/>
      <c r="D7207" s="7"/>
    </row>
    <row r="7208" spans="1:4" x14ac:dyDescent="0.25">
      <c r="A7208" s="49"/>
      <c r="B7208" s="37"/>
      <c r="C7208" s="7"/>
      <c r="D7208" s="7"/>
    </row>
    <row r="7209" spans="1:4" x14ac:dyDescent="0.25">
      <c r="A7209" s="49"/>
      <c r="B7209" s="37"/>
      <c r="C7209" s="7"/>
      <c r="D7209" s="7"/>
    </row>
    <row r="7210" spans="1:4" x14ac:dyDescent="0.25">
      <c r="A7210" s="49"/>
      <c r="B7210" s="37"/>
      <c r="C7210" s="7"/>
      <c r="D7210" s="7"/>
    </row>
    <row r="7211" spans="1:4" x14ac:dyDescent="0.25">
      <c r="A7211" s="49"/>
      <c r="B7211" s="37"/>
      <c r="C7211" s="7"/>
      <c r="D7211" s="7"/>
    </row>
    <row r="7212" spans="1:4" x14ac:dyDescent="0.25">
      <c r="A7212" s="49"/>
      <c r="B7212" s="37"/>
      <c r="C7212" s="7"/>
      <c r="D7212" s="7"/>
    </row>
    <row r="7213" spans="1:4" x14ac:dyDescent="0.25">
      <c r="A7213" s="49"/>
      <c r="B7213" s="37"/>
      <c r="C7213" s="7"/>
      <c r="D7213" s="7"/>
    </row>
    <row r="7214" spans="1:4" x14ac:dyDescent="0.25">
      <c r="A7214" s="49"/>
      <c r="B7214" s="37"/>
      <c r="C7214" s="7"/>
      <c r="D7214" s="7"/>
    </row>
    <row r="7215" spans="1:4" x14ac:dyDescent="0.25">
      <c r="A7215" s="49"/>
      <c r="B7215" s="37"/>
      <c r="C7215" s="7"/>
      <c r="D7215" s="7"/>
    </row>
    <row r="7216" spans="1:4" x14ac:dyDescent="0.25">
      <c r="A7216" s="49"/>
      <c r="B7216" s="37"/>
      <c r="C7216" s="7"/>
      <c r="D7216" s="7"/>
    </row>
    <row r="7217" spans="1:4" x14ac:dyDescent="0.25">
      <c r="A7217" s="49"/>
      <c r="B7217" s="37"/>
      <c r="C7217" s="7"/>
      <c r="D7217" s="7"/>
    </row>
    <row r="7218" spans="1:4" x14ac:dyDescent="0.25">
      <c r="A7218" s="49"/>
      <c r="B7218" s="37"/>
      <c r="C7218" s="7"/>
      <c r="D7218" s="7"/>
    </row>
    <row r="7219" spans="1:4" x14ac:dyDescent="0.25">
      <c r="A7219" s="49"/>
      <c r="B7219" s="37"/>
      <c r="C7219" s="7"/>
      <c r="D7219" s="7"/>
    </row>
    <row r="7220" spans="1:4" x14ac:dyDescent="0.25">
      <c r="A7220" s="49"/>
      <c r="B7220" s="37"/>
      <c r="C7220" s="7"/>
      <c r="D7220" s="7"/>
    </row>
    <row r="7221" spans="1:4" x14ac:dyDescent="0.25">
      <c r="A7221" s="49"/>
      <c r="B7221" s="37"/>
      <c r="C7221" s="7"/>
      <c r="D7221" s="7"/>
    </row>
    <row r="7222" spans="1:4" x14ac:dyDescent="0.25">
      <c r="A7222" s="49"/>
      <c r="B7222" s="37"/>
      <c r="C7222" s="7"/>
      <c r="D7222" s="7"/>
    </row>
    <row r="7223" spans="1:4" x14ac:dyDescent="0.25">
      <c r="A7223" s="49"/>
      <c r="B7223" s="37"/>
      <c r="C7223" s="7"/>
      <c r="D7223" s="7"/>
    </row>
    <row r="7224" spans="1:4" x14ac:dyDescent="0.25">
      <c r="A7224" s="49"/>
      <c r="B7224" s="37"/>
      <c r="C7224" s="7"/>
      <c r="D7224" s="7"/>
    </row>
    <row r="7225" spans="1:4" x14ac:dyDescent="0.25">
      <c r="A7225" s="49"/>
      <c r="B7225" s="37"/>
      <c r="C7225" s="7"/>
      <c r="D7225" s="7"/>
    </row>
    <row r="7226" spans="1:4" x14ac:dyDescent="0.25">
      <c r="A7226" s="49"/>
      <c r="B7226" s="37"/>
      <c r="C7226" s="7"/>
      <c r="D7226" s="7"/>
    </row>
    <row r="7227" spans="1:4" x14ac:dyDescent="0.25">
      <c r="A7227" s="49"/>
      <c r="B7227" s="37"/>
      <c r="C7227" s="7"/>
      <c r="D7227" s="7"/>
    </row>
    <row r="7228" spans="1:4" x14ac:dyDescent="0.25">
      <c r="A7228" s="49"/>
      <c r="B7228" s="37"/>
      <c r="C7228" s="7"/>
      <c r="D7228" s="7"/>
    </row>
    <row r="7229" spans="1:4" x14ac:dyDescent="0.25">
      <c r="A7229" s="49"/>
      <c r="B7229" s="37"/>
      <c r="C7229" s="7"/>
      <c r="D7229" s="7"/>
    </row>
    <row r="7230" spans="1:4" x14ac:dyDescent="0.25">
      <c r="A7230" s="49"/>
      <c r="B7230" s="37"/>
      <c r="C7230" s="7"/>
      <c r="D7230" s="7"/>
    </row>
    <row r="7231" spans="1:4" x14ac:dyDescent="0.25">
      <c r="A7231" s="49"/>
      <c r="B7231" s="37"/>
      <c r="C7231" s="7"/>
      <c r="D7231" s="7"/>
    </row>
    <row r="7232" spans="1:4" x14ac:dyDescent="0.25">
      <c r="A7232" s="49"/>
      <c r="B7232" s="37"/>
      <c r="C7232" s="7"/>
      <c r="D7232" s="7"/>
    </row>
    <row r="7233" spans="1:4" x14ac:dyDescent="0.25">
      <c r="A7233" s="49"/>
      <c r="B7233" s="37"/>
      <c r="C7233" s="7"/>
      <c r="D7233" s="7"/>
    </row>
    <row r="7234" spans="1:4" x14ac:dyDescent="0.25">
      <c r="A7234" s="49"/>
      <c r="B7234" s="37"/>
      <c r="C7234" s="7"/>
      <c r="D7234" s="7"/>
    </row>
    <row r="7235" spans="1:4" x14ac:dyDescent="0.25">
      <c r="A7235" s="49"/>
      <c r="B7235" s="37"/>
      <c r="C7235" s="7"/>
      <c r="D7235" s="7"/>
    </row>
    <row r="7236" spans="1:4" x14ac:dyDescent="0.25">
      <c r="A7236" s="49"/>
      <c r="B7236" s="37"/>
      <c r="C7236" s="7"/>
      <c r="D7236" s="7"/>
    </row>
    <row r="7237" spans="1:4" x14ac:dyDescent="0.25">
      <c r="A7237" s="49"/>
      <c r="B7237" s="37"/>
      <c r="C7237" s="7"/>
      <c r="D7237" s="7"/>
    </row>
    <row r="7238" spans="1:4" x14ac:dyDescent="0.25">
      <c r="A7238" s="49"/>
      <c r="B7238" s="37"/>
      <c r="C7238" s="7"/>
      <c r="D7238" s="7"/>
    </row>
    <row r="7239" spans="1:4" x14ac:dyDescent="0.25">
      <c r="A7239" s="49"/>
      <c r="B7239" s="37"/>
      <c r="C7239" s="7"/>
      <c r="D7239" s="7"/>
    </row>
    <row r="7240" spans="1:4" x14ac:dyDescent="0.25">
      <c r="A7240" s="49"/>
      <c r="B7240" s="37"/>
      <c r="C7240" s="7"/>
      <c r="D7240" s="7"/>
    </row>
    <row r="7241" spans="1:4" x14ac:dyDescent="0.25">
      <c r="A7241" s="49"/>
      <c r="B7241" s="37"/>
      <c r="C7241" s="7"/>
      <c r="D7241" s="7"/>
    </row>
    <row r="7242" spans="1:4" x14ac:dyDescent="0.25">
      <c r="A7242" s="49"/>
      <c r="B7242" s="37"/>
      <c r="C7242" s="7"/>
      <c r="D7242" s="7"/>
    </row>
    <row r="7243" spans="1:4" x14ac:dyDescent="0.25">
      <c r="A7243" s="49"/>
      <c r="B7243" s="37"/>
      <c r="C7243" s="7"/>
      <c r="D7243" s="7"/>
    </row>
    <row r="7244" spans="1:4" x14ac:dyDescent="0.25">
      <c r="A7244" s="49"/>
      <c r="B7244" s="37"/>
      <c r="C7244" s="7"/>
      <c r="D7244" s="7"/>
    </row>
    <row r="7245" spans="1:4" x14ac:dyDescent="0.25">
      <c r="A7245" s="49"/>
      <c r="B7245" s="37"/>
      <c r="C7245" s="7"/>
      <c r="D7245" s="7"/>
    </row>
    <row r="7246" spans="1:4" x14ac:dyDescent="0.25">
      <c r="A7246" s="49"/>
      <c r="B7246" s="37"/>
      <c r="C7246" s="7"/>
      <c r="D7246" s="7"/>
    </row>
    <row r="7247" spans="1:4" x14ac:dyDescent="0.25">
      <c r="A7247" s="49"/>
      <c r="B7247" s="37"/>
      <c r="C7247" s="7"/>
      <c r="D7247" s="7"/>
    </row>
    <row r="7248" spans="1:4" x14ac:dyDescent="0.25">
      <c r="A7248" s="49"/>
      <c r="B7248" s="37"/>
      <c r="C7248" s="7"/>
      <c r="D7248" s="7"/>
    </row>
    <row r="7249" spans="1:4" x14ac:dyDescent="0.25">
      <c r="A7249" s="49"/>
      <c r="B7249" s="37"/>
      <c r="C7249" s="7"/>
      <c r="D7249" s="7"/>
    </row>
    <row r="7250" spans="1:4" x14ac:dyDescent="0.25">
      <c r="A7250" s="49"/>
      <c r="B7250" s="37"/>
      <c r="C7250" s="7"/>
      <c r="D7250" s="7"/>
    </row>
    <row r="7251" spans="1:4" x14ac:dyDescent="0.25">
      <c r="A7251" s="49"/>
      <c r="B7251" s="37"/>
      <c r="C7251" s="7"/>
      <c r="D7251" s="7"/>
    </row>
    <row r="7252" spans="1:4" x14ac:dyDescent="0.25">
      <c r="A7252" s="49"/>
      <c r="B7252" s="37"/>
      <c r="C7252" s="7"/>
      <c r="D7252" s="7"/>
    </row>
    <row r="7253" spans="1:4" x14ac:dyDescent="0.25">
      <c r="A7253" s="49"/>
      <c r="B7253" s="37"/>
      <c r="C7253" s="7"/>
      <c r="D7253" s="7"/>
    </row>
    <row r="7254" spans="1:4" x14ac:dyDescent="0.25">
      <c r="A7254" s="49"/>
      <c r="B7254" s="37"/>
      <c r="C7254" s="7"/>
      <c r="D7254" s="7"/>
    </row>
    <row r="7255" spans="1:4" x14ac:dyDescent="0.25">
      <c r="A7255" s="49"/>
      <c r="B7255" s="37"/>
      <c r="C7255" s="7"/>
      <c r="D7255" s="7"/>
    </row>
    <row r="7256" spans="1:4" x14ac:dyDescent="0.25">
      <c r="A7256" s="49"/>
      <c r="B7256" s="37"/>
      <c r="C7256" s="7"/>
      <c r="D7256" s="7"/>
    </row>
    <row r="7257" spans="1:4" x14ac:dyDescent="0.25">
      <c r="A7257" s="49"/>
      <c r="B7257" s="37"/>
      <c r="C7257" s="7"/>
      <c r="D7257" s="7"/>
    </row>
    <row r="7258" spans="1:4" x14ac:dyDescent="0.25">
      <c r="A7258" s="49"/>
      <c r="B7258" s="37"/>
      <c r="C7258" s="7"/>
      <c r="D7258" s="7"/>
    </row>
    <row r="7259" spans="1:4" x14ac:dyDescent="0.25">
      <c r="A7259" s="49"/>
      <c r="B7259" s="37"/>
      <c r="C7259" s="7"/>
      <c r="D7259" s="7"/>
    </row>
    <row r="7260" spans="1:4" x14ac:dyDescent="0.25">
      <c r="A7260" s="49"/>
      <c r="B7260" s="37"/>
      <c r="C7260" s="7"/>
      <c r="D7260" s="7"/>
    </row>
    <row r="7261" spans="1:4" x14ac:dyDescent="0.25">
      <c r="A7261" s="49"/>
      <c r="B7261" s="37"/>
      <c r="C7261" s="7"/>
      <c r="D7261" s="7"/>
    </row>
    <row r="7262" spans="1:4" x14ac:dyDescent="0.25">
      <c r="A7262" s="49"/>
      <c r="B7262" s="37"/>
      <c r="C7262" s="7"/>
      <c r="D7262" s="7"/>
    </row>
    <row r="7263" spans="1:4" x14ac:dyDescent="0.25">
      <c r="A7263" s="49"/>
      <c r="B7263" s="37"/>
      <c r="C7263" s="7"/>
      <c r="D7263" s="7"/>
    </row>
    <row r="7264" spans="1:4" x14ac:dyDescent="0.25">
      <c r="A7264" s="49"/>
      <c r="B7264" s="37"/>
      <c r="C7264" s="7"/>
      <c r="D7264" s="7"/>
    </row>
    <row r="7265" spans="1:4" x14ac:dyDescent="0.25">
      <c r="A7265" s="49"/>
      <c r="B7265" s="37"/>
      <c r="C7265" s="7"/>
      <c r="D7265" s="7"/>
    </row>
    <row r="7266" spans="1:4" x14ac:dyDescent="0.25">
      <c r="A7266" s="49"/>
      <c r="B7266" s="37"/>
      <c r="C7266" s="7"/>
      <c r="D7266" s="7"/>
    </row>
    <row r="7267" spans="1:4" x14ac:dyDescent="0.25">
      <c r="A7267" s="49"/>
      <c r="B7267" s="37"/>
      <c r="C7267" s="7"/>
      <c r="D7267" s="7"/>
    </row>
    <row r="7268" spans="1:4" x14ac:dyDescent="0.25">
      <c r="A7268" s="49"/>
      <c r="B7268" s="37"/>
      <c r="C7268" s="7"/>
      <c r="D7268" s="7"/>
    </row>
    <row r="7269" spans="1:4" x14ac:dyDescent="0.25">
      <c r="A7269" s="49"/>
      <c r="B7269" s="37"/>
      <c r="C7269" s="7"/>
      <c r="D7269" s="7"/>
    </row>
    <row r="7270" spans="1:4" x14ac:dyDescent="0.25">
      <c r="A7270" s="49"/>
      <c r="B7270" s="37"/>
      <c r="C7270" s="7"/>
      <c r="D7270" s="7"/>
    </row>
    <row r="7271" spans="1:4" x14ac:dyDescent="0.25">
      <c r="A7271" s="49"/>
      <c r="B7271" s="37"/>
      <c r="C7271" s="7"/>
      <c r="D7271" s="7"/>
    </row>
    <row r="7272" spans="1:4" x14ac:dyDescent="0.25">
      <c r="A7272" s="49"/>
      <c r="B7272" s="37"/>
      <c r="C7272" s="7"/>
      <c r="D7272" s="7"/>
    </row>
    <row r="7273" spans="1:4" x14ac:dyDescent="0.25">
      <c r="A7273" s="49"/>
      <c r="B7273" s="37"/>
      <c r="C7273" s="7"/>
      <c r="D7273" s="7"/>
    </row>
    <row r="7274" spans="1:4" x14ac:dyDescent="0.25">
      <c r="A7274" s="49"/>
      <c r="B7274" s="37"/>
      <c r="C7274" s="7"/>
      <c r="D7274" s="7"/>
    </row>
    <row r="7275" spans="1:4" x14ac:dyDescent="0.25">
      <c r="A7275" s="49"/>
      <c r="B7275" s="37"/>
      <c r="C7275" s="7"/>
      <c r="D7275" s="7"/>
    </row>
    <row r="7276" spans="1:4" x14ac:dyDescent="0.25">
      <c r="A7276" s="49"/>
      <c r="B7276" s="37"/>
      <c r="C7276" s="7"/>
      <c r="D7276" s="7"/>
    </row>
    <row r="7277" spans="1:4" x14ac:dyDescent="0.25">
      <c r="A7277" s="49"/>
      <c r="B7277" s="37"/>
      <c r="C7277" s="7"/>
      <c r="D7277" s="7"/>
    </row>
    <row r="7278" spans="1:4" x14ac:dyDescent="0.25">
      <c r="A7278" s="49"/>
      <c r="B7278" s="37"/>
      <c r="C7278" s="7"/>
      <c r="D7278" s="7"/>
    </row>
    <row r="7279" spans="1:4" x14ac:dyDescent="0.25">
      <c r="A7279" s="49"/>
      <c r="B7279" s="37"/>
      <c r="C7279" s="7"/>
      <c r="D7279" s="7"/>
    </row>
    <row r="7280" spans="1:4" x14ac:dyDescent="0.25">
      <c r="A7280" s="49"/>
      <c r="B7280" s="37"/>
      <c r="C7280" s="7"/>
      <c r="D7280" s="7"/>
    </row>
    <row r="7281" spans="1:4" x14ac:dyDescent="0.25">
      <c r="A7281" s="49"/>
      <c r="B7281" s="37"/>
      <c r="C7281" s="7"/>
      <c r="D7281" s="7"/>
    </row>
    <row r="7282" spans="1:4" x14ac:dyDescent="0.25">
      <c r="A7282" s="49"/>
      <c r="B7282" s="37"/>
      <c r="C7282" s="7"/>
      <c r="D7282" s="7"/>
    </row>
    <row r="7283" spans="1:4" x14ac:dyDescent="0.25">
      <c r="A7283" s="49"/>
      <c r="B7283" s="37"/>
      <c r="C7283" s="7"/>
      <c r="D7283" s="7"/>
    </row>
    <row r="7284" spans="1:4" x14ac:dyDescent="0.25">
      <c r="A7284" s="49"/>
      <c r="B7284" s="37"/>
      <c r="C7284" s="7"/>
      <c r="D7284" s="7"/>
    </row>
    <row r="7285" spans="1:4" x14ac:dyDescent="0.25">
      <c r="A7285" s="49"/>
      <c r="B7285" s="37"/>
      <c r="C7285" s="7"/>
      <c r="D7285" s="7"/>
    </row>
    <row r="7286" spans="1:4" x14ac:dyDescent="0.25">
      <c r="A7286" s="49"/>
      <c r="B7286" s="37"/>
      <c r="C7286" s="7"/>
      <c r="D7286" s="7"/>
    </row>
    <row r="7287" spans="1:4" x14ac:dyDescent="0.25">
      <c r="A7287" s="49"/>
      <c r="B7287" s="37"/>
      <c r="C7287" s="7"/>
      <c r="D7287" s="7"/>
    </row>
    <row r="7288" spans="1:4" x14ac:dyDescent="0.25">
      <c r="A7288" s="49"/>
      <c r="B7288" s="37"/>
      <c r="C7288" s="7"/>
      <c r="D7288" s="7"/>
    </row>
    <row r="7289" spans="1:4" x14ac:dyDescent="0.25">
      <c r="A7289" s="49"/>
      <c r="B7289" s="37"/>
      <c r="C7289" s="7"/>
      <c r="D7289" s="7"/>
    </row>
    <row r="7290" spans="1:4" x14ac:dyDescent="0.25">
      <c r="A7290" s="49"/>
      <c r="B7290" s="37"/>
      <c r="C7290" s="7"/>
      <c r="D7290" s="7"/>
    </row>
    <row r="7291" spans="1:4" x14ac:dyDescent="0.25">
      <c r="A7291" s="49"/>
      <c r="B7291" s="37"/>
      <c r="C7291" s="7"/>
      <c r="D7291" s="7"/>
    </row>
    <row r="7292" spans="1:4" x14ac:dyDescent="0.25">
      <c r="A7292" s="49"/>
      <c r="B7292" s="37"/>
      <c r="C7292" s="7"/>
      <c r="D7292" s="7"/>
    </row>
    <row r="7293" spans="1:4" x14ac:dyDescent="0.25">
      <c r="A7293" s="49"/>
      <c r="B7293" s="37"/>
      <c r="C7293" s="7"/>
      <c r="D7293" s="7"/>
    </row>
    <row r="7294" spans="1:4" x14ac:dyDescent="0.25">
      <c r="A7294" s="49"/>
      <c r="B7294" s="37"/>
      <c r="C7294" s="7"/>
      <c r="D7294" s="7"/>
    </row>
    <row r="7295" spans="1:4" x14ac:dyDescent="0.25">
      <c r="A7295" s="49"/>
      <c r="B7295" s="37"/>
      <c r="C7295" s="7"/>
      <c r="D7295" s="7"/>
    </row>
    <row r="7296" spans="1:4" x14ac:dyDescent="0.25">
      <c r="A7296" s="49"/>
      <c r="B7296" s="37"/>
      <c r="C7296" s="7"/>
      <c r="D7296" s="7"/>
    </row>
    <row r="7297" spans="1:4" x14ac:dyDescent="0.25">
      <c r="A7297" s="49"/>
      <c r="B7297" s="37"/>
      <c r="C7297" s="7"/>
      <c r="D7297" s="7"/>
    </row>
    <row r="7298" spans="1:4" x14ac:dyDescent="0.25">
      <c r="A7298" s="49"/>
      <c r="B7298" s="37"/>
      <c r="C7298" s="7"/>
      <c r="D7298" s="7"/>
    </row>
    <row r="7299" spans="1:4" x14ac:dyDescent="0.25">
      <c r="A7299" s="49"/>
      <c r="B7299" s="37"/>
      <c r="C7299" s="7"/>
      <c r="D7299" s="7"/>
    </row>
    <row r="7300" spans="1:4" x14ac:dyDescent="0.25">
      <c r="A7300" s="49"/>
      <c r="B7300" s="37"/>
      <c r="C7300" s="7"/>
      <c r="D7300" s="7"/>
    </row>
    <row r="7301" spans="1:4" x14ac:dyDescent="0.25">
      <c r="A7301" s="49"/>
      <c r="B7301" s="37"/>
      <c r="C7301" s="7"/>
      <c r="D7301" s="7"/>
    </row>
    <row r="7302" spans="1:4" x14ac:dyDescent="0.25">
      <c r="A7302" s="49"/>
      <c r="B7302" s="37"/>
      <c r="C7302" s="7"/>
      <c r="D7302" s="7"/>
    </row>
    <row r="7303" spans="1:4" x14ac:dyDescent="0.25">
      <c r="A7303" s="49"/>
      <c r="B7303" s="37"/>
      <c r="C7303" s="7"/>
      <c r="D7303" s="7"/>
    </row>
    <row r="7304" spans="1:4" x14ac:dyDescent="0.25">
      <c r="A7304" s="49"/>
      <c r="B7304" s="37"/>
      <c r="C7304" s="7"/>
      <c r="D7304" s="7"/>
    </row>
    <row r="7305" spans="1:4" x14ac:dyDescent="0.25">
      <c r="A7305" s="49"/>
      <c r="B7305" s="37"/>
      <c r="C7305" s="7"/>
      <c r="D7305" s="7"/>
    </row>
    <row r="7306" spans="1:4" x14ac:dyDescent="0.25">
      <c r="A7306" s="49"/>
      <c r="B7306" s="37"/>
      <c r="C7306" s="7"/>
      <c r="D7306" s="7"/>
    </row>
    <row r="7307" spans="1:4" x14ac:dyDescent="0.25">
      <c r="A7307" s="49"/>
      <c r="B7307" s="37"/>
      <c r="C7307" s="7"/>
      <c r="D7307" s="7"/>
    </row>
    <row r="7308" spans="1:4" x14ac:dyDescent="0.25">
      <c r="A7308" s="49"/>
      <c r="B7308" s="37"/>
      <c r="C7308" s="7"/>
      <c r="D7308" s="7"/>
    </row>
    <row r="7309" spans="1:4" x14ac:dyDescent="0.25">
      <c r="A7309" s="49"/>
      <c r="B7309" s="37"/>
      <c r="C7309" s="7"/>
      <c r="D7309" s="7"/>
    </row>
    <row r="7310" spans="1:4" x14ac:dyDescent="0.25">
      <c r="A7310" s="49"/>
      <c r="B7310" s="37"/>
      <c r="C7310" s="7"/>
      <c r="D7310" s="7"/>
    </row>
    <row r="7311" spans="1:4" x14ac:dyDescent="0.25">
      <c r="A7311" s="49"/>
      <c r="B7311" s="37"/>
      <c r="C7311" s="7"/>
      <c r="D7311" s="7"/>
    </row>
    <row r="7312" spans="1:4" x14ac:dyDescent="0.25">
      <c r="A7312" s="49"/>
      <c r="B7312" s="37"/>
      <c r="C7312" s="7"/>
      <c r="D7312" s="7"/>
    </row>
    <row r="7313" spans="1:4" x14ac:dyDescent="0.25">
      <c r="A7313" s="49"/>
      <c r="B7313" s="37"/>
      <c r="C7313" s="7"/>
      <c r="D7313" s="7"/>
    </row>
    <row r="7314" spans="1:4" x14ac:dyDescent="0.25">
      <c r="A7314" s="49"/>
      <c r="B7314" s="37"/>
      <c r="C7314" s="7"/>
      <c r="D7314" s="7"/>
    </row>
    <row r="7315" spans="1:4" x14ac:dyDescent="0.25">
      <c r="A7315" s="49"/>
      <c r="B7315" s="37"/>
      <c r="C7315" s="7"/>
      <c r="D7315" s="7"/>
    </row>
    <row r="7316" spans="1:4" x14ac:dyDescent="0.25">
      <c r="A7316" s="49"/>
      <c r="B7316" s="37"/>
      <c r="C7316" s="7"/>
      <c r="D7316" s="7"/>
    </row>
    <row r="7317" spans="1:4" x14ac:dyDescent="0.25">
      <c r="A7317" s="49"/>
      <c r="B7317" s="37"/>
      <c r="C7317" s="7"/>
      <c r="D7317" s="7"/>
    </row>
    <row r="7318" spans="1:4" x14ac:dyDescent="0.25">
      <c r="A7318" s="49"/>
      <c r="B7318" s="37"/>
      <c r="C7318" s="7"/>
      <c r="D7318" s="7"/>
    </row>
    <row r="7319" spans="1:4" x14ac:dyDescent="0.25">
      <c r="A7319" s="49"/>
      <c r="B7319" s="37"/>
      <c r="C7319" s="7"/>
      <c r="D7319" s="7"/>
    </row>
    <row r="7320" spans="1:4" x14ac:dyDescent="0.25">
      <c r="A7320" s="49"/>
      <c r="B7320" s="37"/>
      <c r="C7320" s="7"/>
      <c r="D7320" s="7"/>
    </row>
    <row r="7321" spans="1:4" x14ac:dyDescent="0.25">
      <c r="A7321" s="49"/>
      <c r="B7321" s="37"/>
      <c r="C7321" s="7"/>
      <c r="D7321" s="7"/>
    </row>
    <row r="7322" spans="1:4" x14ac:dyDescent="0.25">
      <c r="A7322" s="49"/>
      <c r="B7322" s="37"/>
      <c r="C7322" s="7"/>
      <c r="D7322" s="7"/>
    </row>
    <row r="7323" spans="1:4" x14ac:dyDescent="0.25">
      <c r="A7323" s="49"/>
      <c r="B7323" s="37"/>
      <c r="C7323" s="7"/>
      <c r="D7323" s="7"/>
    </row>
    <row r="7324" spans="1:4" x14ac:dyDescent="0.25">
      <c r="A7324" s="49"/>
      <c r="B7324" s="37"/>
      <c r="C7324" s="7"/>
      <c r="D7324" s="7"/>
    </row>
    <row r="7325" spans="1:4" x14ac:dyDescent="0.25">
      <c r="A7325" s="49"/>
      <c r="B7325" s="37"/>
      <c r="C7325" s="7"/>
      <c r="D7325" s="7"/>
    </row>
    <row r="7326" spans="1:4" x14ac:dyDescent="0.25">
      <c r="A7326" s="49"/>
      <c r="B7326" s="37"/>
      <c r="C7326" s="7"/>
      <c r="D7326" s="7"/>
    </row>
    <row r="7327" spans="1:4" x14ac:dyDescent="0.25">
      <c r="A7327" s="49"/>
      <c r="B7327" s="37"/>
      <c r="C7327" s="7"/>
      <c r="D7327" s="7"/>
    </row>
    <row r="7328" spans="1:4" x14ac:dyDescent="0.25">
      <c r="A7328" s="49"/>
      <c r="B7328" s="37"/>
      <c r="C7328" s="7"/>
      <c r="D7328" s="7"/>
    </row>
    <row r="7329" spans="1:4" x14ac:dyDescent="0.25">
      <c r="A7329" s="49"/>
      <c r="B7329" s="37"/>
      <c r="C7329" s="7"/>
      <c r="D7329" s="7"/>
    </row>
    <row r="7330" spans="1:4" x14ac:dyDescent="0.25">
      <c r="A7330" s="49"/>
      <c r="B7330" s="37"/>
      <c r="C7330" s="7"/>
      <c r="D7330" s="7"/>
    </row>
    <row r="7331" spans="1:4" x14ac:dyDescent="0.25">
      <c r="A7331" s="49"/>
      <c r="B7331" s="37"/>
      <c r="C7331" s="7"/>
      <c r="D7331" s="7"/>
    </row>
    <row r="7332" spans="1:4" x14ac:dyDescent="0.25">
      <c r="A7332" s="49"/>
      <c r="B7332" s="37"/>
      <c r="C7332" s="7"/>
      <c r="D7332" s="7"/>
    </row>
    <row r="7333" spans="1:4" x14ac:dyDescent="0.25">
      <c r="A7333" s="49"/>
      <c r="B7333" s="37"/>
      <c r="C7333" s="7"/>
      <c r="D7333" s="7"/>
    </row>
    <row r="7334" spans="1:4" x14ac:dyDescent="0.25">
      <c r="A7334" s="49"/>
      <c r="B7334" s="37"/>
      <c r="C7334" s="7"/>
      <c r="D7334" s="7"/>
    </row>
    <row r="7335" spans="1:4" x14ac:dyDescent="0.25">
      <c r="A7335" s="49"/>
      <c r="B7335" s="37"/>
      <c r="C7335" s="7"/>
      <c r="D7335" s="7"/>
    </row>
    <row r="7336" spans="1:4" x14ac:dyDescent="0.25">
      <c r="A7336" s="49"/>
      <c r="B7336" s="37"/>
      <c r="C7336" s="7"/>
      <c r="D7336" s="7"/>
    </row>
    <row r="7337" spans="1:4" x14ac:dyDescent="0.25">
      <c r="A7337" s="49"/>
      <c r="B7337" s="37"/>
      <c r="C7337" s="7"/>
      <c r="D7337" s="7"/>
    </row>
    <row r="7338" spans="1:4" x14ac:dyDescent="0.25">
      <c r="A7338" s="49"/>
      <c r="B7338" s="37"/>
      <c r="C7338" s="7"/>
      <c r="D7338" s="7"/>
    </row>
    <row r="7339" spans="1:4" x14ac:dyDescent="0.25">
      <c r="A7339" s="49"/>
      <c r="B7339" s="37"/>
      <c r="C7339" s="7"/>
      <c r="D7339" s="7"/>
    </row>
    <row r="7340" spans="1:4" x14ac:dyDescent="0.25">
      <c r="A7340" s="49"/>
      <c r="B7340" s="37"/>
      <c r="C7340" s="7"/>
      <c r="D7340" s="7"/>
    </row>
    <row r="7341" spans="1:4" x14ac:dyDescent="0.25">
      <c r="A7341" s="49"/>
      <c r="B7341" s="37"/>
      <c r="C7341" s="7"/>
      <c r="D7341" s="7"/>
    </row>
    <row r="7342" spans="1:4" x14ac:dyDescent="0.25">
      <c r="A7342" s="49"/>
      <c r="B7342" s="37"/>
      <c r="C7342" s="7"/>
      <c r="D7342" s="7"/>
    </row>
    <row r="7343" spans="1:4" x14ac:dyDescent="0.25">
      <c r="A7343" s="49"/>
      <c r="B7343" s="37"/>
      <c r="C7343" s="7"/>
      <c r="D7343" s="7"/>
    </row>
    <row r="7344" spans="1:4" x14ac:dyDescent="0.25">
      <c r="A7344" s="49"/>
      <c r="B7344" s="37"/>
      <c r="C7344" s="7"/>
      <c r="D7344" s="7"/>
    </row>
    <row r="7345" spans="1:4" x14ac:dyDescent="0.25">
      <c r="A7345" s="49"/>
      <c r="B7345" s="37"/>
      <c r="C7345" s="7"/>
      <c r="D7345" s="7"/>
    </row>
    <row r="7346" spans="1:4" x14ac:dyDescent="0.25">
      <c r="A7346" s="49"/>
      <c r="B7346" s="37"/>
      <c r="C7346" s="7"/>
      <c r="D7346" s="7"/>
    </row>
    <row r="7347" spans="1:4" x14ac:dyDescent="0.25">
      <c r="A7347" s="49"/>
      <c r="B7347" s="37"/>
      <c r="C7347" s="7"/>
      <c r="D7347" s="7"/>
    </row>
    <row r="7348" spans="1:4" x14ac:dyDescent="0.25">
      <c r="A7348" s="49"/>
      <c r="B7348" s="37"/>
      <c r="C7348" s="7"/>
      <c r="D7348" s="7"/>
    </row>
    <row r="7349" spans="1:4" x14ac:dyDescent="0.25">
      <c r="A7349" s="49"/>
      <c r="B7349" s="37"/>
      <c r="C7349" s="7"/>
      <c r="D7349" s="7"/>
    </row>
    <row r="7350" spans="1:4" x14ac:dyDescent="0.25">
      <c r="A7350" s="49"/>
      <c r="B7350" s="37"/>
      <c r="C7350" s="7"/>
      <c r="D7350" s="7"/>
    </row>
    <row r="7351" spans="1:4" x14ac:dyDescent="0.25">
      <c r="A7351" s="49"/>
      <c r="B7351" s="37"/>
      <c r="C7351" s="7"/>
      <c r="D7351" s="7"/>
    </row>
    <row r="7352" spans="1:4" x14ac:dyDescent="0.25">
      <c r="A7352" s="49"/>
      <c r="B7352" s="37"/>
      <c r="C7352" s="7"/>
      <c r="D7352" s="7"/>
    </row>
    <row r="7353" spans="1:4" x14ac:dyDescent="0.25">
      <c r="A7353" s="49"/>
      <c r="B7353" s="37"/>
      <c r="C7353" s="7"/>
      <c r="D7353" s="7"/>
    </row>
    <row r="7354" spans="1:4" x14ac:dyDescent="0.25">
      <c r="A7354" s="49"/>
      <c r="B7354" s="37"/>
      <c r="C7354" s="7"/>
      <c r="D7354" s="7"/>
    </row>
    <row r="7355" spans="1:4" x14ac:dyDescent="0.25">
      <c r="A7355" s="49"/>
      <c r="B7355" s="37"/>
      <c r="C7355" s="7"/>
      <c r="D7355" s="7"/>
    </row>
    <row r="7356" spans="1:4" x14ac:dyDescent="0.25">
      <c r="A7356" s="49"/>
      <c r="B7356" s="37"/>
      <c r="C7356" s="7"/>
      <c r="D7356" s="7"/>
    </row>
    <row r="7357" spans="1:4" x14ac:dyDescent="0.25">
      <c r="A7357" s="49"/>
      <c r="B7357" s="37"/>
      <c r="C7357" s="7"/>
      <c r="D7357" s="7"/>
    </row>
    <row r="7358" spans="1:4" x14ac:dyDescent="0.25">
      <c r="A7358" s="49"/>
      <c r="B7358" s="37"/>
      <c r="C7358" s="7"/>
      <c r="D7358" s="7"/>
    </row>
    <row r="7359" spans="1:4" x14ac:dyDescent="0.25">
      <c r="A7359" s="49"/>
      <c r="B7359" s="37"/>
      <c r="C7359" s="7"/>
      <c r="D7359" s="7"/>
    </row>
    <row r="7360" spans="1:4" x14ac:dyDescent="0.25">
      <c r="A7360" s="49"/>
      <c r="B7360" s="37"/>
      <c r="C7360" s="7"/>
      <c r="D7360" s="7"/>
    </row>
    <row r="7361" spans="1:4" x14ac:dyDescent="0.25">
      <c r="A7361" s="49"/>
      <c r="B7361" s="37"/>
      <c r="C7361" s="7"/>
      <c r="D7361" s="7"/>
    </row>
    <row r="7362" spans="1:4" x14ac:dyDescent="0.25">
      <c r="A7362" s="49"/>
      <c r="B7362" s="37"/>
      <c r="C7362" s="7"/>
      <c r="D7362" s="7"/>
    </row>
    <row r="7363" spans="1:4" x14ac:dyDescent="0.25">
      <c r="A7363" s="49"/>
      <c r="B7363" s="37"/>
      <c r="C7363" s="7"/>
      <c r="D7363" s="7"/>
    </row>
    <row r="7364" spans="1:4" x14ac:dyDescent="0.25">
      <c r="A7364" s="49"/>
      <c r="B7364" s="37"/>
      <c r="C7364" s="7"/>
      <c r="D7364" s="7"/>
    </row>
    <row r="7365" spans="1:4" x14ac:dyDescent="0.25">
      <c r="A7365" s="49"/>
      <c r="B7365" s="37"/>
      <c r="C7365" s="7"/>
      <c r="D7365" s="7"/>
    </row>
    <row r="7366" spans="1:4" x14ac:dyDescent="0.25">
      <c r="A7366" s="49"/>
      <c r="B7366" s="37"/>
      <c r="C7366" s="7"/>
      <c r="D7366" s="7"/>
    </row>
    <row r="7367" spans="1:4" x14ac:dyDescent="0.25">
      <c r="A7367" s="49"/>
      <c r="B7367" s="37"/>
      <c r="C7367" s="7"/>
      <c r="D7367" s="7"/>
    </row>
    <row r="7368" spans="1:4" x14ac:dyDescent="0.25">
      <c r="A7368" s="49"/>
      <c r="B7368" s="37"/>
      <c r="C7368" s="7"/>
      <c r="D7368" s="7"/>
    </row>
    <row r="7369" spans="1:4" x14ac:dyDescent="0.25">
      <c r="A7369" s="49"/>
      <c r="B7369" s="37"/>
      <c r="C7369" s="7"/>
      <c r="D7369" s="7"/>
    </row>
    <row r="7370" spans="1:4" x14ac:dyDescent="0.25">
      <c r="A7370" s="49"/>
      <c r="B7370" s="37"/>
      <c r="C7370" s="7"/>
      <c r="D7370" s="7"/>
    </row>
    <row r="7371" spans="1:4" x14ac:dyDescent="0.25">
      <c r="A7371" s="49"/>
      <c r="B7371" s="37"/>
      <c r="C7371" s="7"/>
      <c r="D7371" s="7"/>
    </row>
    <row r="7372" spans="1:4" x14ac:dyDescent="0.25">
      <c r="A7372" s="49"/>
      <c r="B7372" s="37"/>
      <c r="C7372" s="7"/>
      <c r="D7372" s="7"/>
    </row>
    <row r="7373" spans="1:4" x14ac:dyDescent="0.25">
      <c r="A7373" s="49"/>
      <c r="B7373" s="37"/>
      <c r="C7373" s="7"/>
      <c r="D7373" s="7"/>
    </row>
    <row r="7374" spans="1:4" x14ac:dyDescent="0.25">
      <c r="A7374" s="49"/>
      <c r="B7374" s="37"/>
      <c r="C7374" s="7"/>
      <c r="D7374" s="7"/>
    </row>
    <row r="7375" spans="1:4" x14ac:dyDescent="0.25">
      <c r="A7375" s="49"/>
      <c r="B7375" s="37"/>
      <c r="C7375" s="7"/>
      <c r="D7375" s="7"/>
    </row>
    <row r="7376" spans="1:4" x14ac:dyDescent="0.25">
      <c r="A7376" s="49"/>
      <c r="B7376" s="37"/>
      <c r="C7376" s="7"/>
      <c r="D7376" s="7"/>
    </row>
    <row r="7377" spans="1:4" x14ac:dyDescent="0.25">
      <c r="A7377" s="49"/>
      <c r="B7377" s="37"/>
      <c r="C7377" s="7"/>
      <c r="D7377" s="7"/>
    </row>
    <row r="7378" spans="1:4" x14ac:dyDescent="0.25">
      <c r="A7378" s="49"/>
      <c r="B7378" s="37"/>
      <c r="C7378" s="7"/>
      <c r="D7378" s="7"/>
    </row>
    <row r="7379" spans="1:4" x14ac:dyDescent="0.25">
      <c r="A7379" s="49"/>
      <c r="B7379" s="37"/>
      <c r="C7379" s="7"/>
      <c r="D7379" s="7"/>
    </row>
    <row r="7380" spans="1:4" x14ac:dyDescent="0.25">
      <c r="A7380" s="49"/>
      <c r="B7380" s="37"/>
      <c r="C7380" s="7"/>
      <c r="D7380" s="7"/>
    </row>
    <row r="7381" spans="1:4" x14ac:dyDescent="0.25">
      <c r="A7381" s="49"/>
      <c r="B7381" s="37"/>
      <c r="C7381" s="7"/>
      <c r="D7381" s="7"/>
    </row>
    <row r="7382" spans="1:4" x14ac:dyDescent="0.25">
      <c r="A7382" s="49"/>
      <c r="B7382" s="37"/>
      <c r="C7382" s="7"/>
      <c r="D7382" s="7"/>
    </row>
    <row r="7383" spans="1:4" x14ac:dyDescent="0.25">
      <c r="A7383" s="49"/>
      <c r="B7383" s="37"/>
      <c r="C7383" s="7"/>
      <c r="D7383" s="7"/>
    </row>
    <row r="7384" spans="1:4" x14ac:dyDescent="0.25">
      <c r="A7384" s="49"/>
      <c r="B7384" s="37"/>
      <c r="C7384" s="7"/>
      <c r="D7384" s="7"/>
    </row>
    <row r="7385" spans="1:4" x14ac:dyDescent="0.25">
      <c r="A7385" s="49"/>
      <c r="B7385" s="37"/>
      <c r="C7385" s="7"/>
      <c r="D7385" s="7"/>
    </row>
    <row r="7386" spans="1:4" x14ac:dyDescent="0.25">
      <c r="A7386" s="49"/>
      <c r="B7386" s="37"/>
      <c r="C7386" s="7"/>
      <c r="D7386" s="7"/>
    </row>
    <row r="7387" spans="1:4" x14ac:dyDescent="0.25">
      <c r="A7387" s="49"/>
      <c r="B7387" s="37"/>
      <c r="C7387" s="7"/>
      <c r="D7387" s="7"/>
    </row>
    <row r="7388" spans="1:4" x14ac:dyDescent="0.25">
      <c r="A7388" s="49"/>
      <c r="B7388" s="37"/>
      <c r="C7388" s="7"/>
      <c r="D7388" s="7"/>
    </row>
    <row r="7389" spans="1:4" x14ac:dyDescent="0.25">
      <c r="A7389" s="49"/>
      <c r="B7389" s="37"/>
      <c r="C7389" s="7"/>
      <c r="D7389" s="7"/>
    </row>
    <row r="7390" spans="1:4" x14ac:dyDescent="0.25">
      <c r="A7390" s="49"/>
      <c r="B7390" s="37"/>
      <c r="C7390" s="7"/>
      <c r="D7390" s="7"/>
    </row>
    <row r="7391" spans="1:4" x14ac:dyDescent="0.25">
      <c r="A7391" s="49"/>
      <c r="B7391" s="37"/>
      <c r="C7391" s="7"/>
      <c r="D7391" s="7"/>
    </row>
    <row r="7392" spans="1:4" x14ac:dyDescent="0.25">
      <c r="A7392" s="49"/>
      <c r="B7392" s="37"/>
      <c r="C7392" s="7"/>
      <c r="D7392" s="7"/>
    </row>
    <row r="7393" spans="1:4" x14ac:dyDescent="0.25">
      <c r="A7393" s="49"/>
      <c r="B7393" s="37"/>
      <c r="C7393" s="7"/>
      <c r="D7393" s="7"/>
    </row>
    <row r="7394" spans="1:4" x14ac:dyDescent="0.25">
      <c r="A7394" s="49"/>
      <c r="B7394" s="37"/>
      <c r="C7394" s="7"/>
      <c r="D7394" s="7"/>
    </row>
    <row r="7395" spans="1:4" x14ac:dyDescent="0.25">
      <c r="A7395" s="49"/>
      <c r="B7395" s="37"/>
      <c r="C7395" s="7"/>
      <c r="D7395" s="7"/>
    </row>
    <row r="7396" spans="1:4" x14ac:dyDescent="0.25">
      <c r="A7396" s="49"/>
      <c r="B7396" s="37"/>
      <c r="C7396" s="7"/>
      <c r="D7396" s="7"/>
    </row>
    <row r="7397" spans="1:4" x14ac:dyDescent="0.25">
      <c r="A7397" s="49"/>
      <c r="B7397" s="37"/>
      <c r="C7397" s="7"/>
      <c r="D7397" s="7"/>
    </row>
    <row r="7398" spans="1:4" x14ac:dyDescent="0.25">
      <c r="A7398" s="49"/>
      <c r="B7398" s="37"/>
      <c r="C7398" s="7"/>
      <c r="D7398" s="7"/>
    </row>
    <row r="7399" spans="1:4" x14ac:dyDescent="0.25">
      <c r="A7399" s="49"/>
      <c r="B7399" s="37"/>
      <c r="C7399" s="7"/>
      <c r="D7399" s="7"/>
    </row>
    <row r="7400" spans="1:4" x14ac:dyDescent="0.25">
      <c r="A7400" s="49"/>
      <c r="B7400" s="37"/>
      <c r="C7400" s="7"/>
      <c r="D7400" s="7"/>
    </row>
    <row r="7401" spans="1:4" x14ac:dyDescent="0.25">
      <c r="A7401" s="49"/>
      <c r="B7401" s="37"/>
      <c r="C7401" s="7"/>
      <c r="D7401" s="7"/>
    </row>
    <row r="7402" spans="1:4" x14ac:dyDescent="0.25">
      <c r="A7402" s="49"/>
      <c r="B7402" s="37"/>
      <c r="C7402" s="7"/>
      <c r="D7402" s="7"/>
    </row>
    <row r="7403" spans="1:4" x14ac:dyDescent="0.25">
      <c r="A7403" s="49"/>
      <c r="B7403" s="37"/>
      <c r="C7403" s="7"/>
      <c r="D7403" s="7"/>
    </row>
    <row r="7404" spans="1:4" x14ac:dyDescent="0.25">
      <c r="A7404" s="49"/>
      <c r="B7404" s="37"/>
      <c r="C7404" s="7"/>
      <c r="D7404" s="7"/>
    </row>
    <row r="7405" spans="1:4" x14ac:dyDescent="0.25">
      <c r="A7405" s="49"/>
      <c r="B7405" s="37"/>
      <c r="C7405" s="7"/>
      <c r="D7405" s="7"/>
    </row>
    <row r="7406" spans="1:4" x14ac:dyDescent="0.25">
      <c r="A7406" s="49"/>
      <c r="B7406" s="37"/>
      <c r="C7406" s="7"/>
      <c r="D7406" s="7"/>
    </row>
    <row r="7407" spans="1:4" x14ac:dyDescent="0.25">
      <c r="A7407" s="49"/>
      <c r="B7407" s="37"/>
      <c r="C7407" s="7"/>
      <c r="D7407" s="7"/>
    </row>
    <row r="7408" spans="1:4" x14ac:dyDescent="0.25">
      <c r="A7408" s="49"/>
      <c r="B7408" s="37"/>
      <c r="C7408" s="7"/>
      <c r="D7408" s="7"/>
    </row>
    <row r="7409" spans="1:4" x14ac:dyDescent="0.25">
      <c r="A7409" s="49"/>
      <c r="B7409" s="37"/>
      <c r="C7409" s="7"/>
      <c r="D7409" s="7"/>
    </row>
    <row r="7410" spans="1:4" x14ac:dyDescent="0.25">
      <c r="A7410" s="49"/>
      <c r="B7410" s="37"/>
      <c r="C7410" s="7"/>
      <c r="D7410" s="7"/>
    </row>
    <row r="7411" spans="1:4" x14ac:dyDescent="0.25">
      <c r="A7411" s="49"/>
      <c r="B7411" s="37"/>
      <c r="C7411" s="7"/>
      <c r="D7411" s="7"/>
    </row>
    <row r="7412" spans="1:4" x14ac:dyDescent="0.25">
      <c r="A7412" s="49"/>
      <c r="B7412" s="37"/>
      <c r="C7412" s="7"/>
      <c r="D7412" s="7"/>
    </row>
    <row r="7413" spans="1:4" x14ac:dyDescent="0.25">
      <c r="A7413" s="49"/>
      <c r="B7413" s="37"/>
      <c r="C7413" s="7"/>
      <c r="D7413" s="7"/>
    </row>
    <row r="7414" spans="1:4" x14ac:dyDescent="0.25">
      <c r="A7414" s="49"/>
      <c r="B7414" s="37"/>
      <c r="C7414" s="7"/>
      <c r="D7414" s="7"/>
    </row>
    <row r="7415" spans="1:4" x14ac:dyDescent="0.25">
      <c r="A7415" s="49"/>
      <c r="B7415" s="37"/>
      <c r="C7415" s="7"/>
      <c r="D7415" s="7"/>
    </row>
    <row r="7416" spans="1:4" x14ac:dyDescent="0.25">
      <c r="A7416" s="49"/>
      <c r="B7416" s="37"/>
      <c r="C7416" s="7"/>
      <c r="D7416" s="7"/>
    </row>
    <row r="7417" spans="1:4" x14ac:dyDescent="0.25">
      <c r="A7417" s="49"/>
      <c r="B7417" s="37"/>
      <c r="C7417" s="7"/>
      <c r="D7417" s="7"/>
    </row>
    <row r="7418" spans="1:4" x14ac:dyDescent="0.25">
      <c r="A7418" s="49"/>
      <c r="B7418" s="37"/>
      <c r="C7418" s="7"/>
      <c r="D7418" s="7"/>
    </row>
    <row r="7419" spans="1:4" x14ac:dyDescent="0.25">
      <c r="A7419" s="49"/>
      <c r="B7419" s="37"/>
      <c r="C7419" s="7"/>
      <c r="D7419" s="7"/>
    </row>
    <row r="7420" spans="1:4" x14ac:dyDescent="0.25">
      <c r="A7420" s="49"/>
      <c r="B7420" s="37"/>
      <c r="C7420" s="7"/>
      <c r="D7420" s="7"/>
    </row>
    <row r="7421" spans="1:4" x14ac:dyDescent="0.25">
      <c r="A7421" s="49"/>
      <c r="B7421" s="37"/>
      <c r="C7421" s="7"/>
      <c r="D7421" s="7"/>
    </row>
    <row r="7422" spans="1:4" x14ac:dyDescent="0.25">
      <c r="A7422" s="49"/>
      <c r="B7422" s="37"/>
      <c r="C7422" s="7"/>
      <c r="D7422" s="7"/>
    </row>
    <row r="7423" spans="1:4" x14ac:dyDescent="0.25">
      <c r="A7423" s="49"/>
      <c r="B7423" s="37"/>
      <c r="C7423" s="7"/>
      <c r="D7423" s="7"/>
    </row>
    <row r="7424" spans="1:4" x14ac:dyDescent="0.25">
      <c r="A7424" s="49"/>
      <c r="B7424" s="37"/>
      <c r="C7424" s="7"/>
      <c r="D7424" s="7"/>
    </row>
    <row r="7425" spans="1:4" x14ac:dyDescent="0.25">
      <c r="A7425" s="49"/>
      <c r="B7425" s="37"/>
      <c r="C7425" s="7"/>
      <c r="D7425" s="7"/>
    </row>
    <row r="7426" spans="1:4" x14ac:dyDescent="0.25">
      <c r="A7426" s="49"/>
      <c r="B7426" s="37"/>
      <c r="C7426" s="7"/>
      <c r="D7426" s="7"/>
    </row>
    <row r="7427" spans="1:4" x14ac:dyDescent="0.25">
      <c r="A7427" s="49"/>
      <c r="B7427" s="37"/>
      <c r="C7427" s="7"/>
      <c r="D7427" s="7"/>
    </row>
    <row r="7428" spans="1:4" x14ac:dyDescent="0.25">
      <c r="A7428" s="49"/>
      <c r="B7428" s="37"/>
      <c r="C7428" s="7"/>
      <c r="D7428" s="7"/>
    </row>
    <row r="7429" spans="1:4" x14ac:dyDescent="0.25">
      <c r="A7429" s="49"/>
      <c r="B7429" s="37"/>
      <c r="C7429" s="7"/>
      <c r="D7429" s="7"/>
    </row>
    <row r="7430" spans="1:4" x14ac:dyDescent="0.25">
      <c r="A7430" s="49"/>
      <c r="B7430" s="37"/>
      <c r="C7430" s="7"/>
      <c r="D7430" s="7"/>
    </row>
    <row r="7431" spans="1:4" x14ac:dyDescent="0.25">
      <c r="A7431" s="49"/>
      <c r="B7431" s="37"/>
      <c r="C7431" s="7"/>
      <c r="D7431" s="7"/>
    </row>
    <row r="7432" spans="1:4" x14ac:dyDescent="0.25">
      <c r="A7432" s="49"/>
      <c r="B7432" s="37"/>
      <c r="C7432" s="7"/>
      <c r="D7432" s="7"/>
    </row>
    <row r="7433" spans="1:4" x14ac:dyDescent="0.25">
      <c r="A7433" s="49"/>
      <c r="B7433" s="37"/>
      <c r="C7433" s="7"/>
      <c r="D7433" s="7"/>
    </row>
    <row r="7434" spans="1:4" x14ac:dyDescent="0.25">
      <c r="A7434" s="49"/>
      <c r="B7434" s="37"/>
      <c r="C7434" s="7"/>
      <c r="D7434" s="7"/>
    </row>
    <row r="7435" spans="1:4" x14ac:dyDescent="0.25">
      <c r="A7435" s="49"/>
      <c r="B7435" s="37"/>
      <c r="C7435" s="7"/>
      <c r="D7435" s="7"/>
    </row>
    <row r="7436" spans="1:4" x14ac:dyDescent="0.25">
      <c r="A7436" s="49"/>
      <c r="B7436" s="37"/>
      <c r="C7436" s="7"/>
      <c r="D7436" s="7"/>
    </row>
    <row r="7437" spans="1:4" x14ac:dyDescent="0.25">
      <c r="A7437" s="49"/>
      <c r="B7437" s="37"/>
      <c r="C7437" s="7"/>
      <c r="D7437" s="7"/>
    </row>
    <row r="7438" spans="1:4" x14ac:dyDescent="0.25">
      <c r="A7438" s="49"/>
      <c r="B7438" s="37"/>
      <c r="C7438" s="7"/>
      <c r="D7438" s="7"/>
    </row>
    <row r="7439" spans="1:4" x14ac:dyDescent="0.25">
      <c r="A7439" s="49"/>
      <c r="B7439" s="37"/>
      <c r="C7439" s="7"/>
      <c r="D7439" s="7"/>
    </row>
    <row r="7440" spans="1:4" x14ac:dyDescent="0.25">
      <c r="A7440" s="49"/>
      <c r="B7440" s="37"/>
      <c r="C7440" s="7"/>
      <c r="D7440" s="7"/>
    </row>
    <row r="7441" spans="1:4" x14ac:dyDescent="0.25">
      <c r="A7441" s="49"/>
      <c r="B7441" s="37"/>
      <c r="C7441" s="7"/>
      <c r="D7441" s="7"/>
    </row>
    <row r="7442" spans="1:4" x14ac:dyDescent="0.25">
      <c r="A7442" s="49"/>
      <c r="B7442" s="37"/>
      <c r="C7442" s="7"/>
      <c r="D7442" s="7"/>
    </row>
    <row r="7443" spans="1:4" x14ac:dyDescent="0.25">
      <c r="A7443" s="49"/>
      <c r="B7443" s="37"/>
      <c r="C7443" s="7"/>
      <c r="D7443" s="7"/>
    </row>
    <row r="7444" spans="1:4" x14ac:dyDescent="0.25">
      <c r="A7444" s="49"/>
      <c r="B7444" s="37"/>
      <c r="C7444" s="7"/>
      <c r="D7444" s="7"/>
    </row>
    <row r="7445" spans="1:4" x14ac:dyDescent="0.25">
      <c r="A7445" s="49"/>
      <c r="B7445" s="37"/>
      <c r="C7445" s="7"/>
      <c r="D7445" s="7"/>
    </row>
    <row r="7446" spans="1:4" x14ac:dyDescent="0.25">
      <c r="A7446" s="49"/>
      <c r="B7446" s="37"/>
      <c r="C7446" s="7"/>
      <c r="D7446" s="7"/>
    </row>
    <row r="7447" spans="1:4" x14ac:dyDescent="0.25">
      <c r="A7447" s="49"/>
      <c r="B7447" s="37"/>
      <c r="C7447" s="7"/>
      <c r="D7447" s="7"/>
    </row>
    <row r="7448" spans="1:4" x14ac:dyDescent="0.25">
      <c r="A7448" s="49"/>
      <c r="B7448" s="37"/>
      <c r="C7448" s="7"/>
      <c r="D7448" s="7"/>
    </row>
    <row r="7449" spans="1:4" x14ac:dyDescent="0.25">
      <c r="A7449" s="49"/>
      <c r="B7449" s="37"/>
      <c r="C7449" s="7"/>
      <c r="D7449" s="7"/>
    </row>
    <row r="7450" spans="1:4" x14ac:dyDescent="0.25">
      <c r="A7450" s="49"/>
      <c r="B7450" s="37"/>
      <c r="C7450" s="7"/>
      <c r="D7450" s="7"/>
    </row>
    <row r="7451" spans="1:4" x14ac:dyDescent="0.25">
      <c r="A7451" s="49"/>
      <c r="B7451" s="37"/>
      <c r="C7451" s="7"/>
      <c r="D7451" s="7"/>
    </row>
    <row r="7452" spans="1:4" x14ac:dyDescent="0.25">
      <c r="A7452" s="49"/>
      <c r="B7452" s="37"/>
      <c r="C7452" s="7"/>
      <c r="D7452" s="7"/>
    </row>
    <row r="7453" spans="1:4" x14ac:dyDescent="0.25">
      <c r="A7453" s="49"/>
      <c r="B7453" s="37"/>
      <c r="C7453" s="7"/>
      <c r="D7453" s="7"/>
    </row>
    <row r="7454" spans="1:4" x14ac:dyDescent="0.25">
      <c r="A7454" s="49"/>
      <c r="B7454" s="37"/>
      <c r="C7454" s="7"/>
      <c r="D7454" s="7"/>
    </row>
    <row r="7455" spans="1:4" x14ac:dyDescent="0.25">
      <c r="A7455" s="49"/>
      <c r="B7455" s="37"/>
      <c r="C7455" s="7"/>
      <c r="D7455" s="7"/>
    </row>
    <row r="7456" spans="1:4" x14ac:dyDescent="0.25">
      <c r="A7456" s="49"/>
      <c r="B7456" s="37"/>
      <c r="C7456" s="7"/>
      <c r="D7456" s="7"/>
    </row>
    <row r="7457" spans="1:4" x14ac:dyDescent="0.25">
      <c r="A7457" s="49"/>
      <c r="B7457" s="37"/>
      <c r="C7457" s="7"/>
      <c r="D7457" s="7"/>
    </row>
    <row r="7458" spans="1:4" x14ac:dyDescent="0.25">
      <c r="A7458" s="49"/>
      <c r="B7458" s="37"/>
      <c r="C7458" s="7"/>
      <c r="D7458" s="7"/>
    </row>
    <row r="7459" spans="1:4" x14ac:dyDescent="0.25">
      <c r="A7459" s="49"/>
      <c r="B7459" s="37"/>
      <c r="C7459" s="7"/>
      <c r="D7459" s="7"/>
    </row>
    <row r="7460" spans="1:4" x14ac:dyDescent="0.25">
      <c r="A7460" s="49"/>
      <c r="B7460" s="37"/>
      <c r="C7460" s="7"/>
      <c r="D7460" s="7"/>
    </row>
    <row r="7461" spans="1:4" x14ac:dyDescent="0.25">
      <c r="A7461" s="49"/>
      <c r="B7461" s="37"/>
      <c r="C7461" s="7"/>
      <c r="D7461" s="7"/>
    </row>
    <row r="7462" spans="1:4" x14ac:dyDescent="0.25">
      <c r="A7462" s="49"/>
      <c r="B7462" s="37"/>
      <c r="C7462" s="7"/>
      <c r="D7462" s="7"/>
    </row>
    <row r="7463" spans="1:4" x14ac:dyDescent="0.25">
      <c r="A7463" s="49"/>
      <c r="B7463" s="37"/>
      <c r="C7463" s="7"/>
      <c r="D7463" s="7"/>
    </row>
    <row r="7464" spans="1:4" x14ac:dyDescent="0.25">
      <c r="A7464" s="49"/>
      <c r="B7464" s="37"/>
      <c r="C7464" s="7"/>
      <c r="D7464" s="7"/>
    </row>
    <row r="7465" spans="1:4" x14ac:dyDescent="0.25">
      <c r="A7465" s="49"/>
      <c r="B7465" s="37"/>
      <c r="C7465" s="7"/>
      <c r="D7465" s="7"/>
    </row>
    <row r="7466" spans="1:4" x14ac:dyDescent="0.25">
      <c r="A7466" s="49"/>
      <c r="B7466" s="37"/>
      <c r="C7466" s="7"/>
      <c r="D7466" s="7"/>
    </row>
    <row r="7467" spans="1:4" x14ac:dyDescent="0.25">
      <c r="A7467" s="49"/>
      <c r="B7467" s="37"/>
      <c r="C7467" s="7"/>
      <c r="D7467" s="7"/>
    </row>
    <row r="7468" spans="1:4" x14ac:dyDescent="0.25">
      <c r="A7468" s="49"/>
      <c r="B7468" s="37"/>
      <c r="C7468" s="7"/>
      <c r="D7468" s="7"/>
    </row>
    <row r="7469" spans="1:4" x14ac:dyDescent="0.25">
      <c r="A7469" s="49"/>
      <c r="B7469" s="37"/>
      <c r="C7469" s="7"/>
      <c r="D7469" s="7"/>
    </row>
    <row r="7470" spans="1:4" x14ac:dyDescent="0.25">
      <c r="A7470" s="49"/>
      <c r="B7470" s="37"/>
      <c r="C7470" s="7"/>
      <c r="D7470" s="7"/>
    </row>
    <row r="7471" spans="1:4" x14ac:dyDescent="0.25">
      <c r="A7471" s="49"/>
      <c r="B7471" s="37"/>
      <c r="C7471" s="7"/>
      <c r="D7471" s="7"/>
    </row>
    <row r="7472" spans="1:4" x14ac:dyDescent="0.25">
      <c r="A7472" s="49"/>
      <c r="B7472" s="37"/>
      <c r="C7472" s="7"/>
      <c r="D7472" s="7"/>
    </row>
    <row r="7473" spans="1:4" x14ac:dyDescent="0.25">
      <c r="A7473" s="49"/>
      <c r="B7473" s="37"/>
      <c r="C7473" s="7"/>
      <c r="D7473" s="7"/>
    </row>
    <row r="7474" spans="1:4" x14ac:dyDescent="0.25">
      <c r="A7474" s="49"/>
      <c r="B7474" s="37"/>
      <c r="C7474" s="7"/>
      <c r="D7474" s="7"/>
    </row>
    <row r="7475" spans="1:4" x14ac:dyDescent="0.25">
      <c r="A7475" s="49"/>
      <c r="B7475" s="37"/>
      <c r="C7475" s="7"/>
      <c r="D7475" s="7"/>
    </row>
    <row r="7476" spans="1:4" x14ac:dyDescent="0.25">
      <c r="A7476" s="49"/>
      <c r="B7476" s="37"/>
      <c r="C7476" s="7"/>
      <c r="D7476" s="7"/>
    </row>
    <row r="7477" spans="1:4" x14ac:dyDescent="0.25">
      <c r="A7477" s="49"/>
      <c r="B7477" s="37"/>
      <c r="C7477" s="7"/>
      <c r="D7477" s="7"/>
    </row>
    <row r="7478" spans="1:4" x14ac:dyDescent="0.25">
      <c r="A7478" s="49"/>
      <c r="B7478" s="37"/>
      <c r="C7478" s="7"/>
      <c r="D7478" s="7"/>
    </row>
    <row r="7479" spans="1:4" x14ac:dyDescent="0.25">
      <c r="A7479" s="49"/>
      <c r="B7479" s="37"/>
      <c r="C7479" s="7"/>
      <c r="D7479" s="7"/>
    </row>
    <row r="7480" spans="1:4" x14ac:dyDescent="0.25">
      <c r="A7480" s="49"/>
      <c r="B7480" s="37"/>
      <c r="C7480" s="7"/>
      <c r="D7480" s="7"/>
    </row>
    <row r="7481" spans="1:4" x14ac:dyDescent="0.25">
      <c r="A7481" s="49"/>
      <c r="B7481" s="37"/>
      <c r="C7481" s="7"/>
      <c r="D7481" s="7"/>
    </row>
    <row r="7482" spans="1:4" x14ac:dyDescent="0.25">
      <c r="A7482" s="49"/>
      <c r="B7482" s="37"/>
      <c r="C7482" s="7"/>
      <c r="D7482" s="7"/>
    </row>
    <row r="7483" spans="1:4" x14ac:dyDescent="0.25">
      <c r="A7483" s="49"/>
      <c r="B7483" s="37"/>
      <c r="C7483" s="7"/>
      <c r="D7483" s="7"/>
    </row>
    <row r="7484" spans="1:4" x14ac:dyDescent="0.25">
      <c r="A7484" s="49"/>
      <c r="B7484" s="37"/>
      <c r="C7484" s="7"/>
      <c r="D7484" s="7"/>
    </row>
    <row r="7485" spans="1:4" x14ac:dyDescent="0.25">
      <c r="A7485" s="49"/>
      <c r="B7485" s="37"/>
      <c r="C7485" s="7"/>
      <c r="D7485" s="7"/>
    </row>
    <row r="7486" spans="1:4" x14ac:dyDescent="0.25">
      <c r="A7486" s="49"/>
      <c r="B7486" s="37"/>
      <c r="C7486" s="7"/>
      <c r="D7486" s="7"/>
    </row>
    <row r="7487" spans="1:4" x14ac:dyDescent="0.25">
      <c r="A7487" s="49"/>
      <c r="B7487" s="37"/>
      <c r="C7487" s="7"/>
      <c r="D7487" s="7"/>
    </row>
    <row r="7488" spans="1:4" x14ac:dyDescent="0.25">
      <c r="A7488" s="49"/>
      <c r="B7488" s="37"/>
      <c r="C7488" s="7"/>
      <c r="D7488" s="7"/>
    </row>
    <row r="7489" spans="1:4" x14ac:dyDescent="0.25">
      <c r="A7489" s="49"/>
      <c r="B7489" s="37"/>
      <c r="C7489" s="7"/>
      <c r="D7489" s="7"/>
    </row>
    <row r="7490" spans="1:4" x14ac:dyDescent="0.25">
      <c r="A7490" s="49"/>
      <c r="B7490" s="37"/>
      <c r="C7490" s="7"/>
      <c r="D7490" s="7"/>
    </row>
    <row r="7491" spans="1:4" x14ac:dyDescent="0.25">
      <c r="A7491" s="49"/>
      <c r="B7491" s="37"/>
      <c r="C7491" s="7"/>
      <c r="D7491" s="7"/>
    </row>
    <row r="7492" spans="1:4" x14ac:dyDescent="0.25">
      <c r="A7492" s="49"/>
      <c r="B7492" s="37"/>
      <c r="C7492" s="7"/>
      <c r="D7492" s="7"/>
    </row>
    <row r="7493" spans="1:4" x14ac:dyDescent="0.25">
      <c r="A7493" s="49"/>
      <c r="B7493" s="37"/>
      <c r="C7493" s="7"/>
      <c r="D7493" s="7"/>
    </row>
    <row r="7494" spans="1:4" x14ac:dyDescent="0.25">
      <c r="A7494" s="49"/>
      <c r="B7494" s="37"/>
      <c r="C7494" s="7"/>
      <c r="D7494" s="7"/>
    </row>
    <row r="7495" spans="1:4" x14ac:dyDescent="0.25">
      <c r="A7495" s="49"/>
      <c r="B7495" s="37"/>
      <c r="C7495" s="7"/>
      <c r="D7495" s="7"/>
    </row>
    <row r="7496" spans="1:4" x14ac:dyDescent="0.25">
      <c r="A7496" s="49"/>
      <c r="B7496" s="37"/>
      <c r="C7496" s="7"/>
      <c r="D7496" s="7"/>
    </row>
    <row r="7497" spans="1:4" x14ac:dyDescent="0.25">
      <c r="A7497" s="49"/>
      <c r="B7497" s="37"/>
      <c r="C7497" s="7"/>
      <c r="D7497" s="7"/>
    </row>
    <row r="7498" spans="1:4" x14ac:dyDescent="0.25">
      <c r="A7498" s="49"/>
      <c r="B7498" s="37"/>
      <c r="C7498" s="7"/>
      <c r="D7498" s="7"/>
    </row>
    <row r="7499" spans="1:4" x14ac:dyDescent="0.25">
      <c r="A7499" s="49"/>
      <c r="B7499" s="37"/>
      <c r="C7499" s="7"/>
      <c r="D7499" s="7"/>
    </row>
    <row r="7500" spans="1:4" x14ac:dyDescent="0.25">
      <c r="A7500" s="49"/>
      <c r="B7500" s="37"/>
      <c r="C7500" s="7"/>
      <c r="D7500" s="7"/>
    </row>
    <row r="7501" spans="1:4" x14ac:dyDescent="0.25">
      <c r="A7501" s="49"/>
      <c r="B7501" s="37"/>
      <c r="C7501" s="7"/>
      <c r="D7501" s="7"/>
    </row>
    <row r="7502" spans="1:4" x14ac:dyDescent="0.25">
      <c r="A7502" s="49"/>
      <c r="B7502" s="37"/>
      <c r="C7502" s="7"/>
      <c r="D7502" s="7"/>
    </row>
    <row r="7503" spans="1:4" x14ac:dyDescent="0.25">
      <c r="A7503" s="49"/>
      <c r="B7503" s="37"/>
      <c r="C7503" s="7"/>
      <c r="D7503" s="7"/>
    </row>
    <row r="7504" spans="1:4" x14ac:dyDescent="0.25">
      <c r="A7504" s="49"/>
      <c r="B7504" s="37"/>
      <c r="C7504" s="7"/>
      <c r="D7504" s="7"/>
    </row>
    <row r="7505" spans="1:4" x14ac:dyDescent="0.25">
      <c r="A7505" s="49"/>
      <c r="B7505" s="37"/>
      <c r="C7505" s="7"/>
      <c r="D7505" s="7"/>
    </row>
    <row r="7506" spans="1:4" x14ac:dyDescent="0.25">
      <c r="A7506" s="49"/>
      <c r="B7506" s="37"/>
      <c r="C7506" s="7"/>
      <c r="D7506" s="7"/>
    </row>
    <row r="7507" spans="1:4" x14ac:dyDescent="0.25">
      <c r="A7507" s="49"/>
      <c r="B7507" s="37"/>
      <c r="C7507" s="7"/>
      <c r="D7507" s="7"/>
    </row>
    <row r="7508" spans="1:4" x14ac:dyDescent="0.25">
      <c r="A7508" s="49"/>
      <c r="B7508" s="37"/>
      <c r="C7508" s="7"/>
      <c r="D7508" s="7"/>
    </row>
    <row r="7509" spans="1:4" x14ac:dyDescent="0.25">
      <c r="A7509" s="49"/>
      <c r="B7509" s="37"/>
      <c r="C7509" s="7"/>
      <c r="D7509" s="7"/>
    </row>
    <row r="7510" spans="1:4" x14ac:dyDescent="0.25">
      <c r="A7510" s="49"/>
      <c r="B7510" s="37"/>
      <c r="C7510" s="7"/>
      <c r="D7510" s="7"/>
    </row>
    <row r="7511" spans="1:4" x14ac:dyDescent="0.25">
      <c r="A7511" s="49"/>
      <c r="B7511" s="37"/>
      <c r="C7511" s="7"/>
      <c r="D7511" s="7"/>
    </row>
    <row r="7512" spans="1:4" x14ac:dyDescent="0.25">
      <c r="A7512" s="49"/>
      <c r="B7512" s="37"/>
      <c r="C7512" s="7"/>
      <c r="D7512" s="7"/>
    </row>
    <row r="7513" spans="1:4" x14ac:dyDescent="0.25">
      <c r="A7513" s="49"/>
      <c r="B7513" s="37"/>
      <c r="C7513" s="7"/>
      <c r="D7513" s="7"/>
    </row>
    <row r="7514" spans="1:4" x14ac:dyDescent="0.25">
      <c r="A7514" s="49"/>
      <c r="B7514" s="37"/>
      <c r="C7514" s="7"/>
      <c r="D7514" s="7"/>
    </row>
    <row r="7515" spans="1:4" x14ac:dyDescent="0.25">
      <c r="A7515" s="49"/>
      <c r="B7515" s="37"/>
      <c r="C7515" s="7"/>
      <c r="D7515" s="7"/>
    </row>
    <row r="7516" spans="1:4" x14ac:dyDescent="0.25">
      <c r="A7516" s="49"/>
      <c r="B7516" s="37"/>
      <c r="C7516" s="7"/>
      <c r="D7516" s="7"/>
    </row>
    <row r="7517" spans="1:4" x14ac:dyDescent="0.25">
      <c r="A7517" s="49"/>
      <c r="B7517" s="37"/>
      <c r="C7517" s="7"/>
      <c r="D7517" s="7"/>
    </row>
    <row r="7518" spans="1:4" x14ac:dyDescent="0.25">
      <c r="A7518" s="49"/>
      <c r="B7518" s="37"/>
      <c r="C7518" s="7"/>
      <c r="D7518" s="7"/>
    </row>
    <row r="7519" spans="1:4" x14ac:dyDescent="0.25">
      <c r="A7519" s="49"/>
      <c r="B7519" s="37"/>
      <c r="C7519" s="7"/>
      <c r="D7519" s="7"/>
    </row>
    <row r="7520" spans="1:4" x14ac:dyDescent="0.25">
      <c r="A7520" s="49"/>
      <c r="B7520" s="37"/>
      <c r="C7520" s="7"/>
      <c r="D7520" s="7"/>
    </row>
    <row r="7521" spans="1:4" x14ac:dyDescent="0.25">
      <c r="A7521" s="49"/>
      <c r="B7521" s="37"/>
      <c r="C7521" s="7"/>
      <c r="D7521" s="7"/>
    </row>
    <row r="7522" spans="1:4" x14ac:dyDescent="0.25">
      <c r="A7522" s="49"/>
      <c r="B7522" s="37"/>
      <c r="C7522" s="7"/>
      <c r="D7522" s="7"/>
    </row>
    <row r="7523" spans="1:4" x14ac:dyDescent="0.25">
      <c r="A7523" s="49"/>
      <c r="B7523" s="37"/>
      <c r="C7523" s="7"/>
      <c r="D7523" s="7"/>
    </row>
    <row r="7524" spans="1:4" x14ac:dyDescent="0.25">
      <c r="A7524" s="49"/>
      <c r="B7524" s="37"/>
      <c r="C7524" s="7"/>
      <c r="D7524" s="7"/>
    </row>
    <row r="7525" spans="1:4" x14ac:dyDescent="0.25">
      <c r="A7525" s="49"/>
      <c r="B7525" s="37"/>
      <c r="C7525" s="7"/>
      <c r="D7525" s="7"/>
    </row>
    <row r="7526" spans="1:4" x14ac:dyDescent="0.25">
      <c r="A7526" s="49"/>
      <c r="B7526" s="37"/>
      <c r="C7526" s="7"/>
      <c r="D7526" s="7"/>
    </row>
    <row r="7527" spans="1:4" x14ac:dyDescent="0.25">
      <c r="A7527" s="49"/>
      <c r="B7527" s="37"/>
      <c r="C7527" s="7"/>
      <c r="D7527" s="7"/>
    </row>
    <row r="7528" spans="1:4" x14ac:dyDescent="0.25">
      <c r="A7528" s="49"/>
      <c r="B7528" s="37"/>
      <c r="C7528" s="7"/>
      <c r="D7528" s="7"/>
    </row>
    <row r="7529" spans="1:4" x14ac:dyDescent="0.25">
      <c r="A7529" s="49"/>
      <c r="B7529" s="37"/>
      <c r="C7529" s="7"/>
      <c r="D7529" s="7"/>
    </row>
    <row r="7530" spans="1:4" x14ac:dyDescent="0.25">
      <c r="A7530" s="49"/>
      <c r="B7530" s="37"/>
      <c r="C7530" s="7"/>
      <c r="D7530" s="7"/>
    </row>
    <row r="7531" spans="1:4" x14ac:dyDescent="0.25">
      <c r="A7531" s="49"/>
      <c r="B7531" s="37"/>
      <c r="C7531" s="7"/>
      <c r="D7531" s="7"/>
    </row>
    <row r="7532" spans="1:4" x14ac:dyDescent="0.25">
      <c r="A7532" s="49"/>
      <c r="B7532" s="37"/>
      <c r="C7532" s="7"/>
      <c r="D7532" s="7"/>
    </row>
    <row r="7533" spans="1:4" x14ac:dyDescent="0.25">
      <c r="A7533" s="49"/>
      <c r="B7533" s="37"/>
      <c r="C7533" s="7"/>
      <c r="D7533" s="7"/>
    </row>
    <row r="7534" spans="1:4" x14ac:dyDescent="0.25">
      <c r="A7534" s="49"/>
      <c r="B7534" s="37"/>
      <c r="C7534" s="7"/>
      <c r="D7534" s="7"/>
    </row>
    <row r="7535" spans="1:4" x14ac:dyDescent="0.25">
      <c r="A7535" s="49"/>
      <c r="B7535" s="37"/>
      <c r="C7535" s="7"/>
      <c r="D7535" s="7"/>
    </row>
    <row r="7536" spans="1:4" x14ac:dyDescent="0.25">
      <c r="A7536" s="49"/>
      <c r="B7536" s="37"/>
      <c r="C7536" s="7"/>
      <c r="D7536" s="7"/>
    </row>
    <row r="7537" spans="1:4" x14ac:dyDescent="0.25">
      <c r="A7537" s="49"/>
      <c r="B7537" s="37"/>
      <c r="C7537" s="7"/>
      <c r="D7537" s="7"/>
    </row>
    <row r="7538" spans="1:4" x14ac:dyDescent="0.25">
      <c r="A7538" s="49"/>
      <c r="B7538" s="37"/>
      <c r="C7538" s="7"/>
      <c r="D7538" s="7"/>
    </row>
    <row r="7539" spans="1:4" x14ac:dyDescent="0.25">
      <c r="A7539" s="49"/>
      <c r="B7539" s="37"/>
      <c r="C7539" s="7"/>
      <c r="D7539" s="7"/>
    </row>
    <row r="7540" spans="1:4" x14ac:dyDescent="0.25">
      <c r="A7540" s="49"/>
      <c r="B7540" s="37"/>
      <c r="C7540" s="7"/>
      <c r="D7540" s="7"/>
    </row>
    <row r="7541" spans="1:4" x14ac:dyDescent="0.25">
      <c r="A7541" s="49"/>
      <c r="B7541" s="37"/>
      <c r="C7541" s="7"/>
      <c r="D7541" s="7"/>
    </row>
    <row r="7542" spans="1:4" x14ac:dyDescent="0.25">
      <c r="A7542" s="49"/>
      <c r="B7542" s="37"/>
      <c r="C7542" s="7"/>
      <c r="D7542" s="7"/>
    </row>
    <row r="7543" spans="1:4" x14ac:dyDescent="0.25">
      <c r="A7543" s="49"/>
      <c r="B7543" s="37"/>
      <c r="C7543" s="7"/>
      <c r="D7543" s="7"/>
    </row>
    <row r="7544" spans="1:4" x14ac:dyDescent="0.25">
      <c r="A7544" s="49"/>
      <c r="B7544" s="37"/>
      <c r="C7544" s="7"/>
      <c r="D7544" s="7"/>
    </row>
    <row r="7545" spans="1:4" x14ac:dyDescent="0.25">
      <c r="A7545" s="49"/>
      <c r="B7545" s="37"/>
      <c r="C7545" s="7"/>
      <c r="D7545" s="7"/>
    </row>
    <row r="7546" spans="1:4" x14ac:dyDescent="0.25">
      <c r="A7546" s="49"/>
      <c r="B7546" s="37"/>
      <c r="C7546" s="7"/>
      <c r="D7546" s="7"/>
    </row>
    <row r="7547" spans="1:4" x14ac:dyDescent="0.25">
      <c r="A7547" s="49"/>
      <c r="B7547" s="37"/>
      <c r="C7547" s="7"/>
      <c r="D7547" s="7"/>
    </row>
    <row r="7548" spans="1:4" x14ac:dyDescent="0.25">
      <c r="A7548" s="49"/>
      <c r="B7548" s="37"/>
      <c r="C7548" s="7"/>
      <c r="D7548" s="7"/>
    </row>
    <row r="7549" spans="1:4" x14ac:dyDescent="0.25">
      <c r="A7549" s="49"/>
      <c r="B7549" s="37"/>
      <c r="C7549" s="7"/>
      <c r="D7549" s="7"/>
    </row>
    <row r="7550" spans="1:4" x14ac:dyDescent="0.25">
      <c r="A7550" s="49"/>
      <c r="B7550" s="37"/>
      <c r="C7550" s="7"/>
      <c r="D7550" s="7"/>
    </row>
    <row r="7551" spans="1:4" x14ac:dyDescent="0.25">
      <c r="A7551" s="49"/>
      <c r="B7551" s="37"/>
      <c r="C7551" s="7"/>
      <c r="D7551" s="7"/>
    </row>
    <row r="7552" spans="1:4" x14ac:dyDescent="0.25">
      <c r="A7552" s="49"/>
      <c r="B7552" s="37"/>
      <c r="C7552" s="7"/>
      <c r="D7552" s="7"/>
    </row>
    <row r="7553" spans="1:4" x14ac:dyDescent="0.25">
      <c r="A7553" s="49"/>
      <c r="B7553" s="37"/>
      <c r="C7553" s="7"/>
      <c r="D7553" s="7"/>
    </row>
    <row r="7554" spans="1:4" x14ac:dyDescent="0.25">
      <c r="A7554" s="49"/>
      <c r="B7554" s="37"/>
      <c r="C7554" s="7"/>
      <c r="D7554" s="7"/>
    </row>
    <row r="7555" spans="1:4" x14ac:dyDescent="0.25">
      <c r="A7555" s="49"/>
      <c r="B7555" s="37"/>
      <c r="C7555" s="7"/>
      <c r="D7555" s="7"/>
    </row>
    <row r="7556" spans="1:4" x14ac:dyDescent="0.25">
      <c r="A7556" s="49"/>
      <c r="B7556" s="37"/>
      <c r="C7556" s="7"/>
      <c r="D7556" s="7"/>
    </row>
    <row r="7557" spans="1:4" x14ac:dyDescent="0.25">
      <c r="A7557" s="49"/>
      <c r="B7557" s="37"/>
      <c r="C7557" s="7"/>
      <c r="D7557" s="7"/>
    </row>
    <row r="7558" spans="1:4" x14ac:dyDescent="0.25">
      <c r="A7558" s="49"/>
      <c r="B7558" s="37"/>
      <c r="C7558" s="7"/>
      <c r="D7558" s="7"/>
    </row>
    <row r="7559" spans="1:4" x14ac:dyDescent="0.25">
      <c r="A7559" s="49"/>
      <c r="B7559" s="37"/>
      <c r="C7559" s="7"/>
      <c r="D7559" s="7"/>
    </row>
    <row r="7560" spans="1:4" x14ac:dyDescent="0.25">
      <c r="A7560" s="49"/>
      <c r="B7560" s="37"/>
      <c r="C7560" s="7"/>
      <c r="D7560" s="7"/>
    </row>
    <row r="7561" spans="1:4" x14ac:dyDescent="0.25">
      <c r="A7561" s="49"/>
      <c r="B7561" s="37"/>
      <c r="C7561" s="7"/>
      <c r="D7561" s="7"/>
    </row>
    <row r="7562" spans="1:4" x14ac:dyDescent="0.25">
      <c r="A7562" s="49"/>
      <c r="B7562" s="37"/>
      <c r="C7562" s="7"/>
      <c r="D7562" s="7"/>
    </row>
    <row r="7563" spans="1:4" x14ac:dyDescent="0.25">
      <c r="A7563" s="49"/>
      <c r="B7563" s="37"/>
      <c r="C7563" s="7"/>
      <c r="D7563" s="7"/>
    </row>
    <row r="7564" spans="1:4" x14ac:dyDescent="0.25">
      <c r="A7564" s="49"/>
      <c r="B7564" s="37"/>
      <c r="C7564" s="7"/>
      <c r="D7564" s="7"/>
    </row>
    <row r="7565" spans="1:4" x14ac:dyDescent="0.25">
      <c r="A7565" s="49"/>
      <c r="B7565" s="37"/>
      <c r="C7565" s="7"/>
      <c r="D7565" s="7"/>
    </row>
    <row r="7566" spans="1:4" x14ac:dyDescent="0.25">
      <c r="A7566" s="49"/>
      <c r="B7566" s="37"/>
      <c r="C7566" s="7"/>
      <c r="D7566" s="7"/>
    </row>
    <row r="7567" spans="1:4" x14ac:dyDescent="0.25">
      <c r="A7567" s="49"/>
      <c r="B7567" s="37"/>
      <c r="C7567" s="7"/>
      <c r="D7567" s="7"/>
    </row>
    <row r="7568" spans="1:4" x14ac:dyDescent="0.25">
      <c r="A7568" s="49"/>
      <c r="B7568" s="37"/>
      <c r="C7568" s="7"/>
      <c r="D7568" s="7"/>
    </row>
    <row r="7569" spans="1:4" x14ac:dyDescent="0.25">
      <c r="A7569" s="49"/>
      <c r="B7569" s="37"/>
      <c r="C7569" s="7"/>
      <c r="D7569" s="7"/>
    </row>
    <row r="7570" spans="1:4" x14ac:dyDescent="0.25">
      <c r="A7570" s="49"/>
      <c r="B7570" s="37"/>
      <c r="C7570" s="7"/>
      <c r="D7570" s="7"/>
    </row>
    <row r="7571" spans="1:4" x14ac:dyDescent="0.25">
      <c r="A7571" s="49"/>
      <c r="B7571" s="37"/>
      <c r="C7571" s="7"/>
      <c r="D7571" s="7"/>
    </row>
    <row r="7572" spans="1:4" x14ac:dyDescent="0.25">
      <c r="A7572" s="49"/>
      <c r="B7572" s="37"/>
      <c r="C7572" s="7"/>
      <c r="D7572" s="7"/>
    </row>
    <row r="7573" spans="1:4" x14ac:dyDescent="0.25">
      <c r="A7573" s="49"/>
      <c r="B7573" s="37"/>
      <c r="C7573" s="7"/>
      <c r="D7573" s="7"/>
    </row>
    <row r="7574" spans="1:4" x14ac:dyDescent="0.25">
      <c r="A7574" s="49"/>
      <c r="B7574" s="37"/>
      <c r="C7574" s="7"/>
      <c r="D7574" s="7"/>
    </row>
    <row r="7575" spans="1:4" x14ac:dyDescent="0.25">
      <c r="A7575" s="49"/>
      <c r="B7575" s="37"/>
      <c r="C7575" s="7"/>
      <c r="D7575" s="7"/>
    </row>
    <row r="7576" spans="1:4" x14ac:dyDescent="0.25">
      <c r="A7576" s="49"/>
      <c r="B7576" s="37"/>
      <c r="C7576" s="7"/>
      <c r="D7576" s="7"/>
    </row>
    <row r="7577" spans="1:4" x14ac:dyDescent="0.25">
      <c r="A7577" s="49"/>
      <c r="B7577" s="37"/>
      <c r="C7577" s="7"/>
      <c r="D7577" s="7"/>
    </row>
    <row r="7578" spans="1:4" x14ac:dyDescent="0.25">
      <c r="A7578" s="49"/>
      <c r="B7578" s="37"/>
      <c r="C7578" s="7"/>
      <c r="D7578" s="7"/>
    </row>
    <row r="7579" spans="1:4" x14ac:dyDescent="0.25">
      <c r="A7579" s="49"/>
      <c r="B7579" s="37"/>
      <c r="C7579" s="7"/>
      <c r="D7579" s="7"/>
    </row>
    <row r="7580" spans="1:4" x14ac:dyDescent="0.25">
      <c r="A7580" s="49"/>
      <c r="B7580" s="37"/>
      <c r="C7580" s="7"/>
      <c r="D7580" s="7"/>
    </row>
    <row r="7581" spans="1:4" x14ac:dyDescent="0.25">
      <c r="A7581" s="49"/>
      <c r="B7581" s="37"/>
      <c r="C7581" s="7"/>
      <c r="D7581" s="7"/>
    </row>
    <row r="7582" spans="1:4" x14ac:dyDescent="0.25">
      <c r="A7582" s="49"/>
      <c r="B7582" s="37"/>
      <c r="C7582" s="7"/>
      <c r="D7582" s="7"/>
    </row>
    <row r="7583" spans="1:4" x14ac:dyDescent="0.25">
      <c r="A7583" s="49"/>
      <c r="B7583" s="37"/>
      <c r="C7583" s="7"/>
      <c r="D7583" s="7"/>
    </row>
    <row r="7584" spans="1:4" x14ac:dyDescent="0.25">
      <c r="A7584" s="49"/>
      <c r="B7584" s="37"/>
      <c r="C7584" s="7"/>
      <c r="D7584" s="7"/>
    </row>
    <row r="7585" spans="1:4" x14ac:dyDescent="0.25">
      <c r="A7585" s="49"/>
      <c r="B7585" s="37"/>
      <c r="C7585" s="7"/>
      <c r="D7585" s="7"/>
    </row>
    <row r="7586" spans="1:4" x14ac:dyDescent="0.25">
      <c r="A7586" s="49"/>
      <c r="B7586" s="37"/>
      <c r="C7586" s="7"/>
      <c r="D7586" s="7"/>
    </row>
    <row r="7587" spans="1:4" x14ac:dyDescent="0.25">
      <c r="A7587" s="49"/>
      <c r="B7587" s="37"/>
      <c r="C7587" s="7"/>
      <c r="D7587" s="7"/>
    </row>
    <row r="7588" spans="1:4" x14ac:dyDescent="0.25">
      <c r="A7588" s="49"/>
      <c r="B7588" s="37"/>
      <c r="C7588" s="7"/>
      <c r="D7588" s="7"/>
    </row>
    <row r="7589" spans="1:4" x14ac:dyDescent="0.25">
      <c r="A7589" s="49"/>
      <c r="B7589" s="37"/>
      <c r="C7589" s="7"/>
      <c r="D7589" s="7"/>
    </row>
    <row r="7590" spans="1:4" x14ac:dyDescent="0.25">
      <c r="A7590" s="49"/>
      <c r="B7590" s="37"/>
      <c r="C7590" s="7"/>
      <c r="D7590" s="7"/>
    </row>
    <row r="7591" spans="1:4" x14ac:dyDescent="0.25">
      <c r="A7591" s="49"/>
      <c r="B7591" s="37"/>
      <c r="C7591" s="7"/>
      <c r="D7591" s="7"/>
    </row>
    <row r="7592" spans="1:4" x14ac:dyDescent="0.25">
      <c r="A7592" s="49"/>
      <c r="B7592" s="37"/>
      <c r="C7592" s="7"/>
      <c r="D7592" s="7"/>
    </row>
    <row r="7593" spans="1:4" x14ac:dyDescent="0.25">
      <c r="A7593" s="49"/>
      <c r="B7593" s="37"/>
      <c r="C7593" s="7"/>
      <c r="D7593" s="7"/>
    </row>
    <row r="7594" spans="1:4" x14ac:dyDescent="0.25">
      <c r="A7594" s="49"/>
      <c r="B7594" s="37"/>
      <c r="C7594" s="7"/>
      <c r="D7594" s="7"/>
    </row>
    <row r="7595" spans="1:4" x14ac:dyDescent="0.25">
      <c r="A7595" s="49"/>
      <c r="B7595" s="37"/>
      <c r="C7595" s="7"/>
      <c r="D7595" s="7"/>
    </row>
    <row r="7596" spans="1:4" x14ac:dyDescent="0.25">
      <c r="A7596" s="49"/>
      <c r="B7596" s="37"/>
      <c r="C7596" s="7"/>
      <c r="D7596" s="7"/>
    </row>
    <row r="7597" spans="1:4" x14ac:dyDescent="0.25">
      <c r="A7597" s="49"/>
      <c r="B7597" s="37"/>
      <c r="C7597" s="7"/>
      <c r="D7597" s="7"/>
    </row>
    <row r="7598" spans="1:4" x14ac:dyDescent="0.25">
      <c r="A7598" s="49"/>
      <c r="B7598" s="37"/>
      <c r="C7598" s="7"/>
      <c r="D7598" s="7"/>
    </row>
    <row r="7599" spans="1:4" x14ac:dyDescent="0.25">
      <c r="A7599" s="49"/>
      <c r="B7599" s="37"/>
      <c r="C7599" s="7"/>
      <c r="D7599" s="7"/>
    </row>
    <row r="7600" spans="1:4" x14ac:dyDescent="0.25">
      <c r="A7600" s="49"/>
      <c r="B7600" s="37"/>
      <c r="C7600" s="7"/>
      <c r="D7600" s="7"/>
    </row>
    <row r="7601" spans="1:4" x14ac:dyDescent="0.25">
      <c r="A7601" s="49"/>
      <c r="B7601" s="37"/>
      <c r="C7601" s="7"/>
      <c r="D7601" s="7"/>
    </row>
    <row r="7602" spans="1:4" x14ac:dyDescent="0.25">
      <c r="A7602" s="49"/>
      <c r="B7602" s="37"/>
      <c r="C7602" s="7"/>
      <c r="D7602" s="7"/>
    </row>
    <row r="7603" spans="1:4" x14ac:dyDescent="0.25">
      <c r="A7603" s="49"/>
      <c r="B7603" s="37"/>
      <c r="C7603" s="7"/>
      <c r="D7603" s="7"/>
    </row>
    <row r="7604" spans="1:4" x14ac:dyDescent="0.25">
      <c r="A7604" s="49"/>
      <c r="B7604" s="37"/>
      <c r="C7604" s="7"/>
      <c r="D7604" s="7"/>
    </row>
    <row r="7605" spans="1:4" x14ac:dyDescent="0.25">
      <c r="A7605" s="49"/>
      <c r="B7605" s="37"/>
      <c r="C7605" s="7"/>
      <c r="D7605" s="7"/>
    </row>
    <row r="7606" spans="1:4" x14ac:dyDescent="0.25">
      <c r="A7606" s="49"/>
      <c r="B7606" s="37"/>
      <c r="C7606" s="7"/>
      <c r="D7606" s="7"/>
    </row>
    <row r="7607" spans="1:4" x14ac:dyDescent="0.25">
      <c r="A7607" s="49"/>
      <c r="B7607" s="37"/>
      <c r="C7607" s="7"/>
      <c r="D7607" s="7"/>
    </row>
    <row r="7608" spans="1:4" x14ac:dyDescent="0.25">
      <c r="A7608" s="49"/>
      <c r="B7608" s="37"/>
      <c r="C7608" s="7"/>
      <c r="D7608" s="7"/>
    </row>
    <row r="7609" spans="1:4" x14ac:dyDescent="0.25">
      <c r="A7609" s="49"/>
      <c r="B7609" s="37"/>
      <c r="C7609" s="7"/>
      <c r="D7609" s="7"/>
    </row>
    <row r="7610" spans="1:4" x14ac:dyDescent="0.25">
      <c r="A7610" s="49"/>
      <c r="B7610" s="37"/>
      <c r="C7610" s="7"/>
      <c r="D7610" s="7"/>
    </row>
    <row r="7611" spans="1:4" x14ac:dyDescent="0.25">
      <c r="A7611" s="49"/>
      <c r="B7611" s="37"/>
      <c r="C7611" s="7"/>
      <c r="D7611" s="7"/>
    </row>
    <row r="7612" spans="1:4" x14ac:dyDescent="0.25">
      <c r="A7612" s="49"/>
      <c r="B7612" s="37"/>
      <c r="C7612" s="7"/>
      <c r="D7612" s="7"/>
    </row>
    <row r="7613" spans="1:4" x14ac:dyDescent="0.25">
      <c r="A7613" s="49"/>
      <c r="B7613" s="37"/>
      <c r="C7613" s="7"/>
      <c r="D7613" s="7"/>
    </row>
    <row r="7614" spans="1:4" x14ac:dyDescent="0.25">
      <c r="A7614" s="49"/>
      <c r="B7614" s="37"/>
      <c r="C7614" s="7"/>
      <c r="D7614" s="7"/>
    </row>
    <row r="7615" spans="1:4" x14ac:dyDescent="0.25">
      <c r="A7615" s="49"/>
      <c r="B7615" s="37"/>
      <c r="C7615" s="7"/>
      <c r="D7615" s="7"/>
    </row>
    <row r="7616" spans="1:4" x14ac:dyDescent="0.25">
      <c r="A7616" s="49"/>
      <c r="B7616" s="37"/>
      <c r="C7616" s="7"/>
      <c r="D7616" s="7"/>
    </row>
    <row r="7617" spans="1:4" x14ac:dyDescent="0.25">
      <c r="A7617" s="49"/>
      <c r="B7617" s="37"/>
      <c r="C7617" s="7"/>
      <c r="D7617" s="7"/>
    </row>
    <row r="7618" spans="1:4" x14ac:dyDescent="0.25">
      <c r="A7618" s="49"/>
      <c r="B7618" s="37"/>
      <c r="C7618" s="7"/>
      <c r="D7618" s="7"/>
    </row>
    <row r="7619" spans="1:4" x14ac:dyDescent="0.25">
      <c r="A7619" s="49"/>
      <c r="B7619" s="37"/>
      <c r="C7619" s="7"/>
      <c r="D7619" s="7"/>
    </row>
    <row r="7620" spans="1:4" x14ac:dyDescent="0.25">
      <c r="A7620" s="49"/>
      <c r="B7620" s="37"/>
      <c r="C7620" s="7"/>
      <c r="D7620" s="7"/>
    </row>
    <row r="7621" spans="1:4" x14ac:dyDescent="0.25">
      <c r="A7621" s="49"/>
      <c r="B7621" s="37"/>
      <c r="C7621" s="7"/>
      <c r="D7621" s="7"/>
    </row>
    <row r="7622" spans="1:4" x14ac:dyDescent="0.25">
      <c r="A7622" s="49"/>
      <c r="B7622" s="37"/>
      <c r="C7622" s="7"/>
      <c r="D7622" s="7"/>
    </row>
    <row r="7623" spans="1:4" x14ac:dyDescent="0.25">
      <c r="A7623" s="49"/>
      <c r="B7623" s="37"/>
      <c r="C7623" s="7"/>
      <c r="D7623" s="7"/>
    </row>
    <row r="7624" spans="1:4" x14ac:dyDescent="0.25">
      <c r="A7624" s="49"/>
      <c r="B7624" s="37"/>
      <c r="C7624" s="7"/>
      <c r="D7624" s="7"/>
    </row>
    <row r="7625" spans="1:4" x14ac:dyDescent="0.25">
      <c r="A7625" s="49"/>
      <c r="B7625" s="37"/>
      <c r="C7625" s="7"/>
      <c r="D7625" s="7"/>
    </row>
    <row r="7626" spans="1:4" x14ac:dyDescent="0.25">
      <c r="A7626" s="49"/>
      <c r="B7626" s="37"/>
      <c r="C7626" s="7"/>
      <c r="D7626" s="7"/>
    </row>
    <row r="7627" spans="1:4" x14ac:dyDescent="0.25">
      <c r="A7627" s="49"/>
      <c r="B7627" s="37"/>
      <c r="C7627" s="7"/>
      <c r="D7627" s="7"/>
    </row>
    <row r="7628" spans="1:4" x14ac:dyDescent="0.25">
      <c r="A7628" s="49"/>
      <c r="B7628" s="37"/>
      <c r="C7628" s="7"/>
      <c r="D7628" s="7"/>
    </row>
    <row r="7629" spans="1:4" x14ac:dyDescent="0.25">
      <c r="A7629" s="49"/>
      <c r="B7629" s="37"/>
      <c r="C7629" s="7"/>
      <c r="D7629" s="7"/>
    </row>
    <row r="7630" spans="1:4" x14ac:dyDescent="0.25">
      <c r="A7630" s="49"/>
      <c r="B7630" s="37"/>
      <c r="C7630" s="7"/>
      <c r="D7630" s="7"/>
    </row>
    <row r="7631" spans="1:4" x14ac:dyDescent="0.25">
      <c r="A7631" s="49"/>
      <c r="B7631" s="37"/>
      <c r="C7631" s="7"/>
      <c r="D7631" s="7"/>
    </row>
    <row r="7632" spans="1:4" x14ac:dyDescent="0.25">
      <c r="A7632" s="49"/>
      <c r="B7632" s="37"/>
      <c r="C7632" s="7"/>
      <c r="D7632" s="7"/>
    </row>
    <row r="7633" spans="1:4" x14ac:dyDescent="0.25">
      <c r="A7633" s="49"/>
      <c r="B7633" s="37"/>
      <c r="C7633" s="7"/>
      <c r="D7633" s="7"/>
    </row>
    <row r="7634" spans="1:4" x14ac:dyDescent="0.25">
      <c r="A7634" s="49"/>
      <c r="B7634" s="37"/>
      <c r="C7634" s="7"/>
      <c r="D7634" s="7"/>
    </row>
    <row r="7635" spans="1:4" x14ac:dyDescent="0.25">
      <c r="A7635" s="49"/>
      <c r="B7635" s="37"/>
      <c r="C7635" s="7"/>
      <c r="D7635" s="7"/>
    </row>
    <row r="7636" spans="1:4" x14ac:dyDescent="0.25">
      <c r="A7636" s="49"/>
      <c r="B7636" s="37"/>
      <c r="C7636" s="7"/>
      <c r="D7636" s="7"/>
    </row>
    <row r="7637" spans="1:4" x14ac:dyDescent="0.25">
      <c r="A7637" s="49"/>
      <c r="B7637" s="37"/>
      <c r="C7637" s="7"/>
      <c r="D7637" s="7"/>
    </row>
    <row r="7638" spans="1:4" x14ac:dyDescent="0.25">
      <c r="A7638" s="49"/>
      <c r="B7638" s="37"/>
      <c r="C7638" s="7"/>
      <c r="D7638" s="7"/>
    </row>
    <row r="7639" spans="1:4" x14ac:dyDescent="0.25">
      <c r="A7639" s="49"/>
      <c r="B7639" s="37"/>
      <c r="C7639" s="7"/>
      <c r="D7639" s="7"/>
    </row>
    <row r="7640" spans="1:4" x14ac:dyDescent="0.25">
      <c r="A7640" s="49"/>
      <c r="B7640" s="37"/>
      <c r="C7640" s="7"/>
      <c r="D7640" s="7"/>
    </row>
    <row r="7641" spans="1:4" x14ac:dyDescent="0.25">
      <c r="A7641" s="49"/>
      <c r="B7641" s="37"/>
      <c r="C7641" s="7"/>
      <c r="D7641" s="7"/>
    </row>
    <row r="7642" spans="1:4" x14ac:dyDescent="0.25">
      <c r="A7642" s="49"/>
      <c r="B7642" s="37"/>
      <c r="C7642" s="7"/>
      <c r="D7642" s="7"/>
    </row>
    <row r="7643" spans="1:4" x14ac:dyDescent="0.25">
      <c r="A7643" s="49"/>
      <c r="B7643" s="37"/>
      <c r="C7643" s="7"/>
      <c r="D7643" s="7"/>
    </row>
    <row r="7644" spans="1:4" x14ac:dyDescent="0.25">
      <c r="A7644" s="49"/>
      <c r="B7644" s="37"/>
      <c r="C7644" s="7"/>
      <c r="D7644" s="7"/>
    </row>
    <row r="7645" spans="1:4" x14ac:dyDescent="0.25">
      <c r="A7645" s="49"/>
      <c r="B7645" s="37"/>
      <c r="C7645" s="7"/>
      <c r="D7645" s="7"/>
    </row>
    <row r="7646" spans="1:4" x14ac:dyDescent="0.25">
      <c r="A7646" s="49"/>
      <c r="B7646" s="37"/>
      <c r="C7646" s="7"/>
      <c r="D7646" s="7"/>
    </row>
    <row r="7647" spans="1:4" x14ac:dyDescent="0.25">
      <c r="A7647" s="49"/>
      <c r="B7647" s="37"/>
      <c r="C7647" s="7"/>
      <c r="D7647" s="7"/>
    </row>
    <row r="7648" spans="1:4" x14ac:dyDescent="0.25">
      <c r="A7648" s="49"/>
      <c r="B7648" s="37"/>
      <c r="C7648" s="7"/>
      <c r="D7648" s="7"/>
    </row>
    <row r="7649" spans="1:4" x14ac:dyDescent="0.25">
      <c r="A7649" s="49"/>
      <c r="B7649" s="37"/>
      <c r="C7649" s="7"/>
      <c r="D7649" s="7"/>
    </row>
    <row r="7650" spans="1:4" x14ac:dyDescent="0.25">
      <c r="A7650" s="49"/>
      <c r="B7650" s="37"/>
      <c r="C7650" s="7"/>
      <c r="D7650" s="7"/>
    </row>
    <row r="7651" spans="1:4" x14ac:dyDescent="0.25">
      <c r="A7651" s="49"/>
      <c r="B7651" s="37"/>
      <c r="C7651" s="7"/>
      <c r="D7651" s="7"/>
    </row>
    <row r="7652" spans="1:4" x14ac:dyDescent="0.25">
      <c r="A7652" s="49"/>
      <c r="B7652" s="37"/>
      <c r="C7652" s="7"/>
      <c r="D7652" s="7"/>
    </row>
    <row r="7653" spans="1:4" x14ac:dyDescent="0.25">
      <c r="A7653" s="49"/>
      <c r="B7653" s="37"/>
      <c r="C7653" s="7"/>
      <c r="D7653" s="7"/>
    </row>
    <row r="7654" spans="1:4" x14ac:dyDescent="0.25">
      <c r="A7654" s="49"/>
      <c r="B7654" s="37"/>
      <c r="C7654" s="7"/>
      <c r="D7654" s="7"/>
    </row>
    <row r="7655" spans="1:4" x14ac:dyDescent="0.25">
      <c r="A7655" s="49"/>
      <c r="B7655" s="37"/>
      <c r="C7655" s="7"/>
      <c r="D7655" s="7"/>
    </row>
    <row r="7656" spans="1:4" x14ac:dyDescent="0.25">
      <c r="A7656" s="49"/>
      <c r="B7656" s="37"/>
      <c r="C7656" s="7"/>
      <c r="D7656" s="7"/>
    </row>
    <row r="7657" spans="1:4" x14ac:dyDescent="0.25">
      <c r="A7657" s="49"/>
      <c r="B7657" s="37"/>
      <c r="C7657" s="7"/>
      <c r="D7657" s="7"/>
    </row>
    <row r="7658" spans="1:4" x14ac:dyDescent="0.25">
      <c r="A7658" s="49"/>
      <c r="B7658" s="37"/>
      <c r="C7658" s="7"/>
      <c r="D7658" s="7"/>
    </row>
    <row r="7659" spans="1:4" x14ac:dyDescent="0.25">
      <c r="A7659" s="49"/>
      <c r="B7659" s="37"/>
      <c r="C7659" s="7"/>
      <c r="D7659" s="7"/>
    </row>
    <row r="7660" spans="1:4" x14ac:dyDescent="0.25">
      <c r="A7660" s="49"/>
      <c r="B7660" s="37"/>
      <c r="C7660" s="7"/>
      <c r="D7660" s="7"/>
    </row>
    <row r="7661" spans="1:4" x14ac:dyDescent="0.25">
      <c r="A7661" s="49"/>
      <c r="B7661" s="37"/>
      <c r="C7661" s="7"/>
      <c r="D7661" s="7"/>
    </row>
    <row r="7662" spans="1:4" x14ac:dyDescent="0.25">
      <c r="A7662" s="49"/>
      <c r="B7662" s="37"/>
      <c r="C7662" s="7"/>
      <c r="D7662" s="7"/>
    </row>
    <row r="7663" spans="1:4" x14ac:dyDescent="0.25">
      <c r="A7663" s="49"/>
      <c r="B7663" s="37"/>
      <c r="C7663" s="7"/>
      <c r="D7663" s="7"/>
    </row>
    <row r="7664" spans="1:4" x14ac:dyDescent="0.25">
      <c r="A7664" s="49"/>
      <c r="B7664" s="37"/>
      <c r="C7664" s="7"/>
      <c r="D7664" s="7"/>
    </row>
    <row r="7665" spans="1:4" x14ac:dyDescent="0.25">
      <c r="A7665" s="49"/>
      <c r="B7665" s="37"/>
      <c r="C7665" s="7"/>
      <c r="D7665" s="7"/>
    </row>
    <row r="7666" spans="1:4" x14ac:dyDescent="0.25">
      <c r="A7666" s="49"/>
      <c r="B7666" s="37"/>
      <c r="C7666" s="7"/>
      <c r="D7666" s="7"/>
    </row>
    <row r="7667" spans="1:4" x14ac:dyDescent="0.25">
      <c r="A7667" s="49"/>
      <c r="B7667" s="37"/>
      <c r="C7667" s="7"/>
      <c r="D7667" s="7"/>
    </row>
    <row r="7668" spans="1:4" x14ac:dyDescent="0.25">
      <c r="A7668" s="49"/>
      <c r="B7668" s="37"/>
      <c r="C7668" s="7"/>
      <c r="D7668" s="7"/>
    </row>
    <row r="7669" spans="1:4" x14ac:dyDescent="0.25">
      <c r="A7669" s="49"/>
      <c r="B7669" s="37"/>
      <c r="C7669" s="7"/>
      <c r="D7669" s="7"/>
    </row>
    <row r="7670" spans="1:4" x14ac:dyDescent="0.25">
      <c r="A7670" s="49"/>
      <c r="B7670" s="37"/>
      <c r="C7670" s="7"/>
      <c r="D7670" s="7"/>
    </row>
    <row r="7671" spans="1:4" x14ac:dyDescent="0.25">
      <c r="A7671" s="49"/>
      <c r="B7671" s="37"/>
      <c r="C7671" s="7"/>
      <c r="D7671" s="7"/>
    </row>
    <row r="7672" spans="1:4" x14ac:dyDescent="0.25">
      <c r="A7672" s="49"/>
      <c r="B7672" s="37"/>
      <c r="C7672" s="7"/>
      <c r="D7672" s="7"/>
    </row>
    <row r="7673" spans="1:4" x14ac:dyDescent="0.25">
      <c r="A7673" s="49"/>
      <c r="B7673" s="37"/>
      <c r="C7673" s="7"/>
      <c r="D7673" s="7"/>
    </row>
    <row r="7674" spans="1:4" x14ac:dyDescent="0.25">
      <c r="A7674" s="49"/>
      <c r="B7674" s="37"/>
      <c r="C7674" s="7"/>
      <c r="D7674" s="7"/>
    </row>
    <row r="7675" spans="1:4" x14ac:dyDescent="0.25">
      <c r="A7675" s="49"/>
      <c r="B7675" s="37"/>
      <c r="C7675" s="7"/>
      <c r="D7675" s="7"/>
    </row>
    <row r="7676" spans="1:4" x14ac:dyDescent="0.25">
      <c r="A7676" s="49"/>
      <c r="B7676" s="37"/>
      <c r="C7676" s="7"/>
      <c r="D7676" s="7"/>
    </row>
    <row r="7677" spans="1:4" x14ac:dyDescent="0.25">
      <c r="A7677" s="49"/>
      <c r="B7677" s="37"/>
      <c r="C7677" s="7"/>
      <c r="D7677" s="7"/>
    </row>
    <row r="7678" spans="1:4" x14ac:dyDescent="0.25">
      <c r="A7678" s="49"/>
      <c r="B7678" s="37"/>
      <c r="C7678" s="7"/>
      <c r="D7678" s="7"/>
    </row>
    <row r="7679" spans="1:4" x14ac:dyDescent="0.25">
      <c r="A7679" s="49"/>
      <c r="B7679" s="37"/>
      <c r="C7679" s="7"/>
      <c r="D7679" s="7"/>
    </row>
    <row r="7680" spans="1:4" x14ac:dyDescent="0.25">
      <c r="A7680" s="49"/>
      <c r="B7680" s="37"/>
      <c r="C7680" s="7"/>
      <c r="D7680" s="7"/>
    </row>
    <row r="7681" spans="1:4" x14ac:dyDescent="0.25">
      <c r="A7681" s="49"/>
      <c r="B7681" s="37"/>
      <c r="C7681" s="7"/>
      <c r="D7681" s="7"/>
    </row>
    <row r="7682" spans="1:4" x14ac:dyDescent="0.25">
      <c r="A7682" s="49"/>
      <c r="B7682" s="37"/>
      <c r="C7682" s="7"/>
      <c r="D7682" s="7"/>
    </row>
    <row r="7683" spans="1:4" x14ac:dyDescent="0.25">
      <c r="A7683" s="49"/>
      <c r="B7683" s="37"/>
      <c r="C7683" s="7"/>
      <c r="D7683" s="7"/>
    </row>
    <row r="7684" spans="1:4" x14ac:dyDescent="0.25">
      <c r="A7684" s="49"/>
      <c r="B7684" s="37"/>
      <c r="C7684" s="7"/>
      <c r="D7684" s="7"/>
    </row>
    <row r="7685" spans="1:4" x14ac:dyDescent="0.25">
      <c r="A7685" s="49"/>
      <c r="B7685" s="37"/>
      <c r="C7685" s="7"/>
      <c r="D7685" s="7"/>
    </row>
    <row r="7686" spans="1:4" x14ac:dyDescent="0.25">
      <c r="A7686" s="49"/>
      <c r="B7686" s="37"/>
      <c r="C7686" s="7"/>
      <c r="D7686" s="7"/>
    </row>
    <row r="7687" spans="1:4" x14ac:dyDescent="0.25">
      <c r="A7687" s="49"/>
      <c r="B7687" s="37"/>
      <c r="C7687" s="7"/>
      <c r="D7687" s="7"/>
    </row>
    <row r="7688" spans="1:4" x14ac:dyDescent="0.25">
      <c r="A7688" s="49"/>
      <c r="B7688" s="37"/>
      <c r="C7688" s="7"/>
      <c r="D7688" s="7"/>
    </row>
    <row r="7689" spans="1:4" x14ac:dyDescent="0.25">
      <c r="A7689" s="49"/>
      <c r="B7689" s="37"/>
      <c r="C7689" s="7"/>
      <c r="D7689" s="7"/>
    </row>
    <row r="7690" spans="1:4" x14ac:dyDescent="0.25">
      <c r="A7690" s="49"/>
      <c r="B7690" s="37"/>
      <c r="C7690" s="7"/>
      <c r="D7690" s="7"/>
    </row>
    <row r="7691" spans="1:4" x14ac:dyDescent="0.25">
      <c r="A7691" s="49"/>
      <c r="B7691" s="37"/>
      <c r="C7691" s="7"/>
      <c r="D7691" s="7"/>
    </row>
    <row r="7692" spans="1:4" x14ac:dyDescent="0.25">
      <c r="A7692" s="49"/>
      <c r="B7692" s="37"/>
      <c r="C7692" s="7"/>
      <c r="D7692" s="7"/>
    </row>
    <row r="7693" spans="1:4" x14ac:dyDescent="0.25">
      <c r="A7693" s="49"/>
      <c r="B7693" s="37"/>
      <c r="C7693" s="7"/>
      <c r="D7693" s="7"/>
    </row>
    <row r="7694" spans="1:4" x14ac:dyDescent="0.25">
      <c r="A7694" s="49"/>
      <c r="B7694" s="37"/>
      <c r="C7694" s="7"/>
      <c r="D7694" s="7"/>
    </row>
    <row r="7695" spans="1:4" x14ac:dyDescent="0.25">
      <c r="A7695" s="49"/>
      <c r="B7695" s="37"/>
      <c r="C7695" s="7"/>
      <c r="D7695" s="7"/>
    </row>
    <row r="7696" spans="1:4" x14ac:dyDescent="0.25">
      <c r="A7696" s="49"/>
      <c r="B7696" s="37"/>
      <c r="C7696" s="7"/>
      <c r="D7696" s="7"/>
    </row>
    <row r="7697" spans="1:4" x14ac:dyDescent="0.25">
      <c r="A7697" s="49"/>
      <c r="B7697" s="37"/>
      <c r="C7697" s="7"/>
      <c r="D7697" s="7"/>
    </row>
    <row r="7698" spans="1:4" x14ac:dyDescent="0.25">
      <c r="A7698" s="49"/>
      <c r="B7698" s="37"/>
      <c r="C7698" s="7"/>
      <c r="D7698" s="7"/>
    </row>
    <row r="7699" spans="1:4" x14ac:dyDescent="0.25">
      <c r="A7699" s="49"/>
      <c r="B7699" s="37"/>
      <c r="C7699" s="7"/>
      <c r="D7699" s="7"/>
    </row>
    <row r="7700" spans="1:4" x14ac:dyDescent="0.25">
      <c r="A7700" s="49"/>
      <c r="B7700" s="37"/>
      <c r="C7700" s="7"/>
      <c r="D7700" s="7"/>
    </row>
    <row r="7701" spans="1:4" x14ac:dyDescent="0.25">
      <c r="A7701" s="49"/>
      <c r="B7701" s="37"/>
      <c r="C7701" s="7"/>
      <c r="D7701" s="7"/>
    </row>
    <row r="7702" spans="1:4" x14ac:dyDescent="0.25">
      <c r="A7702" s="49"/>
      <c r="B7702" s="37"/>
      <c r="C7702" s="7"/>
      <c r="D7702" s="7"/>
    </row>
    <row r="7703" spans="1:4" x14ac:dyDescent="0.25">
      <c r="A7703" s="49"/>
      <c r="B7703" s="37"/>
      <c r="C7703" s="7"/>
      <c r="D7703" s="7"/>
    </row>
    <row r="7704" spans="1:4" x14ac:dyDescent="0.25">
      <c r="A7704" s="49"/>
      <c r="B7704" s="37"/>
      <c r="C7704" s="7"/>
      <c r="D7704" s="7"/>
    </row>
    <row r="7705" spans="1:4" x14ac:dyDescent="0.25">
      <c r="A7705" s="49"/>
      <c r="B7705" s="37"/>
      <c r="C7705" s="7"/>
      <c r="D7705" s="7"/>
    </row>
    <row r="7706" spans="1:4" x14ac:dyDescent="0.25">
      <c r="A7706" s="49"/>
      <c r="B7706" s="37"/>
      <c r="C7706" s="7"/>
      <c r="D7706" s="7"/>
    </row>
    <row r="7707" spans="1:4" x14ac:dyDescent="0.25">
      <c r="A7707" s="49"/>
      <c r="B7707" s="37"/>
      <c r="C7707" s="7"/>
      <c r="D7707" s="7"/>
    </row>
    <row r="7708" spans="1:4" x14ac:dyDescent="0.25">
      <c r="A7708" s="49"/>
      <c r="B7708" s="37"/>
      <c r="C7708" s="7"/>
      <c r="D7708" s="7"/>
    </row>
    <row r="7709" spans="1:4" x14ac:dyDescent="0.25">
      <c r="A7709" s="49"/>
      <c r="B7709" s="37"/>
      <c r="C7709" s="7"/>
      <c r="D7709" s="7"/>
    </row>
    <row r="7710" spans="1:4" x14ac:dyDescent="0.25">
      <c r="A7710" s="49"/>
      <c r="B7710" s="37"/>
      <c r="C7710" s="7"/>
      <c r="D7710" s="7"/>
    </row>
    <row r="7711" spans="1:4" x14ac:dyDescent="0.25">
      <c r="A7711" s="49"/>
      <c r="B7711" s="37"/>
      <c r="C7711" s="7"/>
      <c r="D7711" s="7"/>
    </row>
    <row r="7712" spans="1:4" x14ac:dyDescent="0.25">
      <c r="A7712" s="49"/>
      <c r="B7712" s="37"/>
      <c r="C7712" s="7"/>
      <c r="D7712" s="7"/>
    </row>
    <row r="7713" spans="1:4" x14ac:dyDescent="0.25">
      <c r="A7713" s="49"/>
      <c r="B7713" s="37"/>
      <c r="C7713" s="7"/>
      <c r="D7713" s="7"/>
    </row>
    <row r="7714" spans="1:4" x14ac:dyDescent="0.25">
      <c r="A7714" s="49"/>
      <c r="B7714" s="37"/>
      <c r="C7714" s="7"/>
      <c r="D7714" s="7"/>
    </row>
    <row r="7715" spans="1:4" x14ac:dyDescent="0.25">
      <c r="A7715" s="49"/>
      <c r="B7715" s="37"/>
      <c r="C7715" s="7"/>
      <c r="D7715" s="7"/>
    </row>
    <row r="7716" spans="1:4" x14ac:dyDescent="0.25">
      <c r="A7716" s="49"/>
      <c r="B7716" s="37"/>
      <c r="C7716" s="7"/>
      <c r="D7716" s="7"/>
    </row>
    <row r="7717" spans="1:4" x14ac:dyDescent="0.25">
      <c r="A7717" s="49"/>
      <c r="B7717" s="37"/>
      <c r="C7717" s="7"/>
      <c r="D7717" s="7"/>
    </row>
    <row r="7718" spans="1:4" x14ac:dyDescent="0.25">
      <c r="A7718" s="49"/>
      <c r="B7718" s="37"/>
      <c r="C7718" s="7"/>
      <c r="D7718" s="7"/>
    </row>
    <row r="7719" spans="1:4" x14ac:dyDescent="0.25">
      <c r="A7719" s="49"/>
      <c r="B7719" s="37"/>
      <c r="C7719" s="7"/>
      <c r="D7719" s="7"/>
    </row>
    <row r="7720" spans="1:4" x14ac:dyDescent="0.25">
      <c r="A7720" s="49"/>
      <c r="B7720" s="37"/>
      <c r="C7720" s="7"/>
      <c r="D7720" s="7"/>
    </row>
    <row r="7721" spans="1:4" x14ac:dyDescent="0.25">
      <c r="A7721" s="49"/>
      <c r="B7721" s="37"/>
      <c r="C7721" s="7"/>
      <c r="D7721" s="7"/>
    </row>
    <row r="7722" spans="1:4" x14ac:dyDescent="0.25">
      <c r="A7722" s="49"/>
      <c r="B7722" s="37"/>
      <c r="C7722" s="7"/>
      <c r="D7722" s="7"/>
    </row>
    <row r="7723" spans="1:4" x14ac:dyDescent="0.25">
      <c r="A7723" s="49"/>
      <c r="B7723" s="37"/>
      <c r="C7723" s="7"/>
      <c r="D7723" s="7"/>
    </row>
    <row r="7724" spans="1:4" x14ac:dyDescent="0.25">
      <c r="A7724" s="49"/>
      <c r="B7724" s="37"/>
      <c r="C7724" s="7"/>
      <c r="D7724" s="7"/>
    </row>
    <row r="7725" spans="1:4" x14ac:dyDescent="0.25">
      <c r="A7725" s="49"/>
      <c r="B7725" s="37"/>
      <c r="C7725" s="7"/>
      <c r="D7725" s="7"/>
    </row>
    <row r="7726" spans="1:4" x14ac:dyDescent="0.25">
      <c r="A7726" s="49"/>
      <c r="B7726" s="37"/>
      <c r="C7726" s="7"/>
      <c r="D7726" s="7"/>
    </row>
    <row r="7727" spans="1:4" x14ac:dyDescent="0.25">
      <c r="A7727" s="49"/>
      <c r="B7727" s="37"/>
      <c r="C7727" s="7"/>
      <c r="D7727" s="7"/>
    </row>
    <row r="7728" spans="1:4" x14ac:dyDescent="0.25">
      <c r="A7728" s="49"/>
      <c r="B7728" s="37"/>
      <c r="C7728" s="7"/>
      <c r="D7728" s="7"/>
    </row>
    <row r="7729" spans="1:4" x14ac:dyDescent="0.25">
      <c r="A7729" s="49"/>
      <c r="B7729" s="37"/>
      <c r="C7729" s="7"/>
      <c r="D7729" s="7"/>
    </row>
    <row r="7730" spans="1:4" x14ac:dyDescent="0.25">
      <c r="A7730" s="49"/>
      <c r="B7730" s="37"/>
      <c r="C7730" s="7"/>
      <c r="D7730" s="7"/>
    </row>
    <row r="7731" spans="1:4" x14ac:dyDescent="0.25">
      <c r="A7731" s="49"/>
      <c r="B7731" s="37"/>
      <c r="C7731" s="7"/>
      <c r="D7731" s="7"/>
    </row>
    <row r="7732" spans="1:4" x14ac:dyDescent="0.25">
      <c r="A7732" s="49"/>
      <c r="B7732" s="37"/>
      <c r="C7732" s="7"/>
      <c r="D7732" s="7"/>
    </row>
    <row r="7733" spans="1:4" x14ac:dyDescent="0.25">
      <c r="A7733" s="49"/>
      <c r="B7733" s="37"/>
      <c r="C7733" s="7"/>
      <c r="D7733" s="7"/>
    </row>
    <row r="7734" spans="1:4" x14ac:dyDescent="0.25">
      <c r="A7734" s="49"/>
      <c r="B7734" s="37"/>
      <c r="C7734" s="7"/>
      <c r="D7734" s="7"/>
    </row>
    <row r="7735" spans="1:4" x14ac:dyDescent="0.25">
      <c r="A7735" s="49"/>
      <c r="B7735" s="37"/>
      <c r="C7735" s="7"/>
      <c r="D7735" s="7"/>
    </row>
    <row r="7736" spans="1:4" x14ac:dyDescent="0.25">
      <c r="A7736" s="49"/>
      <c r="B7736" s="37"/>
      <c r="C7736" s="7"/>
      <c r="D7736" s="7"/>
    </row>
    <row r="7737" spans="1:4" x14ac:dyDescent="0.25">
      <c r="A7737" s="49"/>
      <c r="B7737" s="37"/>
      <c r="C7737" s="7"/>
      <c r="D7737" s="7"/>
    </row>
    <row r="7738" spans="1:4" x14ac:dyDescent="0.25">
      <c r="A7738" s="49"/>
      <c r="B7738" s="37"/>
      <c r="C7738" s="7"/>
      <c r="D7738" s="7"/>
    </row>
    <row r="7739" spans="1:4" x14ac:dyDescent="0.25">
      <c r="A7739" s="49"/>
      <c r="B7739" s="37"/>
      <c r="C7739" s="7"/>
      <c r="D7739" s="7"/>
    </row>
    <row r="7740" spans="1:4" x14ac:dyDescent="0.25">
      <c r="A7740" s="49"/>
      <c r="B7740" s="37"/>
      <c r="C7740" s="7"/>
      <c r="D7740" s="7"/>
    </row>
    <row r="7741" spans="1:4" x14ac:dyDescent="0.25">
      <c r="A7741" s="49"/>
      <c r="B7741" s="37"/>
      <c r="C7741" s="7"/>
      <c r="D7741" s="7"/>
    </row>
    <row r="7742" spans="1:4" x14ac:dyDescent="0.25">
      <c r="A7742" s="49"/>
      <c r="B7742" s="37"/>
      <c r="C7742" s="7"/>
      <c r="D7742" s="7"/>
    </row>
    <row r="7743" spans="1:4" x14ac:dyDescent="0.25">
      <c r="A7743" s="49"/>
      <c r="B7743" s="37"/>
      <c r="C7743" s="7"/>
      <c r="D7743" s="7"/>
    </row>
    <row r="7744" spans="1:4" x14ac:dyDescent="0.25">
      <c r="A7744" s="49"/>
      <c r="B7744" s="37"/>
      <c r="C7744" s="7"/>
      <c r="D7744" s="7"/>
    </row>
    <row r="7745" spans="1:4" x14ac:dyDescent="0.25">
      <c r="A7745" s="49"/>
      <c r="B7745" s="37"/>
      <c r="C7745" s="7"/>
      <c r="D7745" s="7"/>
    </row>
    <row r="7746" spans="1:4" x14ac:dyDescent="0.25">
      <c r="A7746" s="49"/>
      <c r="B7746" s="37"/>
      <c r="C7746" s="7"/>
      <c r="D7746" s="7"/>
    </row>
    <row r="7747" spans="1:4" x14ac:dyDescent="0.25">
      <c r="A7747" s="49"/>
      <c r="B7747" s="37"/>
      <c r="C7747" s="7"/>
      <c r="D7747" s="7"/>
    </row>
    <row r="7748" spans="1:4" x14ac:dyDescent="0.25">
      <c r="A7748" s="49"/>
      <c r="B7748" s="37"/>
      <c r="C7748" s="7"/>
      <c r="D7748" s="7"/>
    </row>
    <row r="7749" spans="1:4" x14ac:dyDescent="0.25">
      <c r="A7749" s="49"/>
      <c r="B7749" s="37"/>
      <c r="C7749" s="7"/>
      <c r="D7749" s="7"/>
    </row>
    <row r="7750" spans="1:4" x14ac:dyDescent="0.25">
      <c r="A7750" s="49"/>
      <c r="B7750" s="37"/>
      <c r="C7750" s="7"/>
      <c r="D7750" s="7"/>
    </row>
    <row r="7751" spans="1:4" x14ac:dyDescent="0.25">
      <c r="A7751" s="49"/>
      <c r="B7751" s="37"/>
      <c r="C7751" s="7"/>
      <c r="D7751" s="7"/>
    </row>
    <row r="7752" spans="1:4" x14ac:dyDescent="0.25">
      <c r="A7752" s="49"/>
      <c r="B7752" s="37"/>
      <c r="C7752" s="7"/>
      <c r="D7752" s="7"/>
    </row>
    <row r="7753" spans="1:4" x14ac:dyDescent="0.25">
      <c r="A7753" s="49"/>
      <c r="B7753" s="37"/>
      <c r="C7753" s="7"/>
      <c r="D7753" s="7"/>
    </row>
    <row r="7754" spans="1:4" x14ac:dyDescent="0.25">
      <c r="A7754" s="49"/>
      <c r="B7754" s="37"/>
      <c r="C7754" s="7"/>
      <c r="D7754" s="7"/>
    </row>
    <row r="7755" spans="1:4" x14ac:dyDescent="0.25">
      <c r="A7755" s="49"/>
      <c r="B7755" s="37"/>
      <c r="C7755" s="7"/>
      <c r="D7755" s="7"/>
    </row>
    <row r="7756" spans="1:4" x14ac:dyDescent="0.25">
      <c r="A7756" s="49"/>
      <c r="B7756" s="37"/>
      <c r="C7756" s="7"/>
      <c r="D7756" s="7"/>
    </row>
    <row r="7757" spans="1:4" x14ac:dyDescent="0.25">
      <c r="A7757" s="49"/>
      <c r="B7757" s="37"/>
      <c r="C7757" s="7"/>
      <c r="D7757" s="7"/>
    </row>
    <row r="7758" spans="1:4" x14ac:dyDescent="0.25">
      <c r="A7758" s="49"/>
      <c r="B7758" s="37"/>
      <c r="C7758" s="7"/>
      <c r="D7758" s="7"/>
    </row>
    <row r="7759" spans="1:4" x14ac:dyDescent="0.25">
      <c r="A7759" s="49"/>
      <c r="B7759" s="37"/>
      <c r="C7759" s="7"/>
      <c r="D7759" s="7"/>
    </row>
    <row r="7760" spans="1:4" x14ac:dyDescent="0.25">
      <c r="A7760" s="49"/>
      <c r="B7760" s="37"/>
      <c r="C7760" s="7"/>
      <c r="D7760" s="7"/>
    </row>
    <row r="7761" spans="1:4" x14ac:dyDescent="0.25">
      <c r="A7761" s="49"/>
      <c r="B7761" s="37"/>
      <c r="C7761" s="7"/>
      <c r="D7761" s="7"/>
    </row>
    <row r="7762" spans="1:4" x14ac:dyDescent="0.25">
      <c r="A7762" s="49"/>
      <c r="B7762" s="37"/>
      <c r="C7762" s="7"/>
      <c r="D7762" s="7"/>
    </row>
    <row r="7763" spans="1:4" x14ac:dyDescent="0.25">
      <c r="A7763" s="49"/>
      <c r="B7763" s="37"/>
      <c r="C7763" s="7"/>
      <c r="D7763" s="7"/>
    </row>
    <row r="7764" spans="1:4" x14ac:dyDescent="0.25">
      <c r="A7764" s="49"/>
      <c r="B7764" s="37"/>
      <c r="C7764" s="7"/>
      <c r="D7764" s="7"/>
    </row>
    <row r="7765" spans="1:4" x14ac:dyDescent="0.25">
      <c r="A7765" s="49"/>
      <c r="B7765" s="37"/>
      <c r="C7765" s="7"/>
      <c r="D7765" s="7"/>
    </row>
    <row r="7766" spans="1:4" x14ac:dyDescent="0.25">
      <c r="A7766" s="49"/>
      <c r="B7766" s="37"/>
      <c r="C7766" s="7"/>
      <c r="D7766" s="7"/>
    </row>
    <row r="7767" spans="1:4" x14ac:dyDescent="0.25">
      <c r="A7767" s="49"/>
      <c r="B7767" s="37"/>
      <c r="C7767" s="7"/>
      <c r="D7767" s="7"/>
    </row>
    <row r="7768" spans="1:4" x14ac:dyDescent="0.25">
      <c r="A7768" s="49"/>
      <c r="B7768" s="37"/>
      <c r="C7768" s="7"/>
      <c r="D7768" s="7"/>
    </row>
    <row r="7769" spans="1:4" x14ac:dyDescent="0.25">
      <c r="A7769" s="49"/>
      <c r="B7769" s="37"/>
      <c r="C7769" s="7"/>
      <c r="D7769" s="7"/>
    </row>
    <row r="7770" spans="1:4" x14ac:dyDescent="0.25">
      <c r="A7770" s="49"/>
      <c r="B7770" s="37"/>
      <c r="C7770" s="7"/>
      <c r="D7770" s="7"/>
    </row>
    <row r="7771" spans="1:4" x14ac:dyDescent="0.25">
      <c r="A7771" s="49"/>
      <c r="B7771" s="37"/>
      <c r="C7771" s="7"/>
      <c r="D7771" s="7"/>
    </row>
    <row r="7772" spans="1:4" x14ac:dyDescent="0.25">
      <c r="A7772" s="49"/>
      <c r="B7772" s="37"/>
      <c r="C7772" s="7"/>
      <c r="D7772" s="7"/>
    </row>
    <row r="7773" spans="1:4" x14ac:dyDescent="0.25">
      <c r="A7773" s="49"/>
      <c r="B7773" s="37"/>
      <c r="C7773" s="7"/>
      <c r="D7773" s="7"/>
    </row>
    <row r="7774" spans="1:4" x14ac:dyDescent="0.25">
      <c r="A7774" s="49"/>
      <c r="B7774" s="37"/>
      <c r="C7774" s="7"/>
      <c r="D7774" s="7"/>
    </row>
    <row r="7775" spans="1:4" x14ac:dyDescent="0.25">
      <c r="A7775" s="49"/>
      <c r="B7775" s="37"/>
      <c r="C7775" s="7"/>
      <c r="D7775" s="7"/>
    </row>
    <row r="7776" spans="1:4" x14ac:dyDescent="0.25">
      <c r="A7776" s="49"/>
      <c r="B7776" s="37"/>
      <c r="C7776" s="7"/>
      <c r="D7776" s="7"/>
    </row>
    <row r="7777" spans="1:4" x14ac:dyDescent="0.25">
      <c r="A7777" s="49"/>
      <c r="B7777" s="37"/>
      <c r="C7777" s="7"/>
      <c r="D7777" s="7"/>
    </row>
    <row r="7778" spans="1:4" x14ac:dyDescent="0.25">
      <c r="A7778" s="49"/>
      <c r="B7778" s="37"/>
      <c r="C7778" s="7"/>
      <c r="D7778" s="7"/>
    </row>
    <row r="7779" spans="1:4" x14ac:dyDescent="0.25">
      <c r="A7779" s="49"/>
      <c r="B7779" s="37"/>
      <c r="C7779" s="7"/>
      <c r="D7779" s="7"/>
    </row>
    <row r="7780" spans="1:4" x14ac:dyDescent="0.25">
      <c r="A7780" s="49"/>
      <c r="B7780" s="37"/>
      <c r="C7780" s="7"/>
      <c r="D7780" s="7"/>
    </row>
    <row r="7781" spans="1:4" x14ac:dyDescent="0.25">
      <c r="A7781" s="49"/>
      <c r="B7781" s="37"/>
      <c r="C7781" s="7"/>
      <c r="D7781" s="7"/>
    </row>
    <row r="7782" spans="1:4" x14ac:dyDescent="0.25">
      <c r="A7782" s="49"/>
      <c r="B7782" s="37"/>
      <c r="C7782" s="7"/>
      <c r="D7782" s="7"/>
    </row>
    <row r="7783" spans="1:4" x14ac:dyDescent="0.25">
      <c r="A7783" s="49"/>
      <c r="B7783" s="37"/>
      <c r="C7783" s="7"/>
      <c r="D7783" s="7"/>
    </row>
    <row r="7784" spans="1:4" x14ac:dyDescent="0.25">
      <c r="A7784" s="49"/>
      <c r="B7784" s="37"/>
      <c r="C7784" s="7"/>
      <c r="D7784" s="7"/>
    </row>
    <row r="7785" spans="1:4" x14ac:dyDescent="0.25">
      <c r="A7785" s="49"/>
      <c r="B7785" s="37"/>
      <c r="C7785" s="7"/>
      <c r="D7785" s="7"/>
    </row>
    <row r="7786" spans="1:4" x14ac:dyDescent="0.25">
      <c r="A7786" s="49"/>
      <c r="B7786" s="37"/>
      <c r="C7786" s="7"/>
      <c r="D7786" s="7"/>
    </row>
    <row r="7787" spans="1:4" x14ac:dyDescent="0.25">
      <c r="A7787" s="49"/>
      <c r="B7787" s="37"/>
      <c r="C7787" s="7"/>
      <c r="D7787" s="7"/>
    </row>
    <row r="7788" spans="1:4" x14ac:dyDescent="0.25">
      <c r="A7788" s="49"/>
      <c r="B7788" s="37"/>
      <c r="C7788" s="7"/>
      <c r="D7788" s="7"/>
    </row>
    <row r="7789" spans="1:4" x14ac:dyDescent="0.25">
      <c r="A7789" s="49"/>
      <c r="B7789" s="37"/>
      <c r="C7789" s="7"/>
      <c r="D7789" s="7"/>
    </row>
    <row r="7790" spans="1:4" x14ac:dyDescent="0.25">
      <c r="A7790" s="49"/>
      <c r="B7790" s="37"/>
      <c r="C7790" s="7"/>
      <c r="D7790" s="7"/>
    </row>
    <row r="7791" spans="1:4" x14ac:dyDescent="0.25">
      <c r="A7791" s="49"/>
      <c r="B7791" s="37"/>
      <c r="C7791" s="7"/>
      <c r="D7791" s="7"/>
    </row>
    <row r="7792" spans="1:4" x14ac:dyDescent="0.25">
      <c r="A7792" s="49"/>
      <c r="B7792" s="37"/>
      <c r="C7792" s="7"/>
      <c r="D7792" s="7"/>
    </row>
    <row r="7793" spans="1:4" x14ac:dyDescent="0.25">
      <c r="A7793" s="49"/>
      <c r="B7793" s="37"/>
      <c r="C7793" s="7"/>
      <c r="D7793" s="7"/>
    </row>
    <row r="7794" spans="1:4" x14ac:dyDescent="0.25">
      <c r="A7794" s="49"/>
      <c r="B7794" s="37"/>
      <c r="C7794" s="7"/>
      <c r="D7794" s="7"/>
    </row>
    <row r="7795" spans="1:4" x14ac:dyDescent="0.25">
      <c r="A7795" s="49"/>
      <c r="B7795" s="37"/>
      <c r="C7795" s="7"/>
      <c r="D7795" s="7"/>
    </row>
    <row r="7796" spans="1:4" x14ac:dyDescent="0.25">
      <c r="A7796" s="49"/>
      <c r="B7796" s="37"/>
      <c r="C7796" s="7"/>
      <c r="D7796" s="7"/>
    </row>
    <row r="7797" spans="1:4" x14ac:dyDescent="0.25">
      <c r="A7797" s="49"/>
      <c r="B7797" s="37"/>
      <c r="C7797" s="7"/>
      <c r="D7797" s="7"/>
    </row>
    <row r="7798" spans="1:4" x14ac:dyDescent="0.25">
      <c r="A7798" s="49"/>
      <c r="B7798" s="37"/>
      <c r="C7798" s="7"/>
      <c r="D7798" s="7"/>
    </row>
    <row r="7799" spans="1:4" x14ac:dyDescent="0.25">
      <c r="A7799" s="49"/>
      <c r="B7799" s="37"/>
      <c r="C7799" s="7"/>
      <c r="D7799" s="7"/>
    </row>
    <row r="7800" spans="1:4" x14ac:dyDescent="0.25">
      <c r="A7800" s="49"/>
      <c r="B7800" s="37"/>
      <c r="C7800" s="7"/>
      <c r="D7800" s="7"/>
    </row>
    <row r="7801" spans="1:4" x14ac:dyDescent="0.25">
      <c r="A7801" s="49"/>
      <c r="B7801" s="37"/>
      <c r="C7801" s="7"/>
      <c r="D7801" s="7"/>
    </row>
    <row r="7802" spans="1:4" x14ac:dyDescent="0.25">
      <c r="A7802" s="49"/>
      <c r="B7802" s="37"/>
      <c r="C7802" s="7"/>
      <c r="D7802" s="7"/>
    </row>
    <row r="7803" spans="1:4" x14ac:dyDescent="0.25">
      <c r="A7803" s="49"/>
      <c r="B7803" s="37"/>
      <c r="C7803" s="7"/>
      <c r="D7803" s="7"/>
    </row>
    <row r="7804" spans="1:4" x14ac:dyDescent="0.25">
      <c r="A7804" s="49"/>
      <c r="B7804" s="37"/>
      <c r="C7804" s="7"/>
      <c r="D7804" s="7"/>
    </row>
    <row r="7805" spans="1:4" x14ac:dyDescent="0.25">
      <c r="A7805" s="49"/>
      <c r="B7805" s="37"/>
      <c r="C7805" s="7"/>
      <c r="D7805" s="7"/>
    </row>
    <row r="7806" spans="1:4" x14ac:dyDescent="0.25">
      <c r="A7806" s="49"/>
      <c r="B7806" s="37"/>
      <c r="C7806" s="7"/>
      <c r="D7806" s="7"/>
    </row>
    <row r="7807" spans="1:4" x14ac:dyDescent="0.25">
      <c r="A7807" s="49"/>
      <c r="B7807" s="37"/>
      <c r="C7807" s="7"/>
      <c r="D7807" s="7"/>
    </row>
    <row r="7808" spans="1:4" x14ac:dyDescent="0.25">
      <c r="A7808" s="49"/>
      <c r="B7808" s="37"/>
      <c r="C7808" s="7"/>
      <c r="D7808" s="7"/>
    </row>
    <row r="7809" spans="1:4" x14ac:dyDescent="0.25">
      <c r="A7809" s="49"/>
      <c r="B7809" s="37"/>
      <c r="C7809" s="7"/>
      <c r="D7809" s="7"/>
    </row>
    <row r="7810" spans="1:4" x14ac:dyDescent="0.25">
      <c r="A7810" s="49"/>
      <c r="B7810" s="37"/>
      <c r="C7810" s="7"/>
      <c r="D7810" s="7"/>
    </row>
    <row r="7811" spans="1:4" x14ac:dyDescent="0.25">
      <c r="A7811" s="49"/>
      <c r="B7811" s="37"/>
      <c r="C7811" s="7"/>
      <c r="D7811" s="7"/>
    </row>
    <row r="7812" spans="1:4" x14ac:dyDescent="0.25">
      <c r="A7812" s="49"/>
      <c r="B7812" s="37"/>
      <c r="C7812" s="7"/>
      <c r="D7812" s="7"/>
    </row>
    <row r="7813" spans="1:4" x14ac:dyDescent="0.25">
      <c r="A7813" s="49"/>
      <c r="B7813" s="37"/>
      <c r="C7813" s="7"/>
      <c r="D7813" s="7"/>
    </row>
    <row r="7814" spans="1:4" x14ac:dyDescent="0.25">
      <c r="A7814" s="49"/>
      <c r="B7814" s="37"/>
      <c r="C7814" s="7"/>
      <c r="D7814" s="7"/>
    </row>
    <row r="7815" spans="1:4" x14ac:dyDescent="0.25">
      <c r="A7815" s="49"/>
      <c r="B7815" s="37"/>
      <c r="C7815" s="7"/>
      <c r="D7815" s="7"/>
    </row>
    <row r="7816" spans="1:4" x14ac:dyDescent="0.25">
      <c r="A7816" s="49"/>
      <c r="B7816" s="37"/>
      <c r="C7816" s="7"/>
      <c r="D7816" s="7"/>
    </row>
    <row r="7817" spans="1:4" x14ac:dyDescent="0.25">
      <c r="A7817" s="49"/>
      <c r="B7817" s="37"/>
      <c r="C7817" s="7"/>
      <c r="D7817" s="7"/>
    </row>
    <row r="7818" spans="1:4" x14ac:dyDescent="0.25">
      <c r="A7818" s="49"/>
      <c r="B7818" s="37"/>
      <c r="C7818" s="7"/>
      <c r="D7818" s="7"/>
    </row>
    <row r="7819" spans="1:4" x14ac:dyDescent="0.25">
      <c r="A7819" s="49"/>
      <c r="B7819" s="37"/>
      <c r="C7819" s="7"/>
      <c r="D7819" s="7"/>
    </row>
    <row r="7820" spans="1:4" x14ac:dyDescent="0.25">
      <c r="A7820" s="49"/>
      <c r="B7820" s="37"/>
      <c r="C7820" s="7"/>
      <c r="D7820" s="7"/>
    </row>
    <row r="7821" spans="1:4" x14ac:dyDescent="0.25">
      <c r="A7821" s="49"/>
      <c r="B7821" s="37"/>
      <c r="C7821" s="7"/>
      <c r="D7821" s="7"/>
    </row>
    <row r="7822" spans="1:4" x14ac:dyDescent="0.25">
      <c r="A7822" s="49"/>
      <c r="B7822" s="37"/>
      <c r="C7822" s="7"/>
      <c r="D7822" s="7"/>
    </row>
    <row r="7823" spans="1:4" x14ac:dyDescent="0.25">
      <c r="A7823" s="49"/>
      <c r="B7823" s="37"/>
      <c r="C7823" s="7"/>
      <c r="D7823" s="7"/>
    </row>
    <row r="7824" spans="1:4" x14ac:dyDescent="0.25">
      <c r="A7824" s="49"/>
      <c r="B7824" s="37"/>
      <c r="C7824" s="7"/>
      <c r="D7824" s="7"/>
    </row>
    <row r="7825" spans="1:4" x14ac:dyDescent="0.25">
      <c r="A7825" s="49"/>
      <c r="B7825" s="37"/>
      <c r="C7825" s="7"/>
      <c r="D7825" s="7"/>
    </row>
    <row r="7826" spans="1:4" x14ac:dyDescent="0.25">
      <c r="A7826" s="49"/>
      <c r="B7826" s="37"/>
      <c r="C7826" s="7"/>
      <c r="D7826" s="7"/>
    </row>
    <row r="7827" spans="1:4" x14ac:dyDescent="0.25">
      <c r="A7827" s="49"/>
      <c r="B7827" s="37"/>
      <c r="C7827" s="7"/>
      <c r="D7827" s="7"/>
    </row>
    <row r="7828" spans="1:4" x14ac:dyDescent="0.25">
      <c r="A7828" s="49"/>
      <c r="B7828" s="37"/>
      <c r="C7828" s="7"/>
      <c r="D7828" s="7"/>
    </row>
    <row r="7829" spans="1:4" x14ac:dyDescent="0.25">
      <c r="A7829" s="49"/>
      <c r="B7829" s="37"/>
      <c r="C7829" s="7"/>
      <c r="D7829" s="7"/>
    </row>
    <row r="7830" spans="1:4" x14ac:dyDescent="0.25">
      <c r="A7830" s="49"/>
      <c r="B7830" s="37"/>
      <c r="C7830" s="7"/>
      <c r="D7830" s="7"/>
    </row>
    <row r="7831" spans="1:4" x14ac:dyDescent="0.25">
      <c r="A7831" s="49"/>
      <c r="B7831" s="37"/>
      <c r="C7831" s="7"/>
      <c r="D7831" s="7"/>
    </row>
    <row r="7832" spans="1:4" x14ac:dyDescent="0.25">
      <c r="A7832" s="49"/>
      <c r="B7832" s="37"/>
      <c r="C7832" s="7"/>
      <c r="D7832" s="7"/>
    </row>
    <row r="7833" spans="1:4" x14ac:dyDescent="0.25">
      <c r="A7833" s="49"/>
      <c r="B7833" s="37"/>
      <c r="C7833" s="7"/>
      <c r="D7833" s="7"/>
    </row>
    <row r="7834" spans="1:4" x14ac:dyDescent="0.25">
      <c r="A7834" s="49"/>
      <c r="B7834" s="37"/>
      <c r="C7834" s="7"/>
      <c r="D7834" s="7"/>
    </row>
    <row r="7835" spans="1:4" x14ac:dyDescent="0.25">
      <c r="A7835" s="49"/>
      <c r="B7835" s="37"/>
      <c r="C7835" s="7"/>
      <c r="D7835" s="7"/>
    </row>
    <row r="7836" spans="1:4" x14ac:dyDescent="0.25">
      <c r="A7836" s="49"/>
      <c r="B7836" s="37"/>
      <c r="C7836" s="7"/>
      <c r="D7836" s="7"/>
    </row>
    <row r="7837" spans="1:4" x14ac:dyDescent="0.25">
      <c r="A7837" s="49"/>
      <c r="B7837" s="37"/>
      <c r="C7837" s="7"/>
      <c r="D7837" s="7"/>
    </row>
    <row r="7838" spans="1:4" x14ac:dyDescent="0.25">
      <c r="A7838" s="49"/>
      <c r="B7838" s="37"/>
      <c r="C7838" s="7"/>
      <c r="D7838" s="7"/>
    </row>
    <row r="7839" spans="1:4" x14ac:dyDescent="0.25">
      <c r="A7839" s="49"/>
      <c r="B7839" s="37"/>
      <c r="C7839" s="7"/>
      <c r="D7839" s="7"/>
    </row>
    <row r="7840" spans="1:4" x14ac:dyDescent="0.25">
      <c r="A7840" s="49"/>
      <c r="B7840" s="37"/>
      <c r="C7840" s="7"/>
      <c r="D7840" s="7"/>
    </row>
    <row r="7841" spans="1:4" x14ac:dyDescent="0.25">
      <c r="A7841" s="49"/>
      <c r="B7841" s="37"/>
      <c r="C7841" s="7"/>
      <c r="D7841" s="7"/>
    </row>
    <row r="7842" spans="1:4" x14ac:dyDescent="0.25">
      <c r="A7842" s="49"/>
      <c r="B7842" s="37"/>
      <c r="C7842" s="7"/>
      <c r="D7842" s="7"/>
    </row>
    <row r="7843" spans="1:4" x14ac:dyDescent="0.25">
      <c r="A7843" s="49"/>
      <c r="B7843" s="37"/>
      <c r="C7843" s="7"/>
      <c r="D7843" s="7"/>
    </row>
    <row r="7844" spans="1:4" x14ac:dyDescent="0.25">
      <c r="A7844" s="49"/>
      <c r="B7844" s="37"/>
      <c r="C7844" s="7"/>
      <c r="D7844" s="7"/>
    </row>
    <row r="7845" spans="1:4" x14ac:dyDescent="0.25">
      <c r="A7845" s="49"/>
      <c r="B7845" s="37"/>
      <c r="C7845" s="7"/>
      <c r="D7845" s="7"/>
    </row>
    <row r="7846" spans="1:4" x14ac:dyDescent="0.25">
      <c r="A7846" s="49"/>
      <c r="B7846" s="37"/>
      <c r="C7846" s="7"/>
      <c r="D7846" s="7"/>
    </row>
    <row r="7847" spans="1:4" x14ac:dyDescent="0.25">
      <c r="A7847" s="49"/>
      <c r="B7847" s="37"/>
      <c r="C7847" s="7"/>
      <c r="D7847" s="7"/>
    </row>
    <row r="7848" spans="1:4" x14ac:dyDescent="0.25">
      <c r="A7848" s="49"/>
      <c r="B7848" s="37"/>
      <c r="C7848" s="7"/>
      <c r="D7848" s="7"/>
    </row>
    <row r="7849" spans="1:4" x14ac:dyDescent="0.25">
      <c r="A7849" s="49"/>
      <c r="B7849" s="37"/>
      <c r="C7849" s="7"/>
      <c r="D7849" s="7"/>
    </row>
    <row r="7850" spans="1:4" x14ac:dyDescent="0.25">
      <c r="A7850" s="49"/>
      <c r="B7850" s="37"/>
      <c r="C7850" s="7"/>
      <c r="D7850" s="7"/>
    </row>
    <row r="7851" spans="1:4" x14ac:dyDescent="0.25">
      <c r="A7851" s="49"/>
      <c r="B7851" s="37"/>
      <c r="C7851" s="7"/>
      <c r="D7851" s="7"/>
    </row>
    <row r="7852" spans="1:4" x14ac:dyDescent="0.25">
      <c r="A7852" s="49"/>
      <c r="B7852" s="37"/>
      <c r="C7852" s="7"/>
      <c r="D7852" s="7"/>
    </row>
    <row r="7853" spans="1:4" x14ac:dyDescent="0.25">
      <c r="A7853" s="49"/>
      <c r="B7853" s="37"/>
      <c r="C7853" s="7"/>
      <c r="D7853" s="7"/>
    </row>
    <row r="7854" spans="1:4" x14ac:dyDescent="0.25">
      <c r="A7854" s="49"/>
      <c r="B7854" s="37"/>
      <c r="C7854" s="7"/>
      <c r="D7854" s="7"/>
    </row>
    <row r="7855" spans="1:4" x14ac:dyDescent="0.25">
      <c r="A7855" s="49"/>
      <c r="B7855" s="37"/>
      <c r="C7855" s="7"/>
      <c r="D7855" s="7"/>
    </row>
    <row r="7856" spans="1:4" x14ac:dyDescent="0.25">
      <c r="A7856" s="49"/>
      <c r="B7856" s="37"/>
      <c r="C7856" s="7"/>
      <c r="D7856" s="7"/>
    </row>
    <row r="7857" spans="1:4" x14ac:dyDescent="0.25">
      <c r="A7857" s="49"/>
      <c r="B7857" s="37"/>
      <c r="C7857" s="7"/>
      <c r="D7857" s="7"/>
    </row>
    <row r="7858" spans="1:4" x14ac:dyDescent="0.25">
      <c r="A7858" s="49"/>
      <c r="B7858" s="37"/>
      <c r="C7858" s="7"/>
      <c r="D7858" s="7"/>
    </row>
    <row r="7859" spans="1:4" x14ac:dyDescent="0.25">
      <c r="A7859" s="49"/>
      <c r="B7859" s="37"/>
      <c r="C7859" s="7"/>
      <c r="D7859" s="7"/>
    </row>
    <row r="7860" spans="1:4" x14ac:dyDescent="0.25">
      <c r="A7860" s="49"/>
      <c r="B7860" s="37"/>
      <c r="C7860" s="7"/>
      <c r="D7860" s="7"/>
    </row>
    <row r="7861" spans="1:4" x14ac:dyDescent="0.25">
      <c r="A7861" s="49"/>
      <c r="B7861" s="37"/>
      <c r="C7861" s="7"/>
      <c r="D7861" s="7"/>
    </row>
    <row r="7862" spans="1:4" x14ac:dyDescent="0.25">
      <c r="A7862" s="49"/>
      <c r="B7862" s="37"/>
      <c r="C7862" s="7"/>
      <c r="D7862" s="7"/>
    </row>
    <row r="7863" spans="1:4" x14ac:dyDescent="0.25">
      <c r="A7863" s="49"/>
      <c r="B7863" s="37"/>
      <c r="C7863" s="7"/>
      <c r="D7863" s="7"/>
    </row>
    <row r="7864" spans="1:4" x14ac:dyDescent="0.25">
      <c r="A7864" s="49"/>
      <c r="B7864" s="37"/>
      <c r="C7864" s="7"/>
      <c r="D7864" s="7"/>
    </row>
    <row r="7865" spans="1:4" x14ac:dyDescent="0.25">
      <c r="A7865" s="49"/>
      <c r="B7865" s="37"/>
      <c r="C7865" s="7"/>
      <c r="D7865" s="7"/>
    </row>
    <row r="7866" spans="1:4" x14ac:dyDescent="0.25">
      <c r="A7866" s="49"/>
      <c r="B7866" s="37"/>
      <c r="C7866" s="7"/>
      <c r="D7866" s="7"/>
    </row>
    <row r="7867" spans="1:4" x14ac:dyDescent="0.25">
      <c r="A7867" s="49"/>
      <c r="B7867" s="37"/>
      <c r="C7867" s="7"/>
      <c r="D7867" s="7"/>
    </row>
    <row r="7868" spans="1:4" x14ac:dyDescent="0.25">
      <c r="A7868" s="49"/>
      <c r="B7868" s="37"/>
      <c r="C7868" s="7"/>
      <c r="D7868" s="7"/>
    </row>
    <row r="7869" spans="1:4" x14ac:dyDescent="0.25">
      <c r="A7869" s="49"/>
      <c r="B7869" s="37"/>
      <c r="C7869" s="7"/>
      <c r="D7869" s="7"/>
    </row>
    <row r="7870" spans="1:4" x14ac:dyDescent="0.25">
      <c r="A7870" s="49"/>
      <c r="B7870" s="37"/>
      <c r="C7870" s="7"/>
      <c r="D7870" s="7"/>
    </row>
    <row r="7871" spans="1:4" x14ac:dyDescent="0.25">
      <c r="A7871" s="49"/>
      <c r="B7871" s="37"/>
      <c r="C7871" s="7"/>
      <c r="D7871" s="7"/>
    </row>
    <row r="7872" spans="1:4" x14ac:dyDescent="0.25">
      <c r="A7872" s="49"/>
      <c r="B7872" s="37"/>
      <c r="C7872" s="7"/>
      <c r="D7872" s="7"/>
    </row>
    <row r="7873" spans="1:4" x14ac:dyDescent="0.25">
      <c r="A7873" s="49"/>
      <c r="B7873" s="37"/>
      <c r="C7873" s="7"/>
      <c r="D7873" s="7"/>
    </row>
    <row r="7874" spans="1:4" x14ac:dyDescent="0.25">
      <c r="A7874" s="49"/>
      <c r="B7874" s="37"/>
      <c r="C7874" s="7"/>
      <c r="D7874" s="7"/>
    </row>
    <row r="7875" spans="1:4" x14ac:dyDescent="0.25">
      <c r="A7875" s="49"/>
      <c r="B7875" s="37"/>
      <c r="C7875" s="7"/>
      <c r="D7875" s="7"/>
    </row>
    <row r="7876" spans="1:4" x14ac:dyDescent="0.25">
      <c r="A7876" s="49"/>
      <c r="B7876" s="37"/>
      <c r="C7876" s="7"/>
      <c r="D7876" s="7"/>
    </row>
    <row r="7877" spans="1:4" x14ac:dyDescent="0.25">
      <c r="A7877" s="49"/>
      <c r="B7877" s="37"/>
      <c r="C7877" s="7"/>
      <c r="D7877" s="7"/>
    </row>
    <row r="7878" spans="1:4" x14ac:dyDescent="0.25">
      <c r="A7878" s="49"/>
      <c r="B7878" s="37"/>
      <c r="C7878" s="7"/>
      <c r="D7878" s="7"/>
    </row>
    <row r="7879" spans="1:4" x14ac:dyDescent="0.25">
      <c r="A7879" s="49"/>
      <c r="B7879" s="37"/>
      <c r="C7879" s="7"/>
      <c r="D7879" s="7"/>
    </row>
    <row r="7880" spans="1:4" x14ac:dyDescent="0.25">
      <c r="A7880" s="49"/>
      <c r="B7880" s="37"/>
      <c r="C7880" s="7"/>
      <c r="D7880" s="7"/>
    </row>
    <row r="7881" spans="1:4" x14ac:dyDescent="0.25">
      <c r="A7881" s="49"/>
      <c r="B7881" s="37"/>
      <c r="C7881" s="7"/>
      <c r="D7881" s="7"/>
    </row>
    <row r="7882" spans="1:4" x14ac:dyDescent="0.25">
      <c r="A7882" s="49"/>
      <c r="B7882" s="37"/>
      <c r="C7882" s="7"/>
      <c r="D7882" s="7"/>
    </row>
    <row r="7883" spans="1:4" x14ac:dyDescent="0.25">
      <c r="A7883" s="49"/>
      <c r="B7883" s="37"/>
      <c r="C7883" s="7"/>
      <c r="D7883" s="7"/>
    </row>
    <row r="7884" spans="1:4" x14ac:dyDescent="0.25">
      <c r="A7884" s="49"/>
      <c r="B7884" s="37"/>
      <c r="C7884" s="7"/>
      <c r="D7884" s="7"/>
    </row>
    <row r="7885" spans="1:4" x14ac:dyDescent="0.25">
      <c r="A7885" s="49"/>
      <c r="B7885" s="37"/>
      <c r="C7885" s="7"/>
      <c r="D7885" s="7"/>
    </row>
    <row r="7886" spans="1:4" x14ac:dyDescent="0.25">
      <c r="A7886" s="49"/>
      <c r="B7886" s="37"/>
      <c r="C7886" s="7"/>
      <c r="D7886" s="7"/>
    </row>
    <row r="7887" spans="1:4" x14ac:dyDescent="0.25">
      <c r="A7887" s="49"/>
      <c r="B7887" s="37"/>
      <c r="C7887" s="7"/>
      <c r="D7887" s="7"/>
    </row>
    <row r="7888" spans="1:4" x14ac:dyDescent="0.25">
      <c r="A7888" s="49"/>
      <c r="B7888" s="37"/>
      <c r="C7888" s="7"/>
      <c r="D7888" s="7"/>
    </row>
    <row r="7889" spans="1:4" x14ac:dyDescent="0.25">
      <c r="A7889" s="49"/>
      <c r="B7889" s="37"/>
      <c r="C7889" s="7"/>
      <c r="D7889" s="7"/>
    </row>
    <row r="7890" spans="1:4" x14ac:dyDescent="0.25">
      <c r="A7890" s="49"/>
      <c r="B7890" s="37"/>
      <c r="C7890" s="7"/>
      <c r="D7890" s="7"/>
    </row>
    <row r="7891" spans="1:4" x14ac:dyDescent="0.25">
      <c r="A7891" s="49"/>
      <c r="B7891" s="37"/>
      <c r="C7891" s="7"/>
      <c r="D7891" s="7"/>
    </row>
    <row r="7892" spans="1:4" x14ac:dyDescent="0.25">
      <c r="A7892" s="49"/>
      <c r="B7892" s="37"/>
      <c r="C7892" s="7"/>
      <c r="D7892" s="7"/>
    </row>
    <row r="7893" spans="1:4" x14ac:dyDescent="0.25">
      <c r="A7893" s="49"/>
      <c r="B7893" s="37"/>
      <c r="C7893" s="7"/>
      <c r="D7893" s="7"/>
    </row>
    <row r="7894" spans="1:4" x14ac:dyDescent="0.25">
      <c r="A7894" s="49"/>
      <c r="B7894" s="37"/>
      <c r="C7894" s="7"/>
      <c r="D7894" s="7"/>
    </row>
    <row r="7895" spans="1:4" x14ac:dyDescent="0.25">
      <c r="A7895" s="49"/>
      <c r="B7895" s="37"/>
      <c r="C7895" s="7"/>
      <c r="D7895" s="7"/>
    </row>
    <row r="7896" spans="1:4" x14ac:dyDescent="0.25">
      <c r="A7896" s="49"/>
      <c r="B7896" s="37"/>
      <c r="C7896" s="7"/>
      <c r="D7896" s="7"/>
    </row>
    <row r="7897" spans="1:4" x14ac:dyDescent="0.25">
      <c r="A7897" s="49"/>
      <c r="B7897" s="37"/>
      <c r="C7897" s="7"/>
      <c r="D7897" s="7"/>
    </row>
    <row r="7898" spans="1:4" x14ac:dyDescent="0.25">
      <c r="A7898" s="49"/>
      <c r="B7898" s="37"/>
      <c r="C7898" s="7"/>
      <c r="D7898" s="7"/>
    </row>
    <row r="7899" spans="1:4" x14ac:dyDescent="0.25">
      <c r="A7899" s="49"/>
      <c r="B7899" s="37"/>
      <c r="C7899" s="7"/>
      <c r="D7899" s="7"/>
    </row>
    <row r="7900" spans="1:4" x14ac:dyDescent="0.25">
      <c r="A7900" s="49"/>
      <c r="B7900" s="37"/>
      <c r="C7900" s="7"/>
      <c r="D7900" s="7"/>
    </row>
    <row r="7901" spans="1:4" x14ac:dyDescent="0.25">
      <c r="A7901" s="49"/>
      <c r="B7901" s="37"/>
      <c r="C7901" s="7"/>
      <c r="D7901" s="7"/>
    </row>
    <row r="7902" spans="1:4" x14ac:dyDescent="0.25">
      <c r="A7902" s="49"/>
      <c r="B7902" s="37"/>
      <c r="C7902" s="7"/>
      <c r="D7902" s="7"/>
    </row>
    <row r="7903" spans="1:4" x14ac:dyDescent="0.25">
      <c r="A7903" s="49"/>
      <c r="B7903" s="37"/>
      <c r="C7903" s="7"/>
      <c r="D7903" s="7"/>
    </row>
    <row r="7904" spans="1:4" x14ac:dyDescent="0.25">
      <c r="A7904" s="49"/>
      <c r="B7904" s="37"/>
      <c r="C7904" s="7"/>
      <c r="D7904" s="7"/>
    </row>
    <row r="7905" spans="1:4" x14ac:dyDescent="0.25">
      <c r="A7905" s="49"/>
      <c r="B7905" s="37"/>
      <c r="C7905" s="7"/>
      <c r="D7905" s="7"/>
    </row>
    <row r="7906" spans="1:4" x14ac:dyDescent="0.25">
      <c r="A7906" s="49"/>
      <c r="B7906" s="37"/>
      <c r="C7906" s="7"/>
      <c r="D7906" s="7"/>
    </row>
    <row r="7907" spans="1:4" x14ac:dyDescent="0.25">
      <c r="A7907" s="49"/>
      <c r="B7907" s="37"/>
      <c r="C7907" s="7"/>
      <c r="D7907" s="7"/>
    </row>
    <row r="7908" spans="1:4" x14ac:dyDescent="0.25">
      <c r="A7908" s="49"/>
      <c r="B7908" s="37"/>
      <c r="C7908" s="7"/>
      <c r="D7908" s="7"/>
    </row>
    <row r="7909" spans="1:4" x14ac:dyDescent="0.25">
      <c r="A7909" s="49"/>
      <c r="B7909" s="37"/>
      <c r="C7909" s="7"/>
      <c r="D7909" s="7"/>
    </row>
    <row r="7910" spans="1:4" x14ac:dyDescent="0.25">
      <c r="A7910" s="49"/>
      <c r="B7910" s="37"/>
      <c r="C7910" s="7"/>
      <c r="D7910" s="7"/>
    </row>
    <row r="7911" spans="1:4" x14ac:dyDescent="0.25">
      <c r="A7911" s="49"/>
      <c r="B7911" s="37"/>
      <c r="C7911" s="7"/>
      <c r="D7911" s="7"/>
    </row>
    <row r="7912" spans="1:4" x14ac:dyDescent="0.25">
      <c r="A7912" s="49"/>
      <c r="B7912" s="37"/>
      <c r="C7912" s="7"/>
      <c r="D7912" s="7"/>
    </row>
    <row r="7913" spans="1:4" x14ac:dyDescent="0.25">
      <c r="A7913" s="49"/>
      <c r="B7913" s="37"/>
      <c r="C7913" s="7"/>
      <c r="D7913" s="7"/>
    </row>
    <row r="7914" spans="1:4" x14ac:dyDescent="0.25">
      <c r="A7914" s="49"/>
      <c r="B7914" s="37"/>
      <c r="C7914" s="7"/>
      <c r="D7914" s="7"/>
    </row>
    <row r="7915" spans="1:4" x14ac:dyDescent="0.25">
      <c r="A7915" s="49"/>
      <c r="B7915" s="37"/>
      <c r="C7915" s="7"/>
      <c r="D7915" s="7"/>
    </row>
    <row r="7916" spans="1:4" x14ac:dyDescent="0.25">
      <c r="A7916" s="49"/>
      <c r="B7916" s="37"/>
      <c r="C7916" s="7"/>
      <c r="D7916" s="7"/>
    </row>
    <row r="7917" spans="1:4" x14ac:dyDescent="0.25">
      <c r="A7917" s="49"/>
      <c r="B7917" s="37"/>
      <c r="C7917" s="7"/>
      <c r="D7917" s="7"/>
    </row>
    <row r="7918" spans="1:4" x14ac:dyDescent="0.25">
      <c r="A7918" s="49"/>
      <c r="B7918" s="37"/>
      <c r="C7918" s="7"/>
      <c r="D7918" s="7"/>
    </row>
    <row r="7919" spans="1:4" x14ac:dyDescent="0.25">
      <c r="A7919" s="49"/>
      <c r="B7919" s="37"/>
      <c r="C7919" s="7"/>
      <c r="D7919" s="7"/>
    </row>
    <row r="7920" spans="1:4" x14ac:dyDescent="0.25">
      <c r="A7920" s="49"/>
      <c r="B7920" s="37"/>
      <c r="C7920" s="7"/>
      <c r="D7920" s="7"/>
    </row>
    <row r="7921" spans="1:4" x14ac:dyDescent="0.25">
      <c r="A7921" s="49"/>
      <c r="B7921" s="37"/>
      <c r="C7921" s="7"/>
      <c r="D7921" s="7"/>
    </row>
    <row r="7922" spans="1:4" x14ac:dyDescent="0.25">
      <c r="A7922" s="49"/>
      <c r="B7922" s="37"/>
      <c r="C7922" s="7"/>
      <c r="D7922" s="7"/>
    </row>
    <row r="7923" spans="1:4" x14ac:dyDescent="0.25">
      <c r="A7923" s="49"/>
      <c r="B7923" s="37"/>
      <c r="C7923" s="7"/>
      <c r="D7923" s="7"/>
    </row>
    <row r="7924" spans="1:4" x14ac:dyDescent="0.25">
      <c r="A7924" s="49"/>
      <c r="B7924" s="37"/>
      <c r="C7924" s="7"/>
      <c r="D7924" s="7"/>
    </row>
    <row r="7925" spans="1:4" x14ac:dyDescent="0.25">
      <c r="A7925" s="49"/>
      <c r="B7925" s="37"/>
      <c r="C7925" s="7"/>
      <c r="D7925" s="7"/>
    </row>
    <row r="7926" spans="1:4" x14ac:dyDescent="0.25">
      <c r="A7926" s="49"/>
      <c r="B7926" s="37"/>
      <c r="C7926" s="7"/>
      <c r="D7926" s="7"/>
    </row>
    <row r="7927" spans="1:4" x14ac:dyDescent="0.25">
      <c r="A7927" s="49"/>
      <c r="B7927" s="37"/>
      <c r="C7927" s="7"/>
      <c r="D7927" s="7"/>
    </row>
    <row r="7928" spans="1:4" x14ac:dyDescent="0.25">
      <c r="A7928" s="49"/>
      <c r="B7928" s="37"/>
      <c r="C7928" s="7"/>
      <c r="D7928" s="7"/>
    </row>
    <row r="7929" spans="1:4" x14ac:dyDescent="0.25">
      <c r="A7929" s="49"/>
      <c r="B7929" s="37"/>
      <c r="C7929" s="7"/>
      <c r="D7929" s="7"/>
    </row>
    <row r="7930" spans="1:4" x14ac:dyDescent="0.25">
      <c r="A7930" s="49"/>
      <c r="B7930" s="37"/>
      <c r="C7930" s="7"/>
      <c r="D7930" s="7"/>
    </row>
    <row r="7931" spans="1:4" x14ac:dyDescent="0.25">
      <c r="A7931" s="49"/>
      <c r="B7931" s="37"/>
      <c r="C7931" s="7"/>
      <c r="D7931" s="7"/>
    </row>
    <row r="7932" spans="1:4" x14ac:dyDescent="0.25">
      <c r="A7932" s="49"/>
      <c r="B7932" s="37"/>
      <c r="C7932" s="7"/>
      <c r="D7932" s="7"/>
    </row>
    <row r="7933" spans="1:4" x14ac:dyDescent="0.25">
      <c r="A7933" s="49"/>
      <c r="B7933" s="37"/>
      <c r="C7933" s="7"/>
      <c r="D7933" s="7"/>
    </row>
    <row r="7934" spans="1:4" x14ac:dyDescent="0.25">
      <c r="A7934" s="49"/>
      <c r="B7934" s="37"/>
      <c r="C7934" s="7"/>
      <c r="D7934" s="7"/>
    </row>
    <row r="7935" spans="1:4" x14ac:dyDescent="0.25">
      <c r="A7935" s="49"/>
      <c r="B7935" s="37"/>
      <c r="C7935" s="7"/>
      <c r="D7935" s="7"/>
    </row>
    <row r="7936" spans="1:4" x14ac:dyDescent="0.25">
      <c r="A7936" s="49"/>
      <c r="B7936" s="37"/>
      <c r="C7936" s="7"/>
      <c r="D7936" s="7"/>
    </row>
    <row r="7937" spans="1:4" x14ac:dyDescent="0.25">
      <c r="A7937" s="49"/>
      <c r="B7937" s="37"/>
      <c r="C7937" s="7"/>
      <c r="D7937" s="7"/>
    </row>
    <row r="7938" spans="1:4" x14ac:dyDescent="0.25">
      <c r="A7938" s="49"/>
      <c r="B7938" s="37"/>
      <c r="C7938" s="7"/>
      <c r="D7938" s="7"/>
    </row>
    <row r="7939" spans="1:4" x14ac:dyDescent="0.25">
      <c r="A7939" s="49"/>
      <c r="B7939" s="37"/>
      <c r="C7939" s="7"/>
      <c r="D7939" s="7"/>
    </row>
    <row r="7940" spans="1:4" x14ac:dyDescent="0.25">
      <c r="A7940" s="49"/>
      <c r="B7940" s="37"/>
      <c r="C7940" s="7"/>
      <c r="D7940" s="7"/>
    </row>
    <row r="7941" spans="1:4" x14ac:dyDescent="0.25">
      <c r="A7941" s="49"/>
      <c r="B7941" s="37"/>
      <c r="C7941" s="7"/>
      <c r="D7941" s="7"/>
    </row>
    <row r="7942" spans="1:4" x14ac:dyDescent="0.25">
      <c r="A7942" s="49"/>
      <c r="B7942" s="37"/>
      <c r="C7942" s="7"/>
      <c r="D7942" s="7"/>
    </row>
    <row r="7943" spans="1:4" x14ac:dyDescent="0.25">
      <c r="A7943" s="49"/>
      <c r="B7943" s="37"/>
      <c r="C7943" s="7"/>
      <c r="D7943" s="7"/>
    </row>
    <row r="7944" spans="1:4" x14ac:dyDescent="0.25">
      <c r="A7944" s="49"/>
      <c r="B7944" s="37"/>
      <c r="C7944" s="7"/>
      <c r="D7944" s="7"/>
    </row>
    <row r="7945" spans="1:4" x14ac:dyDescent="0.25">
      <c r="A7945" s="49"/>
      <c r="B7945" s="37"/>
      <c r="C7945" s="7"/>
      <c r="D7945" s="7"/>
    </row>
    <row r="7946" spans="1:4" x14ac:dyDescent="0.25">
      <c r="A7946" s="49"/>
      <c r="B7946" s="37"/>
      <c r="C7946" s="7"/>
      <c r="D7946" s="7"/>
    </row>
    <row r="7947" spans="1:4" x14ac:dyDescent="0.25">
      <c r="A7947" s="49"/>
      <c r="B7947" s="37"/>
      <c r="C7947" s="7"/>
      <c r="D7947" s="7"/>
    </row>
    <row r="7948" spans="1:4" x14ac:dyDescent="0.25">
      <c r="A7948" s="49"/>
      <c r="B7948" s="37"/>
      <c r="C7948" s="7"/>
      <c r="D7948" s="7"/>
    </row>
    <row r="7949" spans="1:4" x14ac:dyDescent="0.25">
      <c r="A7949" s="49"/>
      <c r="B7949" s="37"/>
      <c r="C7949" s="7"/>
      <c r="D7949" s="7"/>
    </row>
    <row r="7950" spans="1:4" x14ac:dyDescent="0.25">
      <c r="A7950" s="49"/>
      <c r="B7950" s="37"/>
      <c r="C7950" s="7"/>
      <c r="D7950" s="7"/>
    </row>
    <row r="7951" spans="1:4" x14ac:dyDescent="0.25">
      <c r="A7951" s="49"/>
      <c r="B7951" s="37"/>
      <c r="C7951" s="7"/>
      <c r="D7951" s="7"/>
    </row>
    <row r="7952" spans="1:4" x14ac:dyDescent="0.25">
      <c r="A7952" s="49"/>
      <c r="B7952" s="37"/>
      <c r="C7952" s="7"/>
      <c r="D7952" s="7"/>
    </row>
    <row r="7953" spans="1:4" x14ac:dyDescent="0.25">
      <c r="A7953" s="49"/>
      <c r="B7953" s="37"/>
      <c r="C7953" s="7"/>
      <c r="D7953" s="7"/>
    </row>
    <row r="7954" spans="1:4" x14ac:dyDescent="0.25">
      <c r="A7954" s="49"/>
      <c r="B7954" s="37"/>
      <c r="C7954" s="7"/>
      <c r="D7954" s="7"/>
    </row>
    <row r="7955" spans="1:4" x14ac:dyDescent="0.25">
      <c r="A7955" s="49"/>
      <c r="B7955" s="37"/>
      <c r="C7955" s="7"/>
      <c r="D7955" s="7"/>
    </row>
    <row r="7956" spans="1:4" x14ac:dyDescent="0.25">
      <c r="A7956" s="49"/>
      <c r="B7956" s="37"/>
      <c r="C7956" s="7"/>
      <c r="D7956" s="7"/>
    </row>
    <row r="7957" spans="1:4" x14ac:dyDescent="0.25">
      <c r="A7957" s="49"/>
      <c r="B7957" s="37"/>
      <c r="C7957" s="7"/>
      <c r="D7957" s="7"/>
    </row>
    <row r="7958" spans="1:4" x14ac:dyDescent="0.25">
      <c r="A7958" s="49"/>
      <c r="B7958" s="37"/>
      <c r="C7958" s="7"/>
      <c r="D7958" s="7"/>
    </row>
    <row r="7959" spans="1:4" x14ac:dyDescent="0.25">
      <c r="A7959" s="49"/>
      <c r="B7959" s="37"/>
      <c r="C7959" s="7"/>
      <c r="D7959" s="7"/>
    </row>
    <row r="7960" spans="1:4" x14ac:dyDescent="0.25">
      <c r="A7960" s="49"/>
      <c r="B7960" s="37"/>
      <c r="C7960" s="7"/>
      <c r="D7960" s="7"/>
    </row>
    <row r="7961" spans="1:4" x14ac:dyDescent="0.25">
      <c r="A7961" s="49"/>
      <c r="B7961" s="37"/>
      <c r="C7961" s="7"/>
      <c r="D7961" s="7"/>
    </row>
    <row r="7962" spans="1:4" x14ac:dyDescent="0.25">
      <c r="A7962" s="49"/>
      <c r="B7962" s="37"/>
      <c r="C7962" s="7"/>
      <c r="D7962" s="7"/>
    </row>
    <row r="7963" spans="1:4" x14ac:dyDescent="0.25">
      <c r="A7963" s="49"/>
      <c r="B7963" s="37"/>
      <c r="C7963" s="7"/>
      <c r="D7963" s="7"/>
    </row>
    <row r="7964" spans="1:4" x14ac:dyDescent="0.25">
      <c r="A7964" s="49"/>
      <c r="B7964" s="37"/>
      <c r="C7964" s="7"/>
      <c r="D7964" s="7"/>
    </row>
    <row r="7965" spans="1:4" x14ac:dyDescent="0.25">
      <c r="A7965" s="49"/>
      <c r="B7965" s="37"/>
      <c r="C7965" s="7"/>
      <c r="D7965" s="7"/>
    </row>
    <row r="7966" spans="1:4" x14ac:dyDescent="0.25">
      <c r="A7966" s="49"/>
      <c r="B7966" s="37"/>
      <c r="C7966" s="7"/>
      <c r="D7966" s="7"/>
    </row>
    <row r="7967" spans="1:4" x14ac:dyDescent="0.25">
      <c r="A7967" s="49"/>
      <c r="B7967" s="37"/>
      <c r="C7967" s="7"/>
      <c r="D7967" s="7"/>
    </row>
    <row r="7968" spans="1:4" x14ac:dyDescent="0.25">
      <c r="A7968" s="49"/>
      <c r="B7968" s="37"/>
      <c r="C7968" s="7"/>
      <c r="D7968" s="7"/>
    </row>
    <row r="7969" spans="1:4" x14ac:dyDescent="0.25">
      <c r="A7969" s="49"/>
      <c r="B7969" s="37"/>
      <c r="C7969" s="7"/>
      <c r="D7969" s="7"/>
    </row>
    <row r="7970" spans="1:4" x14ac:dyDescent="0.25">
      <c r="A7970" s="49"/>
      <c r="B7970" s="37"/>
      <c r="C7970" s="7"/>
      <c r="D7970" s="7"/>
    </row>
    <row r="7971" spans="1:4" x14ac:dyDescent="0.25">
      <c r="A7971" s="49"/>
      <c r="B7971" s="37"/>
      <c r="C7971" s="7"/>
      <c r="D7971" s="7"/>
    </row>
    <row r="7972" spans="1:4" x14ac:dyDescent="0.25">
      <c r="A7972" s="49"/>
      <c r="B7972" s="37"/>
      <c r="C7972" s="7"/>
      <c r="D7972" s="7"/>
    </row>
    <row r="7973" spans="1:4" x14ac:dyDescent="0.25">
      <c r="A7973" s="49"/>
      <c r="B7973" s="37"/>
      <c r="C7973" s="7"/>
      <c r="D7973" s="7"/>
    </row>
    <row r="7974" spans="1:4" x14ac:dyDescent="0.25">
      <c r="A7974" s="49"/>
      <c r="B7974" s="37"/>
      <c r="C7974" s="7"/>
      <c r="D7974" s="7"/>
    </row>
    <row r="7975" spans="1:4" x14ac:dyDescent="0.25">
      <c r="A7975" s="49"/>
      <c r="B7975" s="37"/>
      <c r="C7975" s="7"/>
      <c r="D7975" s="7"/>
    </row>
    <row r="7976" spans="1:4" x14ac:dyDescent="0.25">
      <c r="A7976" s="49"/>
      <c r="B7976" s="37"/>
      <c r="C7976" s="7"/>
      <c r="D7976" s="7"/>
    </row>
    <row r="7977" spans="1:4" x14ac:dyDescent="0.25">
      <c r="A7977" s="49"/>
      <c r="B7977" s="37"/>
      <c r="C7977" s="7"/>
      <c r="D7977" s="7"/>
    </row>
    <row r="7978" spans="1:4" x14ac:dyDescent="0.25">
      <c r="A7978" s="49"/>
      <c r="B7978" s="37"/>
      <c r="C7978" s="7"/>
      <c r="D7978" s="7"/>
    </row>
    <row r="7979" spans="1:4" x14ac:dyDescent="0.25">
      <c r="A7979" s="49"/>
      <c r="B7979" s="37"/>
      <c r="C7979" s="7"/>
      <c r="D7979" s="7"/>
    </row>
    <row r="7980" spans="1:4" x14ac:dyDescent="0.25">
      <c r="A7980" s="49"/>
      <c r="B7980" s="37"/>
      <c r="C7980" s="7"/>
      <c r="D7980" s="7"/>
    </row>
    <row r="7981" spans="1:4" x14ac:dyDescent="0.25">
      <c r="A7981" s="49"/>
      <c r="B7981" s="37"/>
      <c r="C7981" s="7"/>
      <c r="D7981" s="7"/>
    </row>
    <row r="7982" spans="1:4" x14ac:dyDescent="0.25">
      <c r="A7982" s="49"/>
      <c r="B7982" s="37"/>
      <c r="C7982" s="7"/>
      <c r="D7982" s="7"/>
    </row>
    <row r="7983" spans="1:4" x14ac:dyDescent="0.25">
      <c r="A7983" s="49"/>
      <c r="B7983" s="37"/>
      <c r="C7983" s="7"/>
      <c r="D7983" s="7"/>
    </row>
    <row r="7984" spans="1:4" x14ac:dyDescent="0.25">
      <c r="A7984" s="49"/>
      <c r="B7984" s="37"/>
      <c r="C7984" s="7"/>
      <c r="D7984" s="7"/>
    </row>
    <row r="7985" spans="1:4" x14ac:dyDescent="0.25">
      <c r="A7985" s="49"/>
      <c r="B7985" s="37"/>
      <c r="C7985" s="7"/>
      <c r="D7985" s="7"/>
    </row>
    <row r="7986" spans="1:4" x14ac:dyDescent="0.25">
      <c r="A7986" s="49"/>
      <c r="B7986" s="37"/>
      <c r="C7986" s="7"/>
      <c r="D7986" s="7"/>
    </row>
    <row r="7987" spans="1:4" x14ac:dyDescent="0.25">
      <c r="A7987" s="49"/>
      <c r="B7987" s="37"/>
      <c r="C7987" s="7"/>
      <c r="D7987" s="7"/>
    </row>
    <row r="7988" spans="1:4" x14ac:dyDescent="0.25">
      <c r="A7988" s="49"/>
      <c r="B7988" s="37"/>
      <c r="C7988" s="7"/>
      <c r="D7988" s="7"/>
    </row>
    <row r="7989" spans="1:4" x14ac:dyDescent="0.25">
      <c r="A7989" s="49"/>
      <c r="B7989" s="37"/>
      <c r="C7989" s="7"/>
      <c r="D7989" s="7"/>
    </row>
    <row r="7990" spans="1:4" x14ac:dyDescent="0.25">
      <c r="A7990" s="49"/>
      <c r="B7990" s="37"/>
      <c r="C7990" s="7"/>
      <c r="D7990" s="7"/>
    </row>
    <row r="7991" spans="1:4" x14ac:dyDescent="0.25">
      <c r="A7991" s="49"/>
      <c r="B7991" s="37"/>
      <c r="C7991" s="7"/>
      <c r="D7991" s="7"/>
    </row>
    <row r="7992" spans="1:4" x14ac:dyDescent="0.25">
      <c r="A7992" s="49"/>
      <c r="B7992" s="37"/>
      <c r="C7992" s="7"/>
      <c r="D7992" s="7"/>
    </row>
    <row r="7993" spans="1:4" x14ac:dyDescent="0.25">
      <c r="A7993" s="49"/>
      <c r="B7993" s="37"/>
      <c r="C7993" s="7"/>
      <c r="D7993" s="7"/>
    </row>
    <row r="7994" spans="1:4" x14ac:dyDescent="0.25">
      <c r="A7994" s="49"/>
      <c r="B7994" s="37"/>
      <c r="C7994" s="7"/>
      <c r="D7994" s="7"/>
    </row>
    <row r="7995" spans="1:4" x14ac:dyDescent="0.25">
      <c r="A7995" s="49"/>
      <c r="B7995" s="37"/>
      <c r="C7995" s="7"/>
      <c r="D7995" s="7"/>
    </row>
    <row r="7996" spans="1:4" x14ac:dyDescent="0.25">
      <c r="A7996" s="49"/>
      <c r="B7996" s="37"/>
      <c r="C7996" s="7"/>
      <c r="D7996" s="7"/>
    </row>
    <row r="7997" spans="1:4" x14ac:dyDescent="0.25">
      <c r="A7997" s="49"/>
      <c r="B7997" s="37"/>
      <c r="C7997" s="7"/>
      <c r="D7997" s="7"/>
    </row>
    <row r="7998" spans="1:4" x14ac:dyDescent="0.25">
      <c r="A7998" s="49"/>
      <c r="B7998" s="37"/>
      <c r="C7998" s="7"/>
      <c r="D7998" s="7"/>
    </row>
    <row r="7999" spans="1:4" x14ac:dyDescent="0.25">
      <c r="A7999" s="49"/>
      <c r="B7999" s="37"/>
      <c r="C7999" s="7"/>
      <c r="D7999" s="7"/>
    </row>
    <row r="8000" spans="1:4" x14ac:dyDescent="0.25">
      <c r="A8000" s="49"/>
      <c r="B8000" s="37"/>
      <c r="C8000" s="7"/>
      <c r="D8000" s="7"/>
    </row>
    <row r="8001" spans="1:4" x14ac:dyDescent="0.25">
      <c r="A8001" s="49"/>
      <c r="B8001" s="37"/>
      <c r="C8001" s="7"/>
      <c r="D8001" s="7"/>
    </row>
    <row r="8002" spans="1:4" x14ac:dyDescent="0.25">
      <c r="A8002" s="49"/>
      <c r="B8002" s="37"/>
      <c r="C8002" s="7"/>
      <c r="D8002" s="7"/>
    </row>
    <row r="8003" spans="1:4" x14ac:dyDescent="0.25">
      <c r="A8003" s="49"/>
      <c r="B8003" s="37"/>
      <c r="C8003" s="7"/>
      <c r="D8003" s="7"/>
    </row>
    <row r="8004" spans="1:4" x14ac:dyDescent="0.25">
      <c r="A8004" s="49"/>
      <c r="B8004" s="37"/>
      <c r="C8004" s="7"/>
      <c r="D8004" s="7"/>
    </row>
    <row r="8005" spans="1:4" x14ac:dyDescent="0.25">
      <c r="A8005" s="49"/>
      <c r="B8005" s="37"/>
      <c r="C8005" s="7"/>
      <c r="D8005" s="7"/>
    </row>
    <row r="8006" spans="1:4" x14ac:dyDescent="0.25">
      <c r="A8006" s="49"/>
      <c r="B8006" s="37"/>
      <c r="C8006" s="7"/>
      <c r="D8006" s="7"/>
    </row>
    <row r="8007" spans="1:4" x14ac:dyDescent="0.25">
      <c r="A8007" s="49"/>
      <c r="B8007" s="37"/>
      <c r="C8007" s="7"/>
      <c r="D8007" s="7"/>
    </row>
    <row r="8008" spans="1:4" x14ac:dyDescent="0.25">
      <c r="A8008" s="49"/>
      <c r="B8008" s="37"/>
      <c r="C8008" s="7"/>
      <c r="D8008" s="7"/>
    </row>
    <row r="8009" spans="1:4" x14ac:dyDescent="0.25">
      <c r="A8009" s="49"/>
      <c r="B8009" s="37"/>
      <c r="C8009" s="7"/>
      <c r="D8009" s="7"/>
    </row>
    <row r="8010" spans="1:4" x14ac:dyDescent="0.25">
      <c r="A8010" s="49"/>
      <c r="B8010" s="37"/>
      <c r="C8010" s="7"/>
      <c r="D8010" s="7"/>
    </row>
    <row r="8011" spans="1:4" x14ac:dyDescent="0.25">
      <c r="A8011" s="49"/>
      <c r="B8011" s="37"/>
      <c r="C8011" s="7"/>
      <c r="D8011" s="7"/>
    </row>
    <row r="8012" spans="1:4" x14ac:dyDescent="0.25">
      <c r="A8012" s="49"/>
      <c r="B8012" s="37"/>
      <c r="C8012" s="7"/>
      <c r="D8012" s="7"/>
    </row>
    <row r="8013" spans="1:4" x14ac:dyDescent="0.25">
      <c r="A8013" s="49"/>
      <c r="B8013" s="37"/>
      <c r="C8013" s="7"/>
      <c r="D8013" s="7"/>
    </row>
    <row r="8014" spans="1:4" x14ac:dyDescent="0.25">
      <c r="A8014" s="49"/>
      <c r="B8014" s="37"/>
      <c r="C8014" s="7"/>
      <c r="D8014" s="7"/>
    </row>
    <row r="8015" spans="1:4" x14ac:dyDescent="0.25">
      <c r="A8015" s="49"/>
      <c r="B8015" s="37"/>
      <c r="C8015" s="7"/>
      <c r="D8015" s="7"/>
    </row>
    <row r="8016" spans="1:4" x14ac:dyDescent="0.25">
      <c r="A8016" s="49"/>
      <c r="B8016" s="37"/>
      <c r="C8016" s="7"/>
      <c r="D8016" s="7"/>
    </row>
    <row r="8017" spans="1:4" x14ac:dyDescent="0.25">
      <c r="A8017" s="49"/>
      <c r="B8017" s="37"/>
      <c r="C8017" s="7"/>
      <c r="D8017" s="7"/>
    </row>
    <row r="8018" spans="1:4" x14ac:dyDescent="0.25">
      <c r="A8018" s="49"/>
      <c r="B8018" s="37"/>
      <c r="C8018" s="7"/>
      <c r="D8018" s="7"/>
    </row>
    <row r="8019" spans="1:4" x14ac:dyDescent="0.25">
      <c r="A8019" s="49"/>
      <c r="B8019" s="37"/>
      <c r="C8019" s="7"/>
      <c r="D8019" s="7"/>
    </row>
    <row r="8020" spans="1:4" x14ac:dyDescent="0.25">
      <c r="A8020" s="49"/>
      <c r="B8020" s="37"/>
      <c r="C8020" s="7"/>
      <c r="D8020" s="7"/>
    </row>
    <row r="8021" spans="1:4" x14ac:dyDescent="0.25">
      <c r="A8021" s="49"/>
      <c r="B8021" s="37"/>
      <c r="C8021" s="7"/>
      <c r="D8021" s="7"/>
    </row>
    <row r="8022" spans="1:4" x14ac:dyDescent="0.25">
      <c r="A8022" s="49"/>
      <c r="B8022" s="37"/>
      <c r="C8022" s="7"/>
      <c r="D8022" s="7"/>
    </row>
    <row r="8023" spans="1:4" x14ac:dyDescent="0.25">
      <c r="A8023" s="49"/>
      <c r="B8023" s="37"/>
      <c r="C8023" s="7"/>
      <c r="D8023" s="7"/>
    </row>
    <row r="8024" spans="1:4" x14ac:dyDescent="0.25">
      <c r="A8024" s="49"/>
      <c r="B8024" s="37"/>
      <c r="C8024" s="7"/>
      <c r="D8024" s="7"/>
    </row>
    <row r="8025" spans="1:4" x14ac:dyDescent="0.25">
      <c r="A8025" s="49"/>
      <c r="B8025" s="37"/>
      <c r="C8025" s="7"/>
      <c r="D8025" s="7"/>
    </row>
    <row r="8026" spans="1:4" x14ac:dyDescent="0.25">
      <c r="A8026" s="49"/>
      <c r="B8026" s="37"/>
      <c r="C8026" s="7"/>
      <c r="D8026" s="7"/>
    </row>
    <row r="8027" spans="1:4" x14ac:dyDescent="0.25">
      <c r="A8027" s="49"/>
      <c r="B8027" s="37"/>
      <c r="C8027" s="7"/>
      <c r="D8027" s="7"/>
    </row>
    <row r="8028" spans="1:4" x14ac:dyDescent="0.25">
      <c r="A8028" s="49"/>
      <c r="B8028" s="37"/>
      <c r="C8028" s="7"/>
      <c r="D8028" s="7"/>
    </row>
    <row r="8029" spans="1:4" x14ac:dyDescent="0.25">
      <c r="A8029" s="49"/>
      <c r="B8029" s="37"/>
      <c r="C8029" s="7"/>
      <c r="D8029" s="7"/>
    </row>
    <row r="8030" spans="1:4" x14ac:dyDescent="0.25">
      <c r="A8030" s="49"/>
      <c r="B8030" s="37"/>
      <c r="C8030" s="7"/>
      <c r="D8030" s="7"/>
    </row>
    <row r="8031" spans="1:4" x14ac:dyDescent="0.25">
      <c r="A8031" s="49"/>
      <c r="B8031" s="37"/>
      <c r="C8031" s="7"/>
      <c r="D8031" s="7"/>
    </row>
    <row r="8032" spans="1:4" x14ac:dyDescent="0.25">
      <c r="A8032" s="49"/>
      <c r="B8032" s="37"/>
      <c r="C8032" s="7"/>
      <c r="D8032" s="7"/>
    </row>
    <row r="8033" spans="1:4" x14ac:dyDescent="0.25">
      <c r="A8033" s="49"/>
      <c r="B8033" s="37"/>
      <c r="C8033" s="7"/>
      <c r="D8033" s="7"/>
    </row>
    <row r="8034" spans="1:4" x14ac:dyDescent="0.25">
      <c r="A8034" s="49"/>
      <c r="B8034" s="37"/>
      <c r="C8034" s="7"/>
      <c r="D8034" s="7"/>
    </row>
    <row r="8035" spans="1:4" x14ac:dyDescent="0.25">
      <c r="A8035" s="49"/>
      <c r="B8035" s="37"/>
      <c r="C8035" s="7"/>
      <c r="D8035" s="7"/>
    </row>
    <row r="8036" spans="1:4" x14ac:dyDescent="0.25">
      <c r="A8036" s="49"/>
      <c r="B8036" s="37"/>
      <c r="C8036" s="7"/>
      <c r="D8036" s="7"/>
    </row>
    <row r="8037" spans="1:4" x14ac:dyDescent="0.25">
      <c r="A8037" s="49"/>
      <c r="B8037" s="37"/>
      <c r="C8037" s="7"/>
      <c r="D8037" s="7"/>
    </row>
    <row r="8038" spans="1:4" x14ac:dyDescent="0.25">
      <c r="A8038" s="49"/>
      <c r="B8038" s="37"/>
      <c r="C8038" s="7"/>
      <c r="D8038" s="7"/>
    </row>
    <row r="8039" spans="1:4" x14ac:dyDescent="0.25">
      <c r="A8039" s="49"/>
      <c r="B8039" s="37"/>
      <c r="C8039" s="7"/>
      <c r="D8039" s="7"/>
    </row>
    <row r="8040" spans="1:4" x14ac:dyDescent="0.25">
      <c r="A8040" s="49"/>
      <c r="B8040" s="37"/>
      <c r="C8040" s="7"/>
      <c r="D8040" s="7"/>
    </row>
    <row r="8041" spans="1:4" x14ac:dyDescent="0.25">
      <c r="A8041" s="49"/>
      <c r="B8041" s="37"/>
      <c r="C8041" s="7"/>
      <c r="D8041" s="7"/>
    </row>
    <row r="8042" spans="1:4" x14ac:dyDescent="0.25">
      <c r="A8042" s="49"/>
      <c r="B8042" s="37"/>
      <c r="C8042" s="7"/>
      <c r="D8042" s="7"/>
    </row>
    <row r="8043" spans="1:4" x14ac:dyDescent="0.25">
      <c r="A8043" s="49"/>
      <c r="B8043" s="37"/>
      <c r="C8043" s="7"/>
      <c r="D8043" s="7"/>
    </row>
    <row r="8044" spans="1:4" x14ac:dyDescent="0.25">
      <c r="A8044" s="49"/>
      <c r="B8044" s="37"/>
      <c r="C8044" s="7"/>
      <c r="D8044" s="7"/>
    </row>
    <row r="8045" spans="1:4" x14ac:dyDescent="0.25">
      <c r="A8045" s="49"/>
      <c r="B8045" s="37"/>
      <c r="C8045" s="7"/>
      <c r="D8045" s="7"/>
    </row>
    <row r="8046" spans="1:4" x14ac:dyDescent="0.25">
      <c r="A8046" s="49"/>
      <c r="B8046" s="37"/>
      <c r="C8046" s="7"/>
      <c r="D8046" s="7"/>
    </row>
    <row r="8047" spans="1:4" x14ac:dyDescent="0.25">
      <c r="A8047" s="49"/>
      <c r="B8047" s="37"/>
      <c r="C8047" s="7"/>
      <c r="D8047" s="7"/>
    </row>
    <row r="8048" spans="1:4" x14ac:dyDescent="0.25">
      <c r="A8048" s="49"/>
      <c r="B8048" s="37"/>
      <c r="C8048" s="7"/>
      <c r="D8048" s="7"/>
    </row>
    <row r="8049" spans="1:4" x14ac:dyDescent="0.25">
      <c r="A8049" s="49"/>
      <c r="B8049" s="37"/>
      <c r="C8049" s="7"/>
      <c r="D8049" s="7"/>
    </row>
    <row r="8050" spans="1:4" x14ac:dyDescent="0.25">
      <c r="A8050" s="49"/>
      <c r="B8050" s="37"/>
      <c r="C8050" s="7"/>
      <c r="D8050" s="7"/>
    </row>
    <row r="8051" spans="1:4" x14ac:dyDescent="0.25">
      <c r="A8051" s="49"/>
      <c r="B8051" s="37"/>
      <c r="C8051" s="7"/>
      <c r="D8051" s="7"/>
    </row>
    <row r="8052" spans="1:4" x14ac:dyDescent="0.25">
      <c r="A8052" s="49"/>
      <c r="B8052" s="37"/>
      <c r="C8052" s="7"/>
      <c r="D8052" s="7"/>
    </row>
    <row r="8053" spans="1:4" x14ac:dyDescent="0.25">
      <c r="A8053" s="49"/>
      <c r="B8053" s="37"/>
      <c r="C8053" s="7"/>
      <c r="D8053" s="7"/>
    </row>
    <row r="8054" spans="1:4" x14ac:dyDescent="0.25">
      <c r="A8054" s="49"/>
      <c r="B8054" s="37"/>
      <c r="C8054" s="7"/>
      <c r="D8054" s="7"/>
    </row>
    <row r="8055" spans="1:4" x14ac:dyDescent="0.25">
      <c r="A8055" s="49"/>
      <c r="B8055" s="37"/>
      <c r="C8055" s="7"/>
      <c r="D8055" s="7"/>
    </row>
    <row r="8056" spans="1:4" x14ac:dyDescent="0.25">
      <c r="A8056" s="49"/>
      <c r="B8056" s="37"/>
      <c r="C8056" s="7"/>
      <c r="D8056" s="7"/>
    </row>
    <row r="8057" spans="1:4" x14ac:dyDescent="0.25">
      <c r="A8057" s="49"/>
      <c r="B8057" s="37"/>
      <c r="C8057" s="7"/>
      <c r="D8057" s="7"/>
    </row>
    <row r="8058" spans="1:4" x14ac:dyDescent="0.25">
      <c r="A8058" s="49"/>
      <c r="B8058" s="37"/>
      <c r="C8058" s="7"/>
      <c r="D8058" s="7"/>
    </row>
    <row r="8059" spans="1:4" x14ac:dyDescent="0.25">
      <c r="A8059" s="49"/>
      <c r="B8059" s="37"/>
      <c r="C8059" s="7"/>
      <c r="D8059" s="7"/>
    </row>
    <row r="8060" spans="1:4" x14ac:dyDescent="0.25">
      <c r="A8060" s="49"/>
      <c r="B8060" s="37"/>
      <c r="C8060" s="7"/>
      <c r="D8060" s="7"/>
    </row>
    <row r="8061" spans="1:4" x14ac:dyDescent="0.25">
      <c r="A8061" s="49"/>
      <c r="B8061" s="37"/>
      <c r="C8061" s="7"/>
      <c r="D8061" s="7"/>
    </row>
    <row r="8062" spans="1:4" x14ac:dyDescent="0.25">
      <c r="A8062" s="49"/>
      <c r="B8062" s="37"/>
      <c r="C8062" s="7"/>
      <c r="D8062" s="7"/>
    </row>
    <row r="8063" spans="1:4" x14ac:dyDescent="0.25">
      <c r="A8063" s="49"/>
      <c r="B8063" s="37"/>
      <c r="C8063" s="7"/>
      <c r="D8063" s="7"/>
    </row>
    <row r="8064" spans="1:4" x14ac:dyDescent="0.25">
      <c r="A8064" s="49"/>
      <c r="B8064" s="37"/>
      <c r="C8064" s="7"/>
      <c r="D8064" s="7"/>
    </row>
    <row r="8065" spans="1:4" x14ac:dyDescent="0.25">
      <c r="A8065" s="49"/>
      <c r="B8065" s="37"/>
      <c r="C8065" s="7"/>
      <c r="D8065" s="7"/>
    </row>
    <row r="8066" spans="1:4" x14ac:dyDescent="0.25">
      <c r="A8066" s="49"/>
      <c r="B8066" s="37"/>
      <c r="C8066" s="7"/>
      <c r="D8066" s="7"/>
    </row>
    <row r="8067" spans="1:4" x14ac:dyDescent="0.25">
      <c r="A8067" s="49"/>
      <c r="B8067" s="37"/>
      <c r="C8067" s="7"/>
      <c r="D8067" s="7"/>
    </row>
    <row r="8068" spans="1:4" x14ac:dyDescent="0.25">
      <c r="A8068" s="49"/>
      <c r="B8068" s="37"/>
      <c r="C8068" s="7"/>
      <c r="D8068" s="7"/>
    </row>
    <row r="8069" spans="1:4" x14ac:dyDescent="0.25">
      <c r="A8069" s="49"/>
      <c r="B8069" s="37"/>
      <c r="C8069" s="7"/>
      <c r="D8069" s="7"/>
    </row>
    <row r="8070" spans="1:4" x14ac:dyDescent="0.25">
      <c r="A8070" s="49"/>
      <c r="B8070" s="37"/>
      <c r="C8070" s="7"/>
      <c r="D8070" s="7"/>
    </row>
    <row r="8071" spans="1:4" x14ac:dyDescent="0.25">
      <c r="A8071" s="49"/>
      <c r="B8071" s="37"/>
      <c r="C8071" s="7"/>
      <c r="D8071" s="7"/>
    </row>
    <row r="8072" spans="1:4" x14ac:dyDescent="0.25">
      <c r="A8072" s="49"/>
      <c r="B8072" s="37"/>
      <c r="C8072" s="7"/>
      <c r="D8072" s="7"/>
    </row>
    <row r="8073" spans="1:4" x14ac:dyDescent="0.25">
      <c r="A8073" s="49"/>
      <c r="B8073" s="37"/>
      <c r="C8073" s="7"/>
      <c r="D8073" s="7"/>
    </row>
    <row r="8074" spans="1:4" x14ac:dyDescent="0.25">
      <c r="A8074" s="49"/>
      <c r="B8074" s="37"/>
      <c r="C8074" s="7"/>
      <c r="D8074" s="7"/>
    </row>
    <row r="8075" spans="1:4" x14ac:dyDescent="0.25">
      <c r="A8075" s="49"/>
      <c r="B8075" s="37"/>
      <c r="C8075" s="7"/>
      <c r="D8075" s="7"/>
    </row>
    <row r="8076" spans="1:4" x14ac:dyDescent="0.25">
      <c r="A8076" s="49"/>
      <c r="B8076" s="37"/>
      <c r="C8076" s="7"/>
      <c r="D8076" s="7"/>
    </row>
    <row r="8077" spans="1:4" x14ac:dyDescent="0.25">
      <c r="A8077" s="49"/>
      <c r="B8077" s="37"/>
      <c r="C8077" s="7"/>
      <c r="D8077" s="7"/>
    </row>
    <row r="8078" spans="1:4" x14ac:dyDescent="0.25">
      <c r="A8078" s="49"/>
      <c r="B8078" s="37"/>
      <c r="C8078" s="7"/>
      <c r="D8078" s="7"/>
    </row>
    <row r="8079" spans="1:4" x14ac:dyDescent="0.25">
      <c r="A8079" s="49"/>
      <c r="B8079" s="37"/>
      <c r="C8079" s="7"/>
      <c r="D8079" s="7"/>
    </row>
    <row r="8080" spans="1:4" x14ac:dyDescent="0.25">
      <c r="A8080" s="49"/>
      <c r="B8080" s="37"/>
      <c r="C8080" s="7"/>
      <c r="D8080" s="7"/>
    </row>
    <row r="8081" spans="1:4" x14ac:dyDescent="0.25">
      <c r="A8081" s="49"/>
      <c r="B8081" s="37"/>
      <c r="C8081" s="7"/>
      <c r="D8081" s="7"/>
    </row>
    <row r="8082" spans="1:4" x14ac:dyDescent="0.25">
      <c r="A8082" s="49"/>
      <c r="B8082" s="37"/>
      <c r="C8082" s="7"/>
      <c r="D8082" s="7"/>
    </row>
    <row r="8083" spans="1:4" x14ac:dyDescent="0.25">
      <c r="A8083" s="49"/>
      <c r="B8083" s="37"/>
      <c r="C8083" s="7"/>
      <c r="D8083" s="7"/>
    </row>
    <row r="8084" spans="1:4" x14ac:dyDescent="0.25">
      <c r="A8084" s="49"/>
      <c r="B8084" s="37"/>
      <c r="C8084" s="7"/>
      <c r="D8084" s="7"/>
    </row>
    <row r="8085" spans="1:4" x14ac:dyDescent="0.25">
      <c r="A8085" s="49"/>
      <c r="B8085" s="37"/>
      <c r="C8085" s="7"/>
      <c r="D8085" s="7"/>
    </row>
    <row r="8086" spans="1:4" x14ac:dyDescent="0.25">
      <c r="A8086" s="49"/>
      <c r="B8086" s="37"/>
      <c r="C8086" s="7"/>
      <c r="D8086" s="7"/>
    </row>
    <row r="8087" spans="1:4" x14ac:dyDescent="0.25">
      <c r="A8087" s="49"/>
      <c r="B8087" s="37"/>
      <c r="C8087" s="7"/>
      <c r="D8087" s="7"/>
    </row>
    <row r="8088" spans="1:4" x14ac:dyDescent="0.25">
      <c r="A8088" s="49"/>
      <c r="B8088" s="37"/>
      <c r="C8088" s="7"/>
      <c r="D8088" s="7"/>
    </row>
    <row r="8089" spans="1:4" x14ac:dyDescent="0.25">
      <c r="A8089" s="49"/>
      <c r="B8089" s="37"/>
      <c r="C8089" s="7"/>
      <c r="D8089" s="7"/>
    </row>
    <row r="8090" spans="1:4" x14ac:dyDescent="0.25">
      <c r="A8090" s="49"/>
      <c r="B8090" s="37"/>
      <c r="C8090" s="7"/>
      <c r="D8090" s="7"/>
    </row>
    <row r="8091" spans="1:4" x14ac:dyDescent="0.25">
      <c r="A8091" s="49"/>
      <c r="B8091" s="37"/>
      <c r="C8091" s="7"/>
      <c r="D8091" s="7"/>
    </row>
    <row r="8092" spans="1:4" x14ac:dyDescent="0.25">
      <c r="A8092" s="49"/>
      <c r="B8092" s="37"/>
      <c r="C8092" s="7"/>
      <c r="D8092" s="7"/>
    </row>
    <row r="8093" spans="1:4" x14ac:dyDescent="0.25">
      <c r="A8093" s="49"/>
      <c r="B8093" s="37"/>
      <c r="C8093" s="7"/>
      <c r="D8093" s="7"/>
    </row>
    <row r="8094" spans="1:4" x14ac:dyDescent="0.25">
      <c r="A8094" s="49"/>
      <c r="B8094" s="37"/>
      <c r="C8094" s="7"/>
      <c r="D8094" s="7"/>
    </row>
    <row r="8095" spans="1:4" x14ac:dyDescent="0.25">
      <c r="A8095" s="49"/>
      <c r="B8095" s="37"/>
      <c r="C8095" s="7"/>
      <c r="D8095" s="7"/>
    </row>
    <row r="8096" spans="1:4" x14ac:dyDescent="0.25">
      <c r="A8096" s="49"/>
      <c r="B8096" s="37"/>
      <c r="C8096" s="7"/>
      <c r="D8096" s="7"/>
    </row>
    <row r="8097" spans="1:4" x14ac:dyDescent="0.25">
      <c r="A8097" s="49"/>
      <c r="B8097" s="37"/>
      <c r="C8097" s="7"/>
      <c r="D8097" s="7"/>
    </row>
    <row r="8098" spans="1:4" x14ac:dyDescent="0.25">
      <c r="A8098" s="49"/>
      <c r="B8098" s="37"/>
      <c r="C8098" s="7"/>
      <c r="D8098" s="7"/>
    </row>
    <row r="8099" spans="1:4" x14ac:dyDescent="0.25">
      <c r="A8099" s="49"/>
      <c r="B8099" s="37"/>
      <c r="C8099" s="7"/>
      <c r="D8099" s="7"/>
    </row>
    <row r="8100" spans="1:4" x14ac:dyDescent="0.25">
      <c r="A8100" s="49"/>
      <c r="B8100" s="37"/>
      <c r="C8100" s="7"/>
      <c r="D8100" s="7"/>
    </row>
    <row r="8101" spans="1:4" x14ac:dyDescent="0.25">
      <c r="A8101" s="49"/>
      <c r="B8101" s="37"/>
      <c r="C8101" s="7"/>
      <c r="D8101" s="7"/>
    </row>
    <row r="8102" spans="1:4" x14ac:dyDescent="0.25">
      <c r="A8102" s="49"/>
      <c r="B8102" s="37"/>
      <c r="C8102" s="7"/>
      <c r="D8102" s="7"/>
    </row>
    <row r="8103" spans="1:4" x14ac:dyDescent="0.25">
      <c r="A8103" s="49"/>
      <c r="B8103" s="37"/>
      <c r="C8103" s="7"/>
      <c r="D8103" s="7"/>
    </row>
    <row r="8104" spans="1:4" x14ac:dyDescent="0.25">
      <c r="A8104" s="49"/>
      <c r="B8104" s="37"/>
      <c r="C8104" s="7"/>
      <c r="D8104" s="7"/>
    </row>
    <row r="8105" spans="1:4" x14ac:dyDescent="0.25">
      <c r="A8105" s="49"/>
      <c r="B8105" s="37"/>
      <c r="C8105" s="7"/>
      <c r="D8105" s="7"/>
    </row>
    <row r="8106" spans="1:4" x14ac:dyDescent="0.25">
      <c r="A8106" s="49"/>
      <c r="B8106" s="37"/>
      <c r="C8106" s="7"/>
      <c r="D8106" s="7"/>
    </row>
    <row r="8107" spans="1:4" x14ac:dyDescent="0.25">
      <c r="A8107" s="49"/>
      <c r="B8107" s="37"/>
      <c r="C8107" s="7"/>
      <c r="D8107" s="7"/>
    </row>
    <row r="8108" spans="1:4" x14ac:dyDescent="0.25">
      <c r="A8108" s="49"/>
      <c r="B8108" s="37"/>
      <c r="C8108" s="7"/>
      <c r="D8108" s="7"/>
    </row>
    <row r="8109" spans="1:4" x14ac:dyDescent="0.25">
      <c r="A8109" s="49"/>
      <c r="B8109" s="37"/>
      <c r="C8109" s="7"/>
      <c r="D8109" s="7"/>
    </row>
    <row r="8110" spans="1:4" x14ac:dyDescent="0.25">
      <c r="A8110" s="49"/>
      <c r="B8110" s="37"/>
      <c r="C8110" s="7"/>
      <c r="D8110" s="7"/>
    </row>
    <row r="8111" spans="1:4" x14ac:dyDescent="0.25">
      <c r="A8111" s="49"/>
      <c r="B8111" s="37"/>
      <c r="C8111" s="7"/>
      <c r="D8111" s="7"/>
    </row>
    <row r="8112" spans="1:4" x14ac:dyDescent="0.25">
      <c r="A8112" s="49"/>
      <c r="B8112" s="37"/>
      <c r="C8112" s="7"/>
      <c r="D8112" s="7"/>
    </row>
    <row r="8113" spans="1:4" x14ac:dyDescent="0.25">
      <c r="A8113" s="49"/>
      <c r="B8113" s="37"/>
      <c r="C8113" s="7"/>
      <c r="D8113" s="7"/>
    </row>
    <row r="8114" spans="1:4" x14ac:dyDescent="0.25">
      <c r="A8114" s="49"/>
      <c r="B8114" s="37"/>
      <c r="C8114" s="7"/>
      <c r="D8114" s="7"/>
    </row>
    <row r="8115" spans="1:4" x14ac:dyDescent="0.25">
      <c r="A8115" s="49"/>
      <c r="B8115" s="37"/>
      <c r="C8115" s="7"/>
      <c r="D8115" s="7"/>
    </row>
    <row r="8116" spans="1:4" x14ac:dyDescent="0.25">
      <c r="A8116" s="49"/>
      <c r="B8116" s="37"/>
      <c r="C8116" s="7"/>
      <c r="D8116" s="7"/>
    </row>
    <row r="8117" spans="1:4" x14ac:dyDescent="0.25">
      <c r="A8117" s="49"/>
      <c r="B8117" s="37"/>
      <c r="C8117" s="7"/>
      <c r="D8117" s="7"/>
    </row>
    <row r="8118" spans="1:4" x14ac:dyDescent="0.25">
      <c r="A8118" s="49"/>
      <c r="B8118" s="37"/>
      <c r="C8118" s="7"/>
      <c r="D8118" s="7"/>
    </row>
    <row r="8119" spans="1:4" x14ac:dyDescent="0.25">
      <c r="A8119" s="49"/>
      <c r="B8119" s="37"/>
      <c r="C8119" s="7"/>
      <c r="D8119" s="7"/>
    </row>
    <row r="8120" spans="1:4" x14ac:dyDescent="0.25">
      <c r="A8120" s="49"/>
      <c r="B8120" s="37"/>
      <c r="C8120" s="7"/>
      <c r="D8120" s="7"/>
    </row>
    <row r="8121" spans="1:4" x14ac:dyDescent="0.25">
      <c r="A8121" s="49"/>
      <c r="B8121" s="37"/>
      <c r="C8121" s="7"/>
      <c r="D8121" s="7"/>
    </row>
    <row r="8122" spans="1:4" x14ac:dyDescent="0.25">
      <c r="A8122" s="49"/>
      <c r="B8122" s="37"/>
      <c r="C8122" s="7"/>
      <c r="D8122" s="7"/>
    </row>
    <row r="8123" spans="1:4" x14ac:dyDescent="0.25">
      <c r="A8123" s="49"/>
      <c r="B8123" s="37"/>
      <c r="C8123" s="7"/>
      <c r="D8123" s="7"/>
    </row>
    <row r="8124" spans="1:4" x14ac:dyDescent="0.25">
      <c r="A8124" s="49"/>
      <c r="B8124" s="37"/>
      <c r="C8124" s="7"/>
      <c r="D8124" s="7"/>
    </row>
    <row r="8125" spans="1:4" x14ac:dyDescent="0.25">
      <c r="A8125" s="49"/>
      <c r="B8125" s="37"/>
      <c r="C8125" s="7"/>
      <c r="D8125" s="7"/>
    </row>
    <row r="8126" spans="1:4" x14ac:dyDescent="0.25">
      <c r="A8126" s="49"/>
      <c r="B8126" s="37"/>
      <c r="C8126" s="7"/>
      <c r="D8126" s="7"/>
    </row>
    <row r="8127" spans="1:4" x14ac:dyDescent="0.25">
      <c r="A8127" s="49"/>
      <c r="B8127" s="37"/>
      <c r="C8127" s="7"/>
      <c r="D8127" s="7"/>
    </row>
    <row r="8128" spans="1:4" x14ac:dyDescent="0.25">
      <c r="A8128" s="49"/>
      <c r="B8128" s="37"/>
      <c r="C8128" s="7"/>
      <c r="D8128" s="7"/>
    </row>
    <row r="8129" spans="1:4" x14ac:dyDescent="0.25">
      <c r="A8129" s="49"/>
      <c r="B8129" s="37"/>
      <c r="C8129" s="7"/>
      <c r="D8129" s="7"/>
    </row>
    <row r="8130" spans="1:4" x14ac:dyDescent="0.25">
      <c r="A8130" s="49"/>
      <c r="B8130" s="37"/>
      <c r="C8130" s="7"/>
      <c r="D8130" s="7"/>
    </row>
    <row r="8131" spans="1:4" x14ac:dyDescent="0.25">
      <c r="A8131" s="49"/>
      <c r="B8131" s="37"/>
      <c r="C8131" s="7"/>
      <c r="D8131" s="7"/>
    </row>
    <row r="8132" spans="1:4" x14ac:dyDescent="0.25">
      <c r="A8132" s="49"/>
      <c r="B8132" s="37"/>
      <c r="C8132" s="7"/>
      <c r="D8132" s="7"/>
    </row>
    <row r="8133" spans="1:4" x14ac:dyDescent="0.25">
      <c r="A8133" s="49"/>
      <c r="B8133" s="37"/>
      <c r="C8133" s="7"/>
      <c r="D8133" s="7"/>
    </row>
    <row r="8134" spans="1:4" x14ac:dyDescent="0.25">
      <c r="A8134" s="49"/>
      <c r="B8134" s="37"/>
      <c r="C8134" s="7"/>
      <c r="D8134" s="7"/>
    </row>
    <row r="8135" spans="1:4" x14ac:dyDescent="0.25">
      <c r="A8135" s="49"/>
      <c r="B8135" s="37"/>
      <c r="C8135" s="7"/>
      <c r="D8135" s="7"/>
    </row>
    <row r="8136" spans="1:4" x14ac:dyDescent="0.25">
      <c r="A8136" s="49"/>
      <c r="B8136" s="37"/>
      <c r="C8136" s="7"/>
      <c r="D8136" s="7"/>
    </row>
    <row r="8137" spans="1:4" x14ac:dyDescent="0.25">
      <c r="A8137" s="49"/>
      <c r="B8137" s="37"/>
      <c r="C8137" s="7"/>
      <c r="D8137" s="7"/>
    </row>
    <row r="8138" spans="1:4" x14ac:dyDescent="0.25">
      <c r="A8138" s="49"/>
      <c r="B8138" s="37"/>
      <c r="C8138" s="7"/>
      <c r="D8138" s="7"/>
    </row>
    <row r="8139" spans="1:4" x14ac:dyDescent="0.25">
      <c r="A8139" s="49"/>
      <c r="B8139" s="37"/>
      <c r="C8139" s="7"/>
      <c r="D8139" s="7"/>
    </row>
    <row r="8140" spans="1:4" x14ac:dyDescent="0.25">
      <c r="A8140" s="49"/>
      <c r="B8140" s="37"/>
      <c r="C8140" s="7"/>
      <c r="D8140" s="7"/>
    </row>
    <row r="8141" spans="1:4" x14ac:dyDescent="0.25">
      <c r="A8141" s="49"/>
      <c r="B8141" s="37"/>
      <c r="C8141" s="7"/>
      <c r="D8141" s="7"/>
    </row>
    <row r="8142" spans="1:4" x14ac:dyDescent="0.25">
      <c r="A8142" s="49"/>
      <c r="B8142" s="37"/>
      <c r="C8142" s="7"/>
      <c r="D8142" s="7"/>
    </row>
    <row r="8143" spans="1:4" x14ac:dyDescent="0.25">
      <c r="A8143" s="49"/>
      <c r="B8143" s="37"/>
      <c r="C8143" s="7"/>
      <c r="D8143" s="7"/>
    </row>
    <row r="8144" spans="1:4" x14ac:dyDescent="0.25">
      <c r="A8144" s="49"/>
      <c r="B8144" s="37"/>
      <c r="C8144" s="7"/>
      <c r="D8144" s="7"/>
    </row>
    <row r="8145" spans="1:4" x14ac:dyDescent="0.25">
      <c r="A8145" s="49"/>
      <c r="B8145" s="37"/>
      <c r="C8145" s="7"/>
      <c r="D8145" s="7"/>
    </row>
    <row r="8146" spans="1:4" x14ac:dyDescent="0.25">
      <c r="A8146" s="49"/>
      <c r="B8146" s="37"/>
      <c r="C8146" s="7"/>
      <c r="D8146" s="7"/>
    </row>
    <row r="8147" spans="1:4" x14ac:dyDescent="0.25">
      <c r="A8147" s="49"/>
      <c r="B8147" s="37"/>
      <c r="C8147" s="7"/>
      <c r="D8147" s="7"/>
    </row>
    <row r="8148" spans="1:4" x14ac:dyDescent="0.25">
      <c r="A8148" s="49"/>
      <c r="B8148" s="37"/>
      <c r="C8148" s="7"/>
      <c r="D8148" s="7"/>
    </row>
    <row r="8149" spans="1:4" x14ac:dyDescent="0.25">
      <c r="A8149" s="49"/>
      <c r="B8149" s="37"/>
      <c r="C8149" s="7"/>
      <c r="D8149" s="7"/>
    </row>
    <row r="8150" spans="1:4" x14ac:dyDescent="0.25">
      <c r="A8150" s="49"/>
      <c r="B8150" s="37"/>
      <c r="C8150" s="7"/>
      <c r="D8150" s="7"/>
    </row>
    <row r="8151" spans="1:4" x14ac:dyDescent="0.25">
      <c r="A8151" s="49"/>
      <c r="B8151" s="37"/>
      <c r="C8151" s="7"/>
      <c r="D8151" s="7"/>
    </row>
    <row r="8152" spans="1:4" x14ac:dyDescent="0.25">
      <c r="A8152" s="49"/>
      <c r="B8152" s="37"/>
      <c r="C8152" s="7"/>
      <c r="D8152" s="7"/>
    </row>
    <row r="8153" spans="1:4" x14ac:dyDescent="0.25">
      <c r="A8153" s="49"/>
      <c r="B8153" s="37"/>
      <c r="C8153" s="7"/>
      <c r="D8153" s="7"/>
    </row>
    <row r="8154" spans="1:4" x14ac:dyDescent="0.25">
      <c r="A8154" s="49"/>
      <c r="B8154" s="37"/>
      <c r="C8154" s="7"/>
      <c r="D8154" s="7"/>
    </row>
    <row r="8155" spans="1:4" x14ac:dyDescent="0.25">
      <c r="A8155" s="49"/>
      <c r="B8155" s="37"/>
      <c r="C8155" s="7"/>
      <c r="D8155" s="7"/>
    </row>
    <row r="8156" spans="1:4" x14ac:dyDescent="0.25">
      <c r="A8156" s="49"/>
      <c r="B8156" s="37"/>
      <c r="C8156" s="7"/>
      <c r="D8156" s="7"/>
    </row>
    <row r="8157" spans="1:4" x14ac:dyDescent="0.25">
      <c r="A8157" s="49"/>
      <c r="B8157" s="37"/>
      <c r="C8157" s="7"/>
      <c r="D8157" s="7"/>
    </row>
    <row r="8158" spans="1:4" x14ac:dyDescent="0.25">
      <c r="A8158" s="49"/>
      <c r="B8158" s="37"/>
      <c r="C8158" s="7"/>
      <c r="D8158" s="7"/>
    </row>
    <row r="8159" spans="1:4" x14ac:dyDescent="0.25">
      <c r="A8159" s="49"/>
      <c r="B8159" s="37"/>
      <c r="C8159" s="7"/>
      <c r="D8159" s="7"/>
    </row>
    <row r="8160" spans="1:4" x14ac:dyDescent="0.25">
      <c r="A8160" s="49"/>
      <c r="B8160" s="37"/>
      <c r="C8160" s="7"/>
      <c r="D8160" s="7"/>
    </row>
    <row r="8161" spans="1:4" x14ac:dyDescent="0.25">
      <c r="A8161" s="49"/>
      <c r="B8161" s="37"/>
      <c r="C8161" s="7"/>
      <c r="D8161" s="7"/>
    </row>
    <row r="8162" spans="1:4" x14ac:dyDescent="0.25">
      <c r="A8162" s="49"/>
      <c r="B8162" s="37"/>
      <c r="C8162" s="7"/>
      <c r="D8162" s="7"/>
    </row>
    <row r="8163" spans="1:4" x14ac:dyDescent="0.25">
      <c r="A8163" s="49"/>
      <c r="B8163" s="37"/>
      <c r="C8163" s="7"/>
      <c r="D8163" s="7"/>
    </row>
    <row r="8164" spans="1:4" x14ac:dyDescent="0.25">
      <c r="A8164" s="49"/>
      <c r="B8164" s="37"/>
      <c r="C8164" s="7"/>
      <c r="D8164" s="7"/>
    </row>
    <row r="8165" spans="1:4" x14ac:dyDescent="0.25">
      <c r="A8165" s="49"/>
      <c r="B8165" s="37"/>
      <c r="C8165" s="7"/>
      <c r="D8165" s="7"/>
    </row>
    <row r="8166" spans="1:4" x14ac:dyDescent="0.25">
      <c r="A8166" s="49"/>
      <c r="B8166" s="37"/>
      <c r="C8166" s="7"/>
      <c r="D8166" s="7"/>
    </row>
    <row r="8167" spans="1:4" x14ac:dyDescent="0.25">
      <c r="A8167" s="49"/>
      <c r="B8167" s="37"/>
      <c r="C8167" s="7"/>
      <c r="D8167" s="7"/>
    </row>
    <row r="8168" spans="1:4" x14ac:dyDescent="0.25">
      <c r="A8168" s="49"/>
      <c r="B8168" s="37"/>
      <c r="C8168" s="7"/>
      <c r="D8168" s="7"/>
    </row>
    <row r="8169" spans="1:4" x14ac:dyDescent="0.25">
      <c r="A8169" s="49"/>
      <c r="B8169" s="37"/>
      <c r="C8169" s="7"/>
      <c r="D8169" s="7"/>
    </row>
    <row r="8170" spans="1:4" x14ac:dyDescent="0.25">
      <c r="A8170" s="49"/>
      <c r="B8170" s="37"/>
      <c r="C8170" s="7"/>
      <c r="D8170" s="7"/>
    </row>
    <row r="8171" spans="1:4" x14ac:dyDescent="0.25">
      <c r="A8171" s="49"/>
      <c r="B8171" s="37"/>
      <c r="C8171" s="7"/>
      <c r="D8171" s="7"/>
    </row>
    <row r="8172" spans="1:4" x14ac:dyDescent="0.25">
      <c r="A8172" s="49"/>
      <c r="B8172" s="37"/>
      <c r="C8172" s="7"/>
      <c r="D8172" s="7"/>
    </row>
    <row r="8173" spans="1:4" x14ac:dyDescent="0.25">
      <c r="A8173" s="49"/>
      <c r="B8173" s="37"/>
      <c r="C8173" s="7"/>
      <c r="D8173" s="7"/>
    </row>
    <row r="8174" spans="1:4" x14ac:dyDescent="0.25">
      <c r="A8174" s="49"/>
      <c r="B8174" s="37"/>
      <c r="C8174" s="7"/>
      <c r="D8174" s="7"/>
    </row>
    <row r="8175" spans="1:4" x14ac:dyDescent="0.25">
      <c r="A8175" s="49"/>
      <c r="B8175" s="37"/>
      <c r="C8175" s="7"/>
      <c r="D8175" s="7"/>
    </row>
    <row r="8176" spans="1:4" x14ac:dyDescent="0.25">
      <c r="A8176" s="49"/>
      <c r="B8176" s="37"/>
      <c r="C8176" s="7"/>
      <c r="D8176" s="7"/>
    </row>
    <row r="8177" spans="1:4" x14ac:dyDescent="0.25">
      <c r="A8177" s="49"/>
      <c r="B8177" s="37"/>
      <c r="C8177" s="7"/>
      <c r="D8177" s="7"/>
    </row>
    <row r="8178" spans="1:4" x14ac:dyDescent="0.25">
      <c r="A8178" s="49"/>
      <c r="B8178" s="37"/>
      <c r="C8178" s="7"/>
      <c r="D8178" s="7"/>
    </row>
    <row r="8179" spans="1:4" x14ac:dyDescent="0.25">
      <c r="A8179" s="49"/>
      <c r="B8179" s="37"/>
      <c r="C8179" s="7"/>
      <c r="D8179" s="7"/>
    </row>
    <row r="8180" spans="1:4" x14ac:dyDescent="0.25">
      <c r="A8180" s="49"/>
      <c r="B8180" s="37"/>
      <c r="C8180" s="7"/>
      <c r="D8180" s="7"/>
    </row>
    <row r="8181" spans="1:4" x14ac:dyDescent="0.25">
      <c r="A8181" s="49"/>
      <c r="B8181" s="37"/>
      <c r="C8181" s="7"/>
      <c r="D8181" s="7"/>
    </row>
    <row r="8182" spans="1:4" x14ac:dyDescent="0.25">
      <c r="A8182" s="49"/>
      <c r="B8182" s="37"/>
      <c r="C8182" s="7"/>
      <c r="D8182" s="7"/>
    </row>
    <row r="8183" spans="1:4" x14ac:dyDescent="0.25">
      <c r="A8183" s="49"/>
      <c r="B8183" s="37"/>
      <c r="C8183" s="7"/>
      <c r="D8183" s="7"/>
    </row>
    <row r="8184" spans="1:4" x14ac:dyDescent="0.25">
      <c r="A8184" s="49"/>
      <c r="B8184" s="37"/>
      <c r="C8184" s="7"/>
      <c r="D8184" s="7"/>
    </row>
    <row r="8185" spans="1:4" x14ac:dyDescent="0.25">
      <c r="A8185" s="49"/>
      <c r="B8185" s="37"/>
      <c r="C8185" s="7"/>
      <c r="D8185" s="7"/>
    </row>
    <row r="8186" spans="1:4" x14ac:dyDescent="0.25">
      <c r="A8186" s="49"/>
      <c r="B8186" s="37"/>
      <c r="C8186" s="7"/>
      <c r="D8186" s="7"/>
    </row>
    <row r="8187" spans="1:4" x14ac:dyDescent="0.25">
      <c r="A8187" s="49"/>
      <c r="B8187" s="37"/>
      <c r="C8187" s="7"/>
      <c r="D8187" s="7"/>
    </row>
    <row r="8188" spans="1:4" x14ac:dyDescent="0.25">
      <c r="A8188" s="49"/>
      <c r="B8188" s="37"/>
      <c r="C8188" s="7"/>
      <c r="D8188" s="7"/>
    </row>
    <row r="8189" spans="1:4" x14ac:dyDescent="0.25">
      <c r="A8189" s="49"/>
      <c r="B8189" s="37"/>
      <c r="C8189" s="7"/>
      <c r="D8189" s="7"/>
    </row>
    <row r="8190" spans="1:4" x14ac:dyDescent="0.25">
      <c r="A8190" s="49"/>
      <c r="B8190" s="37"/>
      <c r="C8190" s="7"/>
      <c r="D8190" s="7"/>
    </row>
    <row r="8191" spans="1:4" x14ac:dyDescent="0.25">
      <c r="A8191" s="49"/>
      <c r="B8191" s="37"/>
      <c r="C8191" s="7"/>
      <c r="D8191" s="7"/>
    </row>
    <row r="8192" spans="1:4" x14ac:dyDescent="0.25">
      <c r="A8192" s="49"/>
      <c r="B8192" s="37"/>
      <c r="C8192" s="7"/>
      <c r="D8192" s="7"/>
    </row>
    <row r="8193" spans="1:4" x14ac:dyDescent="0.25">
      <c r="A8193" s="49"/>
      <c r="B8193" s="37"/>
      <c r="C8193" s="7"/>
      <c r="D8193" s="7"/>
    </row>
    <row r="8194" spans="1:4" x14ac:dyDescent="0.25">
      <c r="A8194" s="49"/>
      <c r="B8194" s="37"/>
      <c r="C8194" s="7"/>
      <c r="D8194" s="7"/>
    </row>
    <row r="8195" spans="1:4" x14ac:dyDescent="0.25">
      <c r="A8195" s="49"/>
      <c r="B8195" s="37"/>
      <c r="C8195" s="7"/>
      <c r="D8195" s="7"/>
    </row>
    <row r="8196" spans="1:4" x14ac:dyDescent="0.25">
      <c r="A8196" s="49"/>
      <c r="B8196" s="37"/>
      <c r="C8196" s="7"/>
      <c r="D8196" s="7"/>
    </row>
    <row r="8197" spans="1:4" x14ac:dyDescent="0.25">
      <c r="A8197" s="49"/>
      <c r="B8197" s="37"/>
      <c r="C8197" s="7"/>
      <c r="D8197" s="7"/>
    </row>
    <row r="8198" spans="1:4" x14ac:dyDescent="0.25">
      <c r="A8198" s="49"/>
      <c r="B8198" s="37"/>
      <c r="C8198" s="7"/>
      <c r="D8198" s="7"/>
    </row>
    <row r="8199" spans="1:4" x14ac:dyDescent="0.25">
      <c r="A8199" s="49"/>
      <c r="B8199" s="37"/>
      <c r="C8199" s="7"/>
      <c r="D8199" s="7"/>
    </row>
    <row r="8200" spans="1:4" x14ac:dyDescent="0.25">
      <c r="A8200" s="49"/>
      <c r="B8200" s="37"/>
      <c r="C8200" s="7"/>
      <c r="D8200" s="7"/>
    </row>
    <row r="8201" spans="1:4" x14ac:dyDescent="0.25">
      <c r="A8201" s="49"/>
      <c r="B8201" s="37"/>
      <c r="C8201" s="7"/>
      <c r="D8201" s="7"/>
    </row>
    <row r="8202" spans="1:4" x14ac:dyDescent="0.25">
      <c r="A8202" s="49"/>
      <c r="B8202" s="37"/>
      <c r="C8202" s="7"/>
      <c r="D8202" s="7"/>
    </row>
    <row r="8203" spans="1:4" x14ac:dyDescent="0.25">
      <c r="A8203" s="49"/>
      <c r="B8203" s="37"/>
      <c r="C8203" s="7"/>
      <c r="D8203" s="7"/>
    </row>
    <row r="8204" spans="1:4" x14ac:dyDescent="0.25">
      <c r="A8204" s="49"/>
      <c r="B8204" s="37"/>
      <c r="C8204" s="7"/>
      <c r="D8204" s="7"/>
    </row>
    <row r="8205" spans="1:4" x14ac:dyDescent="0.25">
      <c r="A8205" s="49"/>
      <c r="B8205" s="37"/>
      <c r="C8205" s="7"/>
      <c r="D8205" s="7"/>
    </row>
    <row r="8206" spans="1:4" x14ac:dyDescent="0.25">
      <c r="A8206" s="49"/>
      <c r="B8206" s="37"/>
      <c r="C8206" s="7"/>
      <c r="D8206" s="7"/>
    </row>
    <row r="8207" spans="1:4" x14ac:dyDescent="0.25">
      <c r="A8207" s="49"/>
      <c r="B8207" s="37"/>
      <c r="C8207" s="7"/>
      <c r="D8207" s="7"/>
    </row>
    <row r="8208" spans="1:4" x14ac:dyDescent="0.25">
      <c r="A8208" s="49"/>
      <c r="B8208" s="37"/>
      <c r="C8208" s="7"/>
      <c r="D8208" s="7"/>
    </row>
    <row r="8209" spans="1:4" x14ac:dyDescent="0.25">
      <c r="A8209" s="49"/>
      <c r="B8209" s="37"/>
      <c r="C8209" s="7"/>
      <c r="D8209" s="7"/>
    </row>
    <row r="8210" spans="1:4" x14ac:dyDescent="0.25">
      <c r="A8210" s="49"/>
      <c r="B8210" s="37"/>
      <c r="C8210" s="7"/>
      <c r="D8210" s="7"/>
    </row>
    <row r="8211" spans="1:4" x14ac:dyDescent="0.25">
      <c r="A8211" s="49"/>
      <c r="B8211" s="37"/>
      <c r="C8211" s="7"/>
      <c r="D8211" s="7"/>
    </row>
    <row r="8212" spans="1:4" x14ac:dyDescent="0.25">
      <c r="A8212" s="49"/>
      <c r="B8212" s="37"/>
      <c r="C8212" s="7"/>
      <c r="D8212" s="7"/>
    </row>
    <row r="8213" spans="1:4" x14ac:dyDescent="0.25">
      <c r="A8213" s="49"/>
      <c r="B8213" s="37"/>
      <c r="C8213" s="7"/>
      <c r="D8213" s="7"/>
    </row>
    <row r="8214" spans="1:4" x14ac:dyDescent="0.25">
      <c r="A8214" s="49"/>
      <c r="B8214" s="37"/>
      <c r="C8214" s="7"/>
      <c r="D8214" s="7"/>
    </row>
    <row r="8215" spans="1:4" x14ac:dyDescent="0.25">
      <c r="A8215" s="49"/>
      <c r="B8215" s="37"/>
      <c r="C8215" s="7"/>
      <c r="D8215" s="7"/>
    </row>
    <row r="8216" spans="1:4" x14ac:dyDescent="0.25">
      <c r="A8216" s="49"/>
      <c r="B8216" s="37"/>
      <c r="C8216" s="7"/>
      <c r="D8216" s="7"/>
    </row>
    <row r="8217" spans="1:4" x14ac:dyDescent="0.25">
      <c r="A8217" s="49"/>
      <c r="B8217" s="37"/>
      <c r="C8217" s="7"/>
      <c r="D8217" s="7"/>
    </row>
    <row r="8218" spans="1:4" x14ac:dyDescent="0.25">
      <c r="A8218" s="49"/>
      <c r="B8218" s="37"/>
      <c r="C8218" s="7"/>
      <c r="D8218" s="7"/>
    </row>
    <row r="8219" spans="1:4" x14ac:dyDescent="0.25">
      <c r="A8219" s="49"/>
      <c r="B8219" s="37"/>
      <c r="C8219" s="7"/>
      <c r="D8219" s="7"/>
    </row>
    <row r="8220" spans="1:4" x14ac:dyDescent="0.25">
      <c r="A8220" s="49"/>
      <c r="B8220" s="37"/>
      <c r="C8220" s="7"/>
      <c r="D8220" s="7"/>
    </row>
    <row r="8221" spans="1:4" x14ac:dyDescent="0.25">
      <c r="A8221" s="49"/>
      <c r="B8221" s="37"/>
      <c r="C8221" s="7"/>
      <c r="D8221" s="7"/>
    </row>
    <row r="8222" spans="1:4" x14ac:dyDescent="0.25">
      <c r="A8222" s="49"/>
      <c r="B8222" s="37"/>
      <c r="C8222" s="7"/>
      <c r="D8222" s="7"/>
    </row>
    <row r="8223" spans="1:4" x14ac:dyDescent="0.25">
      <c r="A8223" s="49"/>
      <c r="B8223" s="37"/>
      <c r="C8223" s="7"/>
      <c r="D8223" s="7"/>
    </row>
    <row r="8224" spans="1:4" x14ac:dyDescent="0.25">
      <c r="A8224" s="49"/>
      <c r="B8224" s="37"/>
      <c r="C8224" s="7"/>
      <c r="D8224" s="7"/>
    </row>
    <row r="8225" spans="1:4" x14ac:dyDescent="0.25">
      <c r="A8225" s="49"/>
      <c r="B8225" s="37"/>
      <c r="C8225" s="7"/>
      <c r="D8225" s="7"/>
    </row>
    <row r="8226" spans="1:4" x14ac:dyDescent="0.25">
      <c r="A8226" s="49"/>
      <c r="B8226" s="37"/>
      <c r="C8226" s="7"/>
      <c r="D8226" s="7"/>
    </row>
    <row r="8227" spans="1:4" x14ac:dyDescent="0.25">
      <c r="A8227" s="49"/>
      <c r="B8227" s="37"/>
      <c r="C8227" s="7"/>
      <c r="D8227" s="7"/>
    </row>
    <row r="8228" spans="1:4" x14ac:dyDescent="0.25">
      <c r="A8228" s="49"/>
      <c r="B8228" s="37"/>
      <c r="C8228" s="7"/>
      <c r="D8228" s="7"/>
    </row>
    <row r="8229" spans="1:4" x14ac:dyDescent="0.25">
      <c r="A8229" s="49"/>
      <c r="B8229" s="37"/>
      <c r="C8229" s="7"/>
      <c r="D8229" s="7"/>
    </row>
    <row r="8230" spans="1:4" x14ac:dyDescent="0.25">
      <c r="A8230" s="49"/>
      <c r="B8230" s="37"/>
      <c r="C8230" s="7"/>
      <c r="D8230" s="7"/>
    </row>
    <row r="8231" spans="1:4" x14ac:dyDescent="0.25">
      <c r="A8231" s="49"/>
      <c r="B8231" s="37"/>
      <c r="C8231" s="7"/>
      <c r="D8231" s="7"/>
    </row>
    <row r="8232" spans="1:4" x14ac:dyDescent="0.25">
      <c r="A8232" s="49"/>
      <c r="B8232" s="37"/>
      <c r="C8232" s="7"/>
      <c r="D8232" s="7"/>
    </row>
    <row r="8233" spans="1:4" x14ac:dyDescent="0.25">
      <c r="A8233" s="49"/>
      <c r="B8233" s="37"/>
      <c r="C8233" s="7"/>
      <c r="D8233" s="7"/>
    </row>
    <row r="8234" spans="1:4" x14ac:dyDescent="0.25">
      <c r="A8234" s="49"/>
      <c r="B8234" s="37"/>
      <c r="C8234" s="7"/>
      <c r="D8234" s="7"/>
    </row>
    <row r="8235" spans="1:4" x14ac:dyDescent="0.25">
      <c r="A8235" s="49"/>
      <c r="B8235" s="37"/>
      <c r="C8235" s="7"/>
      <c r="D8235" s="7"/>
    </row>
    <row r="8236" spans="1:4" x14ac:dyDescent="0.25">
      <c r="A8236" s="49"/>
      <c r="B8236" s="37"/>
      <c r="C8236" s="7"/>
      <c r="D8236" s="7"/>
    </row>
    <row r="8237" spans="1:4" x14ac:dyDescent="0.25">
      <c r="A8237" s="49"/>
      <c r="B8237" s="37"/>
      <c r="C8237" s="7"/>
      <c r="D8237" s="7"/>
    </row>
    <row r="8238" spans="1:4" x14ac:dyDescent="0.25">
      <c r="A8238" s="49"/>
      <c r="B8238" s="37"/>
      <c r="C8238" s="7"/>
      <c r="D8238" s="7"/>
    </row>
    <row r="8239" spans="1:4" x14ac:dyDescent="0.25">
      <c r="A8239" s="49"/>
      <c r="B8239" s="37"/>
      <c r="C8239" s="7"/>
      <c r="D8239" s="7"/>
    </row>
    <row r="8240" spans="1:4" x14ac:dyDescent="0.25">
      <c r="A8240" s="49"/>
      <c r="B8240" s="37"/>
      <c r="C8240" s="7"/>
      <c r="D8240" s="7"/>
    </row>
    <row r="8241" spans="1:4" x14ac:dyDescent="0.25">
      <c r="A8241" s="49"/>
      <c r="B8241" s="37"/>
      <c r="C8241" s="7"/>
      <c r="D8241" s="7"/>
    </row>
    <row r="8242" spans="1:4" x14ac:dyDescent="0.25">
      <c r="A8242" s="49"/>
      <c r="B8242" s="37"/>
      <c r="C8242" s="7"/>
      <c r="D8242" s="7"/>
    </row>
    <row r="8243" spans="1:4" x14ac:dyDescent="0.25">
      <c r="A8243" s="49"/>
      <c r="B8243" s="37"/>
      <c r="C8243" s="7"/>
      <c r="D8243" s="7"/>
    </row>
    <row r="8244" spans="1:4" x14ac:dyDescent="0.25">
      <c r="A8244" s="49"/>
      <c r="B8244" s="37"/>
      <c r="C8244" s="7"/>
      <c r="D8244" s="7"/>
    </row>
    <row r="8245" spans="1:4" x14ac:dyDescent="0.25">
      <c r="A8245" s="49"/>
      <c r="B8245" s="37"/>
      <c r="C8245" s="7"/>
      <c r="D8245" s="7"/>
    </row>
    <row r="8246" spans="1:4" x14ac:dyDescent="0.25">
      <c r="A8246" s="49"/>
      <c r="B8246" s="37"/>
      <c r="C8246" s="7"/>
      <c r="D8246" s="7"/>
    </row>
    <row r="8247" spans="1:4" x14ac:dyDescent="0.25">
      <c r="A8247" s="49"/>
      <c r="B8247" s="37"/>
      <c r="C8247" s="7"/>
      <c r="D8247" s="7"/>
    </row>
    <row r="8248" spans="1:4" x14ac:dyDescent="0.25">
      <c r="A8248" s="49"/>
      <c r="B8248" s="37"/>
      <c r="C8248" s="7"/>
      <c r="D8248" s="7"/>
    </row>
    <row r="8249" spans="1:4" x14ac:dyDescent="0.25">
      <c r="A8249" s="49"/>
      <c r="B8249" s="37"/>
      <c r="C8249" s="7"/>
      <c r="D8249" s="7"/>
    </row>
    <row r="8250" spans="1:4" x14ac:dyDescent="0.25">
      <c r="A8250" s="49"/>
      <c r="B8250" s="37"/>
      <c r="C8250" s="7"/>
      <c r="D8250" s="7"/>
    </row>
    <row r="8251" spans="1:4" x14ac:dyDescent="0.25">
      <c r="A8251" s="49"/>
      <c r="B8251" s="37"/>
      <c r="C8251" s="7"/>
      <c r="D8251" s="7"/>
    </row>
    <row r="8252" spans="1:4" x14ac:dyDescent="0.25">
      <c r="A8252" s="49"/>
      <c r="B8252" s="37"/>
      <c r="C8252" s="7"/>
      <c r="D8252" s="7"/>
    </row>
    <row r="8253" spans="1:4" x14ac:dyDescent="0.25">
      <c r="A8253" s="49"/>
      <c r="B8253" s="37"/>
      <c r="C8253" s="7"/>
      <c r="D8253" s="7"/>
    </row>
    <row r="8254" spans="1:4" x14ac:dyDescent="0.25">
      <c r="A8254" s="49"/>
      <c r="B8254" s="37"/>
      <c r="C8254" s="7"/>
      <c r="D8254" s="7"/>
    </row>
    <row r="8255" spans="1:4" x14ac:dyDescent="0.25">
      <c r="A8255" s="49"/>
      <c r="B8255" s="37"/>
      <c r="C8255" s="7"/>
      <c r="D8255" s="7"/>
    </row>
    <row r="8256" spans="1:4" x14ac:dyDescent="0.25">
      <c r="A8256" s="49"/>
      <c r="B8256" s="37"/>
      <c r="C8256" s="7"/>
      <c r="D8256" s="7"/>
    </row>
    <row r="8257" spans="1:4" x14ac:dyDescent="0.25">
      <c r="A8257" s="49"/>
      <c r="B8257" s="37"/>
      <c r="C8257" s="7"/>
      <c r="D8257" s="7"/>
    </row>
    <row r="8258" spans="1:4" x14ac:dyDescent="0.25">
      <c r="A8258" s="49"/>
      <c r="B8258" s="37"/>
      <c r="C8258" s="7"/>
      <c r="D8258" s="7"/>
    </row>
    <row r="8259" spans="1:4" x14ac:dyDescent="0.25">
      <c r="A8259" s="49"/>
      <c r="B8259" s="37"/>
      <c r="C8259" s="7"/>
      <c r="D8259" s="7"/>
    </row>
    <row r="8260" spans="1:4" x14ac:dyDescent="0.25">
      <c r="A8260" s="49"/>
      <c r="B8260" s="37"/>
      <c r="C8260" s="7"/>
      <c r="D8260" s="7"/>
    </row>
    <row r="8261" spans="1:4" x14ac:dyDescent="0.25">
      <c r="A8261" s="49"/>
      <c r="B8261" s="37"/>
      <c r="C8261" s="7"/>
      <c r="D8261" s="7"/>
    </row>
    <row r="8262" spans="1:4" x14ac:dyDescent="0.25">
      <c r="A8262" s="49"/>
      <c r="B8262" s="37"/>
      <c r="C8262" s="7"/>
      <c r="D8262" s="7"/>
    </row>
    <row r="8263" spans="1:4" x14ac:dyDescent="0.25">
      <c r="A8263" s="49"/>
      <c r="B8263" s="37"/>
      <c r="C8263" s="7"/>
      <c r="D8263" s="7"/>
    </row>
    <row r="8264" spans="1:4" x14ac:dyDescent="0.25">
      <c r="A8264" s="49"/>
      <c r="B8264" s="37"/>
      <c r="C8264" s="7"/>
      <c r="D8264" s="7"/>
    </row>
    <row r="8265" spans="1:4" x14ac:dyDescent="0.25">
      <c r="A8265" s="49"/>
      <c r="B8265" s="37"/>
      <c r="C8265" s="7"/>
      <c r="D8265" s="7"/>
    </row>
    <row r="8266" spans="1:4" x14ac:dyDescent="0.25">
      <c r="A8266" s="49"/>
      <c r="B8266" s="37"/>
      <c r="C8266" s="7"/>
      <c r="D8266" s="7"/>
    </row>
    <row r="8267" spans="1:4" x14ac:dyDescent="0.25">
      <c r="A8267" s="49"/>
      <c r="B8267" s="37"/>
      <c r="C8267" s="7"/>
      <c r="D8267" s="7"/>
    </row>
    <row r="8268" spans="1:4" x14ac:dyDescent="0.25">
      <c r="A8268" s="49"/>
      <c r="B8268" s="37"/>
      <c r="C8268" s="7"/>
      <c r="D8268" s="7"/>
    </row>
    <row r="8269" spans="1:4" x14ac:dyDescent="0.25">
      <c r="A8269" s="49"/>
      <c r="B8269" s="37"/>
      <c r="C8269" s="7"/>
      <c r="D8269" s="7"/>
    </row>
    <row r="8270" spans="1:4" x14ac:dyDescent="0.25">
      <c r="A8270" s="49"/>
      <c r="B8270" s="37"/>
      <c r="C8270" s="7"/>
      <c r="D8270" s="7"/>
    </row>
    <row r="8271" spans="1:4" x14ac:dyDescent="0.25">
      <c r="A8271" s="49"/>
      <c r="B8271" s="37"/>
      <c r="C8271" s="7"/>
      <c r="D8271" s="7"/>
    </row>
    <row r="8272" spans="1:4" x14ac:dyDescent="0.25">
      <c r="A8272" s="49"/>
      <c r="B8272" s="37"/>
      <c r="C8272" s="7"/>
      <c r="D8272" s="7"/>
    </row>
    <row r="8273" spans="1:4" x14ac:dyDescent="0.25">
      <c r="A8273" s="49"/>
      <c r="B8273" s="37"/>
      <c r="C8273" s="7"/>
      <c r="D8273" s="7"/>
    </row>
    <row r="8274" spans="1:4" x14ac:dyDescent="0.25">
      <c r="A8274" s="49"/>
      <c r="B8274" s="37"/>
      <c r="C8274" s="7"/>
      <c r="D8274" s="7"/>
    </row>
    <row r="8275" spans="1:4" x14ac:dyDescent="0.25">
      <c r="A8275" s="49"/>
      <c r="B8275" s="37"/>
      <c r="C8275" s="7"/>
      <c r="D8275" s="7"/>
    </row>
    <row r="8276" spans="1:4" x14ac:dyDescent="0.25">
      <c r="A8276" s="49"/>
      <c r="B8276" s="37"/>
      <c r="C8276" s="7"/>
      <c r="D8276" s="7"/>
    </row>
    <row r="8277" spans="1:4" x14ac:dyDescent="0.25">
      <c r="A8277" s="49"/>
      <c r="B8277" s="37"/>
      <c r="C8277" s="7"/>
      <c r="D8277" s="7"/>
    </row>
    <row r="8278" spans="1:4" x14ac:dyDescent="0.25">
      <c r="A8278" s="49"/>
      <c r="B8278" s="37"/>
      <c r="C8278" s="7"/>
      <c r="D8278" s="7"/>
    </row>
    <row r="8279" spans="1:4" x14ac:dyDescent="0.25">
      <c r="A8279" s="49"/>
      <c r="B8279" s="37"/>
      <c r="C8279" s="7"/>
      <c r="D8279" s="7"/>
    </row>
    <row r="8280" spans="1:4" x14ac:dyDescent="0.25">
      <c r="A8280" s="49"/>
      <c r="B8280" s="37"/>
      <c r="C8280" s="7"/>
      <c r="D8280" s="7"/>
    </row>
    <row r="8281" spans="1:4" x14ac:dyDescent="0.25">
      <c r="A8281" s="49"/>
      <c r="B8281" s="37"/>
      <c r="C8281" s="7"/>
      <c r="D8281" s="7"/>
    </row>
    <row r="8282" spans="1:4" x14ac:dyDescent="0.25">
      <c r="A8282" s="49"/>
      <c r="B8282" s="37"/>
      <c r="C8282" s="7"/>
      <c r="D8282" s="7"/>
    </row>
    <row r="8283" spans="1:4" x14ac:dyDescent="0.25">
      <c r="A8283" s="49"/>
      <c r="B8283" s="37"/>
      <c r="C8283" s="7"/>
      <c r="D8283" s="7"/>
    </row>
    <row r="8284" spans="1:4" x14ac:dyDescent="0.25">
      <c r="A8284" s="49"/>
      <c r="B8284" s="37"/>
      <c r="C8284" s="7"/>
      <c r="D8284" s="7"/>
    </row>
    <row r="8285" spans="1:4" x14ac:dyDescent="0.25">
      <c r="A8285" s="49"/>
      <c r="B8285" s="37"/>
      <c r="C8285" s="7"/>
      <c r="D8285" s="7"/>
    </row>
    <row r="8286" spans="1:4" x14ac:dyDescent="0.25">
      <c r="A8286" s="49"/>
      <c r="B8286" s="37"/>
      <c r="C8286" s="7"/>
      <c r="D8286" s="7"/>
    </row>
    <row r="8287" spans="1:4" x14ac:dyDescent="0.25">
      <c r="A8287" s="49"/>
      <c r="B8287" s="37"/>
      <c r="C8287" s="7"/>
      <c r="D8287" s="7"/>
    </row>
    <row r="8288" spans="1:4" x14ac:dyDescent="0.25">
      <c r="A8288" s="49"/>
      <c r="B8288" s="37"/>
      <c r="C8288" s="7"/>
      <c r="D8288" s="7"/>
    </row>
    <row r="8289" spans="1:4" x14ac:dyDescent="0.25">
      <c r="A8289" s="49"/>
      <c r="B8289" s="37"/>
      <c r="C8289" s="7"/>
      <c r="D8289" s="7"/>
    </row>
    <row r="8290" spans="1:4" x14ac:dyDescent="0.25">
      <c r="A8290" s="49"/>
      <c r="B8290" s="37"/>
      <c r="C8290" s="7"/>
      <c r="D8290" s="7"/>
    </row>
    <row r="8291" spans="1:4" x14ac:dyDescent="0.25">
      <c r="A8291" s="49"/>
      <c r="B8291" s="37"/>
      <c r="C8291" s="7"/>
      <c r="D8291" s="7"/>
    </row>
    <row r="8292" spans="1:4" x14ac:dyDescent="0.25">
      <c r="A8292" s="49"/>
      <c r="B8292" s="37"/>
      <c r="C8292" s="7"/>
      <c r="D8292" s="7"/>
    </row>
    <row r="8293" spans="1:4" x14ac:dyDescent="0.25">
      <c r="A8293" s="49"/>
      <c r="B8293" s="37"/>
      <c r="C8293" s="7"/>
      <c r="D8293" s="7"/>
    </row>
    <row r="8294" spans="1:4" x14ac:dyDescent="0.25">
      <c r="A8294" s="49"/>
      <c r="B8294" s="37"/>
      <c r="C8294" s="7"/>
      <c r="D8294" s="7"/>
    </row>
    <row r="8295" spans="1:4" x14ac:dyDescent="0.25">
      <c r="A8295" s="49"/>
      <c r="B8295" s="37"/>
      <c r="C8295" s="7"/>
      <c r="D8295" s="7"/>
    </row>
    <row r="8296" spans="1:4" x14ac:dyDescent="0.25">
      <c r="A8296" s="49"/>
      <c r="B8296" s="37"/>
      <c r="C8296" s="7"/>
      <c r="D8296" s="7"/>
    </row>
    <row r="8297" spans="1:4" x14ac:dyDescent="0.25">
      <c r="A8297" s="49"/>
      <c r="B8297" s="37"/>
      <c r="C8297" s="7"/>
      <c r="D8297" s="7"/>
    </row>
    <row r="8298" spans="1:4" x14ac:dyDescent="0.25">
      <c r="A8298" s="49"/>
      <c r="B8298" s="37"/>
      <c r="C8298" s="7"/>
      <c r="D8298" s="7"/>
    </row>
    <row r="8299" spans="1:4" x14ac:dyDescent="0.25">
      <c r="A8299" s="49"/>
      <c r="B8299" s="37"/>
      <c r="C8299" s="7"/>
      <c r="D8299" s="7"/>
    </row>
    <row r="8300" spans="1:4" x14ac:dyDescent="0.25">
      <c r="A8300" s="49"/>
      <c r="B8300" s="37"/>
      <c r="C8300" s="7"/>
      <c r="D8300" s="7"/>
    </row>
    <row r="8301" spans="1:4" x14ac:dyDescent="0.25">
      <c r="A8301" s="49"/>
      <c r="B8301" s="37"/>
      <c r="C8301" s="7"/>
      <c r="D8301" s="7"/>
    </row>
    <row r="8302" spans="1:4" x14ac:dyDescent="0.25">
      <c r="A8302" s="49"/>
      <c r="B8302" s="37"/>
      <c r="C8302" s="7"/>
      <c r="D8302" s="7"/>
    </row>
    <row r="8303" spans="1:4" x14ac:dyDescent="0.25">
      <c r="A8303" s="49"/>
      <c r="B8303" s="37"/>
      <c r="C8303" s="7"/>
      <c r="D8303" s="7"/>
    </row>
    <row r="8304" spans="1:4" x14ac:dyDescent="0.25">
      <c r="A8304" s="49"/>
      <c r="B8304" s="37"/>
      <c r="C8304" s="7"/>
      <c r="D8304" s="7"/>
    </row>
    <row r="8305" spans="1:4" x14ac:dyDescent="0.25">
      <c r="A8305" s="49"/>
      <c r="B8305" s="37"/>
      <c r="C8305" s="7"/>
      <c r="D8305" s="7"/>
    </row>
    <row r="8306" spans="1:4" x14ac:dyDescent="0.25">
      <c r="A8306" s="49"/>
      <c r="B8306" s="37"/>
      <c r="C8306" s="7"/>
      <c r="D8306" s="7"/>
    </row>
    <row r="8307" spans="1:4" x14ac:dyDescent="0.25">
      <c r="A8307" s="49"/>
      <c r="B8307" s="37"/>
      <c r="C8307" s="7"/>
      <c r="D8307" s="7"/>
    </row>
    <row r="8308" spans="1:4" x14ac:dyDescent="0.25">
      <c r="A8308" s="49"/>
      <c r="B8308" s="37"/>
      <c r="C8308" s="7"/>
      <c r="D8308" s="7"/>
    </row>
    <row r="8309" spans="1:4" x14ac:dyDescent="0.25">
      <c r="A8309" s="49"/>
      <c r="B8309" s="37"/>
      <c r="C8309" s="7"/>
      <c r="D8309" s="7"/>
    </row>
    <row r="8310" spans="1:4" x14ac:dyDescent="0.25">
      <c r="A8310" s="49"/>
      <c r="B8310" s="37"/>
      <c r="C8310" s="7"/>
      <c r="D8310" s="7"/>
    </row>
    <row r="8311" spans="1:4" x14ac:dyDescent="0.25">
      <c r="A8311" s="49"/>
      <c r="B8311" s="37"/>
      <c r="C8311" s="7"/>
      <c r="D8311" s="7"/>
    </row>
    <row r="8312" spans="1:4" x14ac:dyDescent="0.25">
      <c r="A8312" s="49"/>
      <c r="B8312" s="37"/>
      <c r="C8312" s="7"/>
      <c r="D8312" s="7"/>
    </row>
    <row r="8313" spans="1:4" x14ac:dyDescent="0.25">
      <c r="A8313" s="49"/>
      <c r="B8313" s="37"/>
      <c r="C8313" s="7"/>
      <c r="D8313" s="7"/>
    </row>
    <row r="8314" spans="1:4" x14ac:dyDescent="0.25">
      <c r="A8314" s="49"/>
      <c r="B8314" s="37"/>
      <c r="C8314" s="7"/>
      <c r="D8314" s="7"/>
    </row>
    <row r="8315" spans="1:4" x14ac:dyDescent="0.25">
      <c r="A8315" s="49"/>
      <c r="B8315" s="37"/>
      <c r="C8315" s="7"/>
      <c r="D8315" s="7"/>
    </row>
    <row r="8316" spans="1:4" x14ac:dyDescent="0.25">
      <c r="A8316" s="49"/>
      <c r="B8316" s="37"/>
      <c r="C8316" s="7"/>
      <c r="D8316" s="7"/>
    </row>
    <row r="8317" spans="1:4" x14ac:dyDescent="0.25">
      <c r="A8317" s="49"/>
      <c r="B8317" s="37"/>
      <c r="C8317" s="7"/>
      <c r="D8317" s="7"/>
    </row>
    <row r="8318" spans="1:4" x14ac:dyDescent="0.25">
      <c r="A8318" s="49"/>
      <c r="B8318" s="37"/>
      <c r="C8318" s="7"/>
      <c r="D8318" s="7"/>
    </row>
    <row r="8319" spans="1:4" x14ac:dyDescent="0.25">
      <c r="A8319" s="49"/>
      <c r="B8319" s="37"/>
      <c r="C8319" s="7"/>
      <c r="D8319" s="7"/>
    </row>
    <row r="8320" spans="1:4" x14ac:dyDescent="0.25">
      <c r="A8320" s="49"/>
      <c r="B8320" s="37"/>
      <c r="C8320" s="7"/>
      <c r="D8320" s="7"/>
    </row>
    <row r="8321" spans="1:4" x14ac:dyDescent="0.25">
      <c r="A8321" s="49"/>
      <c r="B8321" s="37"/>
      <c r="C8321" s="7"/>
      <c r="D8321" s="7"/>
    </row>
    <row r="8322" spans="1:4" x14ac:dyDescent="0.25">
      <c r="A8322" s="49"/>
      <c r="B8322" s="37"/>
      <c r="C8322" s="7"/>
      <c r="D8322" s="7"/>
    </row>
    <row r="8323" spans="1:4" x14ac:dyDescent="0.25">
      <c r="A8323" s="49"/>
      <c r="B8323" s="37"/>
      <c r="C8323" s="7"/>
      <c r="D8323" s="7"/>
    </row>
    <row r="8324" spans="1:4" x14ac:dyDescent="0.25">
      <c r="A8324" s="49"/>
      <c r="B8324" s="37"/>
      <c r="C8324" s="7"/>
      <c r="D8324" s="7"/>
    </row>
    <row r="8325" spans="1:4" x14ac:dyDescent="0.25">
      <c r="A8325" s="49"/>
      <c r="B8325" s="37"/>
      <c r="C8325" s="7"/>
      <c r="D8325" s="7"/>
    </row>
    <row r="8326" spans="1:4" x14ac:dyDescent="0.25">
      <c r="A8326" s="49"/>
      <c r="B8326" s="37"/>
      <c r="C8326" s="7"/>
      <c r="D8326" s="7"/>
    </row>
    <row r="8327" spans="1:4" x14ac:dyDescent="0.25">
      <c r="A8327" s="49"/>
      <c r="B8327" s="37"/>
      <c r="C8327" s="7"/>
      <c r="D8327" s="7"/>
    </row>
    <row r="8328" spans="1:4" x14ac:dyDescent="0.25">
      <c r="A8328" s="49"/>
      <c r="B8328" s="37"/>
      <c r="C8328" s="7"/>
      <c r="D8328" s="7"/>
    </row>
    <row r="8329" spans="1:4" x14ac:dyDescent="0.25">
      <c r="A8329" s="49"/>
      <c r="B8329" s="37"/>
      <c r="C8329" s="7"/>
      <c r="D8329" s="7"/>
    </row>
    <row r="8330" spans="1:4" x14ac:dyDescent="0.25">
      <c r="A8330" s="49"/>
      <c r="B8330" s="37"/>
      <c r="C8330" s="7"/>
      <c r="D8330" s="7"/>
    </row>
    <row r="8331" spans="1:4" x14ac:dyDescent="0.25">
      <c r="A8331" s="49"/>
      <c r="B8331" s="37"/>
      <c r="C8331" s="7"/>
      <c r="D8331" s="7"/>
    </row>
    <row r="8332" spans="1:4" x14ac:dyDescent="0.25">
      <c r="A8332" s="49"/>
      <c r="B8332" s="37"/>
      <c r="C8332" s="7"/>
      <c r="D8332" s="7"/>
    </row>
    <row r="8333" spans="1:4" x14ac:dyDescent="0.25">
      <c r="A8333" s="49"/>
      <c r="B8333" s="37"/>
      <c r="C8333" s="7"/>
      <c r="D8333" s="7"/>
    </row>
    <row r="8334" spans="1:4" x14ac:dyDescent="0.25">
      <c r="A8334" s="49"/>
      <c r="B8334" s="37"/>
      <c r="C8334" s="7"/>
      <c r="D8334" s="7"/>
    </row>
    <row r="8335" spans="1:4" x14ac:dyDescent="0.25">
      <c r="A8335" s="49"/>
      <c r="B8335" s="37"/>
      <c r="C8335" s="7"/>
      <c r="D8335" s="7"/>
    </row>
    <row r="8336" spans="1:4" x14ac:dyDescent="0.25">
      <c r="A8336" s="49"/>
      <c r="B8336" s="37"/>
      <c r="C8336" s="7"/>
      <c r="D8336" s="7"/>
    </row>
    <row r="8337" spans="1:4" x14ac:dyDescent="0.25">
      <c r="A8337" s="49"/>
      <c r="B8337" s="37"/>
      <c r="C8337" s="7"/>
      <c r="D8337" s="7"/>
    </row>
    <row r="8338" spans="1:4" x14ac:dyDescent="0.25">
      <c r="A8338" s="49"/>
      <c r="B8338" s="37"/>
      <c r="C8338" s="7"/>
      <c r="D8338" s="7"/>
    </row>
    <row r="8339" spans="1:4" x14ac:dyDescent="0.25">
      <c r="A8339" s="49"/>
      <c r="B8339" s="37"/>
      <c r="C8339" s="7"/>
      <c r="D8339" s="7"/>
    </row>
    <row r="8340" spans="1:4" x14ac:dyDescent="0.25">
      <c r="A8340" s="49"/>
      <c r="B8340" s="37"/>
      <c r="C8340" s="7"/>
      <c r="D8340" s="7"/>
    </row>
    <row r="8341" spans="1:4" x14ac:dyDescent="0.25">
      <c r="A8341" s="49"/>
      <c r="B8341" s="37"/>
      <c r="C8341" s="7"/>
      <c r="D8341" s="7"/>
    </row>
    <row r="8342" spans="1:4" x14ac:dyDescent="0.25">
      <c r="A8342" s="49"/>
      <c r="B8342" s="37"/>
      <c r="C8342" s="7"/>
      <c r="D8342" s="7"/>
    </row>
    <row r="8343" spans="1:4" x14ac:dyDescent="0.25">
      <c r="A8343" s="49"/>
      <c r="B8343" s="37"/>
      <c r="C8343" s="7"/>
      <c r="D8343" s="7"/>
    </row>
    <row r="8344" spans="1:4" x14ac:dyDescent="0.25">
      <c r="A8344" s="49"/>
      <c r="B8344" s="37"/>
      <c r="C8344" s="7"/>
      <c r="D8344" s="7"/>
    </row>
    <row r="8345" spans="1:4" x14ac:dyDescent="0.25">
      <c r="A8345" s="49"/>
      <c r="B8345" s="37"/>
      <c r="C8345" s="7"/>
      <c r="D8345" s="7"/>
    </row>
    <row r="8346" spans="1:4" x14ac:dyDescent="0.25">
      <c r="A8346" s="49"/>
      <c r="B8346" s="37"/>
      <c r="C8346" s="7"/>
      <c r="D8346" s="7"/>
    </row>
    <row r="8347" spans="1:4" x14ac:dyDescent="0.25">
      <c r="A8347" s="49"/>
      <c r="B8347" s="37"/>
      <c r="C8347" s="7"/>
      <c r="D8347" s="7"/>
    </row>
    <row r="8348" spans="1:4" x14ac:dyDescent="0.25">
      <c r="A8348" s="49"/>
      <c r="B8348" s="37"/>
      <c r="C8348" s="7"/>
      <c r="D8348" s="7"/>
    </row>
    <row r="8349" spans="1:4" x14ac:dyDescent="0.25">
      <c r="A8349" s="49"/>
      <c r="B8349" s="37"/>
      <c r="C8349" s="7"/>
      <c r="D8349" s="7"/>
    </row>
    <row r="8350" spans="1:4" x14ac:dyDescent="0.25">
      <c r="A8350" s="49"/>
      <c r="B8350" s="37"/>
      <c r="C8350" s="7"/>
      <c r="D8350" s="7"/>
    </row>
    <row r="8351" spans="1:4" x14ac:dyDescent="0.25">
      <c r="A8351" s="49"/>
      <c r="B8351" s="37"/>
      <c r="C8351" s="7"/>
      <c r="D8351" s="7"/>
    </row>
    <row r="8352" spans="1:4" x14ac:dyDescent="0.25">
      <c r="A8352" s="49"/>
      <c r="B8352" s="37"/>
      <c r="C8352" s="7"/>
      <c r="D8352" s="7"/>
    </row>
    <row r="8353" spans="1:4" x14ac:dyDescent="0.25">
      <c r="A8353" s="49"/>
      <c r="B8353" s="37"/>
      <c r="C8353" s="7"/>
      <c r="D8353" s="7"/>
    </row>
    <row r="8354" spans="1:4" x14ac:dyDescent="0.25">
      <c r="A8354" s="49"/>
      <c r="B8354" s="37"/>
      <c r="C8354" s="7"/>
      <c r="D8354" s="7"/>
    </row>
    <row r="8355" spans="1:4" x14ac:dyDescent="0.25">
      <c r="A8355" s="49"/>
      <c r="B8355" s="37"/>
      <c r="C8355" s="7"/>
      <c r="D8355" s="7"/>
    </row>
    <row r="8356" spans="1:4" x14ac:dyDescent="0.25">
      <c r="A8356" s="49"/>
      <c r="B8356" s="37"/>
      <c r="C8356" s="7"/>
      <c r="D8356" s="7"/>
    </row>
    <row r="8357" spans="1:4" x14ac:dyDescent="0.25">
      <c r="A8357" s="49"/>
      <c r="B8357" s="37"/>
      <c r="C8357" s="7"/>
      <c r="D8357" s="7"/>
    </row>
    <row r="8358" spans="1:4" x14ac:dyDescent="0.25">
      <c r="A8358" s="49"/>
      <c r="B8358" s="37"/>
      <c r="C8358" s="7"/>
      <c r="D8358" s="7"/>
    </row>
    <row r="8359" spans="1:4" x14ac:dyDescent="0.25">
      <c r="A8359" s="49"/>
      <c r="B8359" s="37"/>
      <c r="C8359" s="7"/>
      <c r="D8359" s="7"/>
    </row>
    <row r="8360" spans="1:4" x14ac:dyDescent="0.25">
      <c r="A8360" s="49"/>
      <c r="B8360" s="37"/>
      <c r="C8360" s="7"/>
      <c r="D8360" s="7"/>
    </row>
    <row r="8361" spans="1:4" x14ac:dyDescent="0.25">
      <c r="A8361" s="49"/>
      <c r="B8361" s="37"/>
      <c r="C8361" s="7"/>
      <c r="D8361" s="7"/>
    </row>
    <row r="8362" spans="1:4" x14ac:dyDescent="0.25">
      <c r="A8362" s="49"/>
      <c r="B8362" s="37"/>
      <c r="C8362" s="7"/>
      <c r="D8362" s="7"/>
    </row>
    <row r="8363" spans="1:4" x14ac:dyDescent="0.25">
      <c r="A8363" s="49"/>
      <c r="B8363" s="37"/>
      <c r="C8363" s="7"/>
      <c r="D8363" s="7"/>
    </row>
    <row r="8364" spans="1:4" x14ac:dyDescent="0.25">
      <c r="A8364" s="49"/>
      <c r="B8364" s="37"/>
      <c r="C8364" s="7"/>
      <c r="D8364" s="7"/>
    </row>
    <row r="8365" spans="1:4" x14ac:dyDescent="0.25">
      <c r="A8365" s="49"/>
      <c r="B8365" s="37"/>
      <c r="C8365" s="7"/>
      <c r="D8365" s="7"/>
    </row>
    <row r="8366" spans="1:4" x14ac:dyDescent="0.25">
      <c r="A8366" s="49"/>
      <c r="B8366" s="37"/>
      <c r="C8366" s="7"/>
      <c r="D8366" s="7"/>
    </row>
    <row r="8367" spans="1:4" x14ac:dyDescent="0.25">
      <c r="A8367" s="49"/>
      <c r="B8367" s="37"/>
      <c r="C8367" s="7"/>
      <c r="D8367" s="7"/>
    </row>
    <row r="8368" spans="1:4" x14ac:dyDescent="0.25">
      <c r="A8368" s="49"/>
      <c r="B8368" s="37"/>
      <c r="C8368" s="7"/>
      <c r="D8368" s="7"/>
    </row>
    <row r="8369" spans="1:4" x14ac:dyDescent="0.25">
      <c r="A8369" s="49"/>
      <c r="B8369" s="37"/>
      <c r="C8369" s="7"/>
      <c r="D8369" s="7"/>
    </row>
    <row r="8370" spans="1:4" x14ac:dyDescent="0.25">
      <c r="A8370" s="49"/>
      <c r="B8370" s="37"/>
      <c r="C8370" s="7"/>
      <c r="D8370" s="7"/>
    </row>
    <row r="8371" spans="1:4" x14ac:dyDescent="0.25">
      <c r="A8371" s="49"/>
      <c r="B8371" s="37"/>
      <c r="C8371" s="7"/>
      <c r="D8371" s="7"/>
    </row>
    <row r="8372" spans="1:4" x14ac:dyDescent="0.25">
      <c r="A8372" s="49"/>
      <c r="B8372" s="37"/>
      <c r="C8372" s="7"/>
      <c r="D8372" s="7"/>
    </row>
    <row r="8373" spans="1:4" x14ac:dyDescent="0.25">
      <c r="A8373" s="49"/>
      <c r="B8373" s="37"/>
      <c r="C8373" s="7"/>
      <c r="D8373" s="7"/>
    </row>
    <row r="8374" spans="1:4" x14ac:dyDescent="0.25">
      <c r="A8374" s="49"/>
      <c r="B8374" s="37"/>
      <c r="C8374" s="7"/>
      <c r="D8374" s="7"/>
    </row>
    <row r="8375" spans="1:4" x14ac:dyDescent="0.25">
      <c r="A8375" s="49"/>
      <c r="B8375" s="37"/>
      <c r="C8375" s="7"/>
      <c r="D8375" s="7"/>
    </row>
    <row r="8376" spans="1:4" x14ac:dyDescent="0.25">
      <c r="A8376" s="49"/>
      <c r="B8376" s="37"/>
      <c r="C8376" s="7"/>
      <c r="D8376" s="7"/>
    </row>
    <row r="8377" spans="1:4" x14ac:dyDescent="0.25">
      <c r="A8377" s="49"/>
      <c r="B8377" s="37"/>
      <c r="C8377" s="7"/>
      <c r="D8377" s="7"/>
    </row>
    <row r="8378" spans="1:4" x14ac:dyDescent="0.25">
      <c r="A8378" s="49"/>
      <c r="B8378" s="37"/>
      <c r="C8378" s="7"/>
      <c r="D8378" s="7"/>
    </row>
    <row r="8379" spans="1:4" x14ac:dyDescent="0.25">
      <c r="A8379" s="49"/>
      <c r="B8379" s="37"/>
      <c r="C8379" s="7"/>
      <c r="D8379" s="7"/>
    </row>
    <row r="8380" spans="1:4" x14ac:dyDescent="0.25">
      <c r="A8380" s="49"/>
      <c r="B8380" s="37"/>
      <c r="C8380" s="7"/>
      <c r="D8380" s="7"/>
    </row>
    <row r="8381" spans="1:4" x14ac:dyDescent="0.25">
      <c r="A8381" s="49"/>
      <c r="B8381" s="37"/>
      <c r="C8381" s="7"/>
      <c r="D8381" s="7"/>
    </row>
    <row r="8382" spans="1:4" x14ac:dyDescent="0.25">
      <c r="A8382" s="49"/>
      <c r="B8382" s="37"/>
      <c r="C8382" s="7"/>
      <c r="D8382" s="7"/>
    </row>
    <row r="8383" spans="1:4" x14ac:dyDescent="0.25">
      <c r="A8383" s="49"/>
      <c r="B8383" s="37"/>
      <c r="C8383" s="7"/>
      <c r="D8383" s="7"/>
    </row>
    <row r="8384" spans="1:4" x14ac:dyDescent="0.25">
      <c r="A8384" s="49"/>
      <c r="B8384" s="37"/>
      <c r="C8384" s="7"/>
      <c r="D8384" s="7"/>
    </row>
    <row r="8385" spans="1:4" x14ac:dyDescent="0.25">
      <c r="A8385" s="49"/>
      <c r="B8385" s="37"/>
      <c r="C8385" s="7"/>
      <c r="D8385" s="7"/>
    </row>
    <row r="8386" spans="1:4" x14ac:dyDescent="0.25">
      <c r="A8386" s="49"/>
      <c r="B8386" s="37"/>
      <c r="C8386" s="7"/>
      <c r="D8386" s="7"/>
    </row>
    <row r="8387" spans="1:4" x14ac:dyDescent="0.25">
      <c r="A8387" s="49"/>
      <c r="B8387" s="37"/>
      <c r="C8387" s="7"/>
      <c r="D8387" s="7"/>
    </row>
    <row r="8388" spans="1:4" x14ac:dyDescent="0.25">
      <c r="A8388" s="49"/>
      <c r="B8388" s="37"/>
      <c r="C8388" s="7"/>
      <c r="D8388" s="7"/>
    </row>
    <row r="8389" spans="1:4" x14ac:dyDescent="0.25">
      <c r="A8389" s="49"/>
      <c r="B8389" s="37"/>
      <c r="C8389" s="7"/>
      <c r="D8389" s="7"/>
    </row>
    <row r="8390" spans="1:4" x14ac:dyDescent="0.25">
      <c r="A8390" s="49"/>
      <c r="B8390" s="37"/>
      <c r="C8390" s="7"/>
      <c r="D8390" s="7"/>
    </row>
    <row r="8391" spans="1:4" x14ac:dyDescent="0.25">
      <c r="A8391" s="49"/>
      <c r="B8391" s="37"/>
      <c r="C8391" s="7"/>
      <c r="D8391" s="7"/>
    </row>
    <row r="8392" spans="1:4" x14ac:dyDescent="0.25">
      <c r="A8392" s="49"/>
      <c r="B8392" s="37"/>
      <c r="C8392" s="7"/>
      <c r="D8392" s="7"/>
    </row>
    <row r="8393" spans="1:4" x14ac:dyDescent="0.25">
      <c r="A8393" s="49"/>
      <c r="B8393" s="37"/>
      <c r="C8393" s="7"/>
      <c r="D8393" s="7"/>
    </row>
    <row r="8394" spans="1:4" x14ac:dyDescent="0.25">
      <c r="A8394" s="49"/>
      <c r="B8394" s="37"/>
      <c r="C8394" s="7"/>
      <c r="D8394" s="7"/>
    </row>
    <row r="8395" spans="1:4" x14ac:dyDescent="0.25">
      <c r="A8395" s="49"/>
      <c r="B8395" s="37"/>
      <c r="C8395" s="7"/>
      <c r="D8395" s="7"/>
    </row>
    <row r="8396" spans="1:4" x14ac:dyDescent="0.25">
      <c r="A8396" s="49"/>
      <c r="B8396" s="37"/>
      <c r="C8396" s="7"/>
      <c r="D8396" s="7"/>
    </row>
    <row r="8397" spans="1:4" x14ac:dyDescent="0.25">
      <c r="A8397" s="49"/>
      <c r="B8397" s="37"/>
      <c r="C8397" s="7"/>
      <c r="D8397" s="7"/>
    </row>
    <row r="8398" spans="1:4" x14ac:dyDescent="0.25">
      <c r="A8398" s="49"/>
      <c r="B8398" s="37"/>
      <c r="C8398" s="7"/>
      <c r="D8398" s="7"/>
    </row>
    <row r="8399" spans="1:4" x14ac:dyDescent="0.25">
      <c r="A8399" s="49"/>
      <c r="B8399" s="37"/>
      <c r="C8399" s="7"/>
      <c r="D8399" s="7"/>
    </row>
    <row r="8400" spans="1:4" x14ac:dyDescent="0.25">
      <c r="A8400" s="49"/>
      <c r="B8400" s="37"/>
      <c r="C8400" s="7"/>
      <c r="D8400" s="7"/>
    </row>
    <row r="8401" spans="1:4" x14ac:dyDescent="0.25">
      <c r="A8401" s="49"/>
      <c r="B8401" s="37"/>
      <c r="C8401" s="7"/>
      <c r="D8401" s="7"/>
    </row>
    <row r="8402" spans="1:4" x14ac:dyDescent="0.25">
      <c r="A8402" s="49"/>
      <c r="B8402" s="37"/>
      <c r="C8402" s="7"/>
      <c r="D8402" s="7"/>
    </row>
    <row r="8403" spans="1:4" x14ac:dyDescent="0.25">
      <c r="A8403" s="49"/>
      <c r="B8403" s="37"/>
      <c r="C8403" s="7"/>
      <c r="D8403" s="7"/>
    </row>
    <row r="8404" spans="1:4" x14ac:dyDescent="0.25">
      <c r="A8404" s="49"/>
      <c r="B8404" s="37"/>
      <c r="C8404" s="7"/>
      <c r="D8404" s="7"/>
    </row>
    <row r="8405" spans="1:4" x14ac:dyDescent="0.25">
      <c r="A8405" s="49"/>
      <c r="B8405" s="37"/>
      <c r="C8405" s="7"/>
      <c r="D8405" s="7"/>
    </row>
    <row r="8406" spans="1:4" x14ac:dyDescent="0.25">
      <c r="A8406" s="49"/>
      <c r="B8406" s="37"/>
      <c r="C8406" s="7"/>
      <c r="D8406" s="7"/>
    </row>
    <row r="8407" spans="1:4" x14ac:dyDescent="0.25">
      <c r="A8407" s="49"/>
      <c r="B8407" s="37"/>
      <c r="C8407" s="7"/>
      <c r="D8407" s="7"/>
    </row>
    <row r="8408" spans="1:4" x14ac:dyDescent="0.25">
      <c r="A8408" s="49"/>
      <c r="B8408" s="37"/>
      <c r="C8408" s="7"/>
      <c r="D8408" s="7"/>
    </row>
    <row r="8409" spans="1:4" x14ac:dyDescent="0.25">
      <c r="A8409" s="49"/>
      <c r="B8409" s="37"/>
      <c r="C8409" s="7"/>
      <c r="D8409" s="7"/>
    </row>
    <row r="8410" spans="1:4" x14ac:dyDescent="0.25">
      <c r="A8410" s="49"/>
      <c r="B8410" s="37"/>
      <c r="C8410" s="7"/>
      <c r="D8410" s="7"/>
    </row>
    <row r="8411" spans="1:4" x14ac:dyDescent="0.25">
      <c r="A8411" s="49"/>
      <c r="B8411" s="37"/>
      <c r="C8411" s="7"/>
      <c r="D8411" s="7"/>
    </row>
    <row r="8412" spans="1:4" x14ac:dyDescent="0.25">
      <c r="A8412" s="49"/>
      <c r="B8412" s="37"/>
      <c r="C8412" s="7"/>
      <c r="D8412" s="7"/>
    </row>
    <row r="8413" spans="1:4" x14ac:dyDescent="0.25">
      <c r="A8413" s="49"/>
      <c r="B8413" s="37"/>
      <c r="C8413" s="7"/>
      <c r="D8413" s="7"/>
    </row>
    <row r="8414" spans="1:4" x14ac:dyDescent="0.25">
      <c r="A8414" s="49"/>
      <c r="B8414" s="37"/>
      <c r="C8414" s="7"/>
      <c r="D8414" s="7"/>
    </row>
    <row r="8415" spans="1:4" x14ac:dyDescent="0.25">
      <c r="A8415" s="49"/>
      <c r="B8415" s="37"/>
      <c r="C8415" s="7"/>
      <c r="D8415" s="7"/>
    </row>
    <row r="8416" spans="1:4" x14ac:dyDescent="0.25">
      <c r="A8416" s="49"/>
      <c r="B8416" s="37"/>
      <c r="C8416" s="7"/>
      <c r="D8416" s="7"/>
    </row>
    <row r="8417" spans="1:4" x14ac:dyDescent="0.25">
      <c r="A8417" s="49"/>
      <c r="B8417" s="37"/>
      <c r="C8417" s="7"/>
      <c r="D8417" s="7"/>
    </row>
    <row r="8418" spans="1:4" x14ac:dyDescent="0.25">
      <c r="A8418" s="49"/>
      <c r="B8418" s="37"/>
      <c r="C8418" s="7"/>
      <c r="D8418" s="7"/>
    </row>
    <row r="8419" spans="1:4" x14ac:dyDescent="0.25">
      <c r="A8419" s="49"/>
      <c r="B8419" s="37"/>
      <c r="C8419" s="7"/>
      <c r="D8419" s="7"/>
    </row>
    <row r="8420" spans="1:4" x14ac:dyDescent="0.25">
      <c r="A8420" s="49"/>
      <c r="B8420" s="37"/>
      <c r="C8420" s="7"/>
      <c r="D8420" s="7"/>
    </row>
    <row r="8421" spans="1:4" x14ac:dyDescent="0.25">
      <c r="A8421" s="49"/>
      <c r="B8421" s="37"/>
      <c r="C8421" s="7"/>
      <c r="D8421" s="7"/>
    </row>
    <row r="8422" spans="1:4" x14ac:dyDescent="0.25">
      <c r="A8422" s="49"/>
      <c r="B8422" s="37"/>
      <c r="C8422" s="7"/>
      <c r="D8422" s="7"/>
    </row>
    <row r="8423" spans="1:4" x14ac:dyDescent="0.25">
      <c r="A8423" s="49"/>
      <c r="B8423" s="37"/>
      <c r="C8423" s="7"/>
      <c r="D8423" s="7"/>
    </row>
    <row r="8424" spans="1:4" x14ac:dyDescent="0.25">
      <c r="A8424" s="49"/>
      <c r="B8424" s="37"/>
      <c r="C8424" s="7"/>
      <c r="D8424" s="7"/>
    </row>
    <row r="8425" spans="1:4" x14ac:dyDescent="0.25">
      <c r="A8425" s="49"/>
      <c r="B8425" s="37"/>
      <c r="C8425" s="7"/>
      <c r="D8425" s="7"/>
    </row>
    <row r="8426" spans="1:4" x14ac:dyDescent="0.25">
      <c r="A8426" s="49"/>
      <c r="B8426" s="37"/>
      <c r="C8426" s="7"/>
      <c r="D8426" s="7"/>
    </row>
    <row r="8427" spans="1:4" x14ac:dyDescent="0.25">
      <c r="A8427" s="49"/>
      <c r="B8427" s="37"/>
      <c r="C8427" s="7"/>
      <c r="D8427" s="7"/>
    </row>
    <row r="8428" spans="1:4" x14ac:dyDescent="0.25">
      <c r="A8428" s="49"/>
      <c r="B8428" s="37"/>
      <c r="C8428" s="7"/>
      <c r="D8428" s="7"/>
    </row>
    <row r="8429" spans="1:4" x14ac:dyDescent="0.25">
      <c r="A8429" s="49"/>
      <c r="B8429" s="37"/>
      <c r="C8429" s="7"/>
      <c r="D8429" s="7"/>
    </row>
    <row r="8430" spans="1:4" x14ac:dyDescent="0.25">
      <c r="A8430" s="49"/>
      <c r="B8430" s="37"/>
      <c r="C8430" s="7"/>
      <c r="D8430" s="7"/>
    </row>
    <row r="8431" spans="1:4" x14ac:dyDescent="0.25">
      <c r="A8431" s="49"/>
      <c r="B8431" s="37"/>
      <c r="C8431" s="7"/>
      <c r="D8431" s="7"/>
    </row>
    <row r="8432" spans="1:4" x14ac:dyDescent="0.25">
      <c r="A8432" s="49"/>
      <c r="B8432" s="37"/>
      <c r="C8432" s="7"/>
      <c r="D8432" s="7"/>
    </row>
    <row r="8433" spans="1:4" x14ac:dyDescent="0.25">
      <c r="A8433" s="49"/>
      <c r="B8433" s="37"/>
      <c r="C8433" s="7"/>
      <c r="D8433" s="7"/>
    </row>
    <row r="8434" spans="1:4" x14ac:dyDescent="0.25">
      <c r="A8434" s="49"/>
      <c r="B8434" s="37"/>
      <c r="C8434" s="7"/>
      <c r="D8434" s="7"/>
    </row>
    <row r="8435" spans="1:4" x14ac:dyDescent="0.25">
      <c r="A8435" s="49"/>
      <c r="B8435" s="37"/>
      <c r="C8435" s="7"/>
      <c r="D8435" s="7"/>
    </row>
    <row r="8436" spans="1:4" x14ac:dyDescent="0.25">
      <c r="A8436" s="49"/>
      <c r="B8436" s="37"/>
      <c r="C8436" s="7"/>
      <c r="D8436" s="7"/>
    </row>
    <row r="8437" spans="1:4" x14ac:dyDescent="0.25">
      <c r="A8437" s="49"/>
      <c r="B8437" s="37"/>
      <c r="C8437" s="7"/>
      <c r="D8437" s="7"/>
    </row>
    <row r="8438" spans="1:4" x14ac:dyDescent="0.25">
      <c r="A8438" s="49"/>
      <c r="B8438" s="37"/>
      <c r="C8438" s="7"/>
      <c r="D8438" s="7"/>
    </row>
    <row r="8439" spans="1:4" x14ac:dyDescent="0.25">
      <c r="A8439" s="49"/>
      <c r="B8439" s="37"/>
      <c r="C8439" s="7"/>
      <c r="D8439" s="7"/>
    </row>
    <row r="8440" spans="1:4" x14ac:dyDescent="0.25">
      <c r="A8440" s="49"/>
      <c r="B8440" s="37"/>
      <c r="C8440" s="7"/>
      <c r="D8440" s="7"/>
    </row>
    <row r="8441" spans="1:4" x14ac:dyDescent="0.25">
      <c r="A8441" s="49"/>
      <c r="B8441" s="37"/>
      <c r="C8441" s="7"/>
      <c r="D8441" s="7"/>
    </row>
    <row r="8442" spans="1:4" x14ac:dyDescent="0.25">
      <c r="A8442" s="49"/>
      <c r="B8442" s="37"/>
      <c r="C8442" s="7"/>
      <c r="D8442" s="7"/>
    </row>
    <row r="8443" spans="1:4" x14ac:dyDescent="0.25">
      <c r="A8443" s="49"/>
      <c r="B8443" s="37"/>
      <c r="C8443" s="7"/>
      <c r="D8443" s="7"/>
    </row>
    <row r="8444" spans="1:4" x14ac:dyDescent="0.25">
      <c r="A8444" s="49"/>
      <c r="B8444" s="37"/>
      <c r="C8444" s="7"/>
      <c r="D8444" s="7"/>
    </row>
    <row r="8445" spans="1:4" x14ac:dyDescent="0.25">
      <c r="A8445" s="49"/>
      <c r="B8445" s="37"/>
      <c r="C8445" s="7"/>
      <c r="D8445" s="7"/>
    </row>
    <row r="8446" spans="1:4" x14ac:dyDescent="0.25">
      <c r="A8446" s="49"/>
      <c r="B8446" s="37"/>
      <c r="C8446" s="7"/>
      <c r="D8446" s="7"/>
    </row>
    <row r="8447" spans="1:4" x14ac:dyDescent="0.25">
      <c r="A8447" s="49"/>
      <c r="B8447" s="37"/>
      <c r="C8447" s="7"/>
      <c r="D8447" s="7"/>
    </row>
    <row r="8448" spans="1:4" x14ac:dyDescent="0.25">
      <c r="A8448" s="49"/>
      <c r="B8448" s="37"/>
      <c r="C8448" s="7"/>
      <c r="D8448" s="7"/>
    </row>
    <row r="8449" spans="1:4" x14ac:dyDescent="0.25">
      <c r="A8449" s="49"/>
      <c r="B8449" s="37"/>
      <c r="C8449" s="7"/>
      <c r="D8449" s="7"/>
    </row>
    <row r="8450" spans="1:4" x14ac:dyDescent="0.25">
      <c r="A8450" s="49"/>
      <c r="B8450" s="37"/>
      <c r="C8450" s="7"/>
      <c r="D8450" s="7"/>
    </row>
    <row r="8451" spans="1:4" x14ac:dyDescent="0.25">
      <c r="A8451" s="49"/>
      <c r="B8451" s="37"/>
      <c r="C8451" s="7"/>
      <c r="D8451" s="7"/>
    </row>
    <row r="8452" spans="1:4" x14ac:dyDescent="0.25">
      <c r="A8452" s="49"/>
      <c r="B8452" s="37"/>
      <c r="C8452" s="7"/>
      <c r="D8452" s="7"/>
    </row>
    <row r="8453" spans="1:4" x14ac:dyDescent="0.25">
      <c r="A8453" s="49"/>
      <c r="B8453" s="37"/>
      <c r="C8453" s="7"/>
      <c r="D8453" s="7"/>
    </row>
    <row r="8454" spans="1:4" x14ac:dyDescent="0.25">
      <c r="A8454" s="49"/>
      <c r="B8454" s="37"/>
      <c r="C8454" s="7"/>
      <c r="D8454" s="7"/>
    </row>
    <row r="8455" spans="1:4" x14ac:dyDescent="0.25">
      <c r="A8455" s="49"/>
      <c r="B8455" s="37"/>
      <c r="C8455" s="7"/>
      <c r="D8455" s="7"/>
    </row>
    <row r="8456" spans="1:4" x14ac:dyDescent="0.25">
      <c r="A8456" s="49"/>
      <c r="B8456" s="37"/>
      <c r="C8456" s="7"/>
      <c r="D8456" s="7"/>
    </row>
    <row r="8457" spans="1:4" x14ac:dyDescent="0.25">
      <c r="A8457" s="49"/>
      <c r="B8457" s="37"/>
      <c r="C8457" s="7"/>
      <c r="D8457" s="7"/>
    </row>
    <row r="8458" spans="1:4" x14ac:dyDescent="0.25">
      <c r="A8458" s="49"/>
      <c r="B8458" s="37"/>
      <c r="C8458" s="7"/>
      <c r="D8458" s="7"/>
    </row>
    <row r="8459" spans="1:4" x14ac:dyDescent="0.25">
      <c r="A8459" s="49"/>
      <c r="B8459" s="37"/>
      <c r="C8459" s="7"/>
      <c r="D8459" s="7"/>
    </row>
    <row r="8460" spans="1:4" x14ac:dyDescent="0.25">
      <c r="A8460" s="49"/>
      <c r="B8460" s="37"/>
      <c r="C8460" s="7"/>
      <c r="D8460" s="7"/>
    </row>
    <row r="8461" spans="1:4" x14ac:dyDescent="0.25">
      <c r="A8461" s="49"/>
      <c r="B8461" s="37"/>
      <c r="C8461" s="7"/>
      <c r="D8461" s="7"/>
    </row>
    <row r="8462" spans="1:4" x14ac:dyDescent="0.25">
      <c r="A8462" s="49"/>
      <c r="B8462" s="37"/>
      <c r="C8462" s="7"/>
      <c r="D8462" s="7"/>
    </row>
    <row r="8463" spans="1:4" x14ac:dyDescent="0.25">
      <c r="A8463" s="49"/>
      <c r="B8463" s="37"/>
      <c r="C8463" s="7"/>
      <c r="D8463" s="7"/>
    </row>
    <row r="8464" spans="1:4" x14ac:dyDescent="0.25">
      <c r="A8464" s="49"/>
      <c r="B8464" s="37"/>
      <c r="C8464" s="7"/>
      <c r="D8464" s="7"/>
    </row>
    <row r="8465" spans="1:4" x14ac:dyDescent="0.25">
      <c r="A8465" s="49"/>
      <c r="B8465" s="37"/>
      <c r="C8465" s="7"/>
      <c r="D8465" s="7"/>
    </row>
    <row r="8466" spans="1:4" x14ac:dyDescent="0.25">
      <c r="A8466" s="49"/>
      <c r="B8466" s="37"/>
      <c r="C8466" s="7"/>
      <c r="D8466" s="7"/>
    </row>
    <row r="8467" spans="1:4" x14ac:dyDescent="0.25">
      <c r="A8467" s="49"/>
      <c r="B8467" s="37"/>
      <c r="C8467" s="7"/>
      <c r="D8467" s="7"/>
    </row>
    <row r="8468" spans="1:4" x14ac:dyDescent="0.25">
      <c r="A8468" s="49"/>
      <c r="B8468" s="37"/>
      <c r="C8468" s="7"/>
      <c r="D8468" s="7"/>
    </row>
    <row r="8469" spans="1:4" x14ac:dyDescent="0.25">
      <c r="A8469" s="49"/>
      <c r="B8469" s="37"/>
      <c r="C8469" s="7"/>
      <c r="D8469" s="7"/>
    </row>
    <row r="8470" spans="1:4" x14ac:dyDescent="0.25">
      <c r="A8470" s="49"/>
      <c r="B8470" s="37"/>
      <c r="C8470" s="7"/>
      <c r="D8470" s="7"/>
    </row>
    <row r="8471" spans="1:4" x14ac:dyDescent="0.25">
      <c r="A8471" s="49"/>
      <c r="B8471" s="37"/>
      <c r="C8471" s="7"/>
      <c r="D8471" s="7"/>
    </row>
    <row r="8472" spans="1:4" x14ac:dyDescent="0.25">
      <c r="A8472" s="49"/>
      <c r="B8472" s="37"/>
      <c r="C8472" s="7"/>
      <c r="D8472" s="7"/>
    </row>
    <row r="8473" spans="1:4" x14ac:dyDescent="0.25">
      <c r="A8473" s="49"/>
      <c r="B8473" s="37"/>
      <c r="C8473" s="7"/>
      <c r="D8473" s="7"/>
    </row>
    <row r="8474" spans="1:4" x14ac:dyDescent="0.25">
      <c r="A8474" s="49"/>
      <c r="B8474" s="37"/>
      <c r="C8474" s="7"/>
      <c r="D8474" s="7"/>
    </row>
    <row r="8475" spans="1:4" x14ac:dyDescent="0.25">
      <c r="A8475" s="49"/>
      <c r="B8475" s="37"/>
      <c r="C8475" s="7"/>
      <c r="D8475" s="7"/>
    </row>
    <row r="8476" spans="1:4" x14ac:dyDescent="0.25">
      <c r="A8476" s="49"/>
      <c r="B8476" s="37"/>
      <c r="C8476" s="7"/>
      <c r="D8476" s="7"/>
    </row>
    <row r="8477" spans="1:4" x14ac:dyDescent="0.25">
      <c r="A8477" s="49"/>
      <c r="B8477" s="37"/>
      <c r="C8477" s="7"/>
      <c r="D8477" s="7"/>
    </row>
    <row r="8478" spans="1:4" x14ac:dyDescent="0.25">
      <c r="A8478" s="49"/>
      <c r="B8478" s="37"/>
      <c r="C8478" s="7"/>
      <c r="D8478" s="7"/>
    </row>
    <row r="8479" spans="1:4" x14ac:dyDescent="0.25">
      <c r="A8479" s="49"/>
      <c r="B8479" s="37"/>
      <c r="C8479" s="7"/>
      <c r="D8479" s="7"/>
    </row>
    <row r="8480" spans="1:4" x14ac:dyDescent="0.25">
      <c r="A8480" s="49"/>
      <c r="B8480" s="37"/>
      <c r="C8480" s="7"/>
      <c r="D8480" s="7"/>
    </row>
    <row r="8481" spans="1:4" x14ac:dyDescent="0.25">
      <c r="A8481" s="49"/>
      <c r="B8481" s="37"/>
      <c r="C8481" s="7"/>
      <c r="D8481" s="7"/>
    </row>
    <row r="8482" spans="1:4" x14ac:dyDescent="0.25">
      <c r="A8482" s="49"/>
      <c r="B8482" s="37"/>
      <c r="C8482" s="7"/>
      <c r="D8482" s="7"/>
    </row>
    <row r="8483" spans="1:4" x14ac:dyDescent="0.25">
      <c r="A8483" s="49"/>
      <c r="B8483" s="37"/>
      <c r="C8483" s="7"/>
      <c r="D8483" s="7"/>
    </row>
    <row r="8484" spans="1:4" x14ac:dyDescent="0.25">
      <c r="A8484" s="49"/>
      <c r="B8484" s="37"/>
      <c r="C8484" s="7"/>
      <c r="D8484" s="7"/>
    </row>
    <row r="8485" spans="1:4" x14ac:dyDescent="0.25">
      <c r="A8485" s="49"/>
      <c r="B8485" s="37"/>
      <c r="C8485" s="7"/>
      <c r="D8485" s="7"/>
    </row>
    <row r="8486" spans="1:4" x14ac:dyDescent="0.25">
      <c r="A8486" s="49"/>
      <c r="B8486" s="37"/>
      <c r="C8486" s="7"/>
      <c r="D8486" s="7"/>
    </row>
    <row r="8487" spans="1:4" x14ac:dyDescent="0.25">
      <c r="A8487" s="49"/>
      <c r="B8487" s="37"/>
      <c r="C8487" s="7"/>
      <c r="D8487" s="7"/>
    </row>
    <row r="8488" spans="1:4" x14ac:dyDescent="0.25">
      <c r="A8488" s="49"/>
      <c r="B8488" s="37"/>
      <c r="C8488" s="7"/>
      <c r="D8488" s="7"/>
    </row>
    <row r="8489" spans="1:4" x14ac:dyDescent="0.25">
      <c r="A8489" s="49"/>
      <c r="B8489" s="37"/>
      <c r="C8489" s="7"/>
      <c r="D8489" s="7"/>
    </row>
    <row r="8490" spans="1:4" x14ac:dyDescent="0.25">
      <c r="A8490" s="49"/>
      <c r="B8490" s="37"/>
      <c r="C8490" s="7"/>
      <c r="D8490" s="7"/>
    </row>
    <row r="8491" spans="1:4" x14ac:dyDescent="0.25">
      <c r="A8491" s="49"/>
      <c r="B8491" s="37"/>
      <c r="C8491" s="7"/>
      <c r="D8491" s="7"/>
    </row>
    <row r="8492" spans="1:4" x14ac:dyDescent="0.25">
      <c r="A8492" s="49"/>
      <c r="B8492" s="37"/>
      <c r="C8492" s="7"/>
      <c r="D8492" s="7"/>
    </row>
    <row r="8493" spans="1:4" x14ac:dyDescent="0.25">
      <c r="A8493" s="49"/>
      <c r="B8493" s="37"/>
      <c r="C8493" s="7"/>
      <c r="D8493" s="7"/>
    </row>
    <row r="8494" spans="1:4" x14ac:dyDescent="0.25">
      <c r="A8494" s="49"/>
      <c r="B8494" s="37"/>
      <c r="C8494" s="7"/>
      <c r="D8494" s="7"/>
    </row>
    <row r="8495" spans="1:4" x14ac:dyDescent="0.25">
      <c r="A8495" s="49"/>
      <c r="B8495" s="37"/>
      <c r="C8495" s="7"/>
      <c r="D8495" s="7"/>
    </row>
    <row r="8496" spans="1:4" x14ac:dyDescent="0.25">
      <c r="A8496" s="49"/>
      <c r="B8496" s="37"/>
      <c r="C8496" s="7"/>
      <c r="D8496" s="7"/>
    </row>
    <row r="8497" spans="1:4" x14ac:dyDescent="0.25">
      <c r="A8497" s="49"/>
      <c r="B8497" s="37"/>
      <c r="C8497" s="7"/>
      <c r="D8497" s="7"/>
    </row>
    <row r="8498" spans="1:4" x14ac:dyDescent="0.25">
      <c r="A8498" s="49"/>
      <c r="B8498" s="37"/>
      <c r="C8498" s="7"/>
      <c r="D8498" s="7"/>
    </row>
    <row r="8499" spans="1:4" x14ac:dyDescent="0.25">
      <c r="A8499" s="49"/>
      <c r="B8499" s="37"/>
      <c r="C8499" s="7"/>
      <c r="D8499" s="7"/>
    </row>
    <row r="8500" spans="1:4" x14ac:dyDescent="0.25">
      <c r="A8500" s="49"/>
      <c r="B8500" s="37"/>
      <c r="C8500" s="7"/>
      <c r="D8500" s="7"/>
    </row>
    <row r="8501" spans="1:4" x14ac:dyDescent="0.25">
      <c r="A8501" s="49"/>
      <c r="B8501" s="37"/>
      <c r="C8501" s="7"/>
      <c r="D8501" s="7"/>
    </row>
    <row r="8502" spans="1:4" x14ac:dyDescent="0.25">
      <c r="A8502" s="49"/>
      <c r="B8502" s="37"/>
      <c r="C8502" s="7"/>
      <c r="D8502" s="7"/>
    </row>
    <row r="8503" spans="1:4" x14ac:dyDescent="0.25">
      <c r="A8503" s="49"/>
      <c r="B8503" s="37"/>
      <c r="C8503" s="7"/>
      <c r="D8503" s="7"/>
    </row>
    <row r="8504" spans="1:4" x14ac:dyDescent="0.25">
      <c r="A8504" s="49"/>
      <c r="B8504" s="37"/>
      <c r="C8504" s="7"/>
      <c r="D8504" s="7"/>
    </row>
    <row r="8505" spans="1:4" x14ac:dyDescent="0.25">
      <c r="A8505" s="49"/>
      <c r="B8505" s="37"/>
      <c r="C8505" s="7"/>
      <c r="D8505" s="7"/>
    </row>
    <row r="8506" spans="1:4" x14ac:dyDescent="0.25">
      <c r="A8506" s="49"/>
      <c r="B8506" s="37"/>
      <c r="C8506" s="7"/>
      <c r="D8506" s="7"/>
    </row>
    <row r="8507" spans="1:4" x14ac:dyDescent="0.25">
      <c r="A8507" s="49"/>
      <c r="B8507" s="37"/>
      <c r="C8507" s="7"/>
      <c r="D8507" s="7"/>
    </row>
    <row r="8508" spans="1:4" x14ac:dyDescent="0.25">
      <c r="A8508" s="49"/>
      <c r="B8508" s="37"/>
      <c r="C8508" s="7"/>
      <c r="D8508" s="7"/>
    </row>
    <row r="8509" spans="1:4" x14ac:dyDescent="0.25">
      <c r="A8509" s="49"/>
      <c r="B8509" s="37"/>
      <c r="C8509" s="7"/>
      <c r="D8509" s="7"/>
    </row>
    <row r="8510" spans="1:4" x14ac:dyDescent="0.25">
      <c r="A8510" s="49"/>
      <c r="B8510" s="37"/>
      <c r="C8510" s="7"/>
      <c r="D8510" s="7"/>
    </row>
    <row r="8511" spans="1:4" x14ac:dyDescent="0.25">
      <c r="A8511" s="49"/>
      <c r="B8511" s="37"/>
      <c r="C8511" s="7"/>
      <c r="D8511" s="7"/>
    </row>
    <row r="8512" spans="1:4" x14ac:dyDescent="0.25">
      <c r="A8512" s="49"/>
      <c r="B8512" s="37"/>
      <c r="C8512" s="7"/>
      <c r="D8512" s="7"/>
    </row>
    <row r="8513" spans="1:4" x14ac:dyDescent="0.25">
      <c r="A8513" s="49"/>
      <c r="B8513" s="37"/>
      <c r="C8513" s="7"/>
      <c r="D8513" s="7"/>
    </row>
    <row r="8514" spans="1:4" x14ac:dyDescent="0.25">
      <c r="A8514" s="49"/>
      <c r="B8514" s="37"/>
      <c r="C8514" s="7"/>
      <c r="D8514" s="7"/>
    </row>
    <row r="8515" spans="1:4" x14ac:dyDescent="0.25">
      <c r="A8515" s="49"/>
      <c r="B8515" s="37"/>
      <c r="C8515" s="7"/>
      <c r="D8515" s="7"/>
    </row>
    <row r="8516" spans="1:4" x14ac:dyDescent="0.25">
      <c r="A8516" s="49"/>
      <c r="B8516" s="37"/>
      <c r="C8516" s="7"/>
      <c r="D8516" s="7"/>
    </row>
    <row r="8517" spans="1:4" x14ac:dyDescent="0.25">
      <c r="A8517" s="49"/>
      <c r="B8517" s="37"/>
      <c r="C8517" s="7"/>
      <c r="D8517" s="7"/>
    </row>
    <row r="8518" spans="1:4" x14ac:dyDescent="0.25">
      <c r="A8518" s="49"/>
      <c r="B8518" s="37"/>
      <c r="C8518" s="7"/>
      <c r="D8518" s="7"/>
    </row>
    <row r="8519" spans="1:4" x14ac:dyDescent="0.25">
      <c r="A8519" s="49"/>
      <c r="B8519" s="37"/>
      <c r="C8519" s="7"/>
      <c r="D8519" s="7"/>
    </row>
    <row r="8520" spans="1:4" x14ac:dyDescent="0.25">
      <c r="A8520" s="49"/>
      <c r="B8520" s="37"/>
      <c r="C8520" s="7"/>
      <c r="D8520" s="7"/>
    </row>
    <row r="8521" spans="1:4" x14ac:dyDescent="0.25">
      <c r="A8521" s="49"/>
      <c r="B8521" s="37"/>
      <c r="C8521" s="7"/>
      <c r="D8521" s="7"/>
    </row>
    <row r="8522" spans="1:4" x14ac:dyDescent="0.25">
      <c r="A8522" s="49"/>
      <c r="B8522" s="37"/>
      <c r="C8522" s="7"/>
      <c r="D8522" s="7"/>
    </row>
    <row r="8523" spans="1:4" x14ac:dyDescent="0.25">
      <c r="A8523" s="49"/>
      <c r="B8523" s="37"/>
      <c r="C8523" s="7"/>
      <c r="D8523" s="7"/>
    </row>
    <row r="8524" spans="1:4" x14ac:dyDescent="0.25">
      <c r="A8524" s="49"/>
      <c r="B8524" s="37"/>
      <c r="C8524" s="7"/>
      <c r="D8524" s="7"/>
    </row>
    <row r="8525" spans="1:4" x14ac:dyDescent="0.25">
      <c r="A8525" s="49"/>
      <c r="B8525" s="37"/>
      <c r="C8525" s="7"/>
      <c r="D8525" s="7"/>
    </row>
    <row r="8526" spans="1:4" x14ac:dyDescent="0.25">
      <c r="A8526" s="49"/>
      <c r="B8526" s="37"/>
      <c r="C8526" s="7"/>
      <c r="D8526" s="7"/>
    </row>
    <row r="8527" spans="1:4" x14ac:dyDescent="0.25">
      <c r="A8527" s="49"/>
      <c r="B8527" s="37"/>
      <c r="C8527" s="7"/>
      <c r="D8527" s="7"/>
    </row>
    <row r="8528" spans="1:4" x14ac:dyDescent="0.25">
      <c r="A8528" s="49"/>
      <c r="B8528" s="37"/>
      <c r="C8528" s="7"/>
      <c r="D8528" s="7"/>
    </row>
    <row r="8529" spans="1:4" x14ac:dyDescent="0.25">
      <c r="A8529" s="49"/>
      <c r="B8529" s="37"/>
      <c r="C8529" s="7"/>
      <c r="D8529" s="7"/>
    </row>
    <row r="8530" spans="1:4" x14ac:dyDescent="0.25">
      <c r="A8530" s="49"/>
      <c r="B8530" s="37"/>
      <c r="C8530" s="7"/>
      <c r="D8530" s="7"/>
    </row>
    <row r="8531" spans="1:4" x14ac:dyDescent="0.25">
      <c r="A8531" s="49"/>
      <c r="B8531" s="37"/>
      <c r="C8531" s="7"/>
      <c r="D8531" s="7"/>
    </row>
    <row r="8532" spans="1:4" x14ac:dyDescent="0.25">
      <c r="A8532" s="49"/>
      <c r="B8532" s="37"/>
      <c r="C8532" s="7"/>
      <c r="D8532" s="7"/>
    </row>
    <row r="8533" spans="1:4" x14ac:dyDescent="0.25">
      <c r="A8533" s="49"/>
      <c r="B8533" s="37"/>
      <c r="C8533" s="7"/>
      <c r="D8533" s="7"/>
    </row>
    <row r="8534" spans="1:4" x14ac:dyDescent="0.25">
      <c r="A8534" s="49"/>
      <c r="B8534" s="37"/>
      <c r="C8534" s="7"/>
      <c r="D8534" s="7"/>
    </row>
    <row r="8535" spans="1:4" x14ac:dyDescent="0.25">
      <c r="A8535" s="49"/>
      <c r="B8535" s="37"/>
      <c r="C8535" s="7"/>
      <c r="D8535" s="7"/>
    </row>
    <row r="8536" spans="1:4" x14ac:dyDescent="0.25">
      <c r="A8536" s="49"/>
      <c r="B8536" s="37"/>
      <c r="C8536" s="7"/>
      <c r="D8536" s="7"/>
    </row>
    <row r="8537" spans="1:4" x14ac:dyDescent="0.25">
      <c r="A8537" s="49"/>
      <c r="B8537" s="37"/>
      <c r="C8537" s="7"/>
      <c r="D8537" s="7"/>
    </row>
    <row r="8538" spans="1:4" x14ac:dyDescent="0.25">
      <c r="A8538" s="49"/>
      <c r="B8538" s="37"/>
      <c r="C8538" s="7"/>
      <c r="D8538" s="7"/>
    </row>
    <row r="8539" spans="1:4" x14ac:dyDescent="0.25">
      <c r="A8539" s="49"/>
      <c r="B8539" s="37"/>
      <c r="C8539" s="7"/>
      <c r="D8539" s="7"/>
    </row>
    <row r="8540" spans="1:4" x14ac:dyDescent="0.25">
      <c r="A8540" s="49"/>
      <c r="B8540" s="37"/>
      <c r="C8540" s="7"/>
      <c r="D8540" s="7"/>
    </row>
    <row r="8541" spans="1:4" x14ac:dyDescent="0.25">
      <c r="A8541" s="49"/>
      <c r="B8541" s="37"/>
      <c r="C8541" s="7"/>
      <c r="D8541" s="7"/>
    </row>
    <row r="8542" spans="1:4" x14ac:dyDescent="0.25">
      <c r="A8542" s="49"/>
      <c r="B8542" s="37"/>
      <c r="C8542" s="7"/>
      <c r="D8542" s="7"/>
    </row>
    <row r="8543" spans="1:4" x14ac:dyDescent="0.25">
      <c r="A8543" s="49"/>
      <c r="B8543" s="37"/>
      <c r="C8543" s="7"/>
      <c r="D8543" s="7"/>
    </row>
    <row r="8544" spans="1:4" x14ac:dyDescent="0.25">
      <c r="A8544" s="49"/>
      <c r="B8544" s="37"/>
      <c r="C8544" s="7"/>
      <c r="D8544" s="7"/>
    </row>
    <row r="8545" spans="1:4" x14ac:dyDescent="0.25">
      <c r="A8545" s="49"/>
      <c r="B8545" s="37"/>
      <c r="C8545" s="7"/>
      <c r="D8545" s="7"/>
    </row>
    <row r="8546" spans="1:4" x14ac:dyDescent="0.25">
      <c r="A8546" s="49"/>
      <c r="B8546" s="37"/>
      <c r="C8546" s="7"/>
      <c r="D8546" s="7"/>
    </row>
    <row r="8547" spans="1:4" x14ac:dyDescent="0.25">
      <c r="A8547" s="49"/>
      <c r="B8547" s="37"/>
      <c r="C8547" s="7"/>
      <c r="D8547" s="7"/>
    </row>
    <row r="8548" spans="1:4" x14ac:dyDescent="0.25">
      <c r="A8548" s="49"/>
      <c r="B8548" s="37"/>
      <c r="C8548" s="7"/>
      <c r="D8548" s="7"/>
    </row>
    <row r="8549" spans="1:4" x14ac:dyDescent="0.25">
      <c r="A8549" s="49"/>
      <c r="B8549" s="37"/>
      <c r="C8549" s="7"/>
      <c r="D8549" s="7"/>
    </row>
    <row r="8550" spans="1:4" x14ac:dyDescent="0.25">
      <c r="A8550" s="49"/>
      <c r="B8550" s="37"/>
      <c r="C8550" s="7"/>
      <c r="D8550" s="7"/>
    </row>
    <row r="8551" spans="1:4" x14ac:dyDescent="0.25">
      <c r="A8551" s="49"/>
      <c r="B8551" s="37"/>
      <c r="C8551" s="7"/>
      <c r="D8551" s="7"/>
    </row>
    <row r="8552" spans="1:4" x14ac:dyDescent="0.25">
      <c r="A8552" s="49"/>
      <c r="B8552" s="37"/>
      <c r="C8552" s="7"/>
      <c r="D8552" s="7"/>
    </row>
    <row r="8553" spans="1:4" x14ac:dyDescent="0.25">
      <c r="A8553" s="49"/>
      <c r="B8553" s="37"/>
      <c r="C8553" s="7"/>
      <c r="D8553" s="7"/>
    </row>
    <row r="8554" spans="1:4" x14ac:dyDescent="0.25">
      <c r="A8554" s="49"/>
      <c r="B8554" s="37"/>
      <c r="C8554" s="7"/>
      <c r="D8554" s="7"/>
    </row>
    <row r="8555" spans="1:4" x14ac:dyDescent="0.25">
      <c r="A8555" s="49"/>
      <c r="B8555" s="37"/>
      <c r="C8555" s="7"/>
      <c r="D8555" s="7"/>
    </row>
    <row r="8556" spans="1:4" x14ac:dyDescent="0.25">
      <c r="A8556" s="49"/>
      <c r="B8556" s="37"/>
      <c r="C8556" s="7"/>
      <c r="D8556" s="7"/>
    </row>
    <row r="8557" spans="1:4" x14ac:dyDescent="0.25">
      <c r="A8557" s="49"/>
      <c r="B8557" s="37"/>
      <c r="C8557" s="7"/>
      <c r="D8557" s="7"/>
    </row>
    <row r="8558" spans="1:4" x14ac:dyDescent="0.25">
      <c r="A8558" s="49"/>
      <c r="B8558" s="37"/>
      <c r="C8558" s="7"/>
      <c r="D8558" s="7"/>
    </row>
    <row r="8559" spans="1:4" x14ac:dyDescent="0.25">
      <c r="A8559" s="49"/>
      <c r="B8559" s="37"/>
      <c r="C8559" s="7"/>
      <c r="D8559" s="7"/>
    </row>
    <row r="8560" spans="1:4" x14ac:dyDescent="0.25">
      <c r="A8560" s="49"/>
      <c r="B8560" s="37"/>
      <c r="C8560" s="7"/>
      <c r="D8560" s="7"/>
    </row>
    <row r="8561" spans="1:4" x14ac:dyDescent="0.25">
      <c r="A8561" s="49"/>
      <c r="B8561" s="37"/>
      <c r="C8561" s="7"/>
      <c r="D8561" s="7"/>
    </row>
    <row r="8562" spans="1:4" x14ac:dyDescent="0.25">
      <c r="A8562" s="49"/>
      <c r="B8562" s="37"/>
      <c r="C8562" s="7"/>
      <c r="D8562" s="7"/>
    </row>
    <row r="8563" spans="1:4" x14ac:dyDescent="0.25">
      <c r="A8563" s="49"/>
      <c r="B8563" s="37"/>
      <c r="C8563" s="7"/>
      <c r="D8563" s="7"/>
    </row>
    <row r="8564" spans="1:4" x14ac:dyDescent="0.25">
      <c r="A8564" s="49"/>
      <c r="B8564" s="37"/>
      <c r="C8564" s="7"/>
      <c r="D8564" s="7"/>
    </row>
    <row r="8565" spans="1:4" x14ac:dyDescent="0.25">
      <c r="A8565" s="49"/>
      <c r="B8565" s="37"/>
      <c r="C8565" s="7"/>
      <c r="D8565" s="7"/>
    </row>
    <row r="8566" spans="1:4" x14ac:dyDescent="0.25">
      <c r="A8566" s="49"/>
      <c r="B8566" s="37"/>
      <c r="C8566" s="7"/>
      <c r="D8566" s="7"/>
    </row>
    <row r="8567" spans="1:4" x14ac:dyDescent="0.25">
      <c r="A8567" s="49"/>
      <c r="B8567" s="37"/>
      <c r="C8567" s="7"/>
      <c r="D8567" s="7"/>
    </row>
    <row r="8568" spans="1:4" x14ac:dyDescent="0.25">
      <c r="A8568" s="49"/>
      <c r="B8568" s="37"/>
      <c r="C8568" s="7"/>
      <c r="D8568" s="7"/>
    </row>
    <row r="8569" spans="1:4" x14ac:dyDescent="0.25">
      <c r="A8569" s="49"/>
      <c r="B8569" s="37"/>
      <c r="C8569" s="7"/>
      <c r="D8569" s="7"/>
    </row>
    <row r="8570" spans="1:4" x14ac:dyDescent="0.25">
      <c r="A8570" s="49"/>
      <c r="B8570" s="37"/>
      <c r="C8570" s="7"/>
      <c r="D8570" s="7"/>
    </row>
    <row r="8571" spans="1:4" x14ac:dyDescent="0.25">
      <c r="A8571" s="49"/>
      <c r="B8571" s="37"/>
      <c r="C8571" s="7"/>
      <c r="D8571" s="7"/>
    </row>
    <row r="8572" spans="1:4" x14ac:dyDescent="0.25">
      <c r="A8572" s="49"/>
      <c r="B8572" s="37"/>
      <c r="C8572" s="7"/>
      <c r="D8572" s="7"/>
    </row>
    <row r="8573" spans="1:4" x14ac:dyDescent="0.25">
      <c r="A8573" s="49"/>
      <c r="B8573" s="37"/>
      <c r="C8573" s="7"/>
      <c r="D8573" s="7"/>
    </row>
    <row r="8574" spans="1:4" x14ac:dyDescent="0.25">
      <c r="A8574" s="49"/>
      <c r="B8574" s="37"/>
      <c r="C8574" s="7"/>
      <c r="D8574" s="7"/>
    </row>
    <row r="8575" spans="1:4" x14ac:dyDescent="0.25">
      <c r="A8575" s="49"/>
      <c r="B8575" s="37"/>
      <c r="C8575" s="7"/>
      <c r="D8575" s="7"/>
    </row>
    <row r="8576" spans="1:4" x14ac:dyDescent="0.25">
      <c r="A8576" s="49"/>
      <c r="B8576" s="37"/>
      <c r="C8576" s="7"/>
      <c r="D8576" s="7"/>
    </row>
    <row r="8577" spans="1:4" x14ac:dyDescent="0.25">
      <c r="A8577" s="49"/>
      <c r="B8577" s="37"/>
      <c r="C8577" s="7"/>
      <c r="D8577" s="7"/>
    </row>
    <row r="8578" spans="1:4" x14ac:dyDescent="0.25">
      <c r="A8578" s="49"/>
      <c r="B8578" s="37"/>
      <c r="C8578" s="7"/>
      <c r="D8578" s="7"/>
    </row>
    <row r="8579" spans="1:4" x14ac:dyDescent="0.25">
      <c r="A8579" s="49"/>
      <c r="B8579" s="37"/>
      <c r="C8579" s="7"/>
      <c r="D8579" s="7"/>
    </row>
    <row r="8580" spans="1:4" x14ac:dyDescent="0.25">
      <c r="A8580" s="49"/>
      <c r="B8580" s="37"/>
      <c r="C8580" s="7"/>
      <c r="D8580" s="7"/>
    </row>
    <row r="8581" spans="1:4" x14ac:dyDescent="0.25">
      <c r="A8581" s="49"/>
      <c r="B8581" s="37"/>
      <c r="C8581" s="7"/>
      <c r="D8581" s="7"/>
    </row>
    <row r="8582" spans="1:4" x14ac:dyDescent="0.25">
      <c r="A8582" s="49"/>
      <c r="B8582" s="37"/>
      <c r="C8582" s="7"/>
      <c r="D8582" s="7"/>
    </row>
    <row r="8583" spans="1:4" x14ac:dyDescent="0.25">
      <c r="A8583" s="49"/>
      <c r="B8583" s="37"/>
      <c r="C8583" s="7"/>
      <c r="D8583" s="7"/>
    </row>
    <row r="8584" spans="1:4" x14ac:dyDescent="0.25">
      <c r="A8584" s="49"/>
      <c r="B8584" s="37"/>
      <c r="C8584" s="7"/>
      <c r="D8584" s="7"/>
    </row>
    <row r="8585" spans="1:4" x14ac:dyDescent="0.25">
      <c r="A8585" s="49"/>
      <c r="B8585" s="37"/>
      <c r="C8585" s="7"/>
      <c r="D8585" s="7"/>
    </row>
    <row r="8586" spans="1:4" x14ac:dyDescent="0.25">
      <c r="A8586" s="49"/>
      <c r="B8586" s="37"/>
      <c r="C8586" s="7"/>
      <c r="D8586" s="7"/>
    </row>
    <row r="8587" spans="1:4" x14ac:dyDescent="0.25">
      <c r="A8587" s="49"/>
      <c r="B8587" s="37"/>
      <c r="C8587" s="7"/>
      <c r="D8587" s="7"/>
    </row>
    <row r="8588" spans="1:4" x14ac:dyDescent="0.25">
      <c r="A8588" s="49"/>
      <c r="B8588" s="37"/>
      <c r="C8588" s="7"/>
      <c r="D8588" s="7"/>
    </row>
    <row r="8589" spans="1:4" x14ac:dyDescent="0.25">
      <c r="A8589" s="49"/>
      <c r="B8589" s="37"/>
      <c r="C8589" s="7"/>
      <c r="D8589" s="7"/>
    </row>
    <row r="8590" spans="1:4" x14ac:dyDescent="0.25">
      <c r="A8590" s="49"/>
      <c r="B8590" s="37"/>
      <c r="C8590" s="7"/>
      <c r="D8590" s="7"/>
    </row>
    <row r="8591" spans="1:4" x14ac:dyDescent="0.25">
      <c r="A8591" s="49"/>
      <c r="B8591" s="37"/>
      <c r="C8591" s="7"/>
      <c r="D8591" s="7"/>
    </row>
    <row r="8592" spans="1:4" x14ac:dyDescent="0.25">
      <c r="A8592" s="49"/>
      <c r="B8592" s="37"/>
      <c r="C8592" s="7"/>
      <c r="D8592" s="7"/>
    </row>
    <row r="8593" spans="1:4" x14ac:dyDescent="0.25">
      <c r="A8593" s="49"/>
      <c r="B8593" s="37"/>
      <c r="C8593" s="7"/>
      <c r="D8593" s="7"/>
    </row>
    <row r="8594" spans="1:4" x14ac:dyDescent="0.25">
      <c r="A8594" s="49"/>
      <c r="B8594" s="37"/>
      <c r="C8594" s="7"/>
      <c r="D8594" s="7"/>
    </row>
    <row r="8595" spans="1:4" x14ac:dyDescent="0.25">
      <c r="A8595" s="49"/>
      <c r="B8595" s="37"/>
      <c r="C8595" s="7"/>
      <c r="D8595" s="7"/>
    </row>
    <row r="8596" spans="1:4" x14ac:dyDescent="0.25">
      <c r="A8596" s="49"/>
      <c r="B8596" s="37"/>
      <c r="C8596" s="7"/>
      <c r="D8596" s="7"/>
    </row>
    <row r="8597" spans="1:4" x14ac:dyDescent="0.25">
      <c r="A8597" s="49"/>
      <c r="B8597" s="37"/>
      <c r="C8597" s="7"/>
      <c r="D8597" s="7"/>
    </row>
    <row r="8598" spans="1:4" x14ac:dyDescent="0.25">
      <c r="A8598" s="49"/>
      <c r="B8598" s="37"/>
      <c r="C8598" s="7"/>
      <c r="D8598" s="7"/>
    </row>
    <row r="8599" spans="1:4" x14ac:dyDescent="0.25">
      <c r="A8599" s="49"/>
      <c r="B8599" s="37"/>
      <c r="C8599" s="7"/>
      <c r="D8599" s="7"/>
    </row>
    <row r="8600" spans="1:4" x14ac:dyDescent="0.25">
      <c r="A8600" s="49"/>
      <c r="B8600" s="37"/>
      <c r="C8600" s="7"/>
      <c r="D8600" s="7"/>
    </row>
    <row r="8601" spans="1:4" x14ac:dyDescent="0.25">
      <c r="A8601" s="49"/>
      <c r="B8601" s="37"/>
      <c r="C8601" s="7"/>
      <c r="D8601" s="7"/>
    </row>
    <row r="8602" spans="1:4" x14ac:dyDescent="0.25">
      <c r="A8602" s="49"/>
      <c r="B8602" s="37"/>
      <c r="C8602" s="7"/>
      <c r="D8602" s="7"/>
    </row>
    <row r="8603" spans="1:4" x14ac:dyDescent="0.25">
      <c r="A8603" s="49"/>
      <c r="B8603" s="37"/>
      <c r="C8603" s="7"/>
      <c r="D8603" s="7"/>
    </row>
    <row r="8604" spans="1:4" x14ac:dyDescent="0.25">
      <c r="A8604" s="49"/>
      <c r="B8604" s="37"/>
      <c r="C8604" s="7"/>
      <c r="D8604" s="7"/>
    </row>
    <row r="8605" spans="1:4" x14ac:dyDescent="0.25">
      <c r="A8605" s="49"/>
      <c r="B8605" s="37"/>
      <c r="C8605" s="7"/>
      <c r="D8605" s="7"/>
    </row>
    <row r="8606" spans="1:4" x14ac:dyDescent="0.25">
      <c r="A8606" s="49"/>
      <c r="B8606" s="37"/>
      <c r="C8606" s="7"/>
      <c r="D8606" s="7"/>
    </row>
    <row r="8607" spans="1:4" x14ac:dyDescent="0.25">
      <c r="A8607" s="49"/>
      <c r="B8607" s="37"/>
      <c r="C8607" s="7"/>
      <c r="D8607" s="7"/>
    </row>
    <row r="8608" spans="1:4" x14ac:dyDescent="0.25">
      <c r="A8608" s="49"/>
      <c r="B8608" s="37"/>
      <c r="C8608" s="7"/>
      <c r="D8608" s="7"/>
    </row>
    <row r="8609" spans="1:4" x14ac:dyDescent="0.25">
      <c r="A8609" s="49"/>
      <c r="B8609" s="37"/>
      <c r="C8609" s="7"/>
      <c r="D8609" s="7"/>
    </row>
    <row r="8610" spans="1:4" x14ac:dyDescent="0.25">
      <c r="A8610" s="49"/>
      <c r="B8610" s="37"/>
      <c r="C8610" s="7"/>
      <c r="D8610" s="7"/>
    </row>
    <row r="8611" spans="1:4" x14ac:dyDescent="0.25">
      <c r="A8611" s="49"/>
      <c r="B8611" s="37"/>
      <c r="C8611" s="7"/>
      <c r="D8611" s="7"/>
    </row>
    <row r="8612" spans="1:4" x14ac:dyDescent="0.25">
      <c r="A8612" s="49"/>
      <c r="B8612" s="37"/>
      <c r="C8612" s="7"/>
      <c r="D8612" s="7"/>
    </row>
    <row r="8613" spans="1:4" x14ac:dyDescent="0.25">
      <c r="A8613" s="49"/>
      <c r="B8613" s="37"/>
      <c r="C8613" s="7"/>
      <c r="D8613" s="7"/>
    </row>
    <row r="8614" spans="1:4" x14ac:dyDescent="0.25">
      <c r="A8614" s="49"/>
      <c r="B8614" s="37"/>
      <c r="C8614" s="7"/>
      <c r="D8614" s="7"/>
    </row>
    <row r="8615" spans="1:4" x14ac:dyDescent="0.25">
      <c r="A8615" s="49"/>
      <c r="B8615" s="37"/>
      <c r="C8615" s="7"/>
      <c r="D8615" s="7"/>
    </row>
    <row r="8616" spans="1:4" x14ac:dyDescent="0.25">
      <c r="A8616" s="49"/>
      <c r="B8616" s="37"/>
      <c r="C8616" s="7"/>
      <c r="D8616" s="7"/>
    </row>
    <row r="8617" spans="1:4" x14ac:dyDescent="0.25">
      <c r="A8617" s="49"/>
      <c r="B8617" s="37"/>
      <c r="C8617" s="7"/>
      <c r="D8617" s="7"/>
    </row>
    <row r="8618" spans="1:4" x14ac:dyDescent="0.25">
      <c r="A8618" s="49"/>
      <c r="B8618" s="37"/>
      <c r="C8618" s="7"/>
      <c r="D8618" s="7"/>
    </row>
    <row r="8619" spans="1:4" x14ac:dyDescent="0.25">
      <c r="A8619" s="49"/>
      <c r="B8619" s="37"/>
      <c r="C8619" s="7"/>
      <c r="D8619" s="7"/>
    </row>
    <row r="8620" spans="1:4" x14ac:dyDescent="0.25">
      <c r="A8620" s="49"/>
      <c r="B8620" s="37"/>
      <c r="C8620" s="7"/>
      <c r="D8620" s="7"/>
    </row>
    <row r="8621" spans="1:4" x14ac:dyDescent="0.25">
      <c r="A8621" s="49"/>
      <c r="B8621" s="37"/>
      <c r="C8621" s="7"/>
      <c r="D8621" s="7"/>
    </row>
    <row r="8622" spans="1:4" x14ac:dyDescent="0.25">
      <c r="A8622" s="49"/>
      <c r="B8622" s="37"/>
      <c r="C8622" s="7"/>
      <c r="D8622" s="7"/>
    </row>
    <row r="8623" spans="1:4" x14ac:dyDescent="0.25">
      <c r="A8623" s="49"/>
      <c r="B8623" s="37"/>
      <c r="C8623" s="7"/>
      <c r="D8623" s="7"/>
    </row>
    <row r="8624" spans="1:4" x14ac:dyDescent="0.25">
      <c r="A8624" s="49"/>
      <c r="B8624" s="37"/>
      <c r="C8624" s="7"/>
      <c r="D8624" s="7"/>
    </row>
    <row r="8625" spans="1:4" x14ac:dyDescent="0.25">
      <c r="A8625" s="49"/>
      <c r="B8625" s="37"/>
      <c r="C8625" s="7"/>
      <c r="D8625" s="7"/>
    </row>
    <row r="8626" spans="1:4" x14ac:dyDescent="0.25">
      <c r="A8626" s="49"/>
      <c r="B8626" s="37"/>
      <c r="C8626" s="7"/>
      <c r="D8626" s="7"/>
    </row>
    <row r="8627" spans="1:4" x14ac:dyDescent="0.25">
      <c r="A8627" s="49"/>
      <c r="B8627" s="37"/>
      <c r="C8627" s="7"/>
      <c r="D8627" s="7"/>
    </row>
    <row r="8628" spans="1:4" x14ac:dyDescent="0.25">
      <c r="A8628" s="49"/>
      <c r="B8628" s="37"/>
      <c r="C8628" s="7"/>
      <c r="D8628" s="7"/>
    </row>
    <row r="8629" spans="1:4" x14ac:dyDescent="0.25">
      <c r="A8629" s="49"/>
      <c r="B8629" s="37"/>
      <c r="C8629" s="7"/>
      <c r="D8629" s="7"/>
    </row>
    <row r="8630" spans="1:4" x14ac:dyDescent="0.25">
      <c r="A8630" s="49"/>
      <c r="B8630" s="37"/>
      <c r="C8630" s="7"/>
      <c r="D8630" s="7"/>
    </row>
    <row r="8631" spans="1:4" x14ac:dyDescent="0.25">
      <c r="A8631" s="49"/>
      <c r="B8631" s="37"/>
      <c r="C8631" s="7"/>
      <c r="D8631" s="7"/>
    </row>
    <row r="8632" spans="1:4" x14ac:dyDescent="0.25">
      <c r="A8632" s="49"/>
      <c r="B8632" s="37"/>
      <c r="C8632" s="7"/>
      <c r="D8632" s="7"/>
    </row>
    <row r="8633" spans="1:4" x14ac:dyDescent="0.25">
      <c r="A8633" s="49"/>
      <c r="B8633" s="37"/>
      <c r="C8633" s="7"/>
      <c r="D8633" s="7"/>
    </row>
    <row r="8634" spans="1:4" x14ac:dyDescent="0.25">
      <c r="A8634" s="49"/>
      <c r="B8634" s="37"/>
      <c r="C8634" s="7"/>
      <c r="D8634" s="7"/>
    </row>
    <row r="8635" spans="1:4" x14ac:dyDescent="0.25">
      <c r="A8635" s="49"/>
      <c r="B8635" s="37"/>
      <c r="C8635" s="7"/>
      <c r="D8635" s="7"/>
    </row>
    <row r="8636" spans="1:4" x14ac:dyDescent="0.25">
      <c r="A8636" s="49"/>
      <c r="B8636" s="37"/>
      <c r="C8636" s="7"/>
      <c r="D8636" s="7"/>
    </row>
    <row r="8637" spans="1:4" x14ac:dyDescent="0.25">
      <c r="A8637" s="49"/>
      <c r="B8637" s="37"/>
      <c r="C8637" s="7"/>
      <c r="D8637" s="7"/>
    </row>
    <row r="8638" spans="1:4" x14ac:dyDescent="0.25">
      <c r="A8638" s="49"/>
      <c r="B8638" s="37"/>
      <c r="C8638" s="7"/>
      <c r="D8638" s="7"/>
    </row>
    <row r="8639" spans="1:4" x14ac:dyDescent="0.25">
      <c r="A8639" s="49"/>
      <c r="B8639" s="37"/>
      <c r="C8639" s="7"/>
      <c r="D8639" s="7"/>
    </row>
    <row r="8640" spans="1:4" x14ac:dyDescent="0.25">
      <c r="A8640" s="49"/>
      <c r="B8640" s="37"/>
      <c r="C8640" s="7"/>
      <c r="D8640" s="7"/>
    </row>
    <row r="8641" spans="1:4" x14ac:dyDescent="0.25">
      <c r="A8641" s="49"/>
      <c r="B8641" s="37"/>
      <c r="C8641" s="7"/>
      <c r="D8641" s="7"/>
    </row>
    <row r="8642" spans="1:4" x14ac:dyDescent="0.25">
      <c r="A8642" s="49"/>
      <c r="B8642" s="37"/>
      <c r="C8642" s="7"/>
      <c r="D8642" s="7"/>
    </row>
    <row r="8643" spans="1:4" x14ac:dyDescent="0.25">
      <c r="A8643" s="49"/>
      <c r="B8643" s="37"/>
      <c r="C8643" s="7"/>
      <c r="D8643" s="7"/>
    </row>
    <row r="8644" spans="1:4" x14ac:dyDescent="0.25">
      <c r="A8644" s="49"/>
      <c r="B8644" s="37"/>
      <c r="C8644" s="7"/>
      <c r="D8644" s="7"/>
    </row>
    <row r="8645" spans="1:4" x14ac:dyDescent="0.25">
      <c r="A8645" s="49"/>
      <c r="B8645" s="37"/>
      <c r="C8645" s="7"/>
      <c r="D8645" s="7"/>
    </row>
    <row r="8646" spans="1:4" x14ac:dyDescent="0.25">
      <c r="A8646" s="49"/>
      <c r="B8646" s="37"/>
      <c r="C8646" s="7"/>
      <c r="D8646" s="7"/>
    </row>
    <row r="8647" spans="1:4" x14ac:dyDescent="0.25">
      <c r="A8647" s="49"/>
      <c r="B8647" s="37"/>
      <c r="C8647" s="7"/>
      <c r="D8647" s="7"/>
    </row>
    <row r="8648" spans="1:4" x14ac:dyDescent="0.25">
      <c r="A8648" s="49"/>
      <c r="B8648" s="37"/>
      <c r="C8648" s="7"/>
      <c r="D8648" s="7"/>
    </row>
    <row r="8649" spans="1:4" x14ac:dyDescent="0.25">
      <c r="A8649" s="49"/>
      <c r="B8649" s="37"/>
      <c r="C8649" s="7"/>
      <c r="D8649" s="7"/>
    </row>
    <row r="8650" spans="1:4" x14ac:dyDescent="0.25">
      <c r="A8650" s="49"/>
      <c r="B8650" s="37"/>
      <c r="C8650" s="7"/>
      <c r="D8650" s="7"/>
    </row>
    <row r="8651" spans="1:4" x14ac:dyDescent="0.25">
      <c r="A8651" s="49"/>
      <c r="B8651" s="37"/>
      <c r="C8651" s="7"/>
      <c r="D8651" s="7"/>
    </row>
    <row r="8652" spans="1:4" x14ac:dyDescent="0.25">
      <c r="A8652" s="49"/>
      <c r="B8652" s="37"/>
      <c r="C8652" s="7"/>
      <c r="D8652" s="7"/>
    </row>
    <row r="8653" spans="1:4" x14ac:dyDescent="0.25">
      <c r="A8653" s="49"/>
      <c r="B8653" s="37"/>
      <c r="C8653" s="7"/>
      <c r="D8653" s="7"/>
    </row>
    <row r="8654" spans="1:4" x14ac:dyDescent="0.25">
      <c r="A8654" s="49"/>
      <c r="B8654" s="37"/>
      <c r="C8654" s="7"/>
      <c r="D8654" s="7"/>
    </row>
    <row r="8655" spans="1:4" x14ac:dyDescent="0.25">
      <c r="A8655" s="49"/>
      <c r="B8655" s="37"/>
      <c r="C8655" s="7"/>
      <c r="D8655" s="7"/>
    </row>
    <row r="8656" spans="1:4" x14ac:dyDescent="0.25">
      <c r="A8656" s="49"/>
      <c r="B8656" s="37"/>
      <c r="C8656" s="7"/>
      <c r="D8656" s="7"/>
    </row>
    <row r="8657" spans="1:4" x14ac:dyDescent="0.25">
      <c r="A8657" s="49"/>
      <c r="B8657" s="37"/>
      <c r="C8657" s="7"/>
      <c r="D8657" s="7"/>
    </row>
    <row r="8658" spans="1:4" x14ac:dyDescent="0.25">
      <c r="A8658" s="49"/>
      <c r="B8658" s="37"/>
      <c r="C8658" s="7"/>
      <c r="D8658" s="7"/>
    </row>
    <row r="8659" spans="1:4" x14ac:dyDescent="0.25">
      <c r="A8659" s="49"/>
      <c r="B8659" s="37"/>
      <c r="C8659" s="7"/>
      <c r="D8659" s="7"/>
    </row>
    <row r="8660" spans="1:4" x14ac:dyDescent="0.25">
      <c r="A8660" s="49"/>
      <c r="B8660" s="37"/>
      <c r="C8660" s="7"/>
      <c r="D8660" s="7"/>
    </row>
    <row r="8661" spans="1:4" x14ac:dyDescent="0.25">
      <c r="A8661" s="49"/>
      <c r="B8661" s="37"/>
      <c r="C8661" s="7"/>
      <c r="D8661" s="7"/>
    </row>
    <row r="8662" spans="1:4" x14ac:dyDescent="0.25">
      <c r="A8662" s="49"/>
      <c r="B8662" s="37"/>
      <c r="C8662" s="7"/>
      <c r="D8662" s="7"/>
    </row>
    <row r="8663" spans="1:4" x14ac:dyDescent="0.25">
      <c r="A8663" s="49"/>
      <c r="B8663" s="37"/>
      <c r="C8663" s="7"/>
      <c r="D8663" s="7"/>
    </row>
    <row r="8664" spans="1:4" x14ac:dyDescent="0.25">
      <c r="A8664" s="49"/>
      <c r="B8664" s="37"/>
      <c r="C8664" s="7"/>
      <c r="D8664" s="7"/>
    </row>
    <row r="8665" spans="1:4" x14ac:dyDescent="0.25">
      <c r="A8665" s="49"/>
      <c r="B8665" s="37"/>
      <c r="C8665" s="7"/>
      <c r="D8665" s="7"/>
    </row>
    <row r="8666" spans="1:4" x14ac:dyDescent="0.25">
      <c r="A8666" s="49"/>
      <c r="B8666" s="37"/>
      <c r="C8666" s="7"/>
      <c r="D8666" s="7"/>
    </row>
    <row r="8667" spans="1:4" x14ac:dyDescent="0.25">
      <c r="A8667" s="49"/>
      <c r="B8667" s="37"/>
      <c r="C8667" s="7"/>
      <c r="D8667" s="7"/>
    </row>
    <row r="8668" spans="1:4" x14ac:dyDescent="0.25">
      <c r="A8668" s="49"/>
      <c r="B8668" s="37"/>
      <c r="C8668" s="7"/>
      <c r="D8668" s="7"/>
    </row>
    <row r="8669" spans="1:4" x14ac:dyDescent="0.25">
      <c r="A8669" s="49"/>
      <c r="B8669" s="37"/>
      <c r="C8669" s="7"/>
      <c r="D8669" s="7"/>
    </row>
    <row r="8670" spans="1:4" x14ac:dyDescent="0.25">
      <c r="A8670" s="49"/>
      <c r="B8670" s="37"/>
      <c r="C8670" s="7"/>
      <c r="D8670" s="7"/>
    </row>
    <row r="8671" spans="1:4" x14ac:dyDescent="0.25">
      <c r="A8671" s="49"/>
      <c r="B8671" s="37"/>
      <c r="C8671" s="7"/>
      <c r="D8671" s="7"/>
    </row>
    <row r="8672" spans="1:4" x14ac:dyDescent="0.25">
      <c r="A8672" s="49"/>
      <c r="B8672" s="37"/>
      <c r="C8672" s="7"/>
      <c r="D8672" s="7"/>
    </row>
    <row r="8673" spans="1:4" x14ac:dyDescent="0.25">
      <c r="A8673" s="49"/>
      <c r="B8673" s="37"/>
      <c r="C8673" s="7"/>
      <c r="D8673" s="7"/>
    </row>
    <row r="8674" spans="1:4" x14ac:dyDescent="0.25">
      <c r="A8674" s="49"/>
      <c r="B8674" s="37"/>
      <c r="C8674" s="7"/>
      <c r="D8674" s="7"/>
    </row>
    <row r="8675" spans="1:4" x14ac:dyDescent="0.25">
      <c r="A8675" s="49"/>
      <c r="B8675" s="37"/>
      <c r="C8675" s="7"/>
      <c r="D8675" s="7"/>
    </row>
    <row r="8676" spans="1:4" x14ac:dyDescent="0.25">
      <c r="A8676" s="49"/>
      <c r="B8676" s="37"/>
      <c r="C8676" s="7"/>
      <c r="D8676" s="7"/>
    </row>
    <row r="8677" spans="1:4" x14ac:dyDescent="0.25">
      <c r="A8677" s="49"/>
      <c r="B8677" s="37"/>
      <c r="C8677" s="7"/>
      <c r="D8677" s="7"/>
    </row>
    <row r="8678" spans="1:4" x14ac:dyDescent="0.25">
      <c r="A8678" s="49"/>
      <c r="B8678" s="37"/>
      <c r="C8678" s="7"/>
      <c r="D8678" s="7"/>
    </row>
    <row r="8679" spans="1:4" x14ac:dyDescent="0.25">
      <c r="A8679" s="49"/>
      <c r="B8679" s="37"/>
      <c r="C8679" s="7"/>
      <c r="D8679" s="7"/>
    </row>
    <row r="8680" spans="1:4" x14ac:dyDescent="0.25">
      <c r="A8680" s="49"/>
      <c r="B8680" s="37"/>
      <c r="C8680" s="7"/>
      <c r="D8680" s="7"/>
    </row>
    <row r="8681" spans="1:4" x14ac:dyDescent="0.25">
      <c r="A8681" s="49"/>
      <c r="B8681" s="37"/>
      <c r="C8681" s="7"/>
      <c r="D8681" s="7"/>
    </row>
    <row r="8682" spans="1:4" x14ac:dyDescent="0.25">
      <c r="A8682" s="49"/>
      <c r="B8682" s="37"/>
      <c r="C8682" s="7"/>
      <c r="D8682" s="7"/>
    </row>
    <row r="8683" spans="1:4" x14ac:dyDescent="0.25">
      <c r="A8683" s="49"/>
      <c r="B8683" s="37"/>
      <c r="C8683" s="7"/>
      <c r="D8683" s="7"/>
    </row>
    <row r="8684" spans="1:4" x14ac:dyDescent="0.25">
      <c r="A8684" s="49"/>
      <c r="B8684" s="37"/>
      <c r="C8684" s="7"/>
      <c r="D8684" s="7"/>
    </row>
    <row r="8685" spans="1:4" x14ac:dyDescent="0.25">
      <c r="A8685" s="49"/>
      <c r="B8685" s="37"/>
      <c r="C8685" s="7"/>
      <c r="D8685" s="7"/>
    </row>
    <row r="8686" spans="1:4" x14ac:dyDescent="0.25">
      <c r="A8686" s="49"/>
      <c r="B8686" s="37"/>
      <c r="C8686" s="7"/>
      <c r="D8686" s="7"/>
    </row>
    <row r="8687" spans="1:4" x14ac:dyDescent="0.25">
      <c r="A8687" s="49"/>
      <c r="B8687" s="37"/>
      <c r="C8687" s="7"/>
      <c r="D8687" s="7"/>
    </row>
    <row r="8688" spans="1:4" x14ac:dyDescent="0.25">
      <c r="A8688" s="49"/>
      <c r="B8688" s="37"/>
      <c r="C8688" s="7"/>
      <c r="D8688" s="7"/>
    </row>
    <row r="8689" spans="1:4" x14ac:dyDescent="0.25">
      <c r="A8689" s="49"/>
      <c r="B8689" s="37"/>
      <c r="C8689" s="7"/>
      <c r="D8689" s="7"/>
    </row>
    <row r="8690" spans="1:4" x14ac:dyDescent="0.25">
      <c r="A8690" s="49"/>
      <c r="B8690" s="37"/>
      <c r="C8690" s="7"/>
      <c r="D8690" s="7"/>
    </row>
    <row r="8691" spans="1:4" x14ac:dyDescent="0.25">
      <c r="A8691" s="49"/>
      <c r="B8691" s="37"/>
      <c r="C8691" s="7"/>
      <c r="D8691" s="7"/>
    </row>
    <row r="8692" spans="1:4" x14ac:dyDescent="0.25">
      <c r="A8692" s="49"/>
      <c r="B8692" s="37"/>
      <c r="C8692" s="7"/>
      <c r="D8692" s="7"/>
    </row>
    <row r="8693" spans="1:4" x14ac:dyDescent="0.25">
      <c r="A8693" s="49"/>
      <c r="B8693" s="37"/>
      <c r="C8693" s="7"/>
      <c r="D8693" s="7"/>
    </row>
    <row r="8694" spans="1:4" x14ac:dyDescent="0.25">
      <c r="A8694" s="49"/>
      <c r="B8694" s="37"/>
      <c r="C8694" s="7"/>
      <c r="D8694" s="7"/>
    </row>
    <row r="8695" spans="1:4" x14ac:dyDescent="0.25">
      <c r="A8695" s="49"/>
      <c r="B8695" s="37"/>
      <c r="C8695" s="7"/>
      <c r="D8695" s="7"/>
    </row>
    <row r="8696" spans="1:4" x14ac:dyDescent="0.25">
      <c r="A8696" s="49"/>
      <c r="B8696" s="37"/>
      <c r="C8696" s="7"/>
      <c r="D8696" s="7"/>
    </row>
    <row r="8697" spans="1:4" x14ac:dyDescent="0.25">
      <c r="A8697" s="49"/>
      <c r="B8697" s="37"/>
      <c r="C8697" s="7"/>
      <c r="D8697" s="7"/>
    </row>
    <row r="8698" spans="1:4" x14ac:dyDescent="0.25">
      <c r="A8698" s="49"/>
      <c r="B8698" s="37"/>
      <c r="C8698" s="7"/>
      <c r="D8698" s="7"/>
    </row>
    <row r="8699" spans="1:4" x14ac:dyDescent="0.25">
      <c r="A8699" s="49"/>
      <c r="B8699" s="37"/>
      <c r="C8699" s="7"/>
      <c r="D8699" s="7"/>
    </row>
    <row r="8700" spans="1:4" x14ac:dyDescent="0.25">
      <c r="A8700" s="49"/>
      <c r="B8700" s="37"/>
      <c r="C8700" s="7"/>
      <c r="D8700" s="7"/>
    </row>
    <row r="8701" spans="1:4" x14ac:dyDescent="0.25">
      <c r="A8701" s="49"/>
      <c r="B8701" s="37"/>
      <c r="C8701" s="7"/>
      <c r="D8701" s="7"/>
    </row>
    <row r="8702" spans="1:4" x14ac:dyDescent="0.25">
      <c r="A8702" s="49"/>
      <c r="B8702" s="37"/>
      <c r="C8702" s="7"/>
      <c r="D8702" s="7"/>
    </row>
    <row r="8703" spans="1:4" x14ac:dyDescent="0.25">
      <c r="A8703" s="49"/>
      <c r="B8703" s="37"/>
      <c r="C8703" s="7"/>
      <c r="D8703" s="7"/>
    </row>
    <row r="8704" spans="1:4" x14ac:dyDescent="0.25">
      <c r="A8704" s="49"/>
      <c r="B8704" s="37"/>
      <c r="C8704" s="7"/>
      <c r="D8704" s="7"/>
    </row>
    <row r="8705" spans="1:4" x14ac:dyDescent="0.25">
      <c r="A8705" s="49"/>
      <c r="B8705" s="37"/>
      <c r="C8705" s="7"/>
      <c r="D8705" s="7"/>
    </row>
    <row r="8706" spans="1:4" x14ac:dyDescent="0.25">
      <c r="A8706" s="49"/>
      <c r="B8706" s="37"/>
      <c r="C8706" s="7"/>
      <c r="D8706" s="7"/>
    </row>
    <row r="8707" spans="1:4" x14ac:dyDescent="0.25">
      <c r="A8707" s="49"/>
      <c r="B8707" s="37"/>
      <c r="C8707" s="7"/>
      <c r="D8707" s="7"/>
    </row>
    <row r="8708" spans="1:4" x14ac:dyDescent="0.25">
      <c r="A8708" s="49"/>
      <c r="B8708" s="37"/>
      <c r="C8708" s="7"/>
      <c r="D8708" s="7"/>
    </row>
    <row r="8709" spans="1:4" x14ac:dyDescent="0.25">
      <c r="A8709" s="49"/>
      <c r="B8709" s="37"/>
      <c r="C8709" s="7"/>
      <c r="D8709" s="7"/>
    </row>
    <row r="8710" spans="1:4" x14ac:dyDescent="0.25">
      <c r="A8710" s="49"/>
      <c r="B8710" s="37"/>
      <c r="C8710" s="7"/>
      <c r="D8710" s="7"/>
    </row>
    <row r="8711" spans="1:4" x14ac:dyDescent="0.25">
      <c r="A8711" s="49"/>
      <c r="B8711" s="37"/>
      <c r="C8711" s="7"/>
      <c r="D8711" s="7"/>
    </row>
    <row r="8712" spans="1:4" x14ac:dyDescent="0.25">
      <c r="A8712" s="49"/>
      <c r="B8712" s="37"/>
      <c r="C8712" s="7"/>
      <c r="D8712" s="7"/>
    </row>
    <row r="8713" spans="1:4" x14ac:dyDescent="0.25">
      <c r="A8713" s="49"/>
      <c r="B8713" s="37"/>
      <c r="C8713" s="7"/>
      <c r="D8713" s="7"/>
    </row>
    <row r="8714" spans="1:4" x14ac:dyDescent="0.25">
      <c r="A8714" s="49"/>
      <c r="B8714" s="37"/>
      <c r="C8714" s="7"/>
      <c r="D8714" s="7"/>
    </row>
    <row r="8715" spans="1:4" x14ac:dyDescent="0.25">
      <c r="A8715" s="49"/>
      <c r="B8715" s="37"/>
      <c r="C8715" s="7"/>
      <c r="D8715" s="7"/>
    </row>
    <row r="8716" spans="1:4" x14ac:dyDescent="0.25">
      <c r="A8716" s="49"/>
      <c r="B8716" s="37"/>
      <c r="C8716" s="7"/>
      <c r="D8716" s="7"/>
    </row>
    <row r="8717" spans="1:4" x14ac:dyDescent="0.25">
      <c r="A8717" s="49"/>
      <c r="B8717" s="37"/>
      <c r="C8717" s="7"/>
      <c r="D8717" s="7"/>
    </row>
    <row r="8718" spans="1:4" x14ac:dyDescent="0.25">
      <c r="A8718" s="49"/>
      <c r="B8718" s="37"/>
      <c r="C8718" s="7"/>
      <c r="D8718" s="7"/>
    </row>
    <row r="8719" spans="1:4" x14ac:dyDescent="0.25">
      <c r="A8719" s="49"/>
      <c r="B8719" s="37"/>
      <c r="C8719" s="7"/>
      <c r="D8719" s="7"/>
    </row>
    <row r="8720" spans="1:4" x14ac:dyDescent="0.25">
      <c r="A8720" s="49"/>
      <c r="B8720" s="37"/>
      <c r="C8720" s="7"/>
      <c r="D8720" s="7"/>
    </row>
    <row r="8721" spans="1:4" x14ac:dyDescent="0.25">
      <c r="A8721" s="49"/>
      <c r="B8721" s="37"/>
      <c r="C8721" s="7"/>
      <c r="D8721" s="7"/>
    </row>
    <row r="8722" spans="1:4" x14ac:dyDescent="0.25">
      <c r="A8722" s="49"/>
      <c r="B8722" s="37"/>
      <c r="C8722" s="7"/>
      <c r="D8722" s="7"/>
    </row>
    <row r="8723" spans="1:4" x14ac:dyDescent="0.25">
      <c r="A8723" s="49"/>
      <c r="B8723" s="37"/>
      <c r="C8723" s="7"/>
      <c r="D8723" s="7"/>
    </row>
    <row r="8724" spans="1:4" x14ac:dyDescent="0.25">
      <c r="A8724" s="49"/>
      <c r="B8724" s="37"/>
      <c r="C8724" s="7"/>
      <c r="D8724" s="7"/>
    </row>
    <row r="8725" spans="1:4" x14ac:dyDescent="0.25">
      <c r="A8725" s="49"/>
      <c r="B8725" s="37"/>
      <c r="C8725" s="7"/>
      <c r="D8725" s="7"/>
    </row>
    <row r="8726" spans="1:4" x14ac:dyDescent="0.25">
      <c r="A8726" s="49"/>
      <c r="B8726" s="37"/>
      <c r="C8726" s="7"/>
      <c r="D8726" s="7"/>
    </row>
    <row r="8727" spans="1:4" x14ac:dyDescent="0.25">
      <c r="A8727" s="49"/>
      <c r="B8727" s="37"/>
      <c r="C8727" s="7"/>
      <c r="D8727" s="7"/>
    </row>
    <row r="8728" spans="1:4" x14ac:dyDescent="0.25">
      <c r="A8728" s="49"/>
      <c r="B8728" s="37"/>
      <c r="C8728" s="7"/>
      <c r="D8728" s="7"/>
    </row>
    <row r="8729" spans="1:4" x14ac:dyDescent="0.25">
      <c r="A8729" s="49"/>
      <c r="B8729" s="37"/>
      <c r="C8729" s="7"/>
      <c r="D8729" s="7"/>
    </row>
    <row r="8730" spans="1:4" x14ac:dyDescent="0.25">
      <c r="A8730" s="49"/>
      <c r="B8730" s="37"/>
      <c r="C8730" s="7"/>
      <c r="D8730" s="7"/>
    </row>
    <row r="8731" spans="1:4" x14ac:dyDescent="0.25">
      <c r="A8731" s="49"/>
      <c r="B8731" s="37"/>
      <c r="C8731" s="7"/>
      <c r="D8731" s="7"/>
    </row>
    <row r="8732" spans="1:4" x14ac:dyDescent="0.25">
      <c r="A8732" s="49"/>
      <c r="B8732" s="37"/>
      <c r="C8732" s="7"/>
      <c r="D8732" s="7"/>
    </row>
    <row r="8733" spans="1:4" x14ac:dyDescent="0.25">
      <c r="A8733" s="49"/>
      <c r="B8733" s="37"/>
      <c r="C8733" s="7"/>
      <c r="D8733" s="7"/>
    </row>
    <row r="8734" spans="1:4" x14ac:dyDescent="0.25">
      <c r="A8734" s="49"/>
      <c r="B8734" s="37"/>
      <c r="C8734" s="7"/>
      <c r="D8734" s="7"/>
    </row>
    <row r="8735" spans="1:4" x14ac:dyDescent="0.25">
      <c r="A8735" s="49"/>
      <c r="B8735" s="37"/>
      <c r="C8735" s="7"/>
      <c r="D8735" s="7"/>
    </row>
    <row r="8736" spans="1:4" x14ac:dyDescent="0.25">
      <c r="A8736" s="49"/>
      <c r="B8736" s="37"/>
      <c r="C8736" s="7"/>
      <c r="D8736" s="7"/>
    </row>
    <row r="8737" spans="1:4" x14ac:dyDescent="0.25">
      <c r="A8737" s="49"/>
      <c r="B8737" s="37"/>
      <c r="C8737" s="7"/>
      <c r="D8737" s="7"/>
    </row>
    <row r="8738" spans="1:4" x14ac:dyDescent="0.25">
      <c r="A8738" s="49"/>
      <c r="B8738" s="37"/>
      <c r="C8738" s="7"/>
      <c r="D8738" s="7"/>
    </row>
    <row r="8739" spans="1:4" x14ac:dyDescent="0.25">
      <c r="A8739" s="49"/>
      <c r="B8739" s="37"/>
      <c r="C8739" s="7"/>
      <c r="D8739" s="7"/>
    </row>
    <row r="8740" spans="1:4" x14ac:dyDescent="0.25">
      <c r="A8740" s="49"/>
      <c r="B8740" s="37"/>
      <c r="C8740" s="7"/>
      <c r="D8740" s="7"/>
    </row>
    <row r="8741" spans="1:4" x14ac:dyDescent="0.25">
      <c r="A8741" s="49"/>
      <c r="B8741" s="37"/>
      <c r="C8741" s="7"/>
      <c r="D8741" s="7"/>
    </row>
    <row r="8742" spans="1:4" x14ac:dyDescent="0.25">
      <c r="A8742" s="49"/>
      <c r="B8742" s="37"/>
      <c r="C8742" s="7"/>
      <c r="D8742" s="7"/>
    </row>
    <row r="8743" spans="1:4" x14ac:dyDescent="0.25">
      <c r="A8743" s="49"/>
      <c r="B8743" s="37"/>
      <c r="C8743" s="7"/>
      <c r="D8743" s="7"/>
    </row>
    <row r="8744" spans="1:4" x14ac:dyDescent="0.25">
      <c r="A8744" s="49"/>
      <c r="B8744" s="37"/>
      <c r="C8744" s="7"/>
      <c r="D8744" s="7"/>
    </row>
    <row r="8745" spans="1:4" x14ac:dyDescent="0.25">
      <c r="A8745" s="49"/>
      <c r="B8745" s="37"/>
      <c r="C8745" s="7"/>
      <c r="D8745" s="7"/>
    </row>
    <row r="8746" spans="1:4" x14ac:dyDescent="0.25">
      <c r="A8746" s="49"/>
      <c r="B8746" s="37"/>
      <c r="C8746" s="7"/>
      <c r="D8746" s="7"/>
    </row>
    <row r="8747" spans="1:4" x14ac:dyDescent="0.25">
      <c r="A8747" s="49"/>
      <c r="B8747" s="37"/>
      <c r="C8747" s="7"/>
      <c r="D8747" s="7"/>
    </row>
    <row r="8748" spans="1:4" x14ac:dyDescent="0.25">
      <c r="A8748" s="49"/>
      <c r="B8748" s="37"/>
      <c r="C8748" s="7"/>
      <c r="D8748" s="7"/>
    </row>
    <row r="8749" spans="1:4" x14ac:dyDescent="0.25">
      <c r="A8749" s="49"/>
      <c r="B8749" s="37"/>
      <c r="C8749" s="7"/>
      <c r="D8749" s="7"/>
    </row>
    <row r="8750" spans="1:4" x14ac:dyDescent="0.25">
      <c r="A8750" s="49"/>
      <c r="B8750" s="37"/>
      <c r="C8750" s="7"/>
      <c r="D8750" s="7"/>
    </row>
    <row r="8751" spans="1:4" x14ac:dyDescent="0.25">
      <c r="A8751" s="49"/>
      <c r="B8751" s="37"/>
      <c r="C8751" s="7"/>
      <c r="D8751" s="7"/>
    </row>
    <row r="8752" spans="1:4" x14ac:dyDescent="0.25">
      <c r="A8752" s="49"/>
      <c r="B8752" s="37"/>
      <c r="C8752" s="7"/>
      <c r="D8752" s="7"/>
    </row>
    <row r="8753" spans="1:4" x14ac:dyDescent="0.25">
      <c r="A8753" s="49"/>
      <c r="B8753" s="37"/>
      <c r="C8753" s="7"/>
      <c r="D8753" s="7"/>
    </row>
    <row r="8754" spans="1:4" x14ac:dyDescent="0.25">
      <c r="A8754" s="49"/>
      <c r="B8754" s="37"/>
      <c r="C8754" s="7"/>
      <c r="D8754" s="7"/>
    </row>
    <row r="8755" spans="1:4" x14ac:dyDescent="0.25">
      <c r="A8755" s="49"/>
      <c r="B8755" s="37"/>
      <c r="C8755" s="7"/>
      <c r="D8755" s="7"/>
    </row>
    <row r="8756" spans="1:4" x14ac:dyDescent="0.25">
      <c r="A8756" s="49"/>
      <c r="B8756" s="37"/>
      <c r="C8756" s="7"/>
      <c r="D8756" s="7"/>
    </row>
    <row r="8757" spans="1:4" x14ac:dyDescent="0.25">
      <c r="A8757" s="49"/>
      <c r="B8757" s="37"/>
      <c r="C8757" s="7"/>
      <c r="D8757" s="7"/>
    </row>
    <row r="8758" spans="1:4" x14ac:dyDescent="0.25">
      <c r="A8758" s="49"/>
      <c r="B8758" s="37"/>
      <c r="C8758" s="7"/>
      <c r="D8758" s="7"/>
    </row>
    <row r="8759" spans="1:4" x14ac:dyDescent="0.25">
      <c r="A8759" s="49"/>
      <c r="B8759" s="37"/>
      <c r="C8759" s="7"/>
      <c r="D8759" s="7"/>
    </row>
    <row r="8760" spans="1:4" x14ac:dyDescent="0.25">
      <c r="A8760" s="49"/>
      <c r="B8760" s="37"/>
      <c r="C8760" s="7"/>
      <c r="D8760" s="7"/>
    </row>
    <row r="8761" spans="1:4" x14ac:dyDescent="0.25">
      <c r="A8761" s="49"/>
      <c r="B8761" s="37"/>
      <c r="C8761" s="7"/>
      <c r="D8761" s="7"/>
    </row>
    <row r="8762" spans="1:4" x14ac:dyDescent="0.25">
      <c r="A8762" s="49"/>
      <c r="B8762" s="37"/>
      <c r="C8762" s="7"/>
      <c r="D8762" s="7"/>
    </row>
    <row r="8763" spans="1:4" x14ac:dyDescent="0.25">
      <c r="A8763" s="49"/>
      <c r="B8763" s="37"/>
      <c r="C8763" s="7"/>
      <c r="D8763" s="7"/>
    </row>
    <row r="8764" spans="1:4" x14ac:dyDescent="0.25">
      <c r="A8764" s="49"/>
      <c r="B8764" s="37"/>
      <c r="C8764" s="7"/>
      <c r="D8764" s="7"/>
    </row>
    <row r="8765" spans="1:4" x14ac:dyDescent="0.25">
      <c r="A8765" s="49"/>
      <c r="B8765" s="37"/>
      <c r="C8765" s="7"/>
      <c r="D8765" s="7"/>
    </row>
    <row r="8766" spans="1:4" x14ac:dyDescent="0.25">
      <c r="A8766" s="49"/>
      <c r="B8766" s="37"/>
      <c r="C8766" s="7"/>
      <c r="D8766" s="7"/>
    </row>
    <row r="8767" spans="1:4" x14ac:dyDescent="0.25">
      <c r="A8767" s="49"/>
      <c r="B8767" s="37"/>
      <c r="C8767" s="7"/>
      <c r="D8767" s="7"/>
    </row>
    <row r="8768" spans="1:4" x14ac:dyDescent="0.25">
      <c r="A8768" s="49"/>
      <c r="B8768" s="37"/>
      <c r="C8768" s="7"/>
      <c r="D8768" s="7"/>
    </row>
    <row r="8769" spans="1:4" x14ac:dyDescent="0.25">
      <c r="A8769" s="49"/>
      <c r="B8769" s="37"/>
      <c r="C8769" s="7"/>
      <c r="D8769" s="7"/>
    </row>
    <row r="8770" spans="1:4" x14ac:dyDescent="0.25">
      <c r="A8770" s="49"/>
      <c r="B8770" s="37"/>
      <c r="C8770" s="7"/>
      <c r="D8770" s="7"/>
    </row>
    <row r="8771" spans="1:4" x14ac:dyDescent="0.25">
      <c r="A8771" s="49"/>
      <c r="B8771" s="37"/>
      <c r="C8771" s="7"/>
      <c r="D8771" s="7"/>
    </row>
    <row r="8772" spans="1:4" x14ac:dyDescent="0.25">
      <c r="A8772" s="49"/>
      <c r="B8772" s="37"/>
      <c r="C8772" s="7"/>
      <c r="D8772" s="7"/>
    </row>
    <row r="8773" spans="1:4" x14ac:dyDescent="0.25">
      <c r="A8773" s="49"/>
      <c r="B8773" s="37"/>
      <c r="C8773" s="7"/>
      <c r="D8773" s="7"/>
    </row>
    <row r="8774" spans="1:4" x14ac:dyDescent="0.25">
      <c r="A8774" s="49"/>
      <c r="B8774" s="37"/>
      <c r="C8774" s="7"/>
      <c r="D8774" s="7"/>
    </row>
    <row r="8775" spans="1:4" x14ac:dyDescent="0.25">
      <c r="A8775" s="49"/>
      <c r="B8775" s="37"/>
      <c r="C8775" s="7"/>
      <c r="D8775" s="7"/>
    </row>
    <row r="8776" spans="1:4" x14ac:dyDescent="0.25">
      <c r="A8776" s="49"/>
      <c r="B8776" s="37"/>
      <c r="C8776" s="7"/>
      <c r="D8776" s="7"/>
    </row>
    <row r="8777" spans="1:4" x14ac:dyDescent="0.25">
      <c r="A8777" s="49"/>
      <c r="B8777" s="37"/>
      <c r="C8777" s="7"/>
      <c r="D8777" s="7"/>
    </row>
    <row r="8778" spans="1:4" x14ac:dyDescent="0.25">
      <c r="A8778" s="49"/>
      <c r="B8778" s="37"/>
      <c r="C8778" s="7"/>
      <c r="D8778" s="7"/>
    </row>
    <row r="8779" spans="1:4" x14ac:dyDescent="0.25">
      <c r="A8779" s="49"/>
      <c r="B8779" s="37"/>
      <c r="C8779" s="7"/>
      <c r="D8779" s="7"/>
    </row>
    <row r="8780" spans="1:4" x14ac:dyDescent="0.25">
      <c r="A8780" s="49"/>
      <c r="B8780" s="37"/>
      <c r="C8780" s="7"/>
      <c r="D8780" s="7"/>
    </row>
    <row r="8781" spans="1:4" x14ac:dyDescent="0.25">
      <c r="A8781" s="49"/>
      <c r="B8781" s="37"/>
      <c r="C8781" s="7"/>
      <c r="D8781" s="7"/>
    </row>
    <row r="8782" spans="1:4" x14ac:dyDescent="0.25">
      <c r="A8782" s="49"/>
      <c r="B8782" s="37"/>
      <c r="C8782" s="7"/>
      <c r="D8782" s="7"/>
    </row>
    <row r="8783" spans="1:4" x14ac:dyDescent="0.25">
      <c r="A8783" s="49"/>
      <c r="B8783" s="37"/>
      <c r="C8783" s="7"/>
      <c r="D8783" s="7"/>
    </row>
    <row r="8784" spans="1:4" x14ac:dyDescent="0.25">
      <c r="A8784" s="49"/>
      <c r="B8784" s="37"/>
      <c r="C8784" s="7"/>
      <c r="D8784" s="7"/>
    </row>
    <row r="8785" spans="1:4" x14ac:dyDescent="0.25">
      <c r="A8785" s="49"/>
      <c r="B8785" s="37"/>
      <c r="C8785" s="7"/>
      <c r="D8785" s="7"/>
    </row>
    <row r="8786" spans="1:4" x14ac:dyDescent="0.25">
      <c r="A8786" s="49"/>
      <c r="B8786" s="37"/>
      <c r="C8786" s="7"/>
      <c r="D8786" s="7"/>
    </row>
    <row r="8787" spans="1:4" x14ac:dyDescent="0.25">
      <c r="A8787" s="49"/>
      <c r="B8787" s="37"/>
      <c r="C8787" s="7"/>
      <c r="D8787" s="7"/>
    </row>
    <row r="8788" spans="1:4" x14ac:dyDescent="0.25">
      <c r="A8788" s="49"/>
      <c r="B8788" s="37"/>
      <c r="C8788" s="7"/>
      <c r="D8788" s="7"/>
    </row>
    <row r="8789" spans="1:4" x14ac:dyDescent="0.25">
      <c r="A8789" s="49"/>
      <c r="B8789" s="37"/>
      <c r="C8789" s="7"/>
      <c r="D8789" s="7"/>
    </row>
    <row r="8790" spans="1:4" x14ac:dyDescent="0.25">
      <c r="A8790" s="49"/>
      <c r="B8790" s="37"/>
      <c r="C8790" s="7"/>
      <c r="D8790" s="7"/>
    </row>
    <row r="8791" spans="1:4" x14ac:dyDescent="0.25">
      <c r="A8791" s="49"/>
      <c r="B8791" s="37"/>
      <c r="C8791" s="7"/>
      <c r="D8791" s="7"/>
    </row>
    <row r="8792" spans="1:4" x14ac:dyDescent="0.25">
      <c r="A8792" s="49"/>
      <c r="B8792" s="37"/>
      <c r="C8792" s="7"/>
      <c r="D8792" s="7"/>
    </row>
    <row r="8793" spans="1:4" x14ac:dyDescent="0.25">
      <c r="A8793" s="49"/>
      <c r="B8793" s="37"/>
      <c r="C8793" s="7"/>
      <c r="D8793" s="7"/>
    </row>
    <row r="8794" spans="1:4" x14ac:dyDescent="0.25">
      <c r="A8794" s="49"/>
      <c r="B8794" s="37"/>
      <c r="C8794" s="7"/>
      <c r="D8794" s="7"/>
    </row>
    <row r="8795" spans="1:4" x14ac:dyDescent="0.25">
      <c r="A8795" s="49"/>
      <c r="B8795" s="37"/>
      <c r="C8795" s="7"/>
      <c r="D8795" s="7"/>
    </row>
    <row r="8796" spans="1:4" x14ac:dyDescent="0.25">
      <c r="A8796" s="49"/>
      <c r="B8796" s="37"/>
      <c r="C8796" s="7"/>
      <c r="D8796" s="7"/>
    </row>
    <row r="8797" spans="1:4" x14ac:dyDescent="0.25">
      <c r="A8797" s="49"/>
      <c r="B8797" s="37"/>
      <c r="C8797" s="7"/>
      <c r="D8797" s="7"/>
    </row>
    <row r="8798" spans="1:4" x14ac:dyDescent="0.25">
      <c r="A8798" s="49"/>
      <c r="B8798" s="37"/>
      <c r="C8798" s="7"/>
      <c r="D8798" s="7"/>
    </row>
    <row r="8799" spans="1:4" x14ac:dyDescent="0.25">
      <c r="A8799" s="49"/>
      <c r="B8799" s="37"/>
      <c r="C8799" s="7"/>
      <c r="D8799" s="7"/>
    </row>
    <row r="8800" spans="1:4" x14ac:dyDescent="0.25">
      <c r="A8800" s="49"/>
      <c r="B8800" s="37"/>
      <c r="C8800" s="7"/>
      <c r="D8800" s="7"/>
    </row>
    <row r="8801" spans="1:4" x14ac:dyDescent="0.25">
      <c r="A8801" s="49"/>
      <c r="B8801" s="37"/>
      <c r="C8801" s="7"/>
      <c r="D8801" s="7"/>
    </row>
    <row r="8802" spans="1:4" x14ac:dyDescent="0.25">
      <c r="A8802" s="49"/>
      <c r="B8802" s="37"/>
      <c r="C8802" s="7"/>
      <c r="D8802" s="7"/>
    </row>
    <row r="8803" spans="1:4" x14ac:dyDescent="0.25">
      <c r="A8803" s="49"/>
      <c r="B8803" s="37"/>
      <c r="C8803" s="7"/>
      <c r="D8803" s="7"/>
    </row>
    <row r="8804" spans="1:4" x14ac:dyDescent="0.25">
      <c r="A8804" s="49"/>
      <c r="B8804" s="37"/>
      <c r="C8804" s="7"/>
      <c r="D8804" s="7"/>
    </row>
    <row r="8805" spans="1:4" x14ac:dyDescent="0.25">
      <c r="A8805" s="49"/>
      <c r="B8805" s="37"/>
      <c r="C8805" s="7"/>
      <c r="D8805" s="7"/>
    </row>
    <row r="8806" spans="1:4" x14ac:dyDescent="0.25">
      <c r="A8806" s="49"/>
      <c r="B8806" s="37"/>
      <c r="C8806" s="7"/>
      <c r="D8806" s="7"/>
    </row>
    <row r="8807" spans="1:4" x14ac:dyDescent="0.25">
      <c r="A8807" s="49"/>
      <c r="B8807" s="37"/>
      <c r="C8807" s="7"/>
      <c r="D8807" s="7"/>
    </row>
    <row r="8808" spans="1:4" x14ac:dyDescent="0.25">
      <c r="A8808" s="49"/>
      <c r="B8808" s="37"/>
      <c r="C8808" s="7"/>
      <c r="D8808" s="7"/>
    </row>
    <row r="8809" spans="1:4" x14ac:dyDescent="0.25">
      <c r="A8809" s="49"/>
      <c r="B8809" s="37"/>
      <c r="C8809" s="7"/>
      <c r="D8809" s="7"/>
    </row>
    <row r="8810" spans="1:4" x14ac:dyDescent="0.25">
      <c r="A8810" s="49"/>
      <c r="B8810" s="37"/>
      <c r="C8810" s="7"/>
      <c r="D8810" s="7"/>
    </row>
    <row r="8811" spans="1:4" x14ac:dyDescent="0.25">
      <c r="A8811" s="49"/>
      <c r="B8811" s="37"/>
      <c r="C8811" s="7"/>
      <c r="D8811" s="7"/>
    </row>
    <row r="8812" spans="1:4" x14ac:dyDescent="0.25">
      <c r="A8812" s="49"/>
      <c r="B8812" s="37"/>
      <c r="C8812" s="7"/>
      <c r="D8812" s="7"/>
    </row>
    <row r="8813" spans="1:4" x14ac:dyDescent="0.25">
      <c r="A8813" s="49"/>
      <c r="B8813" s="37"/>
      <c r="C8813" s="7"/>
      <c r="D8813" s="7"/>
    </row>
    <row r="8814" spans="1:4" x14ac:dyDescent="0.25">
      <c r="A8814" s="49"/>
      <c r="B8814" s="37"/>
      <c r="C8814" s="7"/>
      <c r="D8814" s="7"/>
    </row>
    <row r="8815" spans="1:4" x14ac:dyDescent="0.25">
      <c r="A8815" s="49"/>
      <c r="B8815" s="37"/>
      <c r="C8815" s="7"/>
      <c r="D8815" s="7"/>
    </row>
    <row r="8816" spans="1:4" x14ac:dyDescent="0.25">
      <c r="A8816" s="49"/>
      <c r="B8816" s="37"/>
      <c r="C8816" s="7"/>
      <c r="D8816" s="7"/>
    </row>
    <row r="8817" spans="1:4" x14ac:dyDescent="0.25">
      <c r="A8817" s="49"/>
      <c r="B8817" s="37"/>
      <c r="C8817" s="7"/>
      <c r="D8817" s="7"/>
    </row>
    <row r="8818" spans="1:4" x14ac:dyDescent="0.25">
      <c r="A8818" s="49"/>
      <c r="B8818" s="37"/>
      <c r="C8818" s="7"/>
      <c r="D8818" s="7"/>
    </row>
    <row r="8819" spans="1:4" x14ac:dyDescent="0.25">
      <c r="A8819" s="49"/>
      <c r="B8819" s="37"/>
      <c r="C8819" s="7"/>
      <c r="D8819" s="7"/>
    </row>
    <row r="8820" spans="1:4" x14ac:dyDescent="0.25">
      <c r="A8820" s="49"/>
      <c r="B8820" s="37"/>
      <c r="C8820" s="7"/>
      <c r="D8820" s="7"/>
    </row>
    <row r="8821" spans="1:4" x14ac:dyDescent="0.25">
      <c r="A8821" s="49"/>
      <c r="B8821" s="37"/>
      <c r="C8821" s="7"/>
      <c r="D8821" s="7"/>
    </row>
    <row r="8822" spans="1:4" x14ac:dyDescent="0.25">
      <c r="A8822" s="49"/>
      <c r="B8822" s="37"/>
      <c r="C8822" s="7"/>
      <c r="D8822" s="7"/>
    </row>
    <row r="8823" spans="1:4" x14ac:dyDescent="0.25">
      <c r="A8823" s="49"/>
      <c r="B8823" s="37"/>
      <c r="C8823" s="7"/>
      <c r="D8823" s="7"/>
    </row>
    <row r="8824" spans="1:4" x14ac:dyDescent="0.25">
      <c r="A8824" s="49"/>
      <c r="B8824" s="37"/>
      <c r="C8824" s="7"/>
      <c r="D8824" s="7"/>
    </row>
    <row r="8825" spans="1:4" x14ac:dyDescent="0.25">
      <c r="A8825" s="49"/>
      <c r="B8825" s="37"/>
      <c r="C8825" s="7"/>
      <c r="D8825" s="7"/>
    </row>
    <row r="8826" spans="1:4" x14ac:dyDescent="0.25">
      <c r="A8826" s="49"/>
      <c r="B8826" s="37"/>
      <c r="C8826" s="7"/>
      <c r="D8826" s="7"/>
    </row>
    <row r="8827" spans="1:4" x14ac:dyDescent="0.25">
      <c r="A8827" s="49"/>
      <c r="B8827" s="37"/>
      <c r="C8827" s="7"/>
      <c r="D8827" s="7"/>
    </row>
    <row r="8828" spans="1:4" x14ac:dyDescent="0.25">
      <c r="A8828" s="49"/>
      <c r="B8828" s="37"/>
      <c r="C8828" s="7"/>
      <c r="D8828" s="7"/>
    </row>
    <row r="8829" spans="1:4" x14ac:dyDescent="0.25">
      <c r="A8829" s="49"/>
      <c r="B8829" s="37"/>
      <c r="C8829" s="7"/>
      <c r="D8829" s="7"/>
    </row>
    <row r="8830" spans="1:4" x14ac:dyDescent="0.25">
      <c r="A8830" s="49"/>
      <c r="B8830" s="37"/>
      <c r="C8830" s="7"/>
      <c r="D8830" s="7"/>
    </row>
    <row r="8831" spans="1:4" x14ac:dyDescent="0.25">
      <c r="A8831" s="49"/>
      <c r="B8831" s="37"/>
      <c r="C8831" s="7"/>
      <c r="D8831" s="7"/>
    </row>
    <row r="8832" spans="1:4" x14ac:dyDescent="0.25">
      <c r="A8832" s="49"/>
      <c r="B8832" s="37"/>
      <c r="C8832" s="7"/>
      <c r="D8832" s="7"/>
    </row>
    <row r="8833" spans="1:4" x14ac:dyDescent="0.25">
      <c r="A8833" s="49"/>
      <c r="B8833" s="37"/>
      <c r="C8833" s="7"/>
      <c r="D8833" s="7"/>
    </row>
    <row r="8834" spans="1:4" x14ac:dyDescent="0.25">
      <c r="A8834" s="49"/>
      <c r="B8834" s="37"/>
      <c r="C8834" s="7"/>
      <c r="D8834" s="7"/>
    </row>
    <row r="8835" spans="1:4" x14ac:dyDescent="0.25">
      <c r="A8835" s="49"/>
      <c r="B8835" s="37"/>
      <c r="C8835" s="7"/>
      <c r="D8835" s="7"/>
    </row>
    <row r="8836" spans="1:4" x14ac:dyDescent="0.25">
      <c r="A8836" s="49"/>
      <c r="B8836" s="37"/>
      <c r="C8836" s="7"/>
      <c r="D8836" s="7"/>
    </row>
    <row r="8837" spans="1:4" x14ac:dyDescent="0.25">
      <c r="A8837" s="49"/>
      <c r="B8837" s="37"/>
      <c r="C8837" s="7"/>
      <c r="D8837" s="7"/>
    </row>
    <row r="8838" spans="1:4" x14ac:dyDescent="0.25">
      <c r="A8838" s="49"/>
      <c r="B8838" s="37"/>
      <c r="C8838" s="7"/>
      <c r="D8838" s="7"/>
    </row>
    <row r="8839" spans="1:4" x14ac:dyDescent="0.25">
      <c r="A8839" s="49"/>
      <c r="B8839" s="37"/>
      <c r="C8839" s="7"/>
      <c r="D8839" s="7"/>
    </row>
    <row r="8840" spans="1:4" x14ac:dyDescent="0.25">
      <c r="A8840" s="49"/>
      <c r="B8840" s="37"/>
      <c r="C8840" s="7"/>
      <c r="D8840" s="7"/>
    </row>
    <row r="8841" spans="1:4" x14ac:dyDescent="0.25">
      <c r="A8841" s="49"/>
      <c r="B8841" s="37"/>
      <c r="C8841" s="7"/>
      <c r="D8841" s="7"/>
    </row>
    <row r="8842" spans="1:4" x14ac:dyDescent="0.25">
      <c r="A8842" s="49"/>
      <c r="B8842" s="37"/>
      <c r="C8842" s="7"/>
      <c r="D8842" s="7"/>
    </row>
    <row r="8843" spans="1:4" x14ac:dyDescent="0.25">
      <c r="A8843" s="49"/>
      <c r="B8843" s="37"/>
      <c r="C8843" s="7"/>
      <c r="D8843" s="7"/>
    </row>
    <row r="8844" spans="1:4" x14ac:dyDescent="0.25">
      <c r="A8844" s="49"/>
      <c r="B8844" s="37"/>
      <c r="C8844" s="7"/>
      <c r="D8844" s="7"/>
    </row>
    <row r="8845" spans="1:4" x14ac:dyDescent="0.25">
      <c r="A8845" s="49"/>
      <c r="B8845" s="37"/>
      <c r="C8845" s="7"/>
      <c r="D8845" s="7"/>
    </row>
    <row r="8846" spans="1:4" x14ac:dyDescent="0.25">
      <c r="A8846" s="49"/>
      <c r="B8846" s="37"/>
      <c r="C8846" s="7"/>
      <c r="D8846" s="7"/>
    </row>
    <row r="8847" spans="1:4" x14ac:dyDescent="0.25">
      <c r="A8847" s="49"/>
      <c r="B8847" s="37"/>
      <c r="C8847" s="7"/>
      <c r="D8847" s="7"/>
    </row>
    <row r="8848" spans="1:4" x14ac:dyDescent="0.25">
      <c r="A8848" s="49"/>
      <c r="B8848" s="37"/>
      <c r="C8848" s="7"/>
      <c r="D8848" s="7"/>
    </row>
    <row r="8849" spans="1:4" x14ac:dyDescent="0.25">
      <c r="A8849" s="49"/>
      <c r="B8849" s="37"/>
      <c r="C8849" s="7"/>
      <c r="D8849" s="7"/>
    </row>
    <row r="8850" spans="1:4" x14ac:dyDescent="0.25">
      <c r="A8850" s="49"/>
      <c r="B8850" s="37"/>
      <c r="C8850" s="7"/>
      <c r="D8850" s="7"/>
    </row>
    <row r="8851" spans="1:4" x14ac:dyDescent="0.25">
      <c r="A8851" s="49"/>
      <c r="B8851" s="37"/>
      <c r="C8851" s="7"/>
      <c r="D8851" s="7"/>
    </row>
    <row r="8852" spans="1:4" x14ac:dyDescent="0.25">
      <c r="A8852" s="49"/>
      <c r="B8852" s="37"/>
      <c r="C8852" s="7"/>
      <c r="D8852" s="7"/>
    </row>
    <row r="8853" spans="1:4" x14ac:dyDescent="0.25">
      <c r="A8853" s="49"/>
      <c r="B8853" s="37"/>
      <c r="C8853" s="7"/>
      <c r="D8853" s="7"/>
    </row>
    <row r="8854" spans="1:4" x14ac:dyDescent="0.25">
      <c r="A8854" s="49"/>
      <c r="B8854" s="37"/>
      <c r="C8854" s="7"/>
      <c r="D8854" s="7"/>
    </row>
    <row r="8855" spans="1:4" x14ac:dyDescent="0.25">
      <c r="A8855" s="49"/>
      <c r="B8855" s="37"/>
      <c r="C8855" s="7"/>
      <c r="D8855" s="7"/>
    </row>
    <row r="8856" spans="1:4" x14ac:dyDescent="0.25">
      <c r="A8856" s="49"/>
      <c r="B8856" s="37"/>
      <c r="C8856" s="7"/>
      <c r="D8856" s="7"/>
    </row>
    <row r="8857" spans="1:4" x14ac:dyDescent="0.25">
      <c r="A8857" s="49"/>
      <c r="B8857" s="37"/>
      <c r="C8857" s="7"/>
      <c r="D8857" s="7"/>
    </row>
    <row r="8858" spans="1:4" x14ac:dyDescent="0.25">
      <c r="A8858" s="49"/>
      <c r="B8858" s="37"/>
      <c r="C8858" s="7"/>
      <c r="D8858" s="7"/>
    </row>
    <row r="8859" spans="1:4" x14ac:dyDescent="0.25">
      <c r="A8859" s="49"/>
      <c r="B8859" s="37"/>
      <c r="C8859" s="7"/>
      <c r="D8859" s="7"/>
    </row>
    <row r="8860" spans="1:4" x14ac:dyDescent="0.25">
      <c r="A8860" s="49"/>
      <c r="B8860" s="37"/>
      <c r="C8860" s="7"/>
      <c r="D8860" s="7"/>
    </row>
    <row r="8861" spans="1:4" x14ac:dyDescent="0.25">
      <c r="A8861" s="49"/>
      <c r="B8861" s="37"/>
      <c r="C8861" s="7"/>
      <c r="D8861" s="7"/>
    </row>
    <row r="8862" spans="1:4" x14ac:dyDescent="0.25">
      <c r="A8862" s="49"/>
      <c r="B8862" s="37"/>
      <c r="C8862" s="7"/>
      <c r="D8862" s="7"/>
    </row>
    <row r="8863" spans="1:4" x14ac:dyDescent="0.25">
      <c r="A8863" s="49"/>
      <c r="B8863" s="37"/>
      <c r="C8863" s="7"/>
      <c r="D8863" s="7"/>
    </row>
    <row r="8864" spans="1:4" x14ac:dyDescent="0.25">
      <c r="A8864" s="49"/>
      <c r="B8864" s="37"/>
      <c r="C8864" s="7"/>
      <c r="D8864" s="7"/>
    </row>
    <row r="8865" spans="1:4" x14ac:dyDescent="0.25">
      <c r="A8865" s="49"/>
      <c r="B8865" s="37"/>
      <c r="C8865" s="7"/>
      <c r="D8865" s="7"/>
    </row>
    <row r="8866" spans="1:4" x14ac:dyDescent="0.25">
      <c r="A8866" s="49"/>
      <c r="B8866" s="37"/>
      <c r="C8866" s="7"/>
      <c r="D8866" s="7"/>
    </row>
    <row r="8867" spans="1:4" x14ac:dyDescent="0.25">
      <c r="A8867" s="49"/>
      <c r="B8867" s="37"/>
      <c r="C8867" s="7"/>
      <c r="D8867" s="7"/>
    </row>
    <row r="8868" spans="1:4" x14ac:dyDescent="0.25">
      <c r="A8868" s="49"/>
      <c r="B8868" s="37"/>
      <c r="C8868" s="7"/>
      <c r="D8868" s="7"/>
    </row>
    <row r="8869" spans="1:4" x14ac:dyDescent="0.25">
      <c r="A8869" s="49"/>
      <c r="B8869" s="37"/>
      <c r="C8869" s="7"/>
      <c r="D8869" s="7"/>
    </row>
    <row r="8870" spans="1:4" x14ac:dyDescent="0.25">
      <c r="A8870" s="49"/>
      <c r="B8870" s="37"/>
      <c r="C8870" s="7"/>
      <c r="D8870" s="7"/>
    </row>
    <row r="8871" spans="1:4" x14ac:dyDescent="0.25">
      <c r="A8871" s="49"/>
      <c r="B8871" s="37"/>
      <c r="C8871" s="7"/>
      <c r="D8871" s="7"/>
    </row>
    <row r="8872" spans="1:4" x14ac:dyDescent="0.25">
      <c r="A8872" s="49"/>
      <c r="B8872" s="37"/>
      <c r="C8872" s="7"/>
      <c r="D8872" s="7"/>
    </row>
    <row r="8873" spans="1:4" x14ac:dyDescent="0.25">
      <c r="A8873" s="49"/>
      <c r="B8873" s="37"/>
      <c r="C8873" s="7"/>
      <c r="D8873" s="7"/>
    </row>
    <row r="8874" spans="1:4" x14ac:dyDescent="0.25">
      <c r="A8874" s="49"/>
      <c r="B8874" s="37"/>
      <c r="C8874" s="7"/>
      <c r="D8874" s="7"/>
    </row>
    <row r="8875" spans="1:4" x14ac:dyDescent="0.25">
      <c r="A8875" s="49"/>
      <c r="B8875" s="37"/>
      <c r="C8875" s="7"/>
      <c r="D8875" s="7"/>
    </row>
    <row r="8876" spans="1:4" x14ac:dyDescent="0.25">
      <c r="A8876" s="49"/>
      <c r="B8876" s="37"/>
      <c r="C8876" s="7"/>
      <c r="D8876" s="7"/>
    </row>
    <row r="8877" spans="1:4" x14ac:dyDescent="0.25">
      <c r="A8877" s="49"/>
      <c r="B8877" s="37"/>
      <c r="C8877" s="7"/>
      <c r="D8877" s="7"/>
    </row>
    <row r="8878" spans="1:4" x14ac:dyDescent="0.25">
      <c r="A8878" s="49"/>
      <c r="B8878" s="37"/>
      <c r="C8878" s="7"/>
      <c r="D8878" s="7"/>
    </row>
    <row r="8879" spans="1:4" x14ac:dyDescent="0.25">
      <c r="A8879" s="49"/>
      <c r="B8879" s="37"/>
      <c r="C8879" s="7"/>
      <c r="D8879" s="7"/>
    </row>
    <row r="8880" spans="1:4" x14ac:dyDescent="0.25">
      <c r="A8880" s="49"/>
      <c r="B8880" s="37"/>
      <c r="C8880" s="7"/>
      <c r="D8880" s="7"/>
    </row>
    <row r="8881" spans="1:4" x14ac:dyDescent="0.25">
      <c r="A8881" s="49"/>
      <c r="B8881" s="37"/>
      <c r="C8881" s="7"/>
      <c r="D8881" s="7"/>
    </row>
    <row r="8882" spans="1:4" x14ac:dyDescent="0.25">
      <c r="A8882" s="49"/>
      <c r="B8882" s="37"/>
      <c r="C8882" s="7"/>
      <c r="D8882" s="7"/>
    </row>
    <row r="8883" spans="1:4" x14ac:dyDescent="0.25">
      <c r="A8883" s="49"/>
      <c r="B8883" s="37"/>
      <c r="C8883" s="7"/>
      <c r="D8883" s="7"/>
    </row>
    <row r="8884" spans="1:4" x14ac:dyDescent="0.25">
      <c r="A8884" s="49"/>
      <c r="B8884" s="37"/>
      <c r="C8884" s="7"/>
      <c r="D8884" s="7"/>
    </row>
    <row r="8885" spans="1:4" x14ac:dyDescent="0.25">
      <c r="A8885" s="49"/>
      <c r="B8885" s="37"/>
      <c r="C8885" s="7"/>
      <c r="D8885" s="7"/>
    </row>
    <row r="8886" spans="1:4" x14ac:dyDescent="0.25">
      <c r="A8886" s="49"/>
      <c r="B8886" s="37"/>
      <c r="C8886" s="7"/>
      <c r="D8886" s="7"/>
    </row>
    <row r="8887" spans="1:4" x14ac:dyDescent="0.25">
      <c r="A8887" s="49"/>
      <c r="B8887" s="37"/>
      <c r="C8887" s="7"/>
      <c r="D8887" s="7"/>
    </row>
    <row r="8888" spans="1:4" x14ac:dyDescent="0.25">
      <c r="A8888" s="49"/>
      <c r="B8888" s="37"/>
      <c r="C8888" s="7"/>
      <c r="D8888" s="7"/>
    </row>
    <row r="8889" spans="1:4" x14ac:dyDescent="0.25">
      <c r="A8889" s="49"/>
      <c r="B8889" s="37"/>
      <c r="C8889" s="7"/>
      <c r="D8889" s="7"/>
    </row>
    <row r="8890" spans="1:4" x14ac:dyDescent="0.25">
      <c r="A8890" s="49"/>
      <c r="B8890" s="37"/>
      <c r="C8890" s="7"/>
      <c r="D8890" s="7"/>
    </row>
    <row r="8891" spans="1:4" x14ac:dyDescent="0.25">
      <c r="A8891" s="49"/>
      <c r="B8891" s="37"/>
      <c r="C8891" s="7"/>
      <c r="D8891" s="7"/>
    </row>
    <row r="8892" spans="1:4" x14ac:dyDescent="0.25">
      <c r="A8892" s="49"/>
      <c r="B8892" s="37"/>
      <c r="C8892" s="7"/>
      <c r="D8892" s="7"/>
    </row>
    <row r="8893" spans="1:4" x14ac:dyDescent="0.25">
      <c r="A8893" s="49"/>
      <c r="B8893" s="37"/>
      <c r="C8893" s="7"/>
      <c r="D8893" s="7"/>
    </row>
    <row r="8894" spans="1:4" x14ac:dyDescent="0.25">
      <c r="A8894" s="49"/>
      <c r="B8894" s="37"/>
      <c r="C8894" s="7"/>
      <c r="D8894" s="7"/>
    </row>
    <row r="8895" spans="1:4" x14ac:dyDescent="0.25">
      <c r="A8895" s="49"/>
      <c r="B8895" s="37"/>
      <c r="C8895" s="7"/>
      <c r="D8895" s="7"/>
    </row>
    <row r="8896" spans="1:4" x14ac:dyDescent="0.25">
      <c r="A8896" s="49"/>
      <c r="B8896" s="37"/>
      <c r="C8896" s="7"/>
      <c r="D8896" s="7"/>
    </row>
    <row r="8897" spans="1:4" x14ac:dyDescent="0.25">
      <c r="A8897" s="49"/>
      <c r="B8897" s="37"/>
      <c r="C8897" s="7"/>
      <c r="D8897" s="7"/>
    </row>
    <row r="8898" spans="1:4" x14ac:dyDescent="0.25">
      <c r="A8898" s="49"/>
      <c r="B8898" s="37"/>
      <c r="C8898" s="7"/>
      <c r="D8898" s="7"/>
    </row>
    <row r="8899" spans="1:4" x14ac:dyDescent="0.25">
      <c r="A8899" s="49"/>
      <c r="B8899" s="37"/>
      <c r="C8899" s="7"/>
      <c r="D8899" s="7"/>
    </row>
    <row r="8900" spans="1:4" x14ac:dyDescent="0.25">
      <c r="A8900" s="49"/>
      <c r="B8900" s="37"/>
      <c r="C8900" s="7"/>
      <c r="D8900" s="7"/>
    </row>
    <row r="8901" spans="1:4" x14ac:dyDescent="0.25">
      <c r="A8901" s="49"/>
      <c r="B8901" s="37"/>
      <c r="C8901" s="7"/>
      <c r="D8901" s="7"/>
    </row>
    <row r="8902" spans="1:4" x14ac:dyDescent="0.25">
      <c r="A8902" s="49"/>
      <c r="B8902" s="37"/>
      <c r="C8902" s="7"/>
      <c r="D8902" s="7"/>
    </row>
    <row r="8903" spans="1:4" x14ac:dyDescent="0.25">
      <c r="A8903" s="49"/>
      <c r="B8903" s="37"/>
      <c r="C8903" s="7"/>
      <c r="D8903" s="7"/>
    </row>
    <row r="8904" spans="1:4" x14ac:dyDescent="0.25">
      <c r="A8904" s="49"/>
      <c r="B8904" s="37"/>
      <c r="C8904" s="7"/>
      <c r="D8904" s="7"/>
    </row>
    <row r="8905" spans="1:4" x14ac:dyDescent="0.25">
      <c r="A8905" s="49"/>
      <c r="B8905" s="37"/>
      <c r="C8905" s="7"/>
      <c r="D8905" s="7"/>
    </row>
    <row r="8906" spans="1:4" x14ac:dyDescent="0.25">
      <c r="A8906" s="49"/>
      <c r="B8906" s="37"/>
      <c r="C8906" s="7"/>
      <c r="D8906" s="7"/>
    </row>
    <row r="8907" spans="1:4" x14ac:dyDescent="0.25">
      <c r="A8907" s="49"/>
      <c r="B8907" s="37"/>
      <c r="C8907" s="7"/>
      <c r="D8907" s="7"/>
    </row>
    <row r="8908" spans="1:4" x14ac:dyDescent="0.25">
      <c r="A8908" s="49"/>
      <c r="B8908" s="37"/>
      <c r="C8908" s="7"/>
      <c r="D8908" s="7"/>
    </row>
    <row r="8909" spans="1:4" x14ac:dyDescent="0.25">
      <c r="A8909" s="49"/>
      <c r="B8909" s="37"/>
      <c r="C8909" s="7"/>
      <c r="D8909" s="7"/>
    </row>
    <row r="8910" spans="1:4" x14ac:dyDescent="0.25">
      <c r="A8910" s="49"/>
      <c r="B8910" s="37"/>
      <c r="C8910" s="7"/>
      <c r="D8910" s="7"/>
    </row>
    <row r="8911" spans="1:4" x14ac:dyDescent="0.25">
      <c r="A8911" s="49"/>
      <c r="B8911" s="37"/>
      <c r="C8911" s="7"/>
      <c r="D8911" s="7"/>
    </row>
    <row r="8912" spans="1:4" x14ac:dyDescent="0.25">
      <c r="A8912" s="49"/>
      <c r="B8912" s="37"/>
      <c r="C8912" s="7"/>
      <c r="D8912" s="7"/>
    </row>
    <row r="8913" spans="1:4" x14ac:dyDescent="0.25">
      <c r="A8913" s="49"/>
      <c r="B8913" s="37"/>
      <c r="C8913" s="7"/>
      <c r="D8913" s="7"/>
    </row>
    <row r="8914" spans="1:4" x14ac:dyDescent="0.25">
      <c r="A8914" s="49"/>
      <c r="B8914" s="37"/>
      <c r="C8914" s="7"/>
      <c r="D8914" s="7"/>
    </row>
    <row r="8915" spans="1:4" x14ac:dyDescent="0.25">
      <c r="A8915" s="49"/>
      <c r="B8915" s="37"/>
      <c r="C8915" s="7"/>
      <c r="D8915" s="7"/>
    </row>
    <row r="8916" spans="1:4" x14ac:dyDescent="0.25">
      <c r="A8916" s="49"/>
      <c r="B8916" s="37"/>
      <c r="C8916" s="7"/>
      <c r="D8916" s="7"/>
    </row>
    <row r="8917" spans="1:4" x14ac:dyDescent="0.25">
      <c r="A8917" s="49"/>
      <c r="B8917" s="37"/>
      <c r="C8917" s="7"/>
      <c r="D8917" s="7"/>
    </row>
    <row r="8918" spans="1:4" x14ac:dyDescent="0.25">
      <c r="A8918" s="49"/>
      <c r="B8918" s="37"/>
      <c r="C8918" s="7"/>
      <c r="D8918" s="7"/>
    </row>
    <row r="8919" spans="1:4" x14ac:dyDescent="0.25">
      <c r="A8919" s="49"/>
      <c r="B8919" s="37"/>
      <c r="C8919" s="7"/>
      <c r="D8919" s="7"/>
    </row>
    <row r="8920" spans="1:4" x14ac:dyDescent="0.25">
      <c r="A8920" s="49"/>
      <c r="B8920" s="37"/>
      <c r="C8920" s="7"/>
      <c r="D8920" s="7"/>
    </row>
    <row r="8921" spans="1:4" x14ac:dyDescent="0.25">
      <c r="A8921" s="49"/>
      <c r="B8921" s="37"/>
      <c r="C8921" s="7"/>
      <c r="D8921" s="7"/>
    </row>
    <row r="8922" spans="1:4" x14ac:dyDescent="0.25">
      <c r="A8922" s="49"/>
      <c r="B8922" s="37"/>
      <c r="C8922" s="7"/>
      <c r="D8922" s="7"/>
    </row>
    <row r="8923" spans="1:4" x14ac:dyDescent="0.25">
      <c r="A8923" s="49"/>
      <c r="B8923" s="37"/>
      <c r="C8923" s="7"/>
      <c r="D8923" s="7"/>
    </row>
    <row r="8924" spans="1:4" x14ac:dyDescent="0.25">
      <c r="A8924" s="49"/>
      <c r="B8924" s="37"/>
      <c r="C8924" s="7"/>
      <c r="D8924" s="7"/>
    </row>
    <row r="8925" spans="1:4" x14ac:dyDescent="0.25">
      <c r="A8925" s="49"/>
      <c r="B8925" s="37"/>
      <c r="C8925" s="7"/>
      <c r="D8925" s="7"/>
    </row>
    <row r="8926" spans="1:4" x14ac:dyDescent="0.25">
      <c r="A8926" s="49"/>
      <c r="B8926" s="37"/>
      <c r="C8926" s="7"/>
      <c r="D8926" s="7"/>
    </row>
    <row r="8927" spans="1:4" x14ac:dyDescent="0.25">
      <c r="A8927" s="49"/>
      <c r="B8927" s="37"/>
      <c r="C8927" s="7"/>
      <c r="D8927" s="7"/>
    </row>
    <row r="8928" spans="1:4" x14ac:dyDescent="0.25">
      <c r="A8928" s="49"/>
      <c r="B8928" s="37"/>
      <c r="C8928" s="7"/>
      <c r="D8928" s="7"/>
    </row>
    <row r="8929" spans="1:4" x14ac:dyDescent="0.25">
      <c r="A8929" s="49"/>
      <c r="B8929" s="37"/>
      <c r="C8929" s="7"/>
      <c r="D8929" s="7"/>
    </row>
    <row r="8930" spans="1:4" x14ac:dyDescent="0.25">
      <c r="A8930" s="49"/>
      <c r="B8930" s="37"/>
      <c r="C8930" s="7"/>
      <c r="D8930" s="7"/>
    </row>
    <row r="8931" spans="1:4" x14ac:dyDescent="0.25">
      <c r="A8931" s="49"/>
      <c r="B8931" s="37"/>
      <c r="C8931" s="7"/>
      <c r="D8931" s="7"/>
    </row>
    <row r="8932" spans="1:4" x14ac:dyDescent="0.25">
      <c r="A8932" s="49"/>
      <c r="B8932" s="37"/>
      <c r="C8932" s="7"/>
      <c r="D8932" s="7"/>
    </row>
    <row r="8933" spans="1:4" x14ac:dyDescent="0.25">
      <c r="A8933" s="49"/>
      <c r="B8933" s="37"/>
      <c r="C8933" s="7"/>
      <c r="D8933" s="7"/>
    </row>
    <row r="8934" spans="1:4" x14ac:dyDescent="0.25">
      <c r="A8934" s="49"/>
      <c r="B8934" s="37"/>
      <c r="C8934" s="7"/>
      <c r="D8934" s="7"/>
    </row>
    <row r="8935" spans="1:4" x14ac:dyDescent="0.25">
      <c r="A8935" s="49"/>
      <c r="B8935" s="37"/>
      <c r="C8935" s="7"/>
      <c r="D8935" s="7"/>
    </row>
    <row r="8936" spans="1:4" x14ac:dyDescent="0.25">
      <c r="A8936" s="49"/>
      <c r="B8936" s="37"/>
      <c r="C8936" s="7"/>
      <c r="D8936" s="7"/>
    </row>
    <row r="8937" spans="1:4" x14ac:dyDescent="0.25">
      <c r="A8937" s="49"/>
      <c r="B8937" s="37"/>
      <c r="C8937" s="7"/>
      <c r="D8937" s="7"/>
    </row>
    <row r="8938" spans="1:4" x14ac:dyDescent="0.25">
      <c r="A8938" s="49"/>
      <c r="B8938" s="37"/>
      <c r="C8938" s="7"/>
      <c r="D8938" s="7"/>
    </row>
    <row r="8939" spans="1:4" x14ac:dyDescent="0.25">
      <c r="A8939" s="49"/>
      <c r="B8939" s="37"/>
      <c r="C8939" s="7"/>
      <c r="D8939" s="7"/>
    </row>
    <row r="8940" spans="1:4" x14ac:dyDescent="0.25">
      <c r="A8940" s="49"/>
      <c r="B8940" s="37"/>
      <c r="C8940" s="7"/>
      <c r="D8940" s="7"/>
    </row>
    <row r="8941" spans="1:4" x14ac:dyDescent="0.25">
      <c r="A8941" s="49"/>
      <c r="B8941" s="37"/>
      <c r="C8941" s="7"/>
      <c r="D8941" s="7"/>
    </row>
    <row r="8942" spans="1:4" x14ac:dyDescent="0.25">
      <c r="A8942" s="49"/>
      <c r="B8942" s="37"/>
      <c r="C8942" s="7"/>
      <c r="D8942" s="7"/>
    </row>
    <row r="8943" spans="1:4" x14ac:dyDescent="0.25">
      <c r="A8943" s="49"/>
      <c r="B8943" s="37"/>
      <c r="C8943" s="7"/>
      <c r="D8943" s="7"/>
    </row>
    <row r="8944" spans="1:4" x14ac:dyDescent="0.25">
      <c r="A8944" s="49"/>
      <c r="B8944" s="37"/>
      <c r="C8944" s="7"/>
      <c r="D8944" s="7"/>
    </row>
    <row r="8945" spans="1:4" x14ac:dyDescent="0.25">
      <c r="A8945" s="49"/>
      <c r="B8945" s="37"/>
      <c r="C8945" s="7"/>
      <c r="D8945" s="7"/>
    </row>
    <row r="8946" spans="1:4" x14ac:dyDescent="0.25">
      <c r="A8946" s="49"/>
      <c r="B8946" s="37"/>
      <c r="C8946" s="7"/>
      <c r="D8946" s="7"/>
    </row>
    <row r="8947" spans="1:4" x14ac:dyDescent="0.25">
      <c r="A8947" s="49"/>
      <c r="B8947" s="37"/>
      <c r="C8947" s="7"/>
      <c r="D8947" s="7"/>
    </row>
    <row r="8948" spans="1:4" x14ac:dyDescent="0.25">
      <c r="A8948" s="49"/>
      <c r="B8948" s="37"/>
      <c r="C8948" s="7"/>
      <c r="D8948" s="7"/>
    </row>
    <row r="8949" spans="1:4" x14ac:dyDescent="0.25">
      <c r="A8949" s="49"/>
      <c r="B8949" s="37"/>
      <c r="C8949" s="7"/>
      <c r="D8949" s="7"/>
    </row>
    <row r="8950" spans="1:4" x14ac:dyDescent="0.25">
      <c r="A8950" s="49"/>
      <c r="B8950" s="37"/>
      <c r="C8950" s="7"/>
      <c r="D8950" s="7"/>
    </row>
    <row r="8951" spans="1:4" x14ac:dyDescent="0.25">
      <c r="A8951" s="49"/>
      <c r="B8951" s="37"/>
      <c r="C8951" s="7"/>
      <c r="D8951" s="7"/>
    </row>
    <row r="8952" spans="1:4" x14ac:dyDescent="0.25">
      <c r="A8952" s="49"/>
      <c r="B8952" s="37"/>
      <c r="C8952" s="7"/>
      <c r="D8952" s="7"/>
    </row>
    <row r="8953" spans="1:4" x14ac:dyDescent="0.25">
      <c r="A8953" s="49"/>
      <c r="B8953" s="37"/>
      <c r="C8953" s="7"/>
      <c r="D8953" s="7"/>
    </row>
    <row r="8954" spans="1:4" x14ac:dyDescent="0.25">
      <c r="A8954" s="49"/>
      <c r="B8954" s="37"/>
      <c r="C8954" s="7"/>
      <c r="D8954" s="7"/>
    </row>
    <row r="8955" spans="1:4" x14ac:dyDescent="0.25">
      <c r="A8955" s="49"/>
      <c r="B8955" s="37"/>
      <c r="C8955" s="7"/>
      <c r="D8955" s="7"/>
    </row>
    <row r="8956" spans="1:4" x14ac:dyDescent="0.25">
      <c r="A8956" s="49"/>
      <c r="B8956" s="37"/>
      <c r="C8956" s="7"/>
      <c r="D8956" s="7"/>
    </row>
    <row r="8957" spans="1:4" x14ac:dyDescent="0.25">
      <c r="A8957" s="49"/>
      <c r="B8957" s="37"/>
      <c r="C8957" s="7"/>
      <c r="D8957" s="7"/>
    </row>
    <row r="8958" spans="1:4" x14ac:dyDescent="0.25">
      <c r="A8958" s="49"/>
      <c r="B8958" s="37"/>
      <c r="C8958" s="7"/>
      <c r="D8958" s="7"/>
    </row>
    <row r="8959" spans="1:4" x14ac:dyDescent="0.25">
      <c r="A8959" s="49"/>
      <c r="B8959" s="37"/>
      <c r="C8959" s="7"/>
      <c r="D8959" s="7"/>
    </row>
    <row r="8960" spans="1:4" x14ac:dyDescent="0.25">
      <c r="A8960" s="49"/>
      <c r="B8960" s="37"/>
      <c r="C8960" s="7"/>
      <c r="D8960" s="7"/>
    </row>
    <row r="8961" spans="1:4" x14ac:dyDescent="0.25">
      <c r="A8961" s="49"/>
      <c r="B8961" s="37"/>
      <c r="C8961" s="7"/>
      <c r="D8961" s="7"/>
    </row>
    <row r="8962" spans="1:4" x14ac:dyDescent="0.25">
      <c r="A8962" s="49"/>
      <c r="B8962" s="37"/>
      <c r="C8962" s="7"/>
      <c r="D8962" s="7"/>
    </row>
    <row r="8963" spans="1:4" x14ac:dyDescent="0.25">
      <c r="A8963" s="49"/>
      <c r="B8963" s="37"/>
      <c r="C8963" s="7"/>
      <c r="D8963" s="7"/>
    </row>
    <row r="8964" spans="1:4" x14ac:dyDescent="0.25">
      <c r="A8964" s="49"/>
      <c r="B8964" s="37"/>
      <c r="C8964" s="7"/>
      <c r="D8964" s="7"/>
    </row>
    <row r="8965" spans="1:4" x14ac:dyDescent="0.25">
      <c r="A8965" s="49"/>
      <c r="B8965" s="37"/>
      <c r="C8965" s="7"/>
      <c r="D8965" s="7"/>
    </row>
    <row r="8966" spans="1:4" x14ac:dyDescent="0.25">
      <c r="A8966" s="49"/>
      <c r="B8966" s="37"/>
      <c r="C8966" s="7"/>
      <c r="D8966" s="7"/>
    </row>
    <row r="8967" spans="1:4" x14ac:dyDescent="0.25">
      <c r="A8967" s="49"/>
      <c r="B8967" s="37"/>
      <c r="C8967" s="7"/>
      <c r="D8967" s="7"/>
    </row>
    <row r="8968" spans="1:4" x14ac:dyDescent="0.25">
      <c r="A8968" s="49"/>
      <c r="B8968" s="37"/>
      <c r="C8968" s="7"/>
      <c r="D8968" s="7"/>
    </row>
    <row r="8969" spans="1:4" x14ac:dyDescent="0.25">
      <c r="A8969" s="49"/>
      <c r="B8969" s="37"/>
      <c r="C8969" s="7"/>
      <c r="D8969" s="7"/>
    </row>
    <row r="8970" spans="1:4" x14ac:dyDescent="0.25">
      <c r="A8970" s="49"/>
      <c r="B8970" s="37"/>
      <c r="C8970" s="7"/>
      <c r="D8970" s="7"/>
    </row>
    <row r="8971" spans="1:4" x14ac:dyDescent="0.25">
      <c r="A8971" s="49"/>
      <c r="B8971" s="37"/>
      <c r="C8971" s="7"/>
      <c r="D8971" s="7"/>
    </row>
    <row r="8972" spans="1:4" x14ac:dyDescent="0.25">
      <c r="A8972" s="49"/>
      <c r="B8972" s="37"/>
      <c r="C8972" s="7"/>
      <c r="D8972" s="7"/>
    </row>
    <row r="8973" spans="1:4" x14ac:dyDescent="0.25">
      <c r="A8973" s="49"/>
      <c r="B8973" s="37"/>
      <c r="C8973" s="7"/>
      <c r="D8973" s="7"/>
    </row>
    <row r="8974" spans="1:4" x14ac:dyDescent="0.25">
      <c r="A8974" s="49"/>
      <c r="B8974" s="37"/>
      <c r="C8974" s="7"/>
      <c r="D8974" s="7"/>
    </row>
    <row r="8975" spans="1:4" x14ac:dyDescent="0.25">
      <c r="A8975" s="49"/>
      <c r="B8975" s="37"/>
      <c r="C8975" s="7"/>
      <c r="D8975" s="7"/>
    </row>
    <row r="8976" spans="1:4" x14ac:dyDescent="0.25">
      <c r="A8976" s="49"/>
      <c r="B8976" s="37"/>
      <c r="C8976" s="7"/>
      <c r="D8976" s="7"/>
    </row>
    <row r="8977" spans="1:4" x14ac:dyDescent="0.25">
      <c r="A8977" s="49"/>
      <c r="B8977" s="37"/>
      <c r="C8977" s="7"/>
      <c r="D8977" s="7"/>
    </row>
    <row r="8978" spans="1:4" x14ac:dyDescent="0.25">
      <c r="A8978" s="49"/>
      <c r="B8978" s="37"/>
      <c r="C8978" s="7"/>
      <c r="D8978" s="7"/>
    </row>
    <row r="8979" spans="1:4" x14ac:dyDescent="0.25">
      <c r="A8979" s="49"/>
      <c r="B8979" s="37"/>
      <c r="C8979" s="7"/>
      <c r="D8979" s="7"/>
    </row>
    <row r="8980" spans="1:4" x14ac:dyDescent="0.25">
      <c r="A8980" s="49"/>
      <c r="B8980" s="37"/>
      <c r="C8980" s="7"/>
      <c r="D8980" s="7"/>
    </row>
    <row r="8981" spans="1:4" x14ac:dyDescent="0.25">
      <c r="A8981" s="49"/>
      <c r="B8981" s="37"/>
      <c r="C8981" s="7"/>
      <c r="D8981" s="7"/>
    </row>
    <row r="8982" spans="1:4" x14ac:dyDescent="0.25">
      <c r="A8982" s="49"/>
      <c r="B8982" s="37"/>
      <c r="C8982" s="7"/>
      <c r="D8982" s="7"/>
    </row>
    <row r="8983" spans="1:4" x14ac:dyDescent="0.25">
      <c r="A8983" s="49"/>
      <c r="B8983" s="37"/>
      <c r="C8983" s="7"/>
      <c r="D8983" s="7"/>
    </row>
    <row r="8984" spans="1:4" x14ac:dyDescent="0.25">
      <c r="A8984" s="49"/>
      <c r="B8984" s="37"/>
      <c r="C8984" s="7"/>
      <c r="D8984" s="7"/>
    </row>
    <row r="8985" spans="1:4" x14ac:dyDescent="0.25">
      <c r="A8985" s="49"/>
      <c r="B8985" s="37"/>
      <c r="C8985" s="7"/>
      <c r="D8985" s="7"/>
    </row>
    <row r="8986" spans="1:4" x14ac:dyDescent="0.25">
      <c r="A8986" s="49"/>
      <c r="B8986" s="37"/>
      <c r="C8986" s="7"/>
      <c r="D8986" s="7"/>
    </row>
    <row r="8987" spans="1:4" x14ac:dyDescent="0.25">
      <c r="A8987" s="49"/>
      <c r="B8987" s="37"/>
      <c r="C8987" s="7"/>
      <c r="D8987" s="7"/>
    </row>
    <row r="8988" spans="1:4" x14ac:dyDescent="0.25">
      <c r="A8988" s="49"/>
      <c r="B8988" s="37"/>
      <c r="C8988" s="7"/>
      <c r="D8988" s="7"/>
    </row>
    <row r="8989" spans="1:4" x14ac:dyDescent="0.25">
      <c r="A8989" s="49"/>
      <c r="B8989" s="37"/>
      <c r="C8989" s="7"/>
      <c r="D8989" s="7"/>
    </row>
    <row r="8990" spans="1:4" x14ac:dyDescent="0.25">
      <c r="A8990" s="49"/>
      <c r="B8990" s="37"/>
      <c r="C8990" s="7"/>
      <c r="D8990" s="7"/>
    </row>
    <row r="8991" spans="1:4" x14ac:dyDescent="0.25">
      <c r="A8991" s="49"/>
      <c r="B8991" s="37"/>
      <c r="C8991" s="7"/>
      <c r="D8991" s="7"/>
    </row>
    <row r="8992" spans="1:4" x14ac:dyDescent="0.25">
      <c r="A8992" s="49"/>
      <c r="B8992" s="37"/>
      <c r="C8992" s="7"/>
      <c r="D8992" s="7"/>
    </row>
    <row r="8993" spans="1:4" x14ac:dyDescent="0.25">
      <c r="A8993" s="49"/>
      <c r="B8993" s="37"/>
      <c r="C8993" s="7"/>
      <c r="D8993" s="7"/>
    </row>
    <row r="8994" spans="1:4" x14ac:dyDescent="0.25">
      <c r="A8994" s="49"/>
      <c r="B8994" s="37"/>
      <c r="C8994" s="7"/>
      <c r="D8994" s="7"/>
    </row>
    <row r="8995" spans="1:4" x14ac:dyDescent="0.25">
      <c r="A8995" s="49"/>
      <c r="B8995" s="37"/>
      <c r="C8995" s="7"/>
      <c r="D8995" s="7"/>
    </row>
    <row r="8996" spans="1:4" x14ac:dyDescent="0.25">
      <c r="A8996" s="49"/>
      <c r="B8996" s="37"/>
      <c r="C8996" s="7"/>
      <c r="D8996" s="7"/>
    </row>
    <row r="8997" spans="1:4" x14ac:dyDescent="0.25">
      <c r="A8997" s="49"/>
      <c r="B8997" s="37"/>
      <c r="C8997" s="7"/>
      <c r="D8997" s="7"/>
    </row>
    <row r="8998" spans="1:4" x14ac:dyDescent="0.25">
      <c r="A8998" s="49"/>
      <c r="B8998" s="37"/>
      <c r="C8998" s="7"/>
      <c r="D8998" s="7"/>
    </row>
    <row r="8999" spans="1:4" x14ac:dyDescent="0.25">
      <c r="A8999" s="49"/>
      <c r="B8999" s="37"/>
      <c r="C8999" s="7"/>
      <c r="D8999" s="7"/>
    </row>
    <row r="9000" spans="1:4" x14ac:dyDescent="0.25">
      <c r="A9000" s="49"/>
      <c r="B9000" s="37"/>
      <c r="C9000" s="7"/>
      <c r="D9000" s="7"/>
    </row>
    <row r="9001" spans="1:4" x14ac:dyDescent="0.25">
      <c r="A9001" s="49"/>
      <c r="B9001" s="37"/>
      <c r="C9001" s="7"/>
      <c r="D9001" s="7"/>
    </row>
    <row r="9002" spans="1:4" x14ac:dyDescent="0.25">
      <c r="A9002" s="49"/>
      <c r="B9002" s="37"/>
      <c r="C9002" s="7"/>
      <c r="D9002" s="7"/>
    </row>
    <row r="9003" spans="1:4" x14ac:dyDescent="0.25">
      <c r="A9003" s="49"/>
      <c r="B9003" s="37"/>
      <c r="C9003" s="7"/>
      <c r="D9003" s="7"/>
    </row>
    <row r="9004" spans="1:4" x14ac:dyDescent="0.25">
      <c r="A9004" s="49"/>
      <c r="B9004" s="37"/>
      <c r="C9004" s="7"/>
      <c r="D9004" s="7"/>
    </row>
    <row r="9005" spans="1:4" x14ac:dyDescent="0.25">
      <c r="A9005" s="49"/>
      <c r="B9005" s="37"/>
      <c r="C9005" s="7"/>
      <c r="D9005" s="7"/>
    </row>
    <row r="9006" spans="1:4" x14ac:dyDescent="0.25">
      <c r="A9006" s="49"/>
      <c r="B9006" s="37"/>
      <c r="C9006" s="7"/>
      <c r="D9006" s="7"/>
    </row>
    <row r="9007" spans="1:4" x14ac:dyDescent="0.25">
      <c r="A9007" s="49"/>
      <c r="B9007" s="37"/>
      <c r="C9007" s="7"/>
      <c r="D9007" s="7"/>
    </row>
    <row r="9008" spans="1:4" x14ac:dyDescent="0.25">
      <c r="A9008" s="49"/>
      <c r="B9008" s="37"/>
      <c r="C9008" s="7"/>
      <c r="D9008" s="7"/>
    </row>
    <row r="9009" spans="1:4" x14ac:dyDescent="0.25">
      <c r="A9009" s="49"/>
      <c r="B9009" s="37"/>
      <c r="C9009" s="7"/>
      <c r="D9009" s="7"/>
    </row>
    <row r="9010" spans="1:4" x14ac:dyDescent="0.25">
      <c r="A9010" s="49"/>
      <c r="B9010" s="37"/>
      <c r="C9010" s="7"/>
      <c r="D9010" s="7"/>
    </row>
    <row r="9011" spans="1:4" x14ac:dyDescent="0.25">
      <c r="A9011" s="49"/>
      <c r="B9011" s="37"/>
      <c r="C9011" s="7"/>
      <c r="D9011" s="7"/>
    </row>
    <row r="9012" spans="1:4" x14ac:dyDescent="0.25">
      <c r="A9012" s="49"/>
      <c r="B9012" s="37"/>
      <c r="C9012" s="7"/>
      <c r="D9012" s="7"/>
    </row>
    <row r="9013" spans="1:4" x14ac:dyDescent="0.25">
      <c r="A9013" s="49"/>
      <c r="B9013" s="37"/>
      <c r="C9013" s="7"/>
      <c r="D9013" s="7"/>
    </row>
    <row r="9014" spans="1:4" x14ac:dyDescent="0.25">
      <c r="A9014" s="49"/>
      <c r="B9014" s="37"/>
      <c r="C9014" s="7"/>
      <c r="D9014" s="7"/>
    </row>
    <row r="9015" spans="1:4" x14ac:dyDescent="0.25">
      <c r="A9015" s="49"/>
      <c r="B9015" s="37"/>
      <c r="C9015" s="7"/>
      <c r="D9015" s="7"/>
    </row>
    <row r="9016" spans="1:4" x14ac:dyDescent="0.25">
      <c r="A9016" s="49"/>
      <c r="B9016" s="37"/>
      <c r="C9016" s="7"/>
      <c r="D9016" s="7"/>
    </row>
    <row r="9017" spans="1:4" x14ac:dyDescent="0.25">
      <c r="A9017" s="49"/>
      <c r="B9017" s="37"/>
      <c r="C9017" s="7"/>
      <c r="D9017" s="7"/>
    </row>
    <row r="9018" spans="1:4" x14ac:dyDescent="0.25">
      <c r="A9018" s="49"/>
      <c r="B9018" s="37"/>
      <c r="C9018" s="7"/>
      <c r="D9018" s="7"/>
    </row>
    <row r="9019" spans="1:4" x14ac:dyDescent="0.25">
      <c r="A9019" s="49"/>
      <c r="B9019" s="37"/>
      <c r="C9019" s="7"/>
      <c r="D9019" s="7"/>
    </row>
    <row r="9020" spans="1:4" x14ac:dyDescent="0.25">
      <c r="A9020" s="49"/>
      <c r="B9020" s="37"/>
      <c r="C9020" s="7"/>
      <c r="D9020" s="7"/>
    </row>
    <row r="9021" spans="1:4" x14ac:dyDescent="0.25">
      <c r="A9021" s="49"/>
      <c r="B9021" s="37"/>
      <c r="C9021" s="7"/>
      <c r="D9021" s="7"/>
    </row>
    <row r="9022" spans="1:4" x14ac:dyDescent="0.25">
      <c r="A9022" s="49"/>
      <c r="B9022" s="37"/>
      <c r="C9022" s="7"/>
      <c r="D9022" s="7"/>
    </row>
    <row r="9023" spans="1:4" x14ac:dyDescent="0.25">
      <c r="A9023" s="49"/>
      <c r="B9023" s="37"/>
      <c r="C9023" s="7"/>
      <c r="D9023" s="7"/>
    </row>
    <row r="9024" spans="1:4" x14ac:dyDescent="0.25">
      <c r="A9024" s="49"/>
      <c r="B9024" s="37"/>
      <c r="C9024" s="7"/>
      <c r="D9024" s="7"/>
    </row>
    <row r="9025" spans="1:4" x14ac:dyDescent="0.25">
      <c r="A9025" s="49"/>
      <c r="B9025" s="37"/>
      <c r="C9025" s="7"/>
      <c r="D9025" s="7"/>
    </row>
    <row r="9026" spans="1:4" x14ac:dyDescent="0.25">
      <c r="A9026" s="49"/>
      <c r="B9026" s="37"/>
      <c r="C9026" s="7"/>
      <c r="D9026" s="7"/>
    </row>
    <row r="9027" spans="1:4" x14ac:dyDescent="0.25">
      <c r="A9027" s="49"/>
      <c r="B9027" s="37"/>
      <c r="C9027" s="7"/>
      <c r="D9027" s="7"/>
    </row>
    <row r="9028" spans="1:4" x14ac:dyDescent="0.25">
      <c r="A9028" s="49"/>
      <c r="B9028" s="37"/>
      <c r="C9028" s="7"/>
      <c r="D9028" s="7"/>
    </row>
    <row r="9029" spans="1:4" x14ac:dyDescent="0.25">
      <c r="A9029" s="49"/>
      <c r="B9029" s="37"/>
      <c r="C9029" s="7"/>
      <c r="D9029" s="7"/>
    </row>
    <row r="9030" spans="1:4" x14ac:dyDescent="0.25">
      <c r="A9030" s="49"/>
      <c r="B9030" s="37"/>
      <c r="C9030" s="7"/>
      <c r="D9030" s="7"/>
    </row>
    <row r="9031" spans="1:4" x14ac:dyDescent="0.25">
      <c r="A9031" s="49"/>
      <c r="B9031" s="37"/>
      <c r="C9031" s="7"/>
      <c r="D9031" s="7"/>
    </row>
    <row r="9032" spans="1:4" x14ac:dyDescent="0.25">
      <c r="A9032" s="49"/>
      <c r="B9032" s="37"/>
      <c r="C9032" s="7"/>
      <c r="D9032" s="7"/>
    </row>
    <row r="9033" spans="1:4" x14ac:dyDescent="0.25">
      <c r="A9033" s="49"/>
      <c r="B9033" s="37"/>
      <c r="C9033" s="7"/>
      <c r="D9033" s="7"/>
    </row>
    <row r="9034" spans="1:4" x14ac:dyDescent="0.25">
      <c r="A9034" s="49"/>
      <c r="B9034" s="37"/>
      <c r="C9034" s="7"/>
      <c r="D9034" s="7"/>
    </row>
    <row r="9035" spans="1:4" x14ac:dyDescent="0.25">
      <c r="A9035" s="49"/>
      <c r="B9035" s="37"/>
      <c r="C9035" s="7"/>
      <c r="D9035" s="7"/>
    </row>
    <row r="9036" spans="1:4" x14ac:dyDescent="0.25">
      <c r="A9036" s="49"/>
      <c r="B9036" s="37"/>
      <c r="C9036" s="7"/>
      <c r="D9036" s="7"/>
    </row>
    <row r="9037" spans="1:4" x14ac:dyDescent="0.25">
      <c r="A9037" s="49"/>
      <c r="B9037" s="37"/>
      <c r="C9037" s="7"/>
      <c r="D9037" s="7"/>
    </row>
    <row r="9038" spans="1:4" x14ac:dyDescent="0.25">
      <c r="A9038" s="49"/>
      <c r="B9038" s="37"/>
      <c r="C9038" s="7"/>
      <c r="D9038" s="7"/>
    </row>
    <row r="9039" spans="1:4" x14ac:dyDescent="0.25">
      <c r="A9039" s="49"/>
      <c r="B9039" s="37"/>
      <c r="C9039" s="7"/>
      <c r="D9039" s="7"/>
    </row>
    <row r="9040" spans="1:4" x14ac:dyDescent="0.25">
      <c r="A9040" s="49"/>
      <c r="B9040" s="37"/>
      <c r="C9040" s="7"/>
      <c r="D9040" s="7"/>
    </row>
    <row r="9041" spans="1:4" x14ac:dyDescent="0.25">
      <c r="A9041" s="49"/>
      <c r="B9041" s="37"/>
      <c r="C9041" s="7"/>
      <c r="D9041" s="7"/>
    </row>
    <row r="9042" spans="1:4" x14ac:dyDescent="0.25">
      <c r="A9042" s="49"/>
      <c r="B9042" s="37"/>
      <c r="C9042" s="7"/>
      <c r="D9042" s="7"/>
    </row>
    <row r="9043" spans="1:4" x14ac:dyDescent="0.25">
      <c r="A9043" s="49"/>
      <c r="B9043" s="37"/>
      <c r="C9043" s="7"/>
      <c r="D9043" s="7"/>
    </row>
    <row r="9044" spans="1:4" x14ac:dyDescent="0.25">
      <c r="A9044" s="49"/>
      <c r="B9044" s="37"/>
      <c r="C9044" s="7"/>
      <c r="D9044" s="7"/>
    </row>
    <row r="9045" spans="1:4" x14ac:dyDescent="0.25">
      <c r="A9045" s="49"/>
      <c r="B9045" s="37"/>
      <c r="C9045" s="7"/>
      <c r="D9045" s="7"/>
    </row>
    <row r="9046" spans="1:4" x14ac:dyDescent="0.25">
      <c r="A9046" s="49"/>
      <c r="B9046" s="37"/>
      <c r="C9046" s="7"/>
      <c r="D9046" s="7"/>
    </row>
    <row r="9047" spans="1:4" x14ac:dyDescent="0.25">
      <c r="A9047" s="49"/>
      <c r="B9047" s="37"/>
      <c r="C9047" s="7"/>
      <c r="D9047" s="7"/>
    </row>
    <row r="9048" spans="1:4" x14ac:dyDescent="0.25">
      <c r="A9048" s="49"/>
      <c r="B9048" s="37"/>
      <c r="C9048" s="7"/>
      <c r="D9048" s="7"/>
    </row>
    <row r="9049" spans="1:4" x14ac:dyDescent="0.25">
      <c r="A9049" s="49"/>
      <c r="B9049" s="37"/>
      <c r="C9049" s="7"/>
      <c r="D9049" s="7"/>
    </row>
    <row r="9050" spans="1:4" x14ac:dyDescent="0.25">
      <c r="A9050" s="49"/>
      <c r="B9050" s="37"/>
      <c r="C9050" s="7"/>
      <c r="D9050" s="7"/>
    </row>
    <row r="9051" spans="1:4" x14ac:dyDescent="0.25">
      <c r="A9051" s="49"/>
      <c r="B9051" s="37"/>
      <c r="C9051" s="7"/>
      <c r="D9051" s="7"/>
    </row>
    <row r="9052" spans="1:4" x14ac:dyDescent="0.25">
      <c r="A9052" s="49"/>
      <c r="B9052" s="37"/>
      <c r="C9052" s="7"/>
      <c r="D9052" s="7"/>
    </row>
    <row r="9053" spans="1:4" x14ac:dyDescent="0.25">
      <c r="A9053" s="49"/>
      <c r="B9053" s="37"/>
      <c r="C9053" s="7"/>
      <c r="D9053" s="7"/>
    </row>
    <row r="9054" spans="1:4" x14ac:dyDescent="0.25">
      <c r="A9054" s="49"/>
      <c r="B9054" s="37"/>
      <c r="C9054" s="7"/>
      <c r="D9054" s="7"/>
    </row>
    <row r="9055" spans="1:4" x14ac:dyDescent="0.25">
      <c r="A9055" s="49"/>
      <c r="B9055" s="37"/>
      <c r="C9055" s="7"/>
      <c r="D9055" s="7"/>
    </row>
    <row r="9056" spans="1:4" x14ac:dyDescent="0.25">
      <c r="A9056" s="49"/>
      <c r="B9056" s="37"/>
      <c r="C9056" s="7"/>
      <c r="D9056" s="7"/>
    </row>
    <row r="9057" spans="1:4" x14ac:dyDescent="0.25">
      <c r="A9057" s="49"/>
      <c r="B9057" s="37"/>
      <c r="C9057" s="7"/>
      <c r="D9057" s="7"/>
    </row>
    <row r="9058" spans="1:4" x14ac:dyDescent="0.25">
      <c r="A9058" s="49"/>
      <c r="B9058" s="37"/>
      <c r="C9058" s="7"/>
      <c r="D9058" s="7"/>
    </row>
    <row r="9059" spans="1:4" x14ac:dyDescent="0.25">
      <c r="A9059" s="49"/>
      <c r="B9059" s="37"/>
      <c r="C9059" s="7"/>
      <c r="D9059" s="7"/>
    </row>
    <row r="9060" spans="1:4" x14ac:dyDescent="0.25">
      <c r="A9060" s="49"/>
      <c r="B9060" s="37"/>
      <c r="C9060" s="7"/>
      <c r="D9060" s="7"/>
    </row>
    <row r="9061" spans="1:4" x14ac:dyDescent="0.25">
      <c r="A9061" s="49"/>
      <c r="B9061" s="37"/>
      <c r="C9061" s="7"/>
      <c r="D9061" s="7"/>
    </row>
    <row r="9062" spans="1:4" x14ac:dyDescent="0.25">
      <c r="A9062" s="49"/>
      <c r="B9062" s="37"/>
      <c r="C9062" s="7"/>
      <c r="D9062" s="7"/>
    </row>
    <row r="9063" spans="1:4" x14ac:dyDescent="0.25">
      <c r="A9063" s="49"/>
      <c r="B9063" s="37"/>
      <c r="C9063" s="7"/>
      <c r="D9063" s="7"/>
    </row>
    <row r="9064" spans="1:4" x14ac:dyDescent="0.25">
      <c r="A9064" s="49"/>
      <c r="B9064" s="37"/>
      <c r="C9064" s="7"/>
      <c r="D9064" s="7"/>
    </row>
    <row r="9065" spans="1:4" x14ac:dyDescent="0.25">
      <c r="A9065" s="49"/>
      <c r="B9065" s="37"/>
      <c r="C9065" s="7"/>
      <c r="D9065" s="7"/>
    </row>
    <row r="9066" spans="1:4" x14ac:dyDescent="0.25">
      <c r="A9066" s="49"/>
      <c r="B9066" s="37"/>
      <c r="C9066" s="7"/>
      <c r="D9066" s="7"/>
    </row>
    <row r="9067" spans="1:4" x14ac:dyDescent="0.25">
      <c r="A9067" s="49"/>
      <c r="B9067" s="37"/>
      <c r="C9067" s="7"/>
      <c r="D9067" s="7"/>
    </row>
    <row r="9068" spans="1:4" x14ac:dyDescent="0.25">
      <c r="A9068" s="49"/>
      <c r="B9068" s="37"/>
      <c r="C9068" s="7"/>
      <c r="D9068" s="7"/>
    </row>
    <row r="9069" spans="1:4" x14ac:dyDescent="0.25">
      <c r="A9069" s="49"/>
      <c r="B9069" s="37"/>
      <c r="C9069" s="7"/>
      <c r="D9069" s="7"/>
    </row>
    <row r="9070" spans="1:4" x14ac:dyDescent="0.25">
      <c r="A9070" s="49"/>
      <c r="B9070" s="37"/>
      <c r="C9070" s="7"/>
      <c r="D9070" s="7"/>
    </row>
    <row r="9071" spans="1:4" x14ac:dyDescent="0.25">
      <c r="A9071" s="49"/>
      <c r="B9071" s="37"/>
      <c r="C9071" s="7"/>
      <c r="D9071" s="7"/>
    </row>
    <row r="9072" spans="1:4" x14ac:dyDescent="0.25">
      <c r="A9072" s="49"/>
      <c r="B9072" s="37"/>
      <c r="C9072" s="7"/>
      <c r="D9072" s="7"/>
    </row>
    <row r="9073" spans="1:4" x14ac:dyDescent="0.25">
      <c r="A9073" s="49"/>
      <c r="B9073" s="37"/>
      <c r="C9073" s="7"/>
      <c r="D9073" s="7"/>
    </row>
    <row r="9074" spans="1:4" x14ac:dyDescent="0.25">
      <c r="A9074" s="49"/>
      <c r="B9074" s="37"/>
      <c r="C9074" s="7"/>
      <c r="D9074" s="7"/>
    </row>
    <row r="9075" spans="1:4" x14ac:dyDescent="0.25">
      <c r="A9075" s="49"/>
      <c r="B9075" s="37"/>
      <c r="C9075" s="7"/>
      <c r="D9075" s="7"/>
    </row>
    <row r="9076" spans="1:4" x14ac:dyDescent="0.25">
      <c r="A9076" s="49"/>
      <c r="B9076" s="37"/>
      <c r="C9076" s="7"/>
      <c r="D9076" s="7"/>
    </row>
    <row r="9077" spans="1:4" x14ac:dyDescent="0.25">
      <c r="A9077" s="49"/>
      <c r="B9077" s="37"/>
      <c r="C9077" s="7"/>
      <c r="D9077" s="7"/>
    </row>
    <row r="9078" spans="1:4" x14ac:dyDescent="0.25">
      <c r="A9078" s="49"/>
      <c r="B9078" s="37"/>
      <c r="C9078" s="7"/>
      <c r="D9078" s="7"/>
    </row>
    <row r="9079" spans="1:4" x14ac:dyDescent="0.25">
      <c r="A9079" s="49"/>
      <c r="B9079" s="37"/>
      <c r="C9079" s="7"/>
      <c r="D9079" s="7"/>
    </row>
    <row r="9080" spans="1:4" x14ac:dyDescent="0.25">
      <c r="A9080" s="49"/>
      <c r="B9080" s="37"/>
      <c r="C9080" s="7"/>
      <c r="D9080" s="7"/>
    </row>
    <row r="9081" spans="1:4" x14ac:dyDescent="0.25">
      <c r="A9081" s="49"/>
      <c r="B9081" s="37"/>
      <c r="C9081" s="7"/>
      <c r="D9081" s="7"/>
    </row>
    <row r="9082" spans="1:4" x14ac:dyDescent="0.25">
      <c r="A9082" s="49"/>
      <c r="B9082" s="37"/>
      <c r="C9082" s="7"/>
      <c r="D9082" s="7"/>
    </row>
    <row r="9083" spans="1:4" x14ac:dyDescent="0.25">
      <c r="A9083" s="49"/>
      <c r="B9083" s="37"/>
      <c r="C9083" s="7"/>
      <c r="D9083" s="7"/>
    </row>
    <row r="9084" spans="1:4" x14ac:dyDescent="0.25">
      <c r="A9084" s="49"/>
      <c r="B9084" s="37"/>
      <c r="C9084" s="7"/>
      <c r="D9084" s="7"/>
    </row>
    <row r="9085" spans="1:4" x14ac:dyDescent="0.25">
      <c r="A9085" s="49"/>
      <c r="B9085" s="37"/>
      <c r="C9085" s="7"/>
      <c r="D9085" s="7"/>
    </row>
    <row r="9086" spans="1:4" x14ac:dyDescent="0.25">
      <c r="A9086" s="49"/>
      <c r="B9086" s="37"/>
      <c r="C9086" s="7"/>
      <c r="D9086" s="7"/>
    </row>
    <row r="9087" spans="1:4" x14ac:dyDescent="0.25">
      <c r="A9087" s="49"/>
      <c r="B9087" s="37"/>
      <c r="C9087" s="7"/>
      <c r="D9087" s="7"/>
    </row>
    <row r="9088" spans="1:4" x14ac:dyDescent="0.25">
      <c r="A9088" s="49"/>
      <c r="B9088" s="37"/>
      <c r="C9088" s="7"/>
      <c r="D9088" s="7"/>
    </row>
    <row r="9089" spans="1:4" x14ac:dyDescent="0.25">
      <c r="A9089" s="49"/>
      <c r="B9089" s="37"/>
      <c r="C9089" s="7"/>
      <c r="D9089" s="7"/>
    </row>
    <row r="9090" spans="1:4" x14ac:dyDescent="0.25">
      <c r="A9090" s="49"/>
      <c r="B9090" s="37"/>
      <c r="C9090" s="7"/>
      <c r="D9090" s="7"/>
    </row>
    <row r="9091" spans="1:4" x14ac:dyDescent="0.25">
      <c r="A9091" s="49"/>
      <c r="B9091" s="37"/>
      <c r="C9091" s="7"/>
      <c r="D9091" s="7"/>
    </row>
    <row r="9092" spans="1:4" x14ac:dyDescent="0.25">
      <c r="A9092" s="49"/>
      <c r="B9092" s="37"/>
      <c r="C9092" s="7"/>
      <c r="D9092" s="7"/>
    </row>
    <row r="9093" spans="1:4" x14ac:dyDescent="0.25">
      <c r="A9093" s="49"/>
      <c r="B9093" s="37"/>
      <c r="C9093" s="7"/>
      <c r="D9093" s="7"/>
    </row>
    <row r="9094" spans="1:4" x14ac:dyDescent="0.25">
      <c r="A9094" s="49"/>
      <c r="B9094" s="37"/>
      <c r="C9094" s="7"/>
      <c r="D9094" s="7"/>
    </row>
    <row r="9095" spans="1:4" x14ac:dyDescent="0.25">
      <c r="A9095" s="49"/>
      <c r="B9095" s="37"/>
      <c r="C9095" s="7"/>
      <c r="D9095" s="7"/>
    </row>
    <row r="9096" spans="1:4" x14ac:dyDescent="0.25">
      <c r="A9096" s="49"/>
      <c r="B9096" s="37"/>
      <c r="C9096" s="7"/>
      <c r="D9096" s="7"/>
    </row>
    <row r="9097" spans="1:4" x14ac:dyDescent="0.25">
      <c r="A9097" s="49"/>
      <c r="B9097" s="37"/>
      <c r="C9097" s="7"/>
      <c r="D9097" s="7"/>
    </row>
    <row r="9098" spans="1:4" x14ac:dyDescent="0.25">
      <c r="A9098" s="49"/>
      <c r="B9098" s="37"/>
      <c r="C9098" s="7"/>
      <c r="D9098" s="7"/>
    </row>
    <row r="9099" spans="1:4" x14ac:dyDescent="0.25">
      <c r="A9099" s="49"/>
      <c r="B9099" s="37"/>
      <c r="C9099" s="7"/>
      <c r="D9099" s="7"/>
    </row>
    <row r="9100" spans="1:4" x14ac:dyDescent="0.25">
      <c r="A9100" s="49"/>
      <c r="B9100" s="37"/>
      <c r="C9100" s="7"/>
      <c r="D9100" s="7"/>
    </row>
    <row r="9101" spans="1:4" x14ac:dyDescent="0.25">
      <c r="A9101" s="49"/>
      <c r="B9101" s="37"/>
      <c r="C9101" s="7"/>
      <c r="D9101" s="7"/>
    </row>
    <row r="9102" spans="1:4" x14ac:dyDescent="0.25">
      <c r="A9102" s="49"/>
      <c r="B9102" s="37"/>
      <c r="C9102" s="7"/>
      <c r="D9102" s="7"/>
    </row>
    <row r="9103" spans="1:4" x14ac:dyDescent="0.25">
      <c r="A9103" s="49"/>
      <c r="B9103" s="37"/>
      <c r="C9103" s="7"/>
      <c r="D9103" s="7"/>
    </row>
    <row r="9104" spans="1:4" x14ac:dyDescent="0.25">
      <c r="A9104" s="49"/>
      <c r="B9104" s="37"/>
      <c r="C9104" s="7"/>
      <c r="D9104" s="7"/>
    </row>
    <row r="9105" spans="1:4" x14ac:dyDescent="0.25">
      <c r="A9105" s="49"/>
      <c r="B9105" s="37"/>
      <c r="C9105" s="7"/>
      <c r="D9105" s="7"/>
    </row>
    <row r="9106" spans="1:4" x14ac:dyDescent="0.25">
      <c r="A9106" s="49"/>
      <c r="B9106" s="37"/>
      <c r="C9106" s="7"/>
      <c r="D9106" s="7"/>
    </row>
    <row r="9107" spans="1:4" x14ac:dyDescent="0.25">
      <c r="A9107" s="49"/>
      <c r="B9107" s="37"/>
      <c r="C9107" s="7"/>
      <c r="D9107" s="7"/>
    </row>
    <row r="9108" spans="1:4" x14ac:dyDescent="0.25">
      <c r="A9108" s="49"/>
      <c r="B9108" s="37"/>
      <c r="C9108" s="7"/>
      <c r="D9108" s="7"/>
    </row>
    <row r="9109" spans="1:4" x14ac:dyDescent="0.25">
      <c r="A9109" s="49"/>
      <c r="B9109" s="37"/>
      <c r="C9109" s="7"/>
      <c r="D9109" s="7"/>
    </row>
    <row r="9110" spans="1:4" x14ac:dyDescent="0.25">
      <c r="A9110" s="49"/>
      <c r="B9110" s="37"/>
      <c r="C9110" s="7"/>
      <c r="D9110" s="7"/>
    </row>
    <row r="9111" spans="1:4" x14ac:dyDescent="0.25">
      <c r="A9111" s="49"/>
      <c r="B9111" s="37"/>
      <c r="C9111" s="7"/>
      <c r="D9111" s="7"/>
    </row>
    <row r="9112" spans="1:4" x14ac:dyDescent="0.25">
      <c r="A9112" s="49"/>
      <c r="B9112" s="37"/>
      <c r="C9112" s="7"/>
      <c r="D9112" s="7"/>
    </row>
    <row r="9113" spans="1:4" x14ac:dyDescent="0.25">
      <c r="A9113" s="49"/>
      <c r="B9113" s="37"/>
      <c r="C9113" s="7"/>
      <c r="D9113" s="7"/>
    </row>
    <row r="9114" spans="1:4" x14ac:dyDescent="0.25">
      <c r="A9114" s="49"/>
      <c r="B9114" s="37"/>
      <c r="C9114" s="7"/>
      <c r="D9114" s="7"/>
    </row>
    <row r="9115" spans="1:4" x14ac:dyDescent="0.25">
      <c r="A9115" s="49"/>
      <c r="B9115" s="37"/>
      <c r="C9115" s="7"/>
      <c r="D9115" s="7"/>
    </row>
    <row r="9116" spans="1:4" x14ac:dyDescent="0.25">
      <c r="A9116" s="49"/>
      <c r="B9116" s="37"/>
      <c r="C9116" s="7"/>
      <c r="D9116" s="7"/>
    </row>
    <row r="9117" spans="1:4" x14ac:dyDescent="0.25">
      <c r="A9117" s="49"/>
      <c r="B9117" s="37"/>
      <c r="C9117" s="7"/>
      <c r="D9117" s="7"/>
    </row>
    <row r="9118" spans="1:4" x14ac:dyDescent="0.25">
      <c r="A9118" s="49"/>
      <c r="B9118" s="37"/>
      <c r="C9118" s="7"/>
      <c r="D9118" s="7"/>
    </row>
    <row r="9119" spans="1:4" x14ac:dyDescent="0.25">
      <c r="A9119" s="49"/>
      <c r="B9119" s="37"/>
      <c r="C9119" s="7"/>
      <c r="D9119" s="7"/>
    </row>
    <row r="9120" spans="1:4" x14ac:dyDescent="0.25">
      <c r="A9120" s="49"/>
      <c r="B9120" s="37"/>
      <c r="C9120" s="7"/>
      <c r="D9120" s="7"/>
    </row>
    <row r="9121" spans="1:4" x14ac:dyDescent="0.25">
      <c r="A9121" s="49"/>
      <c r="B9121" s="37"/>
      <c r="C9121" s="7"/>
      <c r="D9121" s="7"/>
    </row>
    <row r="9122" spans="1:4" x14ac:dyDescent="0.25">
      <c r="A9122" s="49"/>
      <c r="B9122" s="37"/>
      <c r="C9122" s="7"/>
      <c r="D9122" s="7"/>
    </row>
    <row r="9123" spans="1:4" x14ac:dyDescent="0.25">
      <c r="A9123" s="49"/>
      <c r="B9123" s="37"/>
      <c r="C9123" s="7"/>
      <c r="D9123" s="7"/>
    </row>
    <row r="9124" spans="1:4" x14ac:dyDescent="0.25">
      <c r="A9124" s="49"/>
      <c r="B9124" s="37"/>
      <c r="C9124" s="7"/>
      <c r="D9124" s="7"/>
    </row>
    <row r="9125" spans="1:4" x14ac:dyDescent="0.25">
      <c r="A9125" s="49"/>
      <c r="B9125" s="37"/>
      <c r="C9125" s="7"/>
      <c r="D9125" s="7"/>
    </row>
    <row r="9126" spans="1:4" x14ac:dyDescent="0.25">
      <c r="A9126" s="49"/>
      <c r="B9126" s="37"/>
      <c r="C9126" s="7"/>
      <c r="D9126" s="7"/>
    </row>
    <row r="9127" spans="1:4" x14ac:dyDescent="0.25">
      <c r="A9127" s="49"/>
      <c r="B9127" s="37"/>
      <c r="C9127" s="7"/>
      <c r="D9127" s="7"/>
    </row>
    <row r="9128" spans="1:4" x14ac:dyDescent="0.25">
      <c r="A9128" s="49"/>
      <c r="B9128" s="37"/>
      <c r="C9128" s="7"/>
      <c r="D9128" s="7"/>
    </row>
    <row r="9129" spans="1:4" x14ac:dyDescent="0.25">
      <c r="A9129" s="49"/>
      <c r="B9129" s="37"/>
      <c r="C9129" s="7"/>
      <c r="D9129" s="7"/>
    </row>
    <row r="9130" spans="1:4" x14ac:dyDescent="0.25">
      <c r="A9130" s="49"/>
      <c r="B9130" s="37"/>
      <c r="C9130" s="7"/>
      <c r="D9130" s="7"/>
    </row>
    <row r="9131" spans="1:4" x14ac:dyDescent="0.25">
      <c r="A9131" s="49"/>
      <c r="B9131" s="37"/>
      <c r="C9131" s="7"/>
      <c r="D9131" s="7"/>
    </row>
    <row r="9132" spans="1:4" x14ac:dyDescent="0.25">
      <c r="A9132" s="49"/>
      <c r="B9132" s="37"/>
      <c r="C9132" s="7"/>
      <c r="D9132" s="7"/>
    </row>
    <row r="9133" spans="1:4" x14ac:dyDescent="0.25">
      <c r="A9133" s="49"/>
      <c r="B9133" s="37"/>
      <c r="C9133" s="7"/>
      <c r="D9133" s="7"/>
    </row>
    <row r="9134" spans="1:4" x14ac:dyDescent="0.25">
      <c r="A9134" s="49"/>
      <c r="B9134" s="37"/>
      <c r="C9134" s="7"/>
      <c r="D9134" s="7"/>
    </row>
    <row r="9135" spans="1:4" x14ac:dyDescent="0.25">
      <c r="A9135" s="49"/>
      <c r="B9135" s="37"/>
      <c r="C9135" s="7"/>
      <c r="D9135" s="7"/>
    </row>
    <row r="9136" spans="1:4" x14ac:dyDescent="0.25">
      <c r="A9136" s="49"/>
      <c r="B9136" s="37"/>
      <c r="C9136" s="7"/>
      <c r="D9136" s="7"/>
    </row>
    <row r="9137" spans="1:4" x14ac:dyDescent="0.25">
      <c r="A9137" s="49"/>
      <c r="B9137" s="37"/>
      <c r="C9137" s="7"/>
      <c r="D9137" s="7"/>
    </row>
    <row r="9138" spans="1:4" x14ac:dyDescent="0.25">
      <c r="A9138" s="49"/>
      <c r="B9138" s="37"/>
      <c r="C9138" s="7"/>
      <c r="D9138" s="7"/>
    </row>
    <row r="9139" spans="1:4" x14ac:dyDescent="0.25">
      <c r="A9139" s="49"/>
      <c r="B9139" s="37"/>
      <c r="C9139" s="7"/>
      <c r="D9139" s="7"/>
    </row>
    <row r="9140" spans="1:4" x14ac:dyDescent="0.25">
      <c r="A9140" s="49"/>
      <c r="B9140" s="37"/>
      <c r="C9140" s="7"/>
      <c r="D9140" s="7"/>
    </row>
    <row r="9141" spans="1:4" x14ac:dyDescent="0.25">
      <c r="A9141" s="49"/>
      <c r="B9141" s="37"/>
      <c r="C9141" s="7"/>
      <c r="D9141" s="7"/>
    </row>
    <row r="9142" spans="1:4" x14ac:dyDescent="0.25">
      <c r="A9142" s="49"/>
      <c r="B9142" s="37"/>
      <c r="C9142" s="7"/>
      <c r="D9142" s="7"/>
    </row>
    <row r="9143" spans="1:4" x14ac:dyDescent="0.25">
      <c r="A9143" s="49"/>
      <c r="B9143" s="37"/>
      <c r="C9143" s="7"/>
      <c r="D9143" s="7"/>
    </row>
    <row r="9144" spans="1:4" x14ac:dyDescent="0.25">
      <c r="A9144" s="49"/>
      <c r="B9144" s="37"/>
      <c r="C9144" s="7"/>
      <c r="D9144" s="7"/>
    </row>
    <row r="9145" spans="1:4" x14ac:dyDescent="0.25">
      <c r="A9145" s="49"/>
      <c r="B9145" s="37"/>
      <c r="C9145" s="7"/>
      <c r="D9145" s="7"/>
    </row>
    <row r="9146" spans="1:4" x14ac:dyDescent="0.25">
      <c r="A9146" s="49"/>
      <c r="B9146" s="37"/>
      <c r="C9146" s="7"/>
      <c r="D9146" s="7"/>
    </row>
    <row r="9147" spans="1:4" x14ac:dyDescent="0.25">
      <c r="A9147" s="49"/>
      <c r="B9147" s="37"/>
      <c r="C9147" s="7"/>
      <c r="D9147" s="7"/>
    </row>
    <row r="9148" spans="1:4" x14ac:dyDescent="0.25">
      <c r="A9148" s="49"/>
      <c r="B9148" s="37"/>
      <c r="C9148" s="7"/>
      <c r="D9148" s="7"/>
    </row>
    <row r="9149" spans="1:4" x14ac:dyDescent="0.25">
      <c r="A9149" s="49"/>
      <c r="B9149" s="37"/>
      <c r="C9149" s="7"/>
      <c r="D9149" s="7"/>
    </row>
    <row r="9150" spans="1:4" x14ac:dyDescent="0.25">
      <c r="A9150" s="49"/>
      <c r="B9150" s="37"/>
      <c r="C9150" s="7"/>
      <c r="D9150" s="7"/>
    </row>
    <row r="9151" spans="1:4" x14ac:dyDescent="0.25">
      <c r="A9151" s="49"/>
      <c r="B9151" s="37"/>
      <c r="C9151" s="7"/>
      <c r="D9151" s="7"/>
    </row>
    <row r="9152" spans="1:4" x14ac:dyDescent="0.25">
      <c r="A9152" s="49"/>
      <c r="B9152" s="37"/>
      <c r="C9152" s="7"/>
      <c r="D9152" s="7"/>
    </row>
    <row r="9153" spans="1:4" x14ac:dyDescent="0.25">
      <c r="A9153" s="49"/>
      <c r="B9153" s="37"/>
      <c r="C9153" s="7"/>
      <c r="D9153" s="7"/>
    </row>
    <row r="9154" spans="1:4" x14ac:dyDescent="0.25">
      <c r="A9154" s="49"/>
      <c r="B9154" s="37"/>
      <c r="C9154" s="7"/>
      <c r="D9154" s="7"/>
    </row>
    <row r="9155" spans="1:4" x14ac:dyDescent="0.25">
      <c r="A9155" s="49"/>
      <c r="B9155" s="37"/>
      <c r="C9155" s="7"/>
      <c r="D9155" s="7"/>
    </row>
    <row r="9156" spans="1:4" x14ac:dyDescent="0.25">
      <c r="A9156" s="49"/>
      <c r="B9156" s="37"/>
      <c r="C9156" s="7"/>
      <c r="D9156" s="7"/>
    </row>
    <row r="9157" spans="1:4" x14ac:dyDescent="0.25">
      <c r="A9157" s="49"/>
      <c r="B9157" s="37"/>
      <c r="C9157" s="7"/>
      <c r="D9157" s="7"/>
    </row>
    <row r="9158" spans="1:4" x14ac:dyDescent="0.25">
      <c r="A9158" s="49"/>
      <c r="B9158" s="37"/>
      <c r="C9158" s="7"/>
      <c r="D9158" s="7"/>
    </row>
    <row r="9159" spans="1:4" x14ac:dyDescent="0.25">
      <c r="A9159" s="49"/>
      <c r="B9159" s="37"/>
      <c r="C9159" s="7"/>
      <c r="D9159" s="7"/>
    </row>
    <row r="9160" spans="1:4" x14ac:dyDescent="0.25">
      <c r="A9160" s="49"/>
      <c r="B9160" s="37"/>
      <c r="C9160" s="7"/>
      <c r="D9160" s="7"/>
    </row>
    <row r="9161" spans="1:4" x14ac:dyDescent="0.25">
      <c r="A9161" s="49"/>
      <c r="B9161" s="37"/>
      <c r="C9161" s="7"/>
      <c r="D9161" s="7"/>
    </row>
    <row r="9162" spans="1:4" x14ac:dyDescent="0.25">
      <c r="A9162" s="49"/>
      <c r="B9162" s="37"/>
      <c r="C9162" s="7"/>
      <c r="D9162" s="7"/>
    </row>
    <row r="9163" spans="1:4" x14ac:dyDescent="0.25">
      <c r="A9163" s="49"/>
      <c r="B9163" s="37"/>
      <c r="C9163" s="7"/>
      <c r="D9163" s="7"/>
    </row>
    <row r="9164" spans="1:4" x14ac:dyDescent="0.25">
      <c r="A9164" s="49"/>
      <c r="B9164" s="37"/>
      <c r="C9164" s="7"/>
      <c r="D9164" s="7"/>
    </row>
    <row r="9165" spans="1:4" x14ac:dyDescent="0.25">
      <c r="A9165" s="49"/>
      <c r="B9165" s="37"/>
      <c r="C9165" s="7"/>
      <c r="D9165" s="7"/>
    </row>
    <row r="9166" spans="1:4" x14ac:dyDescent="0.25">
      <c r="A9166" s="49"/>
      <c r="B9166" s="37"/>
      <c r="C9166" s="7"/>
      <c r="D9166" s="7"/>
    </row>
    <row r="9167" spans="1:4" x14ac:dyDescent="0.25">
      <c r="A9167" s="49"/>
      <c r="B9167" s="37"/>
      <c r="C9167" s="7"/>
      <c r="D9167" s="7"/>
    </row>
    <row r="9168" spans="1:4" x14ac:dyDescent="0.25">
      <c r="A9168" s="49"/>
      <c r="B9168" s="37"/>
      <c r="C9168" s="7"/>
      <c r="D9168" s="7"/>
    </row>
    <row r="9169" spans="1:4" x14ac:dyDescent="0.25">
      <c r="A9169" s="49"/>
      <c r="B9169" s="37"/>
      <c r="C9169" s="7"/>
      <c r="D9169" s="7"/>
    </row>
    <row r="9170" spans="1:4" x14ac:dyDescent="0.25">
      <c r="A9170" s="49"/>
      <c r="B9170" s="37"/>
      <c r="C9170" s="7"/>
      <c r="D9170" s="7"/>
    </row>
    <row r="9171" spans="1:4" x14ac:dyDescent="0.25">
      <c r="A9171" s="49"/>
      <c r="B9171" s="37"/>
      <c r="C9171" s="7"/>
      <c r="D9171" s="7"/>
    </row>
    <row r="9172" spans="1:4" x14ac:dyDescent="0.25">
      <c r="A9172" s="49"/>
      <c r="B9172" s="37"/>
      <c r="C9172" s="7"/>
      <c r="D9172" s="7"/>
    </row>
    <row r="9173" spans="1:4" x14ac:dyDescent="0.25">
      <c r="A9173" s="49"/>
      <c r="B9173" s="37"/>
      <c r="C9173" s="7"/>
      <c r="D9173" s="7"/>
    </row>
    <row r="9174" spans="1:4" x14ac:dyDescent="0.25">
      <c r="A9174" s="49"/>
      <c r="B9174" s="37"/>
      <c r="C9174" s="7"/>
      <c r="D9174" s="7"/>
    </row>
    <row r="9175" spans="1:4" x14ac:dyDescent="0.25">
      <c r="A9175" s="49"/>
      <c r="B9175" s="37"/>
      <c r="C9175" s="7"/>
      <c r="D9175" s="7"/>
    </row>
    <row r="9176" spans="1:4" x14ac:dyDescent="0.25">
      <c r="A9176" s="49"/>
      <c r="B9176" s="37"/>
      <c r="C9176" s="7"/>
      <c r="D9176" s="7"/>
    </row>
    <row r="9177" spans="1:4" x14ac:dyDescent="0.25">
      <c r="A9177" s="49"/>
      <c r="B9177" s="37"/>
      <c r="C9177" s="7"/>
      <c r="D9177" s="7"/>
    </row>
    <row r="9178" spans="1:4" x14ac:dyDescent="0.25">
      <c r="A9178" s="49"/>
      <c r="B9178" s="37"/>
      <c r="C9178" s="7"/>
      <c r="D9178" s="7"/>
    </row>
    <row r="9179" spans="1:4" x14ac:dyDescent="0.25">
      <c r="A9179" s="49"/>
      <c r="B9179" s="37"/>
      <c r="C9179" s="7"/>
      <c r="D9179" s="7"/>
    </row>
    <row r="9180" spans="1:4" x14ac:dyDescent="0.25">
      <c r="A9180" s="49"/>
      <c r="B9180" s="37"/>
      <c r="C9180" s="7"/>
      <c r="D9180" s="7"/>
    </row>
    <row r="9181" spans="1:4" x14ac:dyDescent="0.25">
      <c r="A9181" s="49"/>
      <c r="B9181" s="37"/>
      <c r="C9181" s="7"/>
      <c r="D9181" s="7"/>
    </row>
    <row r="9182" spans="1:4" x14ac:dyDescent="0.25">
      <c r="A9182" s="49"/>
      <c r="B9182" s="37"/>
      <c r="C9182" s="7"/>
      <c r="D9182" s="7"/>
    </row>
    <row r="9183" spans="1:4" x14ac:dyDescent="0.25">
      <c r="A9183" s="49"/>
      <c r="B9183" s="37"/>
      <c r="C9183" s="7"/>
      <c r="D9183" s="7"/>
    </row>
    <row r="9184" spans="1:4" x14ac:dyDescent="0.25">
      <c r="A9184" s="49"/>
      <c r="B9184" s="37"/>
      <c r="C9184" s="7"/>
      <c r="D9184" s="7"/>
    </row>
    <row r="9185" spans="1:4" x14ac:dyDescent="0.25">
      <c r="A9185" s="49"/>
      <c r="B9185" s="37"/>
      <c r="C9185" s="7"/>
      <c r="D9185" s="7"/>
    </row>
    <row r="9186" spans="1:4" x14ac:dyDescent="0.25">
      <c r="A9186" s="49"/>
      <c r="B9186" s="37"/>
      <c r="C9186" s="7"/>
      <c r="D9186" s="7"/>
    </row>
    <row r="9187" spans="1:4" x14ac:dyDescent="0.25">
      <c r="A9187" s="49"/>
      <c r="B9187" s="37"/>
      <c r="C9187" s="7"/>
      <c r="D9187" s="7"/>
    </row>
    <row r="9188" spans="1:4" x14ac:dyDescent="0.25">
      <c r="A9188" s="49"/>
      <c r="B9188" s="37"/>
      <c r="C9188" s="7"/>
      <c r="D9188" s="7"/>
    </row>
    <row r="9189" spans="1:4" x14ac:dyDescent="0.25">
      <c r="A9189" s="49"/>
      <c r="B9189" s="37"/>
      <c r="C9189" s="7"/>
      <c r="D9189" s="7"/>
    </row>
    <row r="9190" spans="1:4" x14ac:dyDescent="0.25">
      <c r="A9190" s="49"/>
      <c r="B9190" s="37"/>
      <c r="C9190" s="7"/>
      <c r="D9190" s="7"/>
    </row>
    <row r="9191" spans="1:4" x14ac:dyDescent="0.25">
      <c r="A9191" s="49"/>
      <c r="B9191" s="37"/>
      <c r="C9191" s="7"/>
      <c r="D9191" s="7"/>
    </row>
    <row r="9192" spans="1:4" x14ac:dyDescent="0.25">
      <c r="A9192" s="49"/>
      <c r="B9192" s="37"/>
      <c r="C9192" s="7"/>
      <c r="D9192" s="7"/>
    </row>
    <row r="9193" spans="1:4" x14ac:dyDescent="0.25">
      <c r="A9193" s="49"/>
      <c r="B9193" s="37"/>
      <c r="C9193" s="7"/>
      <c r="D9193" s="7"/>
    </row>
    <row r="9194" spans="1:4" x14ac:dyDescent="0.25">
      <c r="A9194" s="49"/>
      <c r="B9194" s="37"/>
      <c r="C9194" s="7"/>
      <c r="D9194" s="7"/>
    </row>
    <row r="9195" spans="1:4" x14ac:dyDescent="0.25">
      <c r="A9195" s="49"/>
      <c r="B9195" s="37"/>
      <c r="C9195" s="7"/>
      <c r="D9195" s="7"/>
    </row>
    <row r="9196" spans="1:4" x14ac:dyDescent="0.25">
      <c r="A9196" s="49"/>
      <c r="B9196" s="37"/>
      <c r="C9196" s="7"/>
      <c r="D9196" s="7"/>
    </row>
    <row r="9197" spans="1:4" x14ac:dyDescent="0.25">
      <c r="A9197" s="49"/>
      <c r="B9197" s="37"/>
      <c r="C9197" s="7"/>
      <c r="D9197" s="7"/>
    </row>
    <row r="9198" spans="1:4" x14ac:dyDescent="0.25">
      <c r="A9198" s="49"/>
      <c r="B9198" s="37"/>
      <c r="C9198" s="7"/>
      <c r="D9198" s="7"/>
    </row>
    <row r="9199" spans="1:4" x14ac:dyDescent="0.25">
      <c r="A9199" s="49"/>
      <c r="B9199" s="37"/>
      <c r="C9199" s="7"/>
      <c r="D9199" s="7"/>
    </row>
    <row r="9200" spans="1:4" x14ac:dyDescent="0.25">
      <c r="A9200" s="49"/>
      <c r="B9200" s="37"/>
      <c r="C9200" s="7"/>
      <c r="D9200" s="7"/>
    </row>
    <row r="9201" spans="1:4" x14ac:dyDescent="0.25">
      <c r="A9201" s="49"/>
      <c r="B9201" s="37"/>
      <c r="C9201" s="7"/>
      <c r="D9201" s="7"/>
    </row>
    <row r="9202" spans="1:4" x14ac:dyDescent="0.25">
      <c r="A9202" s="49"/>
      <c r="B9202" s="37"/>
      <c r="C9202" s="7"/>
      <c r="D9202" s="7"/>
    </row>
    <row r="9203" spans="1:4" x14ac:dyDescent="0.25">
      <c r="A9203" s="49"/>
      <c r="B9203" s="37"/>
      <c r="C9203" s="7"/>
      <c r="D9203" s="7"/>
    </row>
    <row r="9204" spans="1:4" x14ac:dyDescent="0.25">
      <c r="A9204" s="49"/>
      <c r="B9204" s="37"/>
      <c r="C9204" s="7"/>
      <c r="D9204" s="7"/>
    </row>
    <row r="9205" spans="1:4" x14ac:dyDescent="0.25">
      <c r="A9205" s="49"/>
      <c r="B9205" s="37"/>
      <c r="C9205" s="7"/>
      <c r="D9205" s="7"/>
    </row>
    <row r="9206" spans="1:4" x14ac:dyDescent="0.25">
      <c r="A9206" s="49"/>
      <c r="B9206" s="37"/>
      <c r="C9206" s="7"/>
      <c r="D9206" s="7"/>
    </row>
    <row r="9207" spans="1:4" x14ac:dyDescent="0.25">
      <c r="A9207" s="49"/>
      <c r="B9207" s="37"/>
      <c r="C9207" s="7"/>
      <c r="D9207" s="7"/>
    </row>
    <row r="9208" spans="1:4" x14ac:dyDescent="0.25">
      <c r="A9208" s="49"/>
      <c r="B9208" s="37"/>
      <c r="C9208" s="7"/>
      <c r="D9208" s="7"/>
    </row>
    <row r="9209" spans="1:4" x14ac:dyDescent="0.25">
      <c r="A9209" s="49"/>
      <c r="B9209" s="37"/>
      <c r="C9209" s="7"/>
      <c r="D9209" s="7"/>
    </row>
    <row r="9210" spans="1:4" x14ac:dyDescent="0.25">
      <c r="A9210" s="49"/>
      <c r="B9210" s="37"/>
      <c r="C9210" s="7"/>
      <c r="D9210" s="7"/>
    </row>
    <row r="9211" spans="1:4" x14ac:dyDescent="0.25">
      <c r="A9211" s="49"/>
      <c r="B9211" s="37"/>
      <c r="C9211" s="7"/>
      <c r="D9211" s="7"/>
    </row>
    <row r="9212" spans="1:4" x14ac:dyDescent="0.25">
      <c r="A9212" s="49"/>
      <c r="B9212" s="37"/>
      <c r="C9212" s="7"/>
      <c r="D9212" s="7"/>
    </row>
    <row r="9213" spans="1:4" x14ac:dyDescent="0.25">
      <c r="A9213" s="49"/>
      <c r="B9213" s="37"/>
      <c r="C9213" s="7"/>
      <c r="D9213" s="7"/>
    </row>
    <row r="9214" spans="1:4" x14ac:dyDescent="0.25">
      <c r="A9214" s="49"/>
      <c r="B9214" s="37"/>
      <c r="C9214" s="7"/>
      <c r="D9214" s="7"/>
    </row>
    <row r="9215" spans="1:4" x14ac:dyDescent="0.25">
      <c r="A9215" s="49"/>
      <c r="B9215" s="37"/>
      <c r="C9215" s="7"/>
      <c r="D9215" s="7"/>
    </row>
    <row r="9216" spans="1:4" x14ac:dyDescent="0.25">
      <c r="A9216" s="49"/>
      <c r="B9216" s="37"/>
      <c r="C9216" s="7"/>
      <c r="D9216" s="7"/>
    </row>
    <row r="9217" spans="1:4" x14ac:dyDescent="0.25">
      <c r="A9217" s="49"/>
      <c r="B9217" s="37"/>
      <c r="C9217" s="7"/>
      <c r="D9217" s="7"/>
    </row>
    <row r="9218" spans="1:4" x14ac:dyDescent="0.25">
      <c r="A9218" s="49"/>
      <c r="B9218" s="37"/>
      <c r="C9218" s="7"/>
      <c r="D9218" s="7"/>
    </row>
    <row r="9219" spans="1:4" x14ac:dyDescent="0.25">
      <c r="A9219" s="49"/>
      <c r="B9219" s="37"/>
      <c r="C9219" s="7"/>
      <c r="D9219" s="7"/>
    </row>
    <row r="9220" spans="1:4" x14ac:dyDescent="0.25">
      <c r="A9220" s="49"/>
      <c r="B9220" s="37"/>
      <c r="C9220" s="7"/>
      <c r="D9220" s="7"/>
    </row>
    <row r="9221" spans="1:4" x14ac:dyDescent="0.25">
      <c r="A9221" s="49"/>
      <c r="B9221" s="37"/>
      <c r="C9221" s="7"/>
      <c r="D9221" s="7"/>
    </row>
    <row r="9222" spans="1:4" x14ac:dyDescent="0.25">
      <c r="A9222" s="49"/>
      <c r="B9222" s="37"/>
      <c r="C9222" s="7"/>
      <c r="D9222" s="7"/>
    </row>
    <row r="9223" spans="1:4" x14ac:dyDescent="0.25">
      <c r="A9223" s="49"/>
      <c r="B9223" s="37"/>
      <c r="C9223" s="7"/>
      <c r="D9223" s="7"/>
    </row>
    <row r="9224" spans="1:4" x14ac:dyDescent="0.25">
      <c r="A9224" s="49"/>
      <c r="B9224" s="37"/>
      <c r="C9224" s="7"/>
      <c r="D9224" s="7"/>
    </row>
    <row r="9225" spans="1:4" x14ac:dyDescent="0.25">
      <c r="A9225" s="49"/>
      <c r="B9225" s="37"/>
      <c r="C9225" s="7"/>
      <c r="D9225" s="7"/>
    </row>
    <row r="9226" spans="1:4" x14ac:dyDescent="0.25">
      <c r="A9226" s="49"/>
      <c r="B9226" s="37"/>
      <c r="C9226" s="7"/>
      <c r="D9226" s="7"/>
    </row>
    <row r="9227" spans="1:4" x14ac:dyDescent="0.25">
      <c r="A9227" s="49"/>
      <c r="B9227" s="37"/>
      <c r="C9227" s="7"/>
      <c r="D9227" s="7"/>
    </row>
    <row r="9228" spans="1:4" x14ac:dyDescent="0.25">
      <c r="A9228" s="49"/>
      <c r="B9228" s="37"/>
      <c r="C9228" s="7"/>
      <c r="D9228" s="7"/>
    </row>
    <row r="9229" spans="1:4" x14ac:dyDescent="0.25">
      <c r="A9229" s="49"/>
      <c r="B9229" s="37"/>
      <c r="C9229" s="7"/>
      <c r="D9229" s="7"/>
    </row>
    <row r="9230" spans="1:4" x14ac:dyDescent="0.25">
      <c r="A9230" s="49"/>
      <c r="B9230" s="37"/>
      <c r="C9230" s="7"/>
      <c r="D9230" s="7"/>
    </row>
    <row r="9231" spans="1:4" x14ac:dyDescent="0.25">
      <c r="A9231" s="49"/>
      <c r="B9231" s="37"/>
      <c r="C9231" s="7"/>
      <c r="D9231" s="7"/>
    </row>
    <row r="9232" spans="1:4" x14ac:dyDescent="0.25">
      <c r="A9232" s="49"/>
      <c r="B9232" s="37"/>
      <c r="C9232" s="7"/>
      <c r="D9232" s="7"/>
    </row>
    <row r="9233" spans="1:4" x14ac:dyDescent="0.25">
      <c r="A9233" s="49"/>
      <c r="B9233" s="37"/>
      <c r="C9233" s="7"/>
      <c r="D9233" s="7"/>
    </row>
    <row r="9234" spans="1:4" x14ac:dyDescent="0.25">
      <c r="A9234" s="49"/>
      <c r="B9234" s="37"/>
      <c r="C9234" s="7"/>
      <c r="D9234" s="7"/>
    </row>
    <row r="9235" spans="1:4" x14ac:dyDescent="0.25">
      <c r="A9235" s="49"/>
      <c r="B9235" s="37"/>
      <c r="C9235" s="7"/>
      <c r="D9235" s="7"/>
    </row>
    <row r="9236" spans="1:4" x14ac:dyDescent="0.25">
      <c r="A9236" s="49"/>
      <c r="B9236" s="37"/>
      <c r="C9236" s="7"/>
      <c r="D9236" s="7"/>
    </row>
    <row r="9237" spans="1:4" x14ac:dyDescent="0.25">
      <c r="A9237" s="49"/>
      <c r="B9237" s="37"/>
      <c r="C9237" s="7"/>
      <c r="D9237" s="7"/>
    </row>
    <row r="9238" spans="1:4" x14ac:dyDescent="0.25">
      <c r="A9238" s="49"/>
      <c r="B9238" s="37"/>
      <c r="C9238" s="7"/>
      <c r="D9238" s="7"/>
    </row>
    <row r="9239" spans="1:4" x14ac:dyDescent="0.25">
      <c r="A9239" s="49"/>
      <c r="B9239" s="37"/>
      <c r="C9239" s="7"/>
      <c r="D9239" s="7"/>
    </row>
    <row r="9240" spans="1:4" x14ac:dyDescent="0.25">
      <c r="A9240" s="49"/>
      <c r="B9240" s="37"/>
      <c r="C9240" s="7"/>
      <c r="D9240" s="7"/>
    </row>
    <row r="9241" spans="1:4" x14ac:dyDescent="0.25">
      <c r="A9241" s="49"/>
      <c r="B9241" s="37"/>
      <c r="C9241" s="7"/>
      <c r="D9241" s="7"/>
    </row>
    <row r="9242" spans="1:4" x14ac:dyDescent="0.25">
      <c r="A9242" s="49"/>
      <c r="B9242" s="37"/>
      <c r="C9242" s="7"/>
      <c r="D9242" s="7"/>
    </row>
    <row r="9243" spans="1:4" x14ac:dyDescent="0.25">
      <c r="A9243" s="49"/>
      <c r="B9243" s="37"/>
      <c r="C9243" s="7"/>
      <c r="D9243" s="7"/>
    </row>
    <row r="9244" spans="1:4" x14ac:dyDescent="0.25">
      <c r="A9244" s="49"/>
      <c r="B9244" s="37"/>
      <c r="C9244" s="7"/>
      <c r="D9244" s="7"/>
    </row>
    <row r="9245" spans="1:4" x14ac:dyDescent="0.25">
      <c r="A9245" s="49"/>
      <c r="B9245" s="37"/>
      <c r="C9245" s="7"/>
      <c r="D9245" s="7"/>
    </row>
    <row r="9246" spans="1:4" x14ac:dyDescent="0.25">
      <c r="A9246" s="49"/>
      <c r="B9246" s="37"/>
      <c r="C9246" s="7"/>
      <c r="D9246" s="7"/>
    </row>
    <row r="9247" spans="1:4" x14ac:dyDescent="0.25">
      <c r="A9247" s="49"/>
      <c r="B9247" s="37"/>
      <c r="C9247" s="7"/>
      <c r="D9247" s="7"/>
    </row>
    <row r="9248" spans="1:4" x14ac:dyDescent="0.25">
      <c r="A9248" s="49"/>
      <c r="B9248" s="37"/>
      <c r="C9248" s="7"/>
      <c r="D9248" s="7"/>
    </row>
    <row r="9249" spans="1:4" x14ac:dyDescent="0.25">
      <c r="A9249" s="49"/>
      <c r="B9249" s="37"/>
      <c r="C9249" s="7"/>
      <c r="D9249" s="7"/>
    </row>
    <row r="9250" spans="1:4" x14ac:dyDescent="0.25">
      <c r="A9250" s="49"/>
      <c r="B9250" s="37"/>
      <c r="C9250" s="7"/>
      <c r="D9250" s="7"/>
    </row>
    <row r="9251" spans="1:4" x14ac:dyDescent="0.25">
      <c r="A9251" s="49"/>
      <c r="B9251" s="37"/>
      <c r="C9251" s="7"/>
      <c r="D9251" s="7"/>
    </row>
    <row r="9252" spans="1:4" x14ac:dyDescent="0.25">
      <c r="A9252" s="49"/>
      <c r="B9252" s="37"/>
      <c r="C9252" s="7"/>
      <c r="D9252" s="7"/>
    </row>
    <row r="9253" spans="1:4" x14ac:dyDescent="0.25">
      <c r="A9253" s="49"/>
      <c r="B9253" s="37"/>
      <c r="C9253" s="7"/>
      <c r="D9253" s="7"/>
    </row>
    <row r="9254" spans="1:4" x14ac:dyDescent="0.25">
      <c r="A9254" s="49"/>
      <c r="B9254" s="37"/>
      <c r="C9254" s="7"/>
      <c r="D9254" s="7"/>
    </row>
    <row r="9255" spans="1:4" x14ac:dyDescent="0.25">
      <c r="A9255" s="49"/>
      <c r="B9255" s="37"/>
      <c r="C9255" s="7"/>
      <c r="D9255" s="7"/>
    </row>
    <row r="9256" spans="1:4" x14ac:dyDescent="0.25">
      <c r="A9256" s="49"/>
      <c r="B9256" s="37"/>
      <c r="C9256" s="7"/>
      <c r="D9256" s="7"/>
    </row>
    <row r="9257" spans="1:4" x14ac:dyDescent="0.25">
      <c r="A9257" s="49"/>
      <c r="B9257" s="37"/>
      <c r="C9257" s="7"/>
      <c r="D9257" s="7"/>
    </row>
    <row r="9258" spans="1:4" x14ac:dyDescent="0.25">
      <c r="A9258" s="49"/>
      <c r="B9258" s="37"/>
      <c r="C9258" s="7"/>
      <c r="D9258" s="7"/>
    </row>
    <row r="9259" spans="1:4" x14ac:dyDescent="0.25">
      <c r="A9259" s="49"/>
      <c r="B9259" s="37"/>
      <c r="C9259" s="7"/>
      <c r="D9259" s="7"/>
    </row>
    <row r="9260" spans="1:4" x14ac:dyDescent="0.25">
      <c r="A9260" s="49"/>
      <c r="B9260" s="37"/>
      <c r="C9260" s="7"/>
      <c r="D9260" s="7"/>
    </row>
    <row r="9261" spans="1:4" x14ac:dyDescent="0.25">
      <c r="A9261" s="49"/>
      <c r="B9261" s="37"/>
      <c r="C9261" s="7"/>
      <c r="D9261" s="7"/>
    </row>
    <row r="9262" spans="1:4" x14ac:dyDescent="0.25">
      <c r="A9262" s="49"/>
      <c r="B9262" s="37"/>
      <c r="C9262" s="7"/>
      <c r="D9262" s="7"/>
    </row>
    <row r="9263" spans="1:4" x14ac:dyDescent="0.25">
      <c r="A9263" s="49"/>
      <c r="B9263" s="37"/>
      <c r="C9263" s="7"/>
      <c r="D9263" s="7"/>
    </row>
    <row r="9264" spans="1:4" x14ac:dyDescent="0.25">
      <c r="A9264" s="49"/>
      <c r="B9264" s="37"/>
      <c r="C9264" s="7"/>
      <c r="D9264" s="7"/>
    </row>
    <row r="9265" spans="1:4" x14ac:dyDescent="0.25">
      <c r="A9265" s="49"/>
      <c r="B9265" s="37"/>
      <c r="C9265" s="7"/>
      <c r="D9265" s="7"/>
    </row>
    <row r="9266" spans="1:4" x14ac:dyDescent="0.25">
      <c r="A9266" s="49"/>
      <c r="B9266" s="37"/>
      <c r="C9266" s="7"/>
      <c r="D9266" s="7"/>
    </row>
    <row r="9267" spans="1:4" x14ac:dyDescent="0.25">
      <c r="A9267" s="49"/>
      <c r="B9267" s="37"/>
      <c r="C9267" s="7"/>
      <c r="D9267" s="7"/>
    </row>
    <row r="9268" spans="1:4" x14ac:dyDescent="0.25">
      <c r="A9268" s="49"/>
      <c r="B9268" s="37"/>
      <c r="C9268" s="7"/>
      <c r="D9268" s="7"/>
    </row>
    <row r="9269" spans="1:4" x14ac:dyDescent="0.25">
      <c r="A9269" s="49"/>
      <c r="B9269" s="37"/>
      <c r="C9269" s="7"/>
      <c r="D9269" s="7"/>
    </row>
    <row r="9270" spans="1:4" x14ac:dyDescent="0.25">
      <c r="A9270" s="49"/>
      <c r="B9270" s="37"/>
      <c r="C9270" s="7"/>
      <c r="D9270" s="7"/>
    </row>
    <row r="9271" spans="1:4" x14ac:dyDescent="0.25">
      <c r="A9271" s="49"/>
      <c r="B9271" s="37"/>
      <c r="C9271" s="7"/>
      <c r="D9271" s="7"/>
    </row>
    <row r="9272" spans="1:4" x14ac:dyDescent="0.25">
      <c r="A9272" s="49"/>
      <c r="B9272" s="37"/>
      <c r="C9272" s="7"/>
      <c r="D9272" s="7"/>
    </row>
    <row r="9273" spans="1:4" x14ac:dyDescent="0.25">
      <c r="A9273" s="49"/>
      <c r="B9273" s="37"/>
      <c r="C9273" s="7"/>
      <c r="D9273" s="7"/>
    </row>
    <row r="9274" spans="1:4" x14ac:dyDescent="0.25">
      <c r="A9274" s="49"/>
      <c r="B9274" s="37"/>
      <c r="C9274" s="7"/>
      <c r="D9274" s="7"/>
    </row>
    <row r="9275" spans="1:4" x14ac:dyDescent="0.25">
      <c r="A9275" s="49"/>
      <c r="B9275" s="37"/>
      <c r="C9275" s="7"/>
      <c r="D9275" s="7"/>
    </row>
    <row r="9276" spans="1:4" x14ac:dyDescent="0.25">
      <c r="A9276" s="49"/>
      <c r="B9276" s="37"/>
      <c r="C9276" s="7"/>
      <c r="D9276" s="7"/>
    </row>
    <row r="9277" spans="1:4" x14ac:dyDescent="0.25">
      <c r="A9277" s="49"/>
      <c r="B9277" s="37"/>
      <c r="C9277" s="7"/>
      <c r="D9277" s="7"/>
    </row>
    <row r="9278" spans="1:4" x14ac:dyDescent="0.25">
      <c r="A9278" s="49"/>
      <c r="B9278" s="37"/>
      <c r="C9278" s="7"/>
      <c r="D9278" s="7"/>
    </row>
    <row r="9279" spans="1:4" x14ac:dyDescent="0.25">
      <c r="A9279" s="49"/>
      <c r="B9279" s="37"/>
      <c r="C9279" s="7"/>
      <c r="D9279" s="7"/>
    </row>
    <row r="9280" spans="1:4" x14ac:dyDescent="0.25">
      <c r="A9280" s="49"/>
      <c r="B9280" s="37"/>
      <c r="C9280" s="7"/>
      <c r="D9280" s="7"/>
    </row>
    <row r="9281" spans="1:4" x14ac:dyDescent="0.25">
      <c r="A9281" s="49"/>
      <c r="B9281" s="37"/>
      <c r="C9281" s="7"/>
      <c r="D9281" s="7"/>
    </row>
    <row r="9282" spans="1:4" x14ac:dyDescent="0.25">
      <c r="A9282" s="49"/>
      <c r="B9282" s="37"/>
      <c r="C9282" s="7"/>
      <c r="D9282" s="7"/>
    </row>
    <row r="9283" spans="1:4" x14ac:dyDescent="0.25">
      <c r="A9283" s="49"/>
      <c r="B9283" s="37"/>
      <c r="C9283" s="7"/>
      <c r="D9283" s="7"/>
    </row>
    <row r="9284" spans="1:4" x14ac:dyDescent="0.25">
      <c r="A9284" s="49"/>
      <c r="B9284" s="37"/>
      <c r="C9284" s="7"/>
      <c r="D9284" s="7"/>
    </row>
    <row r="9285" spans="1:4" x14ac:dyDescent="0.25">
      <c r="A9285" s="49"/>
      <c r="B9285" s="37"/>
      <c r="C9285" s="7"/>
      <c r="D9285" s="7"/>
    </row>
    <row r="9286" spans="1:4" x14ac:dyDescent="0.25">
      <c r="A9286" s="49"/>
      <c r="B9286" s="37"/>
      <c r="C9286" s="7"/>
      <c r="D9286" s="7"/>
    </row>
    <row r="9287" spans="1:4" x14ac:dyDescent="0.25">
      <c r="A9287" s="49"/>
      <c r="B9287" s="37"/>
      <c r="C9287" s="7"/>
      <c r="D9287" s="7"/>
    </row>
    <row r="9288" spans="1:4" x14ac:dyDescent="0.25">
      <c r="A9288" s="49"/>
      <c r="B9288" s="37"/>
      <c r="C9288" s="7"/>
      <c r="D9288" s="7"/>
    </row>
    <row r="9289" spans="1:4" x14ac:dyDescent="0.25">
      <c r="A9289" s="49"/>
      <c r="B9289" s="37"/>
      <c r="C9289" s="7"/>
      <c r="D9289" s="7"/>
    </row>
    <row r="9290" spans="1:4" x14ac:dyDescent="0.25">
      <c r="A9290" s="49"/>
      <c r="B9290" s="37"/>
      <c r="C9290" s="7"/>
      <c r="D9290" s="7"/>
    </row>
    <row r="9291" spans="1:4" x14ac:dyDescent="0.25">
      <c r="A9291" s="49"/>
      <c r="B9291" s="37"/>
      <c r="C9291" s="7"/>
      <c r="D9291" s="7"/>
    </row>
    <row r="9292" spans="1:4" x14ac:dyDescent="0.25">
      <c r="A9292" s="49"/>
      <c r="B9292" s="37"/>
      <c r="C9292" s="7"/>
      <c r="D9292" s="7"/>
    </row>
    <row r="9293" spans="1:4" x14ac:dyDescent="0.25">
      <c r="A9293" s="49"/>
      <c r="B9293" s="37"/>
      <c r="C9293" s="7"/>
      <c r="D9293" s="7"/>
    </row>
    <row r="9294" spans="1:4" x14ac:dyDescent="0.25">
      <c r="A9294" s="49"/>
      <c r="B9294" s="37"/>
      <c r="C9294" s="7"/>
      <c r="D9294" s="7"/>
    </row>
    <row r="9295" spans="1:4" x14ac:dyDescent="0.25">
      <c r="A9295" s="49"/>
      <c r="B9295" s="37"/>
      <c r="C9295" s="7"/>
      <c r="D9295" s="7"/>
    </row>
    <row r="9296" spans="1:4" x14ac:dyDescent="0.25">
      <c r="A9296" s="49"/>
      <c r="B9296" s="37"/>
      <c r="C9296" s="7"/>
      <c r="D9296" s="7"/>
    </row>
    <row r="9297" spans="1:4" x14ac:dyDescent="0.25">
      <c r="A9297" s="49"/>
      <c r="B9297" s="37"/>
      <c r="C9297" s="7"/>
      <c r="D9297" s="7"/>
    </row>
    <row r="9298" spans="1:4" x14ac:dyDescent="0.25">
      <c r="A9298" s="49"/>
      <c r="B9298" s="37"/>
      <c r="C9298" s="7"/>
      <c r="D9298" s="7"/>
    </row>
    <row r="9299" spans="1:4" x14ac:dyDescent="0.25">
      <c r="A9299" s="49"/>
      <c r="B9299" s="37"/>
      <c r="C9299" s="7"/>
      <c r="D9299" s="7"/>
    </row>
    <row r="9300" spans="1:4" x14ac:dyDescent="0.25">
      <c r="A9300" s="49"/>
      <c r="B9300" s="37"/>
      <c r="C9300" s="7"/>
      <c r="D9300" s="7"/>
    </row>
    <row r="9301" spans="1:4" x14ac:dyDescent="0.25">
      <c r="A9301" s="49"/>
      <c r="B9301" s="37"/>
      <c r="C9301" s="7"/>
      <c r="D9301" s="7"/>
    </row>
    <row r="9302" spans="1:4" x14ac:dyDescent="0.25">
      <c r="A9302" s="49"/>
      <c r="B9302" s="37"/>
      <c r="C9302" s="7"/>
      <c r="D9302" s="7"/>
    </row>
    <row r="9303" spans="1:4" x14ac:dyDescent="0.25">
      <c r="A9303" s="49"/>
      <c r="B9303" s="37"/>
      <c r="C9303" s="7"/>
      <c r="D9303" s="7"/>
    </row>
    <row r="9304" spans="1:4" x14ac:dyDescent="0.25">
      <c r="A9304" s="49"/>
      <c r="B9304" s="37"/>
      <c r="C9304" s="7"/>
      <c r="D9304" s="7"/>
    </row>
    <row r="9305" spans="1:4" x14ac:dyDescent="0.25">
      <c r="A9305" s="49"/>
      <c r="B9305" s="37"/>
      <c r="C9305" s="7"/>
      <c r="D9305" s="7"/>
    </row>
    <row r="9306" spans="1:4" x14ac:dyDescent="0.25">
      <c r="A9306" s="49"/>
      <c r="B9306" s="37"/>
      <c r="C9306" s="7"/>
      <c r="D9306" s="7"/>
    </row>
    <row r="9307" spans="1:4" x14ac:dyDescent="0.25">
      <c r="A9307" s="49"/>
      <c r="B9307" s="37"/>
      <c r="C9307" s="7"/>
      <c r="D9307" s="7"/>
    </row>
    <row r="9308" spans="1:4" x14ac:dyDescent="0.25">
      <c r="A9308" s="49"/>
      <c r="B9308" s="37"/>
      <c r="C9308" s="7"/>
      <c r="D9308" s="7"/>
    </row>
    <row r="9309" spans="1:4" x14ac:dyDescent="0.25">
      <c r="A9309" s="49"/>
      <c r="B9309" s="37"/>
      <c r="C9309" s="7"/>
      <c r="D9309" s="7"/>
    </row>
    <row r="9310" spans="1:4" x14ac:dyDescent="0.25">
      <c r="A9310" s="49"/>
      <c r="B9310" s="37"/>
      <c r="C9310" s="7"/>
      <c r="D9310" s="7"/>
    </row>
    <row r="9311" spans="1:4" x14ac:dyDescent="0.25">
      <c r="A9311" s="49"/>
      <c r="B9311" s="37"/>
      <c r="C9311" s="7"/>
      <c r="D9311" s="7"/>
    </row>
    <row r="9312" spans="1:4" x14ac:dyDescent="0.25">
      <c r="A9312" s="49"/>
      <c r="B9312" s="37"/>
      <c r="C9312" s="7"/>
      <c r="D9312" s="7"/>
    </row>
    <row r="9313" spans="1:4" x14ac:dyDescent="0.25">
      <c r="A9313" s="49"/>
      <c r="B9313" s="37"/>
      <c r="C9313" s="7"/>
      <c r="D9313" s="7"/>
    </row>
    <row r="9314" spans="1:4" x14ac:dyDescent="0.25">
      <c r="A9314" s="49"/>
      <c r="B9314" s="37"/>
      <c r="C9314" s="7"/>
      <c r="D9314" s="7"/>
    </row>
    <row r="9315" spans="1:4" x14ac:dyDescent="0.25">
      <c r="A9315" s="49"/>
      <c r="B9315" s="37"/>
      <c r="C9315" s="7"/>
      <c r="D9315" s="7"/>
    </row>
    <row r="9316" spans="1:4" x14ac:dyDescent="0.25">
      <c r="A9316" s="49"/>
      <c r="B9316" s="37"/>
      <c r="C9316" s="7"/>
      <c r="D9316" s="7"/>
    </row>
    <row r="9317" spans="1:4" x14ac:dyDescent="0.25">
      <c r="A9317" s="49"/>
      <c r="B9317" s="37"/>
      <c r="C9317" s="7"/>
      <c r="D9317" s="7"/>
    </row>
    <row r="9318" spans="1:4" x14ac:dyDescent="0.25">
      <c r="A9318" s="49"/>
      <c r="B9318" s="37"/>
      <c r="C9318" s="7"/>
      <c r="D9318" s="7"/>
    </row>
    <row r="9319" spans="1:4" x14ac:dyDescent="0.25">
      <c r="A9319" s="49"/>
      <c r="B9319" s="37"/>
      <c r="C9319" s="7"/>
      <c r="D9319" s="7"/>
    </row>
    <row r="9320" spans="1:4" x14ac:dyDescent="0.25">
      <c r="A9320" s="49"/>
      <c r="B9320" s="37"/>
      <c r="C9320" s="7"/>
      <c r="D9320" s="7"/>
    </row>
    <row r="9321" spans="1:4" x14ac:dyDescent="0.25">
      <c r="A9321" s="49"/>
      <c r="B9321" s="37"/>
      <c r="C9321" s="7"/>
      <c r="D9321" s="7"/>
    </row>
    <row r="9322" spans="1:4" x14ac:dyDescent="0.25">
      <c r="A9322" s="49"/>
      <c r="B9322" s="37"/>
      <c r="C9322" s="7"/>
      <c r="D9322" s="7"/>
    </row>
    <row r="9323" spans="1:4" x14ac:dyDescent="0.25">
      <c r="A9323" s="49"/>
      <c r="B9323" s="37"/>
      <c r="C9323" s="7"/>
      <c r="D9323" s="7"/>
    </row>
    <row r="9324" spans="1:4" x14ac:dyDescent="0.25">
      <c r="A9324" s="49"/>
      <c r="B9324" s="37"/>
      <c r="C9324" s="7"/>
      <c r="D9324" s="7"/>
    </row>
    <row r="9325" spans="1:4" x14ac:dyDescent="0.25">
      <c r="A9325" s="49"/>
      <c r="B9325" s="37"/>
      <c r="C9325" s="7"/>
      <c r="D9325" s="7"/>
    </row>
    <row r="9326" spans="1:4" x14ac:dyDescent="0.25">
      <c r="A9326" s="49"/>
      <c r="B9326" s="37"/>
      <c r="C9326" s="7"/>
      <c r="D9326" s="7"/>
    </row>
    <row r="9327" spans="1:4" x14ac:dyDescent="0.25">
      <c r="A9327" s="49"/>
      <c r="B9327" s="37"/>
      <c r="C9327" s="7"/>
      <c r="D9327" s="7"/>
    </row>
    <row r="9328" spans="1:4" x14ac:dyDescent="0.25">
      <c r="A9328" s="49"/>
      <c r="B9328" s="37"/>
      <c r="C9328" s="7"/>
      <c r="D9328" s="7"/>
    </row>
    <row r="9329" spans="1:4" x14ac:dyDescent="0.25">
      <c r="A9329" s="49"/>
      <c r="B9329" s="37"/>
      <c r="C9329" s="7"/>
      <c r="D9329" s="7"/>
    </row>
    <row r="9330" spans="1:4" x14ac:dyDescent="0.25">
      <c r="A9330" s="49"/>
      <c r="B9330" s="37"/>
      <c r="C9330" s="7"/>
      <c r="D9330" s="7"/>
    </row>
    <row r="9331" spans="1:4" x14ac:dyDescent="0.25">
      <c r="A9331" s="49"/>
      <c r="B9331" s="37"/>
      <c r="C9331" s="7"/>
      <c r="D9331" s="7"/>
    </row>
    <row r="9332" spans="1:4" x14ac:dyDescent="0.25">
      <c r="A9332" s="49"/>
      <c r="B9332" s="37"/>
      <c r="C9332" s="7"/>
      <c r="D9332" s="7"/>
    </row>
    <row r="9333" spans="1:4" x14ac:dyDescent="0.25">
      <c r="A9333" s="49"/>
      <c r="B9333" s="37"/>
      <c r="C9333" s="7"/>
      <c r="D9333" s="7"/>
    </row>
    <row r="9334" spans="1:4" x14ac:dyDescent="0.25">
      <c r="A9334" s="49"/>
      <c r="B9334" s="37"/>
      <c r="C9334" s="7"/>
      <c r="D9334" s="7"/>
    </row>
    <row r="9335" spans="1:4" x14ac:dyDescent="0.25">
      <c r="A9335" s="49"/>
      <c r="B9335" s="37"/>
      <c r="C9335" s="7"/>
      <c r="D9335" s="7"/>
    </row>
    <row r="9336" spans="1:4" x14ac:dyDescent="0.25">
      <c r="A9336" s="49"/>
      <c r="B9336" s="37"/>
      <c r="C9336" s="7"/>
      <c r="D9336" s="7"/>
    </row>
    <row r="9337" spans="1:4" x14ac:dyDescent="0.25">
      <c r="A9337" s="49"/>
      <c r="B9337" s="37"/>
      <c r="C9337" s="7"/>
      <c r="D9337" s="7"/>
    </row>
    <row r="9338" spans="1:4" x14ac:dyDescent="0.25">
      <c r="A9338" s="49"/>
      <c r="B9338" s="37"/>
      <c r="C9338" s="7"/>
      <c r="D9338" s="7"/>
    </row>
    <row r="9339" spans="1:4" x14ac:dyDescent="0.25">
      <c r="A9339" s="49"/>
      <c r="B9339" s="37"/>
      <c r="C9339" s="7"/>
      <c r="D9339" s="7"/>
    </row>
    <row r="9340" spans="1:4" x14ac:dyDescent="0.25">
      <c r="A9340" s="49"/>
      <c r="B9340" s="37"/>
      <c r="C9340" s="7"/>
      <c r="D9340" s="7"/>
    </row>
    <row r="9341" spans="1:4" x14ac:dyDescent="0.25">
      <c r="A9341" s="49"/>
      <c r="B9341" s="37"/>
      <c r="C9341" s="7"/>
      <c r="D9341" s="7"/>
    </row>
    <row r="9342" spans="1:4" x14ac:dyDescent="0.25">
      <c r="A9342" s="49"/>
      <c r="B9342" s="37"/>
      <c r="C9342" s="7"/>
      <c r="D9342" s="7"/>
    </row>
    <row r="9343" spans="1:4" x14ac:dyDescent="0.25">
      <c r="A9343" s="49"/>
      <c r="B9343" s="37"/>
      <c r="C9343" s="7"/>
      <c r="D9343" s="7"/>
    </row>
    <row r="9344" spans="1:4" x14ac:dyDescent="0.25">
      <c r="A9344" s="49"/>
      <c r="B9344" s="37"/>
      <c r="C9344" s="7"/>
      <c r="D9344" s="7"/>
    </row>
    <row r="9345" spans="1:4" x14ac:dyDescent="0.25">
      <c r="A9345" s="49"/>
      <c r="B9345" s="37"/>
      <c r="C9345" s="7"/>
      <c r="D9345" s="7"/>
    </row>
    <row r="9346" spans="1:4" x14ac:dyDescent="0.25">
      <c r="A9346" s="49"/>
      <c r="B9346" s="37"/>
      <c r="C9346" s="7"/>
      <c r="D9346" s="7"/>
    </row>
    <row r="9347" spans="1:4" x14ac:dyDescent="0.25">
      <c r="A9347" s="49"/>
      <c r="B9347" s="37"/>
      <c r="C9347" s="7"/>
      <c r="D9347" s="7"/>
    </row>
    <row r="9348" spans="1:4" x14ac:dyDescent="0.25">
      <c r="A9348" s="49"/>
      <c r="B9348" s="37"/>
      <c r="C9348" s="7"/>
      <c r="D9348" s="7"/>
    </row>
    <row r="9349" spans="1:4" x14ac:dyDescent="0.25">
      <c r="A9349" s="49"/>
      <c r="B9349" s="37"/>
      <c r="C9349" s="7"/>
      <c r="D9349" s="7"/>
    </row>
    <row r="9350" spans="1:4" x14ac:dyDescent="0.25">
      <c r="A9350" s="49"/>
      <c r="B9350" s="37"/>
      <c r="C9350" s="7"/>
      <c r="D9350" s="7"/>
    </row>
    <row r="9351" spans="1:4" x14ac:dyDescent="0.25">
      <c r="A9351" s="49"/>
      <c r="B9351" s="37"/>
      <c r="C9351" s="7"/>
      <c r="D9351" s="7"/>
    </row>
    <row r="9352" spans="1:4" x14ac:dyDescent="0.25">
      <c r="A9352" s="49"/>
      <c r="B9352" s="37"/>
      <c r="C9352" s="7"/>
      <c r="D9352" s="7"/>
    </row>
    <row r="9353" spans="1:4" x14ac:dyDescent="0.25">
      <c r="A9353" s="49"/>
      <c r="B9353" s="37"/>
      <c r="C9353" s="7"/>
      <c r="D9353" s="7"/>
    </row>
    <row r="9354" spans="1:4" x14ac:dyDescent="0.25">
      <c r="A9354" s="49"/>
      <c r="B9354" s="37"/>
      <c r="C9354" s="7"/>
      <c r="D9354" s="7"/>
    </row>
    <row r="9355" spans="1:4" x14ac:dyDescent="0.25">
      <c r="A9355" s="49"/>
      <c r="B9355" s="37"/>
      <c r="C9355" s="7"/>
      <c r="D9355" s="7"/>
    </row>
    <row r="9356" spans="1:4" x14ac:dyDescent="0.25">
      <c r="A9356" s="49"/>
      <c r="B9356" s="37"/>
      <c r="C9356" s="7"/>
      <c r="D9356" s="7"/>
    </row>
    <row r="9357" spans="1:4" x14ac:dyDescent="0.25">
      <c r="A9357" s="49"/>
      <c r="B9357" s="37"/>
      <c r="C9357" s="7"/>
      <c r="D9357" s="7"/>
    </row>
    <row r="9358" spans="1:4" x14ac:dyDescent="0.25">
      <c r="A9358" s="49"/>
      <c r="B9358" s="37"/>
      <c r="C9358" s="7"/>
      <c r="D9358" s="7"/>
    </row>
    <row r="9359" spans="1:4" x14ac:dyDescent="0.25">
      <c r="A9359" s="49"/>
      <c r="B9359" s="37"/>
      <c r="C9359" s="7"/>
      <c r="D9359" s="7"/>
    </row>
    <row r="9360" spans="1:4" x14ac:dyDescent="0.25">
      <c r="A9360" s="49"/>
      <c r="B9360" s="37"/>
      <c r="C9360" s="7"/>
      <c r="D9360" s="7"/>
    </row>
    <row r="9361" spans="1:4" x14ac:dyDescent="0.25">
      <c r="A9361" s="49"/>
      <c r="B9361" s="37"/>
      <c r="C9361" s="7"/>
      <c r="D9361" s="7"/>
    </row>
    <row r="9362" spans="1:4" x14ac:dyDescent="0.25">
      <c r="A9362" s="49"/>
      <c r="B9362" s="37"/>
      <c r="C9362" s="7"/>
      <c r="D9362" s="7"/>
    </row>
    <row r="9363" spans="1:4" x14ac:dyDescent="0.25">
      <c r="A9363" s="49"/>
      <c r="B9363" s="37"/>
      <c r="C9363" s="7"/>
      <c r="D9363" s="7"/>
    </row>
    <row r="9364" spans="1:4" x14ac:dyDescent="0.25">
      <c r="A9364" s="49"/>
      <c r="B9364" s="37"/>
      <c r="C9364" s="7"/>
      <c r="D9364" s="7"/>
    </row>
    <row r="9365" spans="1:4" x14ac:dyDescent="0.25">
      <c r="A9365" s="49"/>
      <c r="B9365" s="37"/>
      <c r="C9365" s="7"/>
      <c r="D9365" s="7"/>
    </row>
    <row r="9366" spans="1:4" x14ac:dyDescent="0.25">
      <c r="A9366" s="49"/>
      <c r="B9366" s="37"/>
      <c r="C9366" s="7"/>
      <c r="D9366" s="7"/>
    </row>
    <row r="9367" spans="1:4" x14ac:dyDescent="0.25">
      <c r="A9367" s="49"/>
      <c r="B9367" s="37"/>
      <c r="C9367" s="7"/>
      <c r="D9367" s="7"/>
    </row>
    <row r="9368" spans="1:4" x14ac:dyDescent="0.25">
      <c r="A9368" s="49"/>
      <c r="B9368" s="37"/>
      <c r="C9368" s="7"/>
      <c r="D9368" s="7"/>
    </row>
    <row r="9369" spans="1:4" x14ac:dyDescent="0.25">
      <c r="A9369" s="49"/>
      <c r="B9369" s="37"/>
      <c r="C9369" s="7"/>
      <c r="D9369" s="7"/>
    </row>
    <row r="9370" spans="1:4" x14ac:dyDescent="0.25">
      <c r="A9370" s="49"/>
      <c r="B9370" s="37"/>
      <c r="C9370" s="7"/>
      <c r="D9370" s="7"/>
    </row>
    <row r="9371" spans="1:4" x14ac:dyDescent="0.25">
      <c r="A9371" s="49"/>
      <c r="B9371" s="37"/>
      <c r="C9371" s="7"/>
      <c r="D9371" s="7"/>
    </row>
    <row r="9372" spans="1:4" x14ac:dyDescent="0.25">
      <c r="A9372" s="49"/>
      <c r="B9372" s="37"/>
      <c r="C9372" s="7"/>
      <c r="D9372" s="7"/>
    </row>
    <row r="9373" spans="1:4" x14ac:dyDescent="0.25">
      <c r="A9373" s="49"/>
      <c r="B9373" s="37"/>
      <c r="C9373" s="7"/>
      <c r="D9373" s="7"/>
    </row>
    <row r="9374" spans="1:4" x14ac:dyDescent="0.25">
      <c r="A9374" s="49"/>
      <c r="B9374" s="37"/>
      <c r="C9374" s="7"/>
      <c r="D9374" s="7"/>
    </row>
    <row r="9375" spans="1:4" x14ac:dyDescent="0.25">
      <c r="A9375" s="49"/>
      <c r="B9375" s="37"/>
      <c r="C9375" s="7"/>
      <c r="D9375" s="7"/>
    </row>
    <row r="9376" spans="1:4" x14ac:dyDescent="0.25">
      <c r="A9376" s="49"/>
      <c r="B9376" s="37"/>
      <c r="C9376" s="7"/>
      <c r="D9376" s="7"/>
    </row>
    <row r="9377" spans="1:4" x14ac:dyDescent="0.25">
      <c r="A9377" s="49"/>
      <c r="B9377" s="37"/>
      <c r="C9377" s="7"/>
      <c r="D9377" s="7"/>
    </row>
    <row r="9378" spans="1:4" x14ac:dyDescent="0.25">
      <c r="A9378" s="49"/>
      <c r="B9378" s="37"/>
      <c r="C9378" s="7"/>
      <c r="D9378" s="7"/>
    </row>
    <row r="9379" spans="1:4" x14ac:dyDescent="0.25">
      <c r="A9379" s="49"/>
      <c r="B9379" s="37"/>
      <c r="C9379" s="7"/>
      <c r="D9379" s="7"/>
    </row>
    <row r="9380" spans="1:4" x14ac:dyDescent="0.25">
      <c r="A9380" s="49"/>
      <c r="B9380" s="37"/>
      <c r="C9380" s="7"/>
      <c r="D9380" s="7"/>
    </row>
    <row r="9381" spans="1:4" x14ac:dyDescent="0.25">
      <c r="A9381" s="49"/>
      <c r="B9381" s="37"/>
      <c r="C9381" s="7"/>
      <c r="D9381" s="7"/>
    </row>
    <row r="9382" spans="1:4" x14ac:dyDescent="0.25">
      <c r="A9382" s="49"/>
      <c r="B9382" s="37"/>
      <c r="C9382" s="7"/>
      <c r="D9382" s="7"/>
    </row>
    <row r="9383" spans="1:4" x14ac:dyDescent="0.25">
      <c r="A9383" s="49"/>
      <c r="B9383" s="37"/>
      <c r="C9383" s="7"/>
      <c r="D9383" s="7"/>
    </row>
    <row r="9384" spans="1:4" x14ac:dyDescent="0.25">
      <c r="A9384" s="49"/>
      <c r="B9384" s="37"/>
      <c r="C9384" s="7"/>
      <c r="D9384" s="7"/>
    </row>
    <row r="9385" spans="1:4" x14ac:dyDescent="0.25">
      <c r="A9385" s="49"/>
      <c r="B9385" s="37"/>
      <c r="C9385" s="7"/>
      <c r="D9385" s="7"/>
    </row>
    <row r="9386" spans="1:4" x14ac:dyDescent="0.25">
      <c r="A9386" s="49"/>
      <c r="B9386" s="37"/>
      <c r="C9386" s="7"/>
      <c r="D9386" s="7"/>
    </row>
    <row r="9387" spans="1:4" x14ac:dyDescent="0.25">
      <c r="A9387" s="49"/>
      <c r="B9387" s="37"/>
      <c r="C9387" s="7"/>
      <c r="D9387" s="7"/>
    </row>
    <row r="9388" spans="1:4" x14ac:dyDescent="0.25">
      <c r="A9388" s="49"/>
      <c r="B9388" s="37"/>
      <c r="C9388" s="7"/>
      <c r="D9388" s="7"/>
    </row>
    <row r="9389" spans="1:4" x14ac:dyDescent="0.25">
      <c r="A9389" s="49"/>
      <c r="B9389" s="37"/>
      <c r="C9389" s="7"/>
      <c r="D9389" s="7"/>
    </row>
    <row r="9390" spans="1:4" x14ac:dyDescent="0.25">
      <c r="A9390" s="49"/>
      <c r="B9390" s="37"/>
      <c r="C9390" s="7"/>
      <c r="D9390" s="7"/>
    </row>
    <row r="9391" spans="1:4" x14ac:dyDescent="0.25">
      <c r="A9391" s="49"/>
      <c r="B9391" s="37"/>
      <c r="C9391" s="7"/>
      <c r="D9391" s="7"/>
    </row>
    <row r="9392" spans="1:4" x14ac:dyDescent="0.25">
      <c r="A9392" s="49"/>
      <c r="B9392" s="37"/>
      <c r="C9392" s="7"/>
      <c r="D9392" s="7"/>
    </row>
    <row r="9393" spans="1:4" x14ac:dyDescent="0.25">
      <c r="A9393" s="49"/>
      <c r="B9393" s="37"/>
      <c r="C9393" s="7"/>
      <c r="D9393" s="7"/>
    </row>
    <row r="9394" spans="1:4" x14ac:dyDescent="0.25">
      <c r="A9394" s="49"/>
      <c r="B9394" s="37"/>
      <c r="C9394" s="7"/>
      <c r="D9394" s="7"/>
    </row>
    <row r="9395" spans="1:4" x14ac:dyDescent="0.25">
      <c r="A9395" s="49"/>
      <c r="B9395" s="37"/>
      <c r="C9395" s="7"/>
      <c r="D9395" s="7"/>
    </row>
    <row r="9396" spans="1:4" x14ac:dyDescent="0.25">
      <c r="A9396" s="49"/>
      <c r="B9396" s="37"/>
      <c r="C9396" s="7"/>
      <c r="D9396" s="7"/>
    </row>
    <row r="9397" spans="1:4" x14ac:dyDescent="0.25">
      <c r="A9397" s="49"/>
      <c r="B9397" s="37"/>
      <c r="C9397" s="7"/>
      <c r="D9397" s="7"/>
    </row>
    <row r="9398" spans="1:4" x14ac:dyDescent="0.25">
      <c r="A9398" s="49"/>
      <c r="B9398" s="37"/>
      <c r="C9398" s="7"/>
      <c r="D9398" s="7"/>
    </row>
    <row r="9399" spans="1:4" x14ac:dyDescent="0.25">
      <c r="A9399" s="49"/>
      <c r="B9399" s="37"/>
      <c r="C9399" s="7"/>
      <c r="D9399" s="7"/>
    </row>
    <row r="9400" spans="1:4" x14ac:dyDescent="0.25">
      <c r="A9400" s="49"/>
      <c r="B9400" s="37"/>
      <c r="C9400" s="7"/>
      <c r="D9400" s="7"/>
    </row>
    <row r="9401" spans="1:4" x14ac:dyDescent="0.25">
      <c r="A9401" s="49"/>
      <c r="B9401" s="37"/>
      <c r="C9401" s="7"/>
      <c r="D9401" s="7"/>
    </row>
    <row r="9402" spans="1:4" x14ac:dyDescent="0.25">
      <c r="A9402" s="49"/>
      <c r="B9402" s="37"/>
      <c r="C9402" s="7"/>
      <c r="D9402" s="7"/>
    </row>
    <row r="9403" spans="1:4" x14ac:dyDescent="0.25">
      <c r="A9403" s="49"/>
      <c r="B9403" s="37"/>
      <c r="C9403" s="7"/>
      <c r="D9403" s="7"/>
    </row>
    <row r="9404" spans="1:4" x14ac:dyDescent="0.25">
      <c r="A9404" s="49"/>
      <c r="B9404" s="37"/>
      <c r="C9404" s="7"/>
      <c r="D9404" s="7"/>
    </row>
    <row r="9405" spans="1:4" x14ac:dyDescent="0.25">
      <c r="A9405" s="49"/>
      <c r="B9405" s="37"/>
      <c r="C9405" s="7"/>
      <c r="D9405" s="7"/>
    </row>
    <row r="9406" spans="1:4" x14ac:dyDescent="0.25">
      <c r="A9406" s="49"/>
      <c r="B9406" s="37"/>
      <c r="C9406" s="7"/>
      <c r="D9406" s="7"/>
    </row>
    <row r="9407" spans="1:4" x14ac:dyDescent="0.25">
      <c r="A9407" s="49"/>
      <c r="B9407" s="37"/>
      <c r="C9407" s="7"/>
      <c r="D9407" s="7"/>
    </row>
    <row r="9408" spans="1:4" x14ac:dyDescent="0.25">
      <c r="A9408" s="49"/>
      <c r="B9408" s="37"/>
      <c r="C9408" s="7"/>
      <c r="D9408" s="7"/>
    </row>
    <row r="9409" spans="1:4" x14ac:dyDescent="0.25">
      <c r="A9409" s="49"/>
      <c r="B9409" s="37"/>
      <c r="C9409" s="7"/>
      <c r="D9409" s="7"/>
    </row>
    <row r="9410" spans="1:4" x14ac:dyDescent="0.25">
      <c r="A9410" s="49"/>
      <c r="B9410" s="37"/>
      <c r="C9410" s="7"/>
      <c r="D9410" s="7"/>
    </row>
    <row r="9411" spans="1:4" x14ac:dyDescent="0.25">
      <c r="A9411" s="49"/>
      <c r="B9411" s="37"/>
      <c r="C9411" s="7"/>
      <c r="D9411" s="7"/>
    </row>
    <row r="9412" spans="1:4" x14ac:dyDescent="0.25">
      <c r="A9412" s="49"/>
      <c r="B9412" s="37"/>
      <c r="C9412" s="7"/>
      <c r="D9412" s="7"/>
    </row>
    <row r="9413" spans="1:4" x14ac:dyDescent="0.25">
      <c r="A9413" s="49"/>
      <c r="B9413" s="37"/>
      <c r="C9413" s="7"/>
      <c r="D9413" s="7"/>
    </row>
    <row r="9414" spans="1:4" x14ac:dyDescent="0.25">
      <c r="A9414" s="49"/>
      <c r="B9414" s="37"/>
      <c r="C9414" s="7"/>
      <c r="D9414" s="7"/>
    </row>
    <row r="9415" spans="1:4" x14ac:dyDescent="0.25">
      <c r="A9415" s="49"/>
      <c r="B9415" s="37"/>
      <c r="C9415" s="7"/>
      <c r="D9415" s="7"/>
    </row>
    <row r="9416" spans="1:4" x14ac:dyDescent="0.25">
      <c r="A9416" s="49"/>
      <c r="B9416" s="37"/>
      <c r="C9416" s="7"/>
      <c r="D9416" s="7"/>
    </row>
    <row r="9417" spans="1:4" x14ac:dyDescent="0.25">
      <c r="A9417" s="49"/>
      <c r="B9417" s="37"/>
      <c r="C9417" s="7"/>
      <c r="D9417" s="7"/>
    </row>
    <row r="9418" spans="1:4" x14ac:dyDescent="0.25">
      <c r="A9418" s="49"/>
      <c r="B9418" s="37"/>
      <c r="C9418" s="7"/>
      <c r="D9418" s="7"/>
    </row>
    <row r="9419" spans="1:4" x14ac:dyDescent="0.25">
      <c r="A9419" s="49"/>
      <c r="B9419" s="37"/>
      <c r="C9419" s="7"/>
      <c r="D9419" s="7"/>
    </row>
    <row r="9420" spans="1:4" x14ac:dyDescent="0.25">
      <c r="A9420" s="49"/>
      <c r="B9420" s="37"/>
      <c r="C9420" s="7"/>
      <c r="D9420" s="7"/>
    </row>
    <row r="9421" spans="1:4" x14ac:dyDescent="0.25">
      <c r="A9421" s="49"/>
      <c r="B9421" s="37"/>
      <c r="C9421" s="7"/>
      <c r="D9421" s="7"/>
    </row>
    <row r="9422" spans="1:4" x14ac:dyDescent="0.25">
      <c r="A9422" s="49"/>
      <c r="B9422" s="37"/>
      <c r="C9422" s="7"/>
      <c r="D9422" s="7"/>
    </row>
    <row r="9423" spans="1:4" x14ac:dyDescent="0.25">
      <c r="A9423" s="49"/>
      <c r="B9423" s="37"/>
      <c r="C9423" s="7"/>
      <c r="D9423" s="7"/>
    </row>
    <row r="9424" spans="1:4" x14ac:dyDescent="0.25">
      <c r="A9424" s="49"/>
      <c r="B9424" s="37"/>
      <c r="C9424" s="7"/>
      <c r="D9424" s="7"/>
    </row>
    <row r="9425" spans="1:4" x14ac:dyDescent="0.25">
      <c r="A9425" s="49"/>
      <c r="B9425" s="37"/>
      <c r="C9425" s="7"/>
      <c r="D9425" s="7"/>
    </row>
    <row r="9426" spans="1:4" x14ac:dyDescent="0.25">
      <c r="A9426" s="49"/>
      <c r="B9426" s="37"/>
      <c r="C9426" s="7"/>
      <c r="D9426" s="7"/>
    </row>
    <row r="9427" spans="1:4" x14ac:dyDescent="0.25">
      <c r="A9427" s="49"/>
      <c r="B9427" s="37"/>
      <c r="C9427" s="7"/>
      <c r="D9427" s="7"/>
    </row>
    <row r="9428" spans="1:4" x14ac:dyDescent="0.25">
      <c r="A9428" s="49"/>
      <c r="B9428" s="37"/>
      <c r="C9428" s="7"/>
      <c r="D9428" s="7"/>
    </row>
    <row r="9429" spans="1:4" x14ac:dyDescent="0.25">
      <c r="A9429" s="49"/>
      <c r="B9429" s="37"/>
      <c r="C9429" s="7"/>
      <c r="D9429" s="7"/>
    </row>
    <row r="9430" spans="1:4" x14ac:dyDescent="0.25">
      <c r="A9430" s="49"/>
      <c r="B9430" s="37"/>
      <c r="C9430" s="7"/>
      <c r="D9430" s="7"/>
    </row>
    <row r="9431" spans="1:4" x14ac:dyDescent="0.25">
      <c r="A9431" s="49"/>
      <c r="B9431" s="37"/>
      <c r="C9431" s="7"/>
      <c r="D9431" s="7"/>
    </row>
    <row r="9432" spans="1:4" x14ac:dyDescent="0.25">
      <c r="A9432" s="49"/>
      <c r="B9432" s="37"/>
      <c r="C9432" s="7"/>
      <c r="D9432" s="7"/>
    </row>
    <row r="9433" spans="1:4" x14ac:dyDescent="0.25">
      <c r="A9433" s="49"/>
      <c r="B9433" s="37"/>
      <c r="C9433" s="7"/>
      <c r="D9433" s="7"/>
    </row>
    <row r="9434" spans="1:4" x14ac:dyDescent="0.25">
      <c r="A9434" s="49"/>
      <c r="B9434" s="37"/>
      <c r="C9434" s="7"/>
      <c r="D9434" s="7"/>
    </row>
    <row r="9435" spans="1:4" x14ac:dyDescent="0.25">
      <c r="A9435" s="49"/>
      <c r="B9435" s="37"/>
      <c r="C9435" s="7"/>
      <c r="D9435" s="7"/>
    </row>
    <row r="9436" spans="1:4" x14ac:dyDescent="0.25">
      <c r="A9436" s="49"/>
      <c r="B9436" s="37"/>
      <c r="C9436" s="7"/>
      <c r="D9436" s="7"/>
    </row>
    <row r="9437" spans="1:4" x14ac:dyDescent="0.25">
      <c r="A9437" s="49"/>
      <c r="B9437" s="37"/>
      <c r="C9437" s="7"/>
      <c r="D9437" s="7"/>
    </row>
    <row r="9438" spans="1:4" x14ac:dyDescent="0.25">
      <c r="A9438" s="49"/>
      <c r="B9438" s="37"/>
      <c r="C9438" s="7"/>
      <c r="D9438" s="7"/>
    </row>
    <row r="9439" spans="1:4" x14ac:dyDescent="0.25">
      <c r="A9439" s="49"/>
      <c r="B9439" s="37"/>
      <c r="C9439" s="7"/>
      <c r="D9439" s="7"/>
    </row>
    <row r="9440" spans="1:4" x14ac:dyDescent="0.25">
      <c r="A9440" s="49"/>
      <c r="B9440" s="37"/>
      <c r="C9440" s="7"/>
      <c r="D9440" s="7"/>
    </row>
    <row r="9441" spans="1:4" x14ac:dyDescent="0.25">
      <c r="A9441" s="49"/>
      <c r="B9441" s="37"/>
      <c r="C9441" s="7"/>
      <c r="D9441" s="7"/>
    </row>
    <row r="9442" spans="1:4" x14ac:dyDescent="0.25">
      <c r="A9442" s="49"/>
      <c r="B9442" s="37"/>
      <c r="C9442" s="7"/>
      <c r="D9442" s="7"/>
    </row>
    <row r="9443" spans="1:4" x14ac:dyDescent="0.25">
      <c r="A9443" s="49"/>
      <c r="B9443" s="37"/>
      <c r="C9443" s="7"/>
      <c r="D9443" s="7"/>
    </row>
    <row r="9444" spans="1:4" x14ac:dyDescent="0.25">
      <c r="A9444" s="49"/>
      <c r="B9444" s="37"/>
      <c r="C9444" s="7"/>
      <c r="D9444" s="7"/>
    </row>
    <row r="9445" spans="1:4" x14ac:dyDescent="0.25">
      <c r="A9445" s="49"/>
      <c r="B9445" s="37"/>
      <c r="C9445" s="7"/>
      <c r="D9445" s="7"/>
    </row>
    <row r="9446" spans="1:4" x14ac:dyDescent="0.25">
      <c r="A9446" s="49"/>
      <c r="B9446" s="37"/>
      <c r="C9446" s="7"/>
      <c r="D9446" s="7"/>
    </row>
    <row r="9447" spans="1:4" x14ac:dyDescent="0.25">
      <c r="A9447" s="49"/>
      <c r="B9447" s="37"/>
      <c r="C9447" s="7"/>
      <c r="D9447" s="7"/>
    </row>
    <row r="9448" spans="1:4" x14ac:dyDescent="0.25">
      <c r="A9448" s="49"/>
      <c r="B9448" s="37"/>
      <c r="C9448" s="7"/>
      <c r="D9448" s="7"/>
    </row>
    <row r="9449" spans="1:4" x14ac:dyDescent="0.25">
      <c r="A9449" s="49"/>
      <c r="B9449" s="37"/>
      <c r="C9449" s="7"/>
      <c r="D9449" s="7"/>
    </row>
    <row r="9450" spans="1:4" x14ac:dyDescent="0.25">
      <c r="A9450" s="49"/>
      <c r="B9450" s="37"/>
      <c r="C9450" s="7"/>
      <c r="D9450" s="7"/>
    </row>
    <row r="9451" spans="1:4" x14ac:dyDescent="0.25">
      <c r="A9451" s="49"/>
      <c r="B9451" s="37"/>
      <c r="C9451" s="7"/>
      <c r="D9451" s="7"/>
    </row>
    <row r="9452" spans="1:4" x14ac:dyDescent="0.25">
      <c r="A9452" s="49"/>
      <c r="B9452" s="37"/>
      <c r="C9452" s="7"/>
      <c r="D9452" s="7"/>
    </row>
    <row r="9453" spans="1:4" x14ac:dyDescent="0.25">
      <c r="A9453" s="49"/>
      <c r="B9453" s="37"/>
      <c r="C9453" s="7"/>
      <c r="D9453" s="7"/>
    </row>
    <row r="9454" spans="1:4" x14ac:dyDescent="0.25">
      <c r="A9454" s="49"/>
      <c r="B9454" s="37"/>
      <c r="C9454" s="7"/>
      <c r="D9454" s="7"/>
    </row>
    <row r="9455" spans="1:4" x14ac:dyDescent="0.25">
      <c r="A9455" s="49"/>
      <c r="B9455" s="37"/>
      <c r="C9455" s="7"/>
      <c r="D9455" s="7"/>
    </row>
    <row r="9456" spans="1:4" x14ac:dyDescent="0.25">
      <c r="A9456" s="49"/>
      <c r="B9456" s="37"/>
      <c r="C9456" s="7"/>
      <c r="D9456" s="7"/>
    </row>
    <row r="9457" spans="1:4" x14ac:dyDescent="0.25">
      <c r="A9457" s="49"/>
      <c r="B9457" s="37"/>
      <c r="C9457" s="7"/>
      <c r="D9457" s="7"/>
    </row>
    <row r="9458" spans="1:4" x14ac:dyDescent="0.25">
      <c r="A9458" s="49"/>
      <c r="B9458" s="37"/>
      <c r="C9458" s="7"/>
      <c r="D9458" s="7"/>
    </row>
    <row r="9459" spans="1:4" x14ac:dyDescent="0.25">
      <c r="A9459" s="49"/>
      <c r="B9459" s="37"/>
      <c r="C9459" s="7"/>
      <c r="D9459" s="7"/>
    </row>
    <row r="9460" spans="1:4" x14ac:dyDescent="0.25">
      <c r="A9460" s="49"/>
      <c r="B9460" s="37"/>
      <c r="C9460" s="7"/>
      <c r="D9460" s="7"/>
    </row>
    <row r="9461" spans="1:4" x14ac:dyDescent="0.25">
      <c r="A9461" s="49"/>
      <c r="B9461" s="37"/>
      <c r="C9461" s="7"/>
      <c r="D9461" s="7"/>
    </row>
    <row r="9462" spans="1:4" x14ac:dyDescent="0.25">
      <c r="A9462" s="49"/>
      <c r="B9462" s="37"/>
      <c r="C9462" s="7"/>
      <c r="D9462" s="7"/>
    </row>
    <row r="9463" spans="1:4" x14ac:dyDescent="0.25">
      <c r="A9463" s="49"/>
      <c r="B9463" s="37"/>
      <c r="C9463" s="7"/>
      <c r="D9463" s="7"/>
    </row>
    <row r="9464" spans="1:4" x14ac:dyDescent="0.25">
      <c r="A9464" s="49"/>
      <c r="B9464" s="37"/>
      <c r="C9464" s="7"/>
      <c r="D9464" s="7"/>
    </row>
    <row r="9465" spans="1:4" x14ac:dyDescent="0.25">
      <c r="A9465" s="49"/>
      <c r="B9465" s="37"/>
      <c r="C9465" s="7"/>
      <c r="D9465" s="7"/>
    </row>
    <row r="9466" spans="1:4" x14ac:dyDescent="0.25">
      <c r="A9466" s="49"/>
      <c r="B9466" s="37"/>
      <c r="C9466" s="7"/>
      <c r="D9466" s="7"/>
    </row>
    <row r="9467" spans="1:4" x14ac:dyDescent="0.25">
      <c r="A9467" s="49"/>
      <c r="B9467" s="37"/>
      <c r="C9467" s="7"/>
      <c r="D9467" s="7"/>
    </row>
    <row r="9468" spans="1:4" x14ac:dyDescent="0.25">
      <c r="A9468" s="49"/>
      <c r="B9468" s="37"/>
      <c r="C9468" s="7"/>
      <c r="D9468" s="7"/>
    </row>
    <row r="9469" spans="1:4" x14ac:dyDescent="0.25">
      <c r="A9469" s="49"/>
      <c r="B9469" s="37"/>
      <c r="C9469" s="7"/>
      <c r="D9469" s="7"/>
    </row>
    <row r="9470" spans="1:4" x14ac:dyDescent="0.25">
      <c r="A9470" s="49"/>
      <c r="B9470" s="37"/>
      <c r="C9470" s="7"/>
      <c r="D9470" s="7"/>
    </row>
    <row r="9471" spans="1:4" x14ac:dyDescent="0.25">
      <c r="A9471" s="49"/>
      <c r="B9471" s="37"/>
      <c r="C9471" s="7"/>
      <c r="D9471" s="7"/>
    </row>
    <row r="9472" spans="1:4" x14ac:dyDescent="0.25">
      <c r="A9472" s="49"/>
      <c r="B9472" s="37"/>
      <c r="C9472" s="7"/>
      <c r="D9472" s="7"/>
    </row>
    <row r="9473" spans="1:4" x14ac:dyDescent="0.25">
      <c r="A9473" s="49"/>
      <c r="B9473" s="37"/>
      <c r="C9473" s="7"/>
      <c r="D9473" s="7"/>
    </row>
    <row r="9474" spans="1:4" x14ac:dyDescent="0.25">
      <c r="A9474" s="49"/>
      <c r="B9474" s="37"/>
      <c r="C9474" s="7"/>
      <c r="D9474" s="7"/>
    </row>
    <row r="9475" spans="1:4" x14ac:dyDescent="0.25">
      <c r="A9475" s="49"/>
      <c r="B9475" s="37"/>
      <c r="C9475" s="7"/>
      <c r="D9475" s="7"/>
    </row>
    <row r="9476" spans="1:4" x14ac:dyDescent="0.25">
      <c r="A9476" s="49"/>
      <c r="B9476" s="37"/>
      <c r="C9476" s="7"/>
      <c r="D9476" s="7"/>
    </row>
    <row r="9477" spans="1:4" x14ac:dyDescent="0.25">
      <c r="A9477" s="49"/>
      <c r="B9477" s="37"/>
      <c r="C9477" s="7"/>
      <c r="D9477" s="7"/>
    </row>
    <row r="9478" spans="1:4" x14ac:dyDescent="0.25">
      <c r="A9478" s="49"/>
      <c r="B9478" s="37"/>
      <c r="C9478" s="7"/>
      <c r="D9478" s="7"/>
    </row>
    <row r="9479" spans="1:4" x14ac:dyDescent="0.25">
      <c r="A9479" s="49"/>
      <c r="B9479" s="37"/>
      <c r="C9479" s="7"/>
      <c r="D9479" s="7"/>
    </row>
    <row r="9480" spans="1:4" x14ac:dyDescent="0.25">
      <c r="A9480" s="49"/>
      <c r="B9480" s="37"/>
      <c r="C9480" s="7"/>
      <c r="D9480" s="7"/>
    </row>
    <row r="9481" spans="1:4" x14ac:dyDescent="0.25">
      <c r="A9481" s="49"/>
      <c r="B9481" s="37"/>
      <c r="C9481" s="7"/>
      <c r="D9481" s="7"/>
    </row>
    <row r="9482" spans="1:4" x14ac:dyDescent="0.25">
      <c r="A9482" s="49"/>
      <c r="B9482" s="37"/>
      <c r="C9482" s="7"/>
      <c r="D9482" s="7"/>
    </row>
    <row r="9483" spans="1:4" x14ac:dyDescent="0.25">
      <c r="A9483" s="49"/>
      <c r="B9483" s="37"/>
      <c r="C9483" s="7"/>
      <c r="D9483" s="7"/>
    </row>
    <row r="9484" spans="1:4" x14ac:dyDescent="0.25">
      <c r="A9484" s="49"/>
      <c r="B9484" s="37"/>
      <c r="C9484" s="7"/>
      <c r="D9484" s="7"/>
    </row>
    <row r="9485" spans="1:4" x14ac:dyDescent="0.25">
      <c r="A9485" s="49"/>
      <c r="B9485" s="37"/>
      <c r="C9485" s="7"/>
      <c r="D9485" s="7"/>
    </row>
    <row r="9486" spans="1:4" x14ac:dyDescent="0.25">
      <c r="A9486" s="49"/>
      <c r="B9486" s="37"/>
      <c r="C9486" s="7"/>
      <c r="D9486" s="7"/>
    </row>
    <row r="9487" spans="1:4" x14ac:dyDescent="0.25">
      <c r="A9487" s="49"/>
      <c r="B9487" s="37"/>
      <c r="C9487" s="7"/>
      <c r="D9487" s="7"/>
    </row>
    <row r="9488" spans="1:4" x14ac:dyDescent="0.25">
      <c r="A9488" s="49"/>
      <c r="B9488" s="37"/>
      <c r="C9488" s="7"/>
      <c r="D9488" s="7"/>
    </row>
    <row r="9489" spans="1:4" x14ac:dyDescent="0.25">
      <c r="A9489" s="49"/>
      <c r="B9489" s="37"/>
      <c r="C9489" s="7"/>
      <c r="D9489" s="7"/>
    </row>
    <row r="9490" spans="1:4" x14ac:dyDescent="0.25">
      <c r="A9490" s="49"/>
      <c r="B9490" s="37"/>
      <c r="C9490" s="7"/>
      <c r="D9490" s="7"/>
    </row>
    <row r="9491" spans="1:4" x14ac:dyDescent="0.25">
      <c r="A9491" s="49"/>
      <c r="B9491" s="37"/>
      <c r="C9491" s="7"/>
      <c r="D9491" s="7"/>
    </row>
    <row r="9492" spans="1:4" x14ac:dyDescent="0.25">
      <c r="A9492" s="49"/>
      <c r="B9492" s="37"/>
      <c r="C9492" s="7"/>
      <c r="D9492" s="7"/>
    </row>
    <row r="9493" spans="1:4" x14ac:dyDescent="0.25">
      <c r="A9493" s="49"/>
      <c r="B9493" s="37"/>
      <c r="C9493" s="7"/>
      <c r="D9493" s="7"/>
    </row>
    <row r="9494" spans="1:4" x14ac:dyDescent="0.25">
      <c r="A9494" s="49"/>
      <c r="B9494" s="37"/>
      <c r="C9494" s="7"/>
      <c r="D9494" s="7"/>
    </row>
    <row r="9495" spans="1:4" x14ac:dyDescent="0.25">
      <c r="A9495" s="49"/>
      <c r="B9495" s="37"/>
      <c r="C9495" s="7"/>
      <c r="D9495" s="7"/>
    </row>
    <row r="9496" spans="1:4" x14ac:dyDescent="0.25">
      <c r="A9496" s="49"/>
      <c r="B9496" s="37"/>
      <c r="C9496" s="7"/>
      <c r="D9496" s="7"/>
    </row>
    <row r="9497" spans="1:4" x14ac:dyDescent="0.25">
      <c r="A9497" s="49"/>
      <c r="B9497" s="37"/>
      <c r="C9497" s="7"/>
      <c r="D9497" s="7"/>
    </row>
    <row r="9498" spans="1:4" x14ac:dyDescent="0.25">
      <c r="A9498" s="49"/>
      <c r="B9498" s="37"/>
      <c r="C9498" s="7"/>
      <c r="D9498" s="7"/>
    </row>
    <row r="9499" spans="1:4" x14ac:dyDescent="0.25">
      <c r="A9499" s="49"/>
      <c r="B9499" s="37"/>
      <c r="C9499" s="7"/>
      <c r="D9499" s="7"/>
    </row>
    <row r="9500" spans="1:4" x14ac:dyDescent="0.25">
      <c r="A9500" s="49"/>
      <c r="B9500" s="37"/>
      <c r="C9500" s="7"/>
      <c r="D9500" s="7"/>
    </row>
    <row r="9501" spans="1:4" x14ac:dyDescent="0.25">
      <c r="A9501" s="49"/>
      <c r="B9501" s="37"/>
      <c r="C9501" s="7"/>
      <c r="D9501" s="7"/>
    </row>
    <row r="9502" spans="1:4" x14ac:dyDescent="0.25">
      <c r="A9502" s="49"/>
      <c r="B9502" s="37"/>
      <c r="C9502" s="7"/>
      <c r="D9502" s="7"/>
    </row>
    <row r="9503" spans="1:4" x14ac:dyDescent="0.25">
      <c r="A9503" s="49"/>
      <c r="B9503" s="37"/>
      <c r="C9503" s="7"/>
      <c r="D9503" s="7"/>
    </row>
    <row r="9504" spans="1:4" x14ac:dyDescent="0.25">
      <c r="A9504" s="49"/>
      <c r="B9504" s="37"/>
      <c r="C9504" s="7"/>
      <c r="D9504" s="7"/>
    </row>
    <row r="9505" spans="1:4" x14ac:dyDescent="0.25">
      <c r="A9505" s="49"/>
      <c r="B9505" s="37"/>
      <c r="C9505" s="7"/>
      <c r="D9505" s="7"/>
    </row>
    <row r="9506" spans="1:4" x14ac:dyDescent="0.25">
      <c r="A9506" s="49"/>
      <c r="B9506" s="37"/>
      <c r="C9506" s="7"/>
      <c r="D9506" s="7"/>
    </row>
    <row r="9507" spans="1:4" x14ac:dyDescent="0.25">
      <c r="A9507" s="49"/>
      <c r="B9507" s="37"/>
      <c r="C9507" s="7"/>
      <c r="D9507" s="7"/>
    </row>
    <row r="9508" spans="1:4" x14ac:dyDescent="0.25">
      <c r="A9508" s="49"/>
      <c r="B9508" s="37"/>
      <c r="C9508" s="7"/>
      <c r="D9508" s="7"/>
    </row>
    <row r="9509" spans="1:4" x14ac:dyDescent="0.25">
      <c r="A9509" s="49"/>
      <c r="B9509" s="37"/>
      <c r="C9509" s="7"/>
      <c r="D9509" s="7"/>
    </row>
    <row r="9510" spans="1:4" x14ac:dyDescent="0.25">
      <c r="A9510" s="49"/>
      <c r="B9510" s="37"/>
      <c r="C9510" s="7"/>
      <c r="D9510" s="7"/>
    </row>
    <row r="9511" spans="1:4" x14ac:dyDescent="0.25">
      <c r="A9511" s="49"/>
      <c r="B9511" s="37"/>
      <c r="C9511" s="7"/>
      <c r="D9511" s="7"/>
    </row>
    <row r="9512" spans="1:4" x14ac:dyDescent="0.25">
      <c r="A9512" s="49"/>
      <c r="B9512" s="37"/>
      <c r="C9512" s="7"/>
      <c r="D9512" s="7"/>
    </row>
    <row r="9513" spans="1:4" x14ac:dyDescent="0.25">
      <c r="A9513" s="49"/>
      <c r="B9513" s="37"/>
      <c r="C9513" s="7"/>
      <c r="D9513" s="7"/>
    </row>
    <row r="9514" spans="1:4" x14ac:dyDescent="0.25">
      <c r="A9514" s="49"/>
      <c r="B9514" s="37"/>
      <c r="C9514" s="7"/>
      <c r="D9514" s="7"/>
    </row>
    <row r="9515" spans="1:4" x14ac:dyDescent="0.25">
      <c r="A9515" s="49"/>
      <c r="B9515" s="37"/>
      <c r="C9515" s="7"/>
      <c r="D9515" s="7"/>
    </row>
    <row r="9516" spans="1:4" x14ac:dyDescent="0.25">
      <c r="A9516" s="49"/>
      <c r="B9516" s="37"/>
      <c r="C9516" s="7"/>
      <c r="D9516" s="7"/>
    </row>
    <row r="9517" spans="1:4" x14ac:dyDescent="0.25">
      <c r="A9517" s="49"/>
      <c r="B9517" s="37"/>
      <c r="C9517" s="7"/>
      <c r="D9517" s="7"/>
    </row>
    <row r="9518" spans="1:4" x14ac:dyDescent="0.25">
      <c r="A9518" s="49"/>
      <c r="B9518" s="37"/>
      <c r="C9518" s="7"/>
      <c r="D9518" s="7"/>
    </row>
    <row r="9519" spans="1:4" x14ac:dyDescent="0.25">
      <c r="A9519" s="49"/>
      <c r="B9519" s="37"/>
      <c r="C9519" s="7"/>
      <c r="D9519" s="7"/>
    </row>
    <row r="9520" spans="1:4" x14ac:dyDescent="0.25">
      <c r="A9520" s="49"/>
      <c r="B9520" s="37"/>
      <c r="C9520" s="7"/>
      <c r="D9520" s="7"/>
    </row>
    <row r="9521" spans="1:4" x14ac:dyDescent="0.25">
      <c r="A9521" s="49"/>
      <c r="B9521" s="37"/>
      <c r="C9521" s="7"/>
      <c r="D9521" s="7"/>
    </row>
    <row r="9522" spans="1:4" x14ac:dyDescent="0.25">
      <c r="A9522" s="49"/>
      <c r="B9522" s="37"/>
      <c r="C9522" s="7"/>
      <c r="D9522" s="7"/>
    </row>
    <row r="9523" spans="1:4" x14ac:dyDescent="0.25">
      <c r="A9523" s="49"/>
      <c r="B9523" s="37"/>
      <c r="C9523" s="7"/>
      <c r="D9523" s="7"/>
    </row>
    <row r="9524" spans="1:4" x14ac:dyDescent="0.25">
      <c r="A9524" s="49"/>
      <c r="B9524" s="37"/>
      <c r="C9524" s="7"/>
      <c r="D9524" s="7"/>
    </row>
    <row r="9525" spans="1:4" x14ac:dyDescent="0.25">
      <c r="A9525" s="49"/>
      <c r="B9525" s="37"/>
      <c r="C9525" s="7"/>
      <c r="D9525" s="7"/>
    </row>
    <row r="9526" spans="1:4" x14ac:dyDescent="0.25">
      <c r="A9526" s="49"/>
      <c r="B9526" s="37"/>
      <c r="C9526" s="7"/>
      <c r="D9526" s="7"/>
    </row>
    <row r="9527" spans="1:4" x14ac:dyDescent="0.25">
      <c r="A9527" s="49"/>
      <c r="B9527" s="37"/>
      <c r="C9527" s="7"/>
      <c r="D9527" s="7"/>
    </row>
    <row r="9528" spans="1:4" x14ac:dyDescent="0.25">
      <c r="A9528" s="49"/>
      <c r="B9528" s="37"/>
      <c r="C9528" s="7"/>
      <c r="D9528" s="7"/>
    </row>
    <row r="9529" spans="1:4" x14ac:dyDescent="0.25">
      <c r="A9529" s="49"/>
      <c r="B9529" s="37"/>
      <c r="C9529" s="7"/>
      <c r="D9529" s="7"/>
    </row>
    <row r="9530" spans="1:4" x14ac:dyDescent="0.25">
      <c r="A9530" s="49"/>
      <c r="B9530" s="37"/>
      <c r="C9530" s="7"/>
      <c r="D9530" s="7"/>
    </row>
    <row r="9531" spans="1:4" x14ac:dyDescent="0.25">
      <c r="A9531" s="49"/>
      <c r="B9531" s="37"/>
      <c r="C9531" s="7"/>
      <c r="D9531" s="7"/>
    </row>
    <row r="9532" spans="1:4" x14ac:dyDescent="0.25">
      <c r="A9532" s="49"/>
      <c r="B9532" s="37"/>
      <c r="C9532" s="7"/>
      <c r="D9532" s="7"/>
    </row>
    <row r="9533" spans="1:4" x14ac:dyDescent="0.25">
      <c r="A9533" s="49"/>
      <c r="B9533" s="37"/>
      <c r="C9533" s="7"/>
      <c r="D9533" s="7"/>
    </row>
    <row r="9534" spans="1:4" x14ac:dyDescent="0.25">
      <c r="A9534" s="49"/>
      <c r="B9534" s="37"/>
      <c r="C9534" s="7"/>
      <c r="D9534" s="7"/>
    </row>
    <row r="9535" spans="1:4" x14ac:dyDescent="0.25">
      <c r="A9535" s="49"/>
      <c r="B9535" s="37"/>
      <c r="C9535" s="7"/>
      <c r="D9535" s="7"/>
    </row>
    <row r="9536" spans="1:4" x14ac:dyDescent="0.25">
      <c r="A9536" s="49"/>
      <c r="B9536" s="37"/>
      <c r="C9536" s="7"/>
      <c r="D9536" s="7"/>
    </row>
    <row r="9537" spans="1:4" x14ac:dyDescent="0.25">
      <c r="A9537" s="49"/>
      <c r="B9537" s="37"/>
      <c r="C9537" s="7"/>
      <c r="D9537" s="7"/>
    </row>
    <row r="9538" spans="1:4" x14ac:dyDescent="0.25">
      <c r="A9538" s="49"/>
      <c r="B9538" s="37"/>
      <c r="C9538" s="7"/>
      <c r="D9538" s="7"/>
    </row>
    <row r="9539" spans="1:4" x14ac:dyDescent="0.25">
      <c r="A9539" s="49"/>
      <c r="B9539" s="37"/>
      <c r="C9539" s="7"/>
      <c r="D9539" s="7"/>
    </row>
    <row r="9540" spans="1:4" x14ac:dyDescent="0.25">
      <c r="A9540" s="49"/>
      <c r="B9540" s="37"/>
      <c r="C9540" s="7"/>
      <c r="D9540" s="7"/>
    </row>
    <row r="9541" spans="1:4" x14ac:dyDescent="0.25">
      <c r="A9541" s="49"/>
      <c r="B9541" s="37"/>
      <c r="C9541" s="7"/>
      <c r="D9541" s="7"/>
    </row>
    <row r="9542" spans="1:4" x14ac:dyDescent="0.25">
      <c r="A9542" s="49"/>
      <c r="B9542" s="37"/>
      <c r="C9542" s="7"/>
      <c r="D9542" s="7"/>
    </row>
    <row r="9543" spans="1:4" x14ac:dyDescent="0.25">
      <c r="A9543" s="49"/>
      <c r="B9543" s="37"/>
      <c r="C9543" s="7"/>
      <c r="D9543" s="7"/>
    </row>
    <row r="9544" spans="1:4" x14ac:dyDescent="0.25">
      <c r="A9544" s="49"/>
      <c r="B9544" s="37"/>
      <c r="C9544" s="7"/>
      <c r="D9544" s="7"/>
    </row>
    <row r="9545" spans="1:4" x14ac:dyDescent="0.25">
      <c r="A9545" s="49"/>
      <c r="B9545" s="37"/>
      <c r="C9545" s="7"/>
      <c r="D9545" s="7"/>
    </row>
    <row r="9546" spans="1:4" x14ac:dyDescent="0.25">
      <c r="A9546" s="49"/>
      <c r="B9546" s="37"/>
      <c r="C9546" s="7"/>
      <c r="D9546" s="7"/>
    </row>
    <row r="9547" spans="1:4" x14ac:dyDescent="0.25">
      <c r="A9547" s="49"/>
      <c r="B9547" s="37"/>
      <c r="C9547" s="7"/>
      <c r="D9547" s="7"/>
    </row>
    <row r="9548" spans="1:4" x14ac:dyDescent="0.25">
      <c r="A9548" s="49"/>
      <c r="B9548" s="37"/>
      <c r="C9548" s="7"/>
      <c r="D9548" s="7"/>
    </row>
    <row r="9549" spans="1:4" x14ac:dyDescent="0.25">
      <c r="A9549" s="49"/>
      <c r="B9549" s="37"/>
      <c r="C9549" s="7"/>
      <c r="D9549" s="7"/>
    </row>
    <row r="9550" spans="1:4" x14ac:dyDescent="0.25">
      <c r="A9550" s="49"/>
      <c r="B9550" s="37"/>
      <c r="C9550" s="7"/>
      <c r="D9550" s="7"/>
    </row>
    <row r="9551" spans="1:4" x14ac:dyDescent="0.25">
      <c r="A9551" s="49"/>
      <c r="B9551" s="37"/>
      <c r="C9551" s="7"/>
      <c r="D9551" s="7"/>
    </row>
    <row r="9552" spans="1:4" x14ac:dyDescent="0.25">
      <c r="A9552" s="49"/>
      <c r="B9552" s="37"/>
      <c r="C9552" s="7"/>
      <c r="D9552" s="7"/>
    </row>
    <row r="9553" spans="1:4" x14ac:dyDescent="0.25">
      <c r="A9553" s="49"/>
      <c r="B9553" s="37"/>
      <c r="C9553" s="7"/>
      <c r="D9553" s="7"/>
    </row>
    <row r="9554" spans="1:4" x14ac:dyDescent="0.25">
      <c r="A9554" s="49"/>
      <c r="B9554" s="37"/>
      <c r="C9554" s="7"/>
      <c r="D9554" s="7"/>
    </row>
    <row r="9555" spans="1:4" x14ac:dyDescent="0.25">
      <c r="A9555" s="49"/>
      <c r="B9555" s="37"/>
      <c r="C9555" s="7"/>
      <c r="D9555" s="7"/>
    </row>
    <row r="9556" spans="1:4" x14ac:dyDescent="0.25">
      <c r="A9556" s="49"/>
      <c r="B9556" s="37"/>
      <c r="C9556" s="7"/>
      <c r="D9556" s="7"/>
    </row>
    <row r="9557" spans="1:4" x14ac:dyDescent="0.25">
      <c r="A9557" s="49"/>
      <c r="B9557" s="37"/>
      <c r="C9557" s="7"/>
      <c r="D9557" s="7"/>
    </row>
    <row r="9558" spans="1:4" x14ac:dyDescent="0.25">
      <c r="A9558" s="49"/>
      <c r="B9558" s="37"/>
      <c r="C9558" s="7"/>
      <c r="D9558" s="7"/>
    </row>
    <row r="9559" spans="1:4" x14ac:dyDescent="0.25">
      <c r="A9559" s="49"/>
      <c r="B9559" s="37"/>
      <c r="C9559" s="7"/>
      <c r="D9559" s="7"/>
    </row>
    <row r="9560" spans="1:4" x14ac:dyDescent="0.25">
      <c r="A9560" s="49"/>
      <c r="B9560" s="37"/>
      <c r="C9560" s="7"/>
      <c r="D9560" s="7"/>
    </row>
    <row r="9561" spans="1:4" x14ac:dyDescent="0.25">
      <c r="A9561" s="49"/>
      <c r="B9561" s="37"/>
      <c r="C9561" s="7"/>
      <c r="D9561" s="7"/>
    </row>
    <row r="9562" spans="1:4" x14ac:dyDescent="0.25">
      <c r="A9562" s="49"/>
      <c r="B9562" s="37"/>
      <c r="C9562" s="7"/>
      <c r="D9562" s="7"/>
    </row>
    <row r="9563" spans="1:4" x14ac:dyDescent="0.25">
      <c r="A9563" s="49"/>
      <c r="B9563" s="37"/>
      <c r="C9563" s="7"/>
      <c r="D9563" s="7"/>
    </row>
    <row r="9564" spans="1:4" x14ac:dyDescent="0.25">
      <c r="A9564" s="49"/>
      <c r="B9564" s="37"/>
      <c r="C9564" s="7"/>
      <c r="D9564" s="7"/>
    </row>
    <row r="9565" spans="1:4" x14ac:dyDescent="0.25">
      <c r="A9565" s="49"/>
      <c r="B9565" s="37"/>
      <c r="C9565" s="7"/>
      <c r="D9565" s="7"/>
    </row>
    <row r="9566" spans="1:4" x14ac:dyDescent="0.25">
      <c r="A9566" s="49"/>
      <c r="B9566" s="37"/>
      <c r="C9566" s="7"/>
      <c r="D9566" s="7"/>
    </row>
    <row r="9567" spans="1:4" x14ac:dyDescent="0.25">
      <c r="A9567" s="49"/>
      <c r="B9567" s="37"/>
      <c r="C9567" s="7"/>
      <c r="D9567" s="7"/>
    </row>
    <row r="9568" spans="1:4" x14ac:dyDescent="0.25">
      <c r="A9568" s="49"/>
      <c r="B9568" s="37"/>
      <c r="C9568" s="7"/>
      <c r="D9568" s="7"/>
    </row>
    <row r="9569" spans="1:4" x14ac:dyDescent="0.25">
      <c r="A9569" s="49"/>
      <c r="B9569" s="37"/>
      <c r="C9569" s="7"/>
      <c r="D9569" s="7"/>
    </row>
    <row r="9570" spans="1:4" x14ac:dyDescent="0.25">
      <c r="A9570" s="49"/>
      <c r="B9570" s="37"/>
      <c r="C9570" s="7"/>
      <c r="D9570" s="7"/>
    </row>
    <row r="9571" spans="1:4" x14ac:dyDescent="0.25">
      <c r="A9571" s="49"/>
      <c r="B9571" s="37"/>
      <c r="C9571" s="7"/>
      <c r="D9571" s="7"/>
    </row>
    <row r="9572" spans="1:4" x14ac:dyDescent="0.25">
      <c r="A9572" s="49"/>
      <c r="B9572" s="37"/>
      <c r="C9572" s="7"/>
      <c r="D9572" s="7"/>
    </row>
    <row r="9573" spans="1:4" x14ac:dyDescent="0.25">
      <c r="A9573" s="49"/>
      <c r="B9573" s="37"/>
      <c r="C9573" s="7"/>
      <c r="D9573" s="7"/>
    </row>
    <row r="9574" spans="1:4" x14ac:dyDescent="0.25">
      <c r="A9574" s="49"/>
      <c r="B9574" s="37"/>
      <c r="C9574" s="7"/>
      <c r="D9574" s="7"/>
    </row>
    <row r="9575" spans="1:4" x14ac:dyDescent="0.25">
      <c r="A9575" s="49"/>
      <c r="B9575" s="37"/>
      <c r="C9575" s="7"/>
      <c r="D9575" s="7"/>
    </row>
    <row r="9576" spans="1:4" x14ac:dyDescent="0.25">
      <c r="A9576" s="49"/>
      <c r="B9576" s="37"/>
      <c r="C9576" s="7"/>
      <c r="D9576" s="7"/>
    </row>
    <row r="9577" spans="1:4" x14ac:dyDescent="0.25">
      <c r="A9577" s="49"/>
      <c r="B9577" s="37"/>
      <c r="C9577" s="7"/>
      <c r="D9577" s="7"/>
    </row>
    <row r="9578" spans="1:4" x14ac:dyDescent="0.25">
      <c r="A9578" s="49"/>
      <c r="B9578" s="37"/>
      <c r="C9578" s="7"/>
      <c r="D9578" s="7"/>
    </row>
    <row r="9579" spans="1:4" x14ac:dyDescent="0.25">
      <c r="A9579" s="49"/>
      <c r="B9579" s="37"/>
      <c r="C9579" s="7"/>
      <c r="D9579" s="7"/>
    </row>
    <row r="9580" spans="1:4" x14ac:dyDescent="0.25">
      <c r="A9580" s="49"/>
      <c r="B9580" s="37"/>
      <c r="C9580" s="7"/>
      <c r="D9580" s="7"/>
    </row>
    <row r="9581" spans="1:4" x14ac:dyDescent="0.25">
      <c r="A9581" s="49"/>
      <c r="B9581" s="37"/>
      <c r="C9581" s="7"/>
      <c r="D9581" s="7"/>
    </row>
    <row r="9582" spans="1:4" x14ac:dyDescent="0.25">
      <c r="A9582" s="49"/>
      <c r="B9582" s="37"/>
      <c r="C9582" s="7"/>
      <c r="D9582" s="7"/>
    </row>
    <row r="9583" spans="1:4" x14ac:dyDescent="0.25">
      <c r="A9583" s="49"/>
      <c r="B9583" s="37"/>
      <c r="C9583" s="7"/>
      <c r="D9583" s="7"/>
    </row>
    <row r="9584" spans="1:4" x14ac:dyDescent="0.25">
      <c r="A9584" s="49"/>
      <c r="B9584" s="37"/>
      <c r="C9584" s="7"/>
      <c r="D9584" s="7"/>
    </row>
    <row r="9585" spans="1:4" x14ac:dyDescent="0.25">
      <c r="A9585" s="49"/>
      <c r="B9585" s="37"/>
      <c r="C9585" s="7"/>
      <c r="D9585" s="7"/>
    </row>
    <row r="9586" spans="1:4" x14ac:dyDescent="0.25">
      <c r="A9586" s="49"/>
      <c r="B9586" s="37"/>
      <c r="C9586" s="7"/>
      <c r="D9586" s="7"/>
    </row>
    <row r="9587" spans="1:4" x14ac:dyDescent="0.25">
      <c r="A9587" s="49"/>
      <c r="B9587" s="37"/>
      <c r="C9587" s="7"/>
      <c r="D9587" s="7"/>
    </row>
    <row r="9588" spans="1:4" x14ac:dyDescent="0.25">
      <c r="A9588" s="49"/>
      <c r="B9588" s="37"/>
      <c r="C9588" s="7"/>
      <c r="D9588" s="7"/>
    </row>
    <row r="9589" spans="1:4" x14ac:dyDescent="0.25">
      <c r="A9589" s="49"/>
      <c r="B9589" s="37"/>
      <c r="C9589" s="7"/>
      <c r="D9589" s="7"/>
    </row>
    <row r="9590" spans="1:4" x14ac:dyDescent="0.25">
      <c r="A9590" s="49"/>
      <c r="B9590" s="37"/>
      <c r="C9590" s="7"/>
      <c r="D9590" s="7"/>
    </row>
    <row r="9591" spans="1:4" x14ac:dyDescent="0.25">
      <c r="A9591" s="49"/>
      <c r="B9591" s="37"/>
      <c r="C9591" s="7"/>
      <c r="D9591" s="7"/>
    </row>
    <row r="9592" spans="1:4" x14ac:dyDescent="0.25">
      <c r="A9592" s="49"/>
      <c r="B9592" s="37"/>
      <c r="C9592" s="7"/>
      <c r="D9592" s="7"/>
    </row>
    <row r="9593" spans="1:4" x14ac:dyDescent="0.25">
      <c r="A9593" s="49"/>
      <c r="B9593" s="37"/>
      <c r="C9593" s="7"/>
      <c r="D9593" s="7"/>
    </row>
    <row r="9594" spans="1:4" x14ac:dyDescent="0.25">
      <c r="A9594" s="49"/>
      <c r="B9594" s="37"/>
      <c r="C9594" s="7"/>
      <c r="D9594" s="7"/>
    </row>
    <row r="9595" spans="1:4" x14ac:dyDescent="0.25">
      <c r="A9595" s="49"/>
      <c r="B9595" s="37"/>
      <c r="C9595" s="7"/>
      <c r="D9595" s="7"/>
    </row>
    <row r="9596" spans="1:4" x14ac:dyDescent="0.25">
      <c r="A9596" s="49"/>
      <c r="B9596" s="37"/>
      <c r="C9596" s="7"/>
      <c r="D9596" s="7"/>
    </row>
    <row r="9597" spans="1:4" x14ac:dyDescent="0.25">
      <c r="A9597" s="49"/>
      <c r="B9597" s="37"/>
      <c r="C9597" s="7"/>
      <c r="D9597" s="7"/>
    </row>
    <row r="9598" spans="1:4" x14ac:dyDescent="0.25">
      <c r="A9598" s="49"/>
      <c r="B9598" s="37"/>
      <c r="C9598" s="7"/>
      <c r="D9598" s="7"/>
    </row>
    <row r="9599" spans="1:4" x14ac:dyDescent="0.25">
      <c r="A9599" s="49"/>
      <c r="B9599" s="37"/>
      <c r="C9599" s="7"/>
      <c r="D9599" s="7"/>
    </row>
    <row r="9600" spans="1:4" x14ac:dyDescent="0.25">
      <c r="A9600" s="49"/>
      <c r="B9600" s="37"/>
      <c r="C9600" s="7"/>
      <c r="D9600" s="7"/>
    </row>
    <row r="9601" spans="1:4" x14ac:dyDescent="0.25">
      <c r="A9601" s="49"/>
      <c r="B9601" s="37"/>
      <c r="C9601" s="7"/>
      <c r="D9601" s="7"/>
    </row>
    <row r="9602" spans="1:4" x14ac:dyDescent="0.25">
      <c r="A9602" s="49"/>
      <c r="B9602" s="37"/>
      <c r="C9602" s="7"/>
      <c r="D9602" s="7"/>
    </row>
    <row r="9603" spans="1:4" x14ac:dyDescent="0.25">
      <c r="A9603" s="49"/>
      <c r="B9603" s="37"/>
      <c r="C9603" s="7"/>
      <c r="D9603" s="7"/>
    </row>
    <row r="9604" spans="1:4" x14ac:dyDescent="0.25">
      <c r="A9604" s="49"/>
      <c r="B9604" s="37"/>
      <c r="C9604" s="7"/>
      <c r="D9604" s="7"/>
    </row>
    <row r="9605" spans="1:4" x14ac:dyDescent="0.25">
      <c r="A9605" s="49"/>
      <c r="B9605" s="37"/>
      <c r="C9605" s="7"/>
      <c r="D9605" s="7"/>
    </row>
    <row r="9606" spans="1:4" x14ac:dyDescent="0.25">
      <c r="A9606" s="49"/>
      <c r="B9606" s="37"/>
      <c r="C9606" s="7"/>
      <c r="D9606" s="7"/>
    </row>
    <row r="9607" spans="1:4" x14ac:dyDescent="0.25">
      <c r="A9607" s="49"/>
      <c r="B9607" s="37"/>
      <c r="C9607" s="7"/>
      <c r="D9607" s="7"/>
    </row>
    <row r="9608" spans="1:4" x14ac:dyDescent="0.25">
      <c r="A9608" s="49"/>
      <c r="B9608" s="37"/>
      <c r="C9608" s="7"/>
      <c r="D9608" s="7"/>
    </row>
    <row r="9609" spans="1:4" x14ac:dyDescent="0.25">
      <c r="A9609" s="49"/>
      <c r="B9609" s="37"/>
      <c r="C9609" s="7"/>
      <c r="D9609" s="7"/>
    </row>
    <row r="9610" spans="1:4" x14ac:dyDescent="0.25">
      <c r="A9610" s="49"/>
      <c r="B9610" s="37"/>
      <c r="C9610" s="7"/>
      <c r="D9610" s="7"/>
    </row>
    <row r="9611" spans="1:4" x14ac:dyDescent="0.25">
      <c r="A9611" s="49"/>
      <c r="B9611" s="37"/>
      <c r="C9611" s="7"/>
      <c r="D9611" s="7"/>
    </row>
    <row r="9612" spans="1:4" x14ac:dyDescent="0.25">
      <c r="A9612" s="49"/>
      <c r="B9612" s="37"/>
      <c r="C9612" s="7"/>
      <c r="D9612" s="7"/>
    </row>
    <row r="9613" spans="1:4" x14ac:dyDescent="0.25">
      <c r="A9613" s="49"/>
      <c r="B9613" s="37"/>
      <c r="C9613" s="7"/>
      <c r="D9613" s="7"/>
    </row>
    <row r="9614" spans="1:4" x14ac:dyDescent="0.25">
      <c r="A9614" s="49"/>
      <c r="B9614" s="37"/>
      <c r="C9614" s="7"/>
      <c r="D9614" s="7"/>
    </row>
    <row r="9615" spans="1:4" x14ac:dyDescent="0.25">
      <c r="A9615" s="49"/>
      <c r="B9615" s="37"/>
      <c r="C9615" s="7"/>
      <c r="D9615" s="7"/>
    </row>
    <row r="9616" spans="1:4" x14ac:dyDescent="0.25">
      <c r="A9616" s="49"/>
      <c r="B9616" s="37"/>
      <c r="C9616" s="7"/>
      <c r="D9616" s="7"/>
    </row>
    <row r="9617" spans="1:4" x14ac:dyDescent="0.25">
      <c r="A9617" s="49"/>
      <c r="B9617" s="37"/>
      <c r="C9617" s="7"/>
      <c r="D9617" s="7"/>
    </row>
    <row r="9618" spans="1:4" x14ac:dyDescent="0.25">
      <c r="A9618" s="49"/>
      <c r="B9618" s="37"/>
      <c r="C9618" s="7"/>
      <c r="D9618" s="7"/>
    </row>
    <row r="9619" spans="1:4" x14ac:dyDescent="0.25">
      <c r="A9619" s="49"/>
      <c r="B9619" s="37"/>
      <c r="C9619" s="7"/>
      <c r="D9619" s="7"/>
    </row>
    <row r="9620" spans="1:4" x14ac:dyDescent="0.25">
      <c r="A9620" s="49"/>
      <c r="B9620" s="37"/>
      <c r="C9620" s="7"/>
      <c r="D9620" s="7"/>
    </row>
    <row r="9621" spans="1:4" x14ac:dyDescent="0.25">
      <c r="A9621" s="49"/>
      <c r="B9621" s="37"/>
      <c r="C9621" s="7"/>
      <c r="D9621" s="7"/>
    </row>
    <row r="9622" spans="1:4" x14ac:dyDescent="0.25">
      <c r="A9622" s="49"/>
      <c r="B9622" s="37"/>
      <c r="C9622" s="7"/>
      <c r="D9622" s="7"/>
    </row>
    <row r="9623" spans="1:4" x14ac:dyDescent="0.25">
      <c r="A9623" s="49"/>
      <c r="B9623" s="37"/>
      <c r="C9623" s="7"/>
      <c r="D9623" s="7"/>
    </row>
    <row r="9624" spans="1:4" x14ac:dyDescent="0.25">
      <c r="A9624" s="49"/>
      <c r="B9624" s="37"/>
      <c r="C9624" s="7"/>
      <c r="D9624" s="7"/>
    </row>
    <row r="9625" spans="1:4" x14ac:dyDescent="0.25">
      <c r="A9625" s="49"/>
      <c r="B9625" s="37"/>
      <c r="C9625" s="7"/>
      <c r="D9625" s="7"/>
    </row>
    <row r="9626" spans="1:4" x14ac:dyDescent="0.25">
      <c r="A9626" s="49"/>
      <c r="B9626" s="37"/>
      <c r="C9626" s="7"/>
      <c r="D9626" s="7"/>
    </row>
    <row r="9627" spans="1:4" x14ac:dyDescent="0.25">
      <c r="A9627" s="49"/>
      <c r="B9627" s="37"/>
      <c r="C9627" s="7"/>
      <c r="D9627" s="7"/>
    </row>
    <row r="9628" spans="1:4" x14ac:dyDescent="0.25">
      <c r="A9628" s="49"/>
      <c r="B9628" s="37"/>
      <c r="C9628" s="7"/>
      <c r="D9628" s="7"/>
    </row>
    <row r="9629" spans="1:4" x14ac:dyDescent="0.25">
      <c r="A9629" s="49"/>
      <c r="B9629" s="37"/>
      <c r="C9629" s="7"/>
      <c r="D9629" s="7"/>
    </row>
    <row r="9630" spans="1:4" x14ac:dyDescent="0.25">
      <c r="A9630" s="49"/>
      <c r="B9630" s="37"/>
      <c r="C9630" s="7"/>
      <c r="D9630" s="7"/>
    </row>
    <row r="9631" spans="1:4" x14ac:dyDescent="0.25">
      <c r="A9631" s="49"/>
      <c r="B9631" s="37"/>
      <c r="C9631" s="7"/>
      <c r="D9631" s="7"/>
    </row>
    <row r="9632" spans="1:4" x14ac:dyDescent="0.25">
      <c r="A9632" s="49"/>
      <c r="B9632" s="37"/>
      <c r="C9632" s="7"/>
      <c r="D9632" s="7"/>
    </row>
    <row r="9633" spans="1:4" x14ac:dyDescent="0.25">
      <c r="A9633" s="49"/>
      <c r="B9633" s="37"/>
      <c r="C9633" s="7"/>
      <c r="D9633" s="7"/>
    </row>
    <row r="9634" spans="1:4" x14ac:dyDescent="0.25">
      <c r="A9634" s="49"/>
      <c r="B9634" s="37"/>
      <c r="C9634" s="7"/>
      <c r="D9634" s="7"/>
    </row>
    <row r="9635" spans="1:4" x14ac:dyDescent="0.25">
      <c r="A9635" s="49"/>
      <c r="B9635" s="37"/>
      <c r="C9635" s="7"/>
      <c r="D9635" s="7"/>
    </row>
    <row r="9636" spans="1:4" x14ac:dyDescent="0.25">
      <c r="A9636" s="49"/>
      <c r="B9636" s="37"/>
      <c r="C9636" s="7"/>
      <c r="D9636" s="7"/>
    </row>
    <row r="9637" spans="1:4" x14ac:dyDescent="0.25">
      <c r="A9637" s="49"/>
      <c r="B9637" s="37"/>
      <c r="C9637" s="7"/>
      <c r="D9637" s="7"/>
    </row>
    <row r="9638" spans="1:4" x14ac:dyDescent="0.25">
      <c r="A9638" s="49"/>
      <c r="B9638" s="37"/>
      <c r="C9638" s="7"/>
      <c r="D9638" s="7"/>
    </row>
    <row r="9639" spans="1:4" x14ac:dyDescent="0.25">
      <c r="A9639" s="49"/>
      <c r="B9639" s="37"/>
      <c r="C9639" s="7"/>
      <c r="D9639" s="7"/>
    </row>
    <row r="9640" spans="1:4" x14ac:dyDescent="0.25">
      <c r="A9640" s="49"/>
      <c r="B9640" s="37"/>
      <c r="C9640" s="7"/>
      <c r="D9640" s="7"/>
    </row>
    <row r="9641" spans="1:4" x14ac:dyDescent="0.25">
      <c r="A9641" s="49"/>
      <c r="B9641" s="37"/>
      <c r="C9641" s="7"/>
      <c r="D9641" s="7"/>
    </row>
    <row r="9642" spans="1:4" x14ac:dyDescent="0.25">
      <c r="A9642" s="49"/>
      <c r="B9642" s="37"/>
      <c r="C9642" s="7"/>
      <c r="D9642" s="7"/>
    </row>
    <row r="9643" spans="1:4" x14ac:dyDescent="0.25">
      <c r="A9643" s="49"/>
      <c r="B9643" s="37"/>
      <c r="C9643" s="7"/>
      <c r="D9643" s="7"/>
    </row>
    <row r="9644" spans="1:4" x14ac:dyDescent="0.25">
      <c r="A9644" s="49"/>
      <c r="B9644" s="37"/>
      <c r="C9644" s="7"/>
      <c r="D9644" s="7"/>
    </row>
    <row r="9645" spans="1:4" x14ac:dyDescent="0.25">
      <c r="A9645" s="49"/>
      <c r="B9645" s="37"/>
      <c r="C9645" s="7"/>
      <c r="D9645" s="7"/>
    </row>
    <row r="9646" spans="1:4" x14ac:dyDescent="0.25">
      <c r="A9646" s="49"/>
      <c r="B9646" s="37"/>
      <c r="C9646" s="7"/>
      <c r="D9646" s="7"/>
    </row>
    <row r="9647" spans="1:4" x14ac:dyDescent="0.25">
      <c r="A9647" s="49"/>
      <c r="B9647" s="37"/>
      <c r="C9647" s="7"/>
      <c r="D9647" s="7"/>
    </row>
    <row r="9648" spans="1:4" x14ac:dyDescent="0.25">
      <c r="A9648" s="49"/>
      <c r="B9648" s="37"/>
      <c r="C9648" s="7"/>
      <c r="D9648" s="7"/>
    </row>
    <row r="9649" spans="1:4" x14ac:dyDescent="0.25">
      <c r="A9649" s="49"/>
      <c r="B9649" s="37"/>
      <c r="C9649" s="7"/>
      <c r="D9649" s="7"/>
    </row>
    <row r="9650" spans="1:4" x14ac:dyDescent="0.25">
      <c r="A9650" s="49"/>
      <c r="B9650" s="37"/>
      <c r="C9650" s="7"/>
      <c r="D9650" s="7"/>
    </row>
    <row r="9651" spans="1:4" x14ac:dyDescent="0.25">
      <c r="A9651" s="49"/>
      <c r="B9651" s="37"/>
      <c r="C9651" s="7"/>
      <c r="D9651" s="7"/>
    </row>
    <row r="9652" spans="1:4" x14ac:dyDescent="0.25">
      <c r="A9652" s="49"/>
      <c r="B9652" s="37"/>
      <c r="C9652" s="7"/>
      <c r="D9652" s="7"/>
    </row>
    <row r="9653" spans="1:4" x14ac:dyDescent="0.25">
      <c r="A9653" s="49"/>
      <c r="B9653" s="37"/>
      <c r="C9653" s="7"/>
      <c r="D9653" s="7"/>
    </row>
    <row r="9654" spans="1:4" x14ac:dyDescent="0.25">
      <c r="A9654" s="49"/>
      <c r="B9654" s="37"/>
      <c r="C9654" s="7"/>
      <c r="D9654" s="7"/>
    </row>
    <row r="9655" spans="1:4" x14ac:dyDescent="0.25">
      <c r="A9655" s="49"/>
      <c r="B9655" s="37"/>
      <c r="C9655" s="7"/>
      <c r="D9655" s="7"/>
    </row>
    <row r="9656" spans="1:4" x14ac:dyDescent="0.25">
      <c r="A9656" s="49"/>
      <c r="B9656" s="37"/>
      <c r="C9656" s="7"/>
      <c r="D9656" s="7"/>
    </row>
    <row r="9657" spans="1:4" x14ac:dyDescent="0.25">
      <c r="A9657" s="49"/>
      <c r="B9657" s="37"/>
      <c r="C9657" s="7"/>
      <c r="D9657" s="7"/>
    </row>
    <row r="9658" spans="1:4" x14ac:dyDescent="0.25">
      <c r="A9658" s="49"/>
      <c r="B9658" s="37"/>
      <c r="C9658" s="7"/>
      <c r="D9658" s="7"/>
    </row>
    <row r="9659" spans="1:4" x14ac:dyDescent="0.25">
      <c r="A9659" s="49"/>
      <c r="B9659" s="37"/>
      <c r="C9659" s="7"/>
      <c r="D9659" s="7"/>
    </row>
    <row r="9660" spans="1:4" x14ac:dyDescent="0.25">
      <c r="A9660" s="49"/>
      <c r="B9660" s="37"/>
      <c r="C9660" s="7"/>
      <c r="D9660" s="7"/>
    </row>
    <row r="9661" spans="1:4" x14ac:dyDescent="0.25">
      <c r="A9661" s="49"/>
      <c r="B9661" s="37"/>
      <c r="C9661" s="7"/>
      <c r="D9661" s="7"/>
    </row>
    <row r="9662" spans="1:4" x14ac:dyDescent="0.25">
      <c r="A9662" s="49"/>
      <c r="B9662" s="37"/>
      <c r="C9662" s="7"/>
      <c r="D9662" s="7"/>
    </row>
    <row r="9663" spans="1:4" x14ac:dyDescent="0.25">
      <c r="A9663" s="49"/>
      <c r="B9663" s="37"/>
      <c r="C9663" s="7"/>
      <c r="D9663" s="7"/>
    </row>
    <row r="9664" spans="1:4" x14ac:dyDescent="0.25">
      <c r="A9664" s="49"/>
      <c r="B9664" s="37"/>
      <c r="C9664" s="7"/>
      <c r="D9664" s="7"/>
    </row>
    <row r="9665" spans="1:4" x14ac:dyDescent="0.25">
      <c r="A9665" s="49"/>
      <c r="B9665" s="37"/>
      <c r="C9665" s="7"/>
      <c r="D9665" s="7"/>
    </row>
    <row r="9666" spans="1:4" x14ac:dyDescent="0.25">
      <c r="A9666" s="49"/>
      <c r="B9666" s="37"/>
      <c r="C9666" s="7"/>
      <c r="D9666" s="7"/>
    </row>
    <row r="9667" spans="1:4" x14ac:dyDescent="0.25">
      <c r="A9667" s="49"/>
      <c r="B9667" s="37"/>
      <c r="C9667" s="7"/>
      <c r="D9667" s="7"/>
    </row>
    <row r="9668" spans="1:4" x14ac:dyDescent="0.25">
      <c r="A9668" s="49"/>
      <c r="B9668" s="37"/>
      <c r="C9668" s="7"/>
      <c r="D9668" s="7"/>
    </row>
    <row r="9669" spans="1:4" x14ac:dyDescent="0.25">
      <c r="A9669" s="49"/>
      <c r="B9669" s="37"/>
      <c r="C9669" s="7"/>
      <c r="D9669" s="7"/>
    </row>
    <row r="9670" spans="1:4" x14ac:dyDescent="0.25">
      <c r="A9670" s="49"/>
      <c r="B9670" s="37"/>
      <c r="C9670" s="7"/>
      <c r="D9670" s="7"/>
    </row>
    <row r="9671" spans="1:4" x14ac:dyDescent="0.25">
      <c r="A9671" s="49"/>
      <c r="B9671" s="37"/>
      <c r="C9671" s="7"/>
      <c r="D9671" s="7"/>
    </row>
    <row r="9672" spans="1:4" x14ac:dyDescent="0.25">
      <c r="A9672" s="49"/>
      <c r="B9672" s="37"/>
      <c r="C9672" s="7"/>
      <c r="D9672" s="7"/>
    </row>
    <row r="9673" spans="1:4" x14ac:dyDescent="0.25">
      <c r="A9673" s="49"/>
      <c r="B9673" s="37"/>
      <c r="C9673" s="7"/>
      <c r="D9673" s="7"/>
    </row>
    <row r="9674" spans="1:4" x14ac:dyDescent="0.25">
      <c r="A9674" s="49"/>
      <c r="B9674" s="37"/>
      <c r="C9674" s="7"/>
      <c r="D9674" s="7"/>
    </row>
    <row r="9675" spans="1:4" x14ac:dyDescent="0.25">
      <c r="A9675" s="49"/>
      <c r="B9675" s="37"/>
      <c r="C9675" s="7"/>
      <c r="D9675" s="7"/>
    </row>
    <row r="9676" spans="1:4" x14ac:dyDescent="0.25">
      <c r="A9676" s="49"/>
      <c r="B9676" s="37"/>
      <c r="C9676" s="7"/>
      <c r="D9676" s="7"/>
    </row>
    <row r="9677" spans="1:4" x14ac:dyDescent="0.25">
      <c r="A9677" s="49"/>
      <c r="B9677" s="37"/>
      <c r="C9677" s="7"/>
      <c r="D9677" s="7"/>
    </row>
    <row r="9678" spans="1:4" x14ac:dyDescent="0.25">
      <c r="A9678" s="49"/>
      <c r="B9678" s="37"/>
      <c r="C9678" s="7"/>
      <c r="D9678" s="7"/>
    </row>
    <row r="9679" spans="1:4" x14ac:dyDescent="0.25">
      <c r="A9679" s="49"/>
      <c r="B9679" s="37"/>
      <c r="C9679" s="7"/>
      <c r="D9679" s="7"/>
    </row>
    <row r="9680" spans="1:4" x14ac:dyDescent="0.25">
      <c r="A9680" s="49"/>
      <c r="B9680" s="37"/>
      <c r="C9680" s="7"/>
      <c r="D9680" s="7"/>
    </row>
    <row r="9681" spans="1:4" x14ac:dyDescent="0.25">
      <c r="A9681" s="49"/>
      <c r="B9681" s="37"/>
      <c r="C9681" s="7"/>
      <c r="D9681" s="7"/>
    </row>
    <row r="9682" spans="1:4" x14ac:dyDescent="0.25">
      <c r="A9682" s="49"/>
      <c r="B9682" s="37"/>
      <c r="C9682" s="7"/>
      <c r="D9682" s="7"/>
    </row>
    <row r="9683" spans="1:4" x14ac:dyDescent="0.25">
      <c r="A9683" s="49"/>
      <c r="B9683" s="37"/>
      <c r="C9683" s="7"/>
      <c r="D9683" s="7"/>
    </row>
    <row r="9684" spans="1:4" x14ac:dyDescent="0.25">
      <c r="A9684" s="49"/>
      <c r="B9684" s="37"/>
      <c r="C9684" s="7"/>
      <c r="D9684" s="7"/>
    </row>
    <row r="9685" spans="1:4" x14ac:dyDescent="0.25">
      <c r="A9685" s="49"/>
      <c r="B9685" s="37"/>
      <c r="C9685" s="7"/>
      <c r="D9685" s="7"/>
    </row>
    <row r="9686" spans="1:4" x14ac:dyDescent="0.25">
      <c r="A9686" s="49"/>
      <c r="B9686" s="37"/>
      <c r="C9686" s="7"/>
      <c r="D9686" s="7"/>
    </row>
    <row r="9687" spans="1:4" x14ac:dyDescent="0.25">
      <c r="A9687" s="49"/>
      <c r="B9687" s="37"/>
      <c r="C9687" s="7"/>
      <c r="D9687" s="7"/>
    </row>
    <row r="9688" spans="1:4" x14ac:dyDescent="0.25">
      <c r="A9688" s="49"/>
      <c r="B9688" s="37"/>
      <c r="C9688" s="7"/>
      <c r="D9688" s="7"/>
    </row>
    <row r="9689" spans="1:4" x14ac:dyDescent="0.25">
      <c r="A9689" s="49"/>
      <c r="B9689" s="37"/>
      <c r="C9689" s="7"/>
      <c r="D9689" s="7"/>
    </row>
    <row r="9690" spans="1:4" x14ac:dyDescent="0.25">
      <c r="A9690" s="49"/>
      <c r="B9690" s="37"/>
      <c r="C9690" s="7"/>
      <c r="D9690" s="7"/>
    </row>
    <row r="9691" spans="1:4" x14ac:dyDescent="0.25">
      <c r="A9691" s="49"/>
      <c r="B9691" s="37"/>
      <c r="C9691" s="7"/>
      <c r="D9691" s="7"/>
    </row>
    <row r="9692" spans="1:4" x14ac:dyDescent="0.25">
      <c r="A9692" s="49"/>
      <c r="B9692" s="37"/>
      <c r="C9692" s="7"/>
      <c r="D9692" s="7"/>
    </row>
    <row r="9693" spans="1:4" x14ac:dyDescent="0.25">
      <c r="A9693" s="49"/>
      <c r="B9693" s="37"/>
      <c r="C9693" s="7"/>
      <c r="D9693" s="7"/>
    </row>
    <row r="9694" spans="1:4" x14ac:dyDescent="0.25">
      <c r="A9694" s="49"/>
      <c r="B9694" s="37"/>
      <c r="C9694" s="7"/>
      <c r="D9694" s="7"/>
    </row>
    <row r="9695" spans="1:4" x14ac:dyDescent="0.25">
      <c r="A9695" s="49"/>
      <c r="B9695" s="37"/>
      <c r="C9695" s="7"/>
      <c r="D9695" s="7"/>
    </row>
    <row r="9696" spans="1:4" x14ac:dyDescent="0.25">
      <c r="A9696" s="49"/>
      <c r="B9696" s="37"/>
      <c r="C9696" s="7"/>
      <c r="D9696" s="7"/>
    </row>
    <row r="9697" spans="1:4" x14ac:dyDescent="0.25">
      <c r="A9697" s="49"/>
      <c r="B9697" s="37"/>
      <c r="C9697" s="7"/>
      <c r="D9697" s="7"/>
    </row>
    <row r="9698" spans="1:4" x14ac:dyDescent="0.25">
      <c r="A9698" s="49"/>
      <c r="B9698" s="37"/>
      <c r="C9698" s="7"/>
      <c r="D9698" s="7"/>
    </row>
    <row r="9699" spans="1:4" x14ac:dyDescent="0.25">
      <c r="A9699" s="49"/>
      <c r="B9699" s="37"/>
      <c r="C9699" s="7"/>
      <c r="D9699" s="7"/>
    </row>
    <row r="9700" spans="1:4" x14ac:dyDescent="0.25">
      <c r="A9700" s="49"/>
      <c r="B9700" s="37"/>
      <c r="C9700" s="7"/>
      <c r="D9700" s="7"/>
    </row>
    <row r="9701" spans="1:4" x14ac:dyDescent="0.25">
      <c r="A9701" s="49"/>
      <c r="B9701" s="37"/>
      <c r="C9701" s="7"/>
      <c r="D9701" s="7"/>
    </row>
    <row r="9702" spans="1:4" x14ac:dyDescent="0.25">
      <c r="A9702" s="49"/>
      <c r="B9702" s="37"/>
      <c r="C9702" s="7"/>
      <c r="D9702" s="7"/>
    </row>
    <row r="9703" spans="1:4" x14ac:dyDescent="0.25">
      <c r="A9703" s="49"/>
      <c r="B9703" s="37"/>
      <c r="C9703" s="7"/>
      <c r="D9703" s="7"/>
    </row>
    <row r="9704" spans="1:4" x14ac:dyDescent="0.25">
      <c r="A9704" s="49"/>
      <c r="B9704" s="37"/>
      <c r="C9704" s="7"/>
      <c r="D9704" s="7"/>
    </row>
    <row r="9705" spans="1:4" x14ac:dyDescent="0.25">
      <c r="A9705" s="49"/>
      <c r="B9705" s="37"/>
      <c r="C9705" s="7"/>
      <c r="D9705" s="7"/>
    </row>
    <row r="9706" spans="1:4" x14ac:dyDescent="0.25">
      <c r="A9706" s="49"/>
      <c r="B9706" s="37"/>
      <c r="C9706" s="7"/>
      <c r="D9706" s="7"/>
    </row>
    <row r="9707" spans="1:4" x14ac:dyDescent="0.25">
      <c r="A9707" s="49"/>
      <c r="B9707" s="37"/>
      <c r="C9707" s="7"/>
      <c r="D9707" s="7"/>
    </row>
    <row r="9708" spans="1:4" x14ac:dyDescent="0.25">
      <c r="A9708" s="49"/>
      <c r="B9708" s="37"/>
      <c r="C9708" s="7"/>
      <c r="D9708" s="7"/>
    </row>
    <row r="9709" spans="1:4" x14ac:dyDescent="0.25">
      <c r="A9709" s="49"/>
      <c r="B9709" s="37"/>
      <c r="C9709" s="7"/>
      <c r="D9709" s="7"/>
    </row>
    <row r="9710" spans="1:4" x14ac:dyDescent="0.25">
      <c r="A9710" s="49"/>
      <c r="B9710" s="37"/>
      <c r="C9710" s="7"/>
      <c r="D9710" s="7"/>
    </row>
    <row r="9711" spans="1:4" x14ac:dyDescent="0.25">
      <c r="A9711" s="49"/>
      <c r="B9711" s="37"/>
      <c r="C9711" s="7"/>
      <c r="D9711" s="7"/>
    </row>
    <row r="9712" spans="1:4" x14ac:dyDescent="0.25">
      <c r="A9712" s="49"/>
      <c r="B9712" s="37"/>
      <c r="C9712" s="7"/>
      <c r="D9712" s="7"/>
    </row>
    <row r="9713" spans="1:4" x14ac:dyDescent="0.25">
      <c r="A9713" s="49"/>
      <c r="B9713" s="37"/>
      <c r="C9713" s="7"/>
      <c r="D9713" s="7"/>
    </row>
    <row r="9714" spans="1:4" x14ac:dyDescent="0.25">
      <c r="A9714" s="49"/>
      <c r="B9714" s="37"/>
      <c r="C9714" s="7"/>
      <c r="D9714" s="7"/>
    </row>
    <row r="9715" spans="1:4" x14ac:dyDescent="0.25">
      <c r="A9715" s="49"/>
      <c r="B9715" s="37"/>
      <c r="C9715" s="7"/>
      <c r="D9715" s="7"/>
    </row>
    <row r="9716" spans="1:4" x14ac:dyDescent="0.25">
      <c r="A9716" s="49"/>
      <c r="B9716" s="37"/>
      <c r="C9716" s="7"/>
      <c r="D9716" s="7"/>
    </row>
    <row r="9717" spans="1:4" x14ac:dyDescent="0.25">
      <c r="A9717" s="49"/>
      <c r="B9717" s="37"/>
      <c r="C9717" s="7"/>
      <c r="D9717" s="7"/>
    </row>
    <row r="9718" spans="1:4" x14ac:dyDescent="0.25">
      <c r="A9718" s="49"/>
      <c r="B9718" s="37"/>
      <c r="C9718" s="7"/>
      <c r="D9718" s="7"/>
    </row>
    <row r="9719" spans="1:4" x14ac:dyDescent="0.25">
      <c r="A9719" s="49"/>
      <c r="B9719" s="37"/>
      <c r="C9719" s="7"/>
      <c r="D9719" s="7"/>
    </row>
    <row r="9720" spans="1:4" x14ac:dyDescent="0.25">
      <c r="A9720" s="49"/>
      <c r="B9720" s="37"/>
      <c r="C9720" s="7"/>
      <c r="D9720" s="7"/>
    </row>
    <row r="9721" spans="1:4" x14ac:dyDescent="0.25">
      <c r="A9721" s="49"/>
      <c r="B9721" s="37"/>
      <c r="C9721" s="7"/>
      <c r="D9721" s="7"/>
    </row>
    <row r="9722" spans="1:4" x14ac:dyDescent="0.25">
      <c r="A9722" s="49"/>
      <c r="B9722" s="37"/>
      <c r="C9722" s="7"/>
      <c r="D9722" s="7"/>
    </row>
    <row r="9723" spans="1:4" x14ac:dyDescent="0.25">
      <c r="A9723" s="49"/>
      <c r="B9723" s="37"/>
      <c r="C9723" s="7"/>
      <c r="D9723" s="7"/>
    </row>
    <row r="9724" spans="1:4" x14ac:dyDescent="0.25">
      <c r="A9724" s="49"/>
      <c r="B9724" s="37"/>
      <c r="C9724" s="7"/>
      <c r="D9724" s="7"/>
    </row>
    <row r="9725" spans="1:4" x14ac:dyDescent="0.25">
      <c r="A9725" s="49"/>
      <c r="B9725" s="37"/>
      <c r="C9725" s="7"/>
      <c r="D9725" s="7"/>
    </row>
    <row r="9726" spans="1:4" x14ac:dyDescent="0.25">
      <c r="A9726" s="49"/>
      <c r="B9726" s="37"/>
      <c r="C9726" s="7"/>
      <c r="D9726" s="7"/>
    </row>
    <row r="9727" spans="1:4" x14ac:dyDescent="0.25">
      <c r="A9727" s="49"/>
      <c r="B9727" s="37"/>
      <c r="C9727" s="7"/>
      <c r="D9727" s="7"/>
    </row>
    <row r="9728" spans="1:4" x14ac:dyDescent="0.25">
      <c r="A9728" s="49"/>
      <c r="B9728" s="37"/>
      <c r="C9728" s="7"/>
      <c r="D9728" s="7"/>
    </row>
    <row r="9729" spans="1:4" x14ac:dyDescent="0.25">
      <c r="A9729" s="49"/>
      <c r="B9729" s="37"/>
      <c r="C9729" s="7"/>
      <c r="D9729" s="7"/>
    </row>
    <row r="9730" spans="1:4" x14ac:dyDescent="0.25">
      <c r="A9730" s="49"/>
      <c r="B9730" s="37"/>
      <c r="C9730" s="7"/>
      <c r="D9730" s="7"/>
    </row>
    <row r="9731" spans="1:4" x14ac:dyDescent="0.25">
      <c r="A9731" s="49"/>
      <c r="B9731" s="37"/>
      <c r="C9731" s="7"/>
      <c r="D9731" s="7"/>
    </row>
    <row r="9732" spans="1:4" x14ac:dyDescent="0.25">
      <c r="A9732" s="49"/>
      <c r="B9732" s="37"/>
      <c r="C9732" s="7"/>
      <c r="D9732" s="7"/>
    </row>
    <row r="9733" spans="1:4" x14ac:dyDescent="0.25">
      <c r="A9733" s="49"/>
      <c r="B9733" s="37"/>
      <c r="C9733" s="7"/>
      <c r="D9733" s="7"/>
    </row>
    <row r="9734" spans="1:4" x14ac:dyDescent="0.25">
      <c r="A9734" s="49"/>
      <c r="B9734" s="37"/>
      <c r="C9734" s="7"/>
      <c r="D9734" s="7"/>
    </row>
    <row r="9735" spans="1:4" x14ac:dyDescent="0.25">
      <c r="A9735" s="49"/>
      <c r="B9735" s="37"/>
      <c r="C9735" s="7"/>
      <c r="D9735" s="7"/>
    </row>
    <row r="9736" spans="1:4" x14ac:dyDescent="0.25">
      <c r="A9736" s="49"/>
      <c r="B9736" s="37"/>
      <c r="C9736" s="7"/>
      <c r="D9736" s="7"/>
    </row>
    <row r="9737" spans="1:4" x14ac:dyDescent="0.25">
      <c r="A9737" s="49"/>
      <c r="B9737" s="37"/>
      <c r="C9737" s="7"/>
      <c r="D9737" s="7"/>
    </row>
    <row r="9738" spans="1:4" x14ac:dyDescent="0.25">
      <c r="A9738" s="49"/>
      <c r="B9738" s="37"/>
      <c r="C9738" s="7"/>
      <c r="D9738" s="7"/>
    </row>
    <row r="9739" spans="1:4" x14ac:dyDescent="0.25">
      <c r="A9739" s="49"/>
      <c r="B9739" s="37"/>
      <c r="C9739" s="7"/>
      <c r="D9739" s="7"/>
    </row>
    <row r="9740" spans="1:4" x14ac:dyDescent="0.25">
      <c r="A9740" s="49"/>
      <c r="B9740" s="37"/>
      <c r="C9740" s="7"/>
      <c r="D9740" s="7"/>
    </row>
    <row r="9741" spans="1:4" x14ac:dyDescent="0.25">
      <c r="A9741" s="49"/>
      <c r="B9741" s="37"/>
      <c r="C9741" s="7"/>
      <c r="D9741" s="7"/>
    </row>
    <row r="9742" spans="1:4" x14ac:dyDescent="0.25">
      <c r="A9742" s="49"/>
      <c r="B9742" s="37"/>
      <c r="C9742" s="7"/>
      <c r="D9742" s="7"/>
    </row>
    <row r="9743" spans="1:4" x14ac:dyDescent="0.25">
      <c r="A9743" s="49"/>
      <c r="B9743" s="37"/>
      <c r="C9743" s="7"/>
      <c r="D9743" s="7"/>
    </row>
    <row r="9744" spans="1:4" x14ac:dyDescent="0.25">
      <c r="A9744" s="49"/>
      <c r="B9744" s="37"/>
      <c r="C9744" s="7"/>
      <c r="D9744" s="7"/>
    </row>
    <row r="9745" spans="1:4" x14ac:dyDescent="0.25">
      <c r="A9745" s="49"/>
      <c r="B9745" s="37"/>
      <c r="C9745" s="7"/>
      <c r="D9745" s="7"/>
    </row>
    <row r="9746" spans="1:4" x14ac:dyDescent="0.25">
      <c r="A9746" s="49"/>
      <c r="B9746" s="37"/>
      <c r="C9746" s="7"/>
      <c r="D9746" s="7"/>
    </row>
    <row r="9747" spans="1:4" x14ac:dyDescent="0.25">
      <c r="A9747" s="49"/>
      <c r="B9747" s="37"/>
      <c r="C9747" s="7"/>
      <c r="D9747" s="7"/>
    </row>
    <row r="9748" spans="1:4" x14ac:dyDescent="0.25">
      <c r="A9748" s="49"/>
      <c r="B9748" s="37"/>
      <c r="C9748" s="7"/>
      <c r="D9748" s="7"/>
    </row>
    <row r="9749" spans="1:4" x14ac:dyDescent="0.25">
      <c r="A9749" s="49"/>
      <c r="B9749" s="37"/>
      <c r="C9749" s="7"/>
      <c r="D9749" s="7"/>
    </row>
    <row r="9750" spans="1:4" x14ac:dyDescent="0.25">
      <c r="A9750" s="49"/>
      <c r="B9750" s="37"/>
      <c r="C9750" s="7"/>
      <c r="D9750" s="7"/>
    </row>
    <row r="9751" spans="1:4" x14ac:dyDescent="0.25">
      <c r="A9751" s="49"/>
      <c r="B9751" s="37"/>
      <c r="C9751" s="7"/>
      <c r="D9751" s="7"/>
    </row>
    <row r="9752" spans="1:4" x14ac:dyDescent="0.25">
      <c r="A9752" s="49"/>
      <c r="B9752" s="37"/>
      <c r="C9752" s="7"/>
      <c r="D9752" s="7"/>
    </row>
    <row r="9753" spans="1:4" x14ac:dyDescent="0.25">
      <c r="A9753" s="49"/>
      <c r="B9753" s="37"/>
      <c r="C9753" s="7"/>
      <c r="D9753" s="7"/>
    </row>
    <row r="9754" spans="1:4" x14ac:dyDescent="0.25">
      <c r="A9754" s="49"/>
      <c r="B9754" s="37"/>
      <c r="C9754" s="7"/>
      <c r="D9754" s="7"/>
    </row>
    <row r="9755" spans="1:4" x14ac:dyDescent="0.25">
      <c r="A9755" s="49"/>
      <c r="B9755" s="37"/>
      <c r="C9755" s="7"/>
      <c r="D9755" s="7"/>
    </row>
    <row r="9756" spans="1:4" x14ac:dyDescent="0.25">
      <c r="A9756" s="49"/>
      <c r="B9756" s="37"/>
      <c r="C9756" s="7"/>
      <c r="D9756" s="7"/>
    </row>
    <row r="9757" spans="1:4" x14ac:dyDescent="0.25">
      <c r="A9757" s="49"/>
      <c r="B9757" s="37"/>
      <c r="C9757" s="7"/>
      <c r="D9757" s="7"/>
    </row>
    <row r="9758" spans="1:4" x14ac:dyDescent="0.25">
      <c r="A9758" s="49"/>
      <c r="B9758" s="37"/>
      <c r="C9758" s="7"/>
      <c r="D9758" s="7"/>
    </row>
    <row r="9759" spans="1:4" x14ac:dyDescent="0.25">
      <c r="A9759" s="49"/>
      <c r="B9759" s="37"/>
      <c r="C9759" s="7"/>
      <c r="D9759" s="7"/>
    </row>
    <row r="9760" spans="1:4" x14ac:dyDescent="0.25">
      <c r="A9760" s="49"/>
      <c r="B9760" s="37"/>
      <c r="C9760" s="7"/>
      <c r="D9760" s="7"/>
    </row>
    <row r="9761" spans="1:4" x14ac:dyDescent="0.25">
      <c r="A9761" s="49"/>
      <c r="B9761" s="37"/>
      <c r="C9761" s="7"/>
      <c r="D9761" s="7"/>
    </row>
    <row r="9762" spans="1:4" x14ac:dyDescent="0.25">
      <c r="A9762" s="49"/>
      <c r="B9762" s="37"/>
      <c r="C9762" s="7"/>
      <c r="D9762" s="7"/>
    </row>
    <row r="9763" spans="1:4" x14ac:dyDescent="0.25">
      <c r="A9763" s="49"/>
      <c r="B9763" s="37"/>
      <c r="C9763" s="7"/>
      <c r="D9763" s="7"/>
    </row>
    <row r="9764" spans="1:4" x14ac:dyDescent="0.25">
      <c r="A9764" s="49"/>
      <c r="B9764" s="37"/>
      <c r="C9764" s="7"/>
      <c r="D9764" s="7"/>
    </row>
    <row r="9765" spans="1:4" x14ac:dyDescent="0.25">
      <c r="A9765" s="49"/>
      <c r="B9765" s="37"/>
      <c r="C9765" s="7"/>
      <c r="D9765" s="7"/>
    </row>
    <row r="9766" spans="1:4" x14ac:dyDescent="0.25">
      <c r="A9766" s="49"/>
      <c r="B9766" s="37"/>
      <c r="C9766" s="7"/>
      <c r="D9766" s="7"/>
    </row>
    <row r="9767" spans="1:4" x14ac:dyDescent="0.25">
      <c r="A9767" s="49"/>
      <c r="B9767" s="37"/>
      <c r="C9767" s="7"/>
      <c r="D9767" s="7"/>
    </row>
    <row r="9768" spans="1:4" x14ac:dyDescent="0.25">
      <c r="A9768" s="49"/>
      <c r="B9768" s="37"/>
      <c r="C9768" s="7"/>
      <c r="D9768" s="7"/>
    </row>
    <row r="9769" spans="1:4" x14ac:dyDescent="0.25">
      <c r="A9769" s="49"/>
      <c r="B9769" s="37"/>
      <c r="C9769" s="7"/>
      <c r="D9769" s="7"/>
    </row>
    <row r="9770" spans="1:4" x14ac:dyDescent="0.25">
      <c r="A9770" s="49"/>
      <c r="B9770" s="37"/>
      <c r="C9770" s="7"/>
      <c r="D9770" s="7"/>
    </row>
    <row r="9771" spans="1:4" x14ac:dyDescent="0.25">
      <c r="A9771" s="49"/>
      <c r="B9771" s="37"/>
      <c r="C9771" s="7"/>
      <c r="D9771" s="7"/>
    </row>
    <row r="9772" spans="1:4" x14ac:dyDescent="0.25">
      <c r="A9772" s="49"/>
      <c r="B9772" s="37"/>
      <c r="C9772" s="7"/>
      <c r="D9772" s="7"/>
    </row>
    <row r="9773" spans="1:4" x14ac:dyDescent="0.25">
      <c r="A9773" s="49"/>
      <c r="B9773" s="37"/>
      <c r="C9773" s="7"/>
      <c r="D9773" s="7"/>
    </row>
    <row r="9774" spans="1:4" x14ac:dyDescent="0.25">
      <c r="A9774" s="49"/>
      <c r="B9774" s="37"/>
      <c r="C9774" s="7"/>
      <c r="D9774" s="7"/>
    </row>
    <row r="9775" spans="1:4" x14ac:dyDescent="0.25">
      <c r="A9775" s="49"/>
      <c r="B9775" s="37"/>
      <c r="C9775" s="7"/>
      <c r="D9775" s="7"/>
    </row>
    <row r="9776" spans="1:4" x14ac:dyDescent="0.25">
      <c r="A9776" s="49"/>
      <c r="B9776" s="37"/>
      <c r="C9776" s="7"/>
      <c r="D9776" s="7"/>
    </row>
    <row r="9777" spans="1:4" x14ac:dyDescent="0.25">
      <c r="A9777" s="49"/>
      <c r="B9777" s="37"/>
      <c r="C9777" s="7"/>
      <c r="D9777" s="7"/>
    </row>
    <row r="9778" spans="1:4" x14ac:dyDescent="0.25">
      <c r="A9778" s="49"/>
      <c r="B9778" s="37"/>
      <c r="C9778" s="7"/>
      <c r="D9778" s="7"/>
    </row>
    <row r="9779" spans="1:4" x14ac:dyDescent="0.25">
      <c r="A9779" s="49"/>
      <c r="B9779" s="37"/>
      <c r="C9779" s="7"/>
      <c r="D9779" s="7"/>
    </row>
    <row r="9780" spans="1:4" x14ac:dyDescent="0.25">
      <c r="A9780" s="49"/>
      <c r="B9780" s="37"/>
      <c r="C9780" s="7"/>
      <c r="D9780" s="7"/>
    </row>
    <row r="9781" spans="1:4" x14ac:dyDescent="0.25">
      <c r="A9781" s="49"/>
      <c r="B9781" s="37"/>
      <c r="C9781" s="7"/>
      <c r="D9781" s="7"/>
    </row>
    <row r="9782" spans="1:4" x14ac:dyDescent="0.25">
      <c r="A9782" s="49"/>
      <c r="B9782" s="37"/>
      <c r="C9782" s="7"/>
      <c r="D9782" s="7"/>
    </row>
    <row r="9783" spans="1:4" x14ac:dyDescent="0.25">
      <c r="A9783" s="49"/>
      <c r="B9783" s="37"/>
      <c r="C9783" s="7"/>
      <c r="D9783" s="7"/>
    </row>
    <row r="9784" spans="1:4" x14ac:dyDescent="0.25">
      <c r="A9784" s="49"/>
      <c r="B9784" s="37"/>
      <c r="C9784" s="7"/>
      <c r="D9784" s="7"/>
    </row>
    <row r="9785" spans="1:4" x14ac:dyDescent="0.25">
      <c r="A9785" s="49"/>
      <c r="B9785" s="37"/>
      <c r="C9785" s="7"/>
      <c r="D9785" s="7"/>
    </row>
    <row r="9786" spans="1:4" x14ac:dyDescent="0.25">
      <c r="A9786" s="49"/>
      <c r="B9786" s="37"/>
      <c r="C9786" s="7"/>
      <c r="D9786" s="7"/>
    </row>
    <row r="9787" spans="1:4" x14ac:dyDescent="0.25">
      <c r="A9787" s="49"/>
      <c r="B9787" s="37"/>
      <c r="C9787" s="7"/>
      <c r="D9787" s="7"/>
    </row>
    <row r="9788" spans="1:4" x14ac:dyDescent="0.25">
      <c r="A9788" s="49"/>
      <c r="B9788" s="37"/>
      <c r="C9788" s="7"/>
      <c r="D9788" s="7"/>
    </row>
    <row r="9789" spans="1:4" x14ac:dyDescent="0.25">
      <c r="A9789" s="49"/>
      <c r="B9789" s="37"/>
      <c r="C9789" s="7"/>
      <c r="D9789" s="7"/>
    </row>
    <row r="9790" spans="1:4" x14ac:dyDescent="0.25">
      <c r="A9790" s="49"/>
      <c r="B9790" s="37"/>
      <c r="C9790" s="7"/>
      <c r="D9790" s="7"/>
    </row>
    <row r="9791" spans="1:4" x14ac:dyDescent="0.25">
      <c r="A9791" s="49"/>
      <c r="B9791" s="37"/>
      <c r="C9791" s="7"/>
      <c r="D9791" s="7"/>
    </row>
    <row r="9792" spans="1:4" x14ac:dyDescent="0.25">
      <c r="A9792" s="49"/>
      <c r="B9792" s="37"/>
      <c r="C9792" s="7"/>
      <c r="D9792" s="7"/>
    </row>
    <row r="9793" spans="1:4" x14ac:dyDescent="0.25">
      <c r="A9793" s="49"/>
      <c r="B9793" s="37"/>
      <c r="C9793" s="7"/>
      <c r="D9793" s="7"/>
    </row>
    <row r="9794" spans="1:4" x14ac:dyDescent="0.25">
      <c r="A9794" s="49"/>
      <c r="B9794" s="37"/>
      <c r="C9794" s="7"/>
      <c r="D9794" s="7"/>
    </row>
    <row r="9795" spans="1:4" x14ac:dyDescent="0.25">
      <c r="A9795" s="49"/>
      <c r="B9795" s="37"/>
      <c r="C9795" s="7"/>
      <c r="D9795" s="7"/>
    </row>
    <row r="9796" spans="1:4" x14ac:dyDescent="0.25">
      <c r="A9796" s="49"/>
      <c r="B9796" s="37"/>
      <c r="C9796" s="7"/>
      <c r="D9796" s="7"/>
    </row>
    <row r="9797" spans="1:4" x14ac:dyDescent="0.25">
      <c r="A9797" s="49"/>
      <c r="B9797" s="37"/>
      <c r="C9797" s="7"/>
      <c r="D9797" s="7"/>
    </row>
    <row r="9798" spans="1:4" x14ac:dyDescent="0.25">
      <c r="A9798" s="49"/>
      <c r="B9798" s="37"/>
      <c r="C9798" s="7"/>
      <c r="D9798" s="7"/>
    </row>
    <row r="9799" spans="1:4" x14ac:dyDescent="0.25">
      <c r="A9799" s="49"/>
      <c r="B9799" s="37"/>
      <c r="C9799" s="7"/>
      <c r="D9799" s="7"/>
    </row>
    <row r="9800" spans="1:4" x14ac:dyDescent="0.25">
      <c r="A9800" s="49"/>
      <c r="B9800" s="37"/>
      <c r="C9800" s="7"/>
      <c r="D9800" s="7"/>
    </row>
    <row r="9801" spans="1:4" x14ac:dyDescent="0.25">
      <c r="A9801" s="49"/>
      <c r="B9801" s="37"/>
      <c r="C9801" s="7"/>
      <c r="D9801" s="7"/>
    </row>
    <row r="9802" spans="1:4" x14ac:dyDescent="0.25">
      <c r="A9802" s="49"/>
      <c r="B9802" s="37"/>
      <c r="C9802" s="7"/>
      <c r="D9802" s="7"/>
    </row>
    <row r="9803" spans="1:4" x14ac:dyDescent="0.25">
      <c r="A9803" s="49"/>
      <c r="B9803" s="37"/>
      <c r="C9803" s="7"/>
      <c r="D9803" s="7"/>
    </row>
    <row r="9804" spans="1:4" x14ac:dyDescent="0.25">
      <c r="A9804" s="49"/>
      <c r="B9804" s="37"/>
      <c r="C9804" s="7"/>
      <c r="D9804" s="7"/>
    </row>
    <row r="9805" spans="1:4" x14ac:dyDescent="0.25">
      <c r="A9805" s="49"/>
      <c r="B9805" s="37"/>
      <c r="C9805" s="7"/>
      <c r="D9805" s="7"/>
    </row>
    <row r="9806" spans="1:4" x14ac:dyDescent="0.25">
      <c r="A9806" s="49"/>
      <c r="B9806" s="37"/>
      <c r="C9806" s="7"/>
      <c r="D9806" s="7"/>
    </row>
    <row r="9807" spans="1:4" x14ac:dyDescent="0.25">
      <c r="A9807" s="49"/>
      <c r="B9807" s="37"/>
      <c r="C9807" s="7"/>
      <c r="D9807" s="7"/>
    </row>
    <row r="9808" spans="1:4" x14ac:dyDescent="0.25">
      <c r="A9808" s="49"/>
      <c r="B9808" s="37"/>
      <c r="C9808" s="7"/>
      <c r="D9808" s="7"/>
    </row>
    <row r="9809" spans="1:4" x14ac:dyDescent="0.25">
      <c r="A9809" s="49"/>
      <c r="B9809" s="37"/>
      <c r="C9809" s="7"/>
      <c r="D9809" s="7"/>
    </row>
    <row r="9810" spans="1:4" x14ac:dyDescent="0.25">
      <c r="A9810" s="49"/>
      <c r="B9810" s="37"/>
      <c r="C9810" s="7"/>
      <c r="D9810" s="7"/>
    </row>
    <row r="9811" spans="1:4" x14ac:dyDescent="0.25">
      <c r="A9811" s="49"/>
      <c r="B9811" s="37"/>
      <c r="C9811" s="7"/>
      <c r="D9811" s="7"/>
    </row>
    <row r="9812" spans="1:4" x14ac:dyDescent="0.25">
      <c r="A9812" s="49"/>
      <c r="B9812" s="37"/>
      <c r="C9812" s="7"/>
      <c r="D9812" s="7"/>
    </row>
    <row r="9813" spans="1:4" x14ac:dyDescent="0.25">
      <c r="A9813" s="49"/>
      <c r="B9813" s="37"/>
      <c r="C9813" s="7"/>
      <c r="D9813" s="7"/>
    </row>
    <row r="9814" spans="1:4" x14ac:dyDescent="0.25">
      <c r="A9814" s="49"/>
      <c r="B9814" s="37"/>
      <c r="C9814" s="7"/>
      <c r="D9814" s="7"/>
    </row>
    <row r="9815" spans="1:4" x14ac:dyDescent="0.25">
      <c r="A9815" s="49"/>
      <c r="B9815" s="37"/>
      <c r="C9815" s="7"/>
      <c r="D9815" s="7"/>
    </row>
    <row r="9816" spans="1:4" x14ac:dyDescent="0.25">
      <c r="A9816" s="49"/>
      <c r="B9816" s="37"/>
      <c r="C9816" s="7"/>
      <c r="D9816" s="7"/>
    </row>
    <row r="9817" spans="1:4" x14ac:dyDescent="0.25">
      <c r="A9817" s="49"/>
      <c r="B9817" s="37"/>
      <c r="C9817" s="7"/>
      <c r="D9817" s="7"/>
    </row>
    <row r="9818" spans="1:4" x14ac:dyDescent="0.25">
      <c r="A9818" s="49"/>
      <c r="B9818" s="37"/>
      <c r="C9818" s="7"/>
      <c r="D9818" s="7"/>
    </row>
    <row r="9819" spans="1:4" x14ac:dyDescent="0.25">
      <c r="A9819" s="49"/>
      <c r="B9819" s="37"/>
      <c r="C9819" s="7"/>
      <c r="D9819" s="7"/>
    </row>
    <row r="9820" spans="1:4" x14ac:dyDescent="0.25">
      <c r="A9820" s="49"/>
      <c r="B9820" s="37"/>
      <c r="C9820" s="7"/>
      <c r="D9820" s="7"/>
    </row>
    <row r="9821" spans="1:4" x14ac:dyDescent="0.25">
      <c r="A9821" s="49"/>
      <c r="B9821" s="37"/>
      <c r="C9821" s="7"/>
      <c r="D9821" s="7"/>
    </row>
    <row r="9822" spans="1:4" x14ac:dyDescent="0.25">
      <c r="A9822" s="49"/>
      <c r="B9822" s="37"/>
      <c r="C9822" s="7"/>
      <c r="D9822" s="7"/>
    </row>
    <row r="9823" spans="1:4" x14ac:dyDescent="0.25">
      <c r="A9823" s="49"/>
      <c r="B9823" s="37"/>
      <c r="C9823" s="7"/>
      <c r="D9823" s="7"/>
    </row>
    <row r="9824" spans="1:4" x14ac:dyDescent="0.25">
      <c r="A9824" s="49"/>
      <c r="B9824" s="37"/>
      <c r="C9824" s="7"/>
      <c r="D9824" s="7"/>
    </row>
    <row r="9825" spans="1:4" x14ac:dyDescent="0.25">
      <c r="A9825" s="49"/>
      <c r="B9825" s="37"/>
      <c r="C9825" s="7"/>
      <c r="D9825" s="7"/>
    </row>
    <row r="9826" spans="1:4" x14ac:dyDescent="0.25">
      <c r="A9826" s="49"/>
      <c r="B9826" s="37"/>
      <c r="C9826" s="7"/>
      <c r="D9826" s="7"/>
    </row>
    <row r="9827" spans="1:4" x14ac:dyDescent="0.25">
      <c r="A9827" s="49"/>
      <c r="B9827" s="37"/>
      <c r="C9827" s="7"/>
      <c r="D9827" s="7"/>
    </row>
    <row r="9828" spans="1:4" x14ac:dyDescent="0.25">
      <c r="A9828" s="49"/>
      <c r="B9828" s="37"/>
      <c r="C9828" s="7"/>
      <c r="D9828" s="7"/>
    </row>
    <row r="9829" spans="1:4" x14ac:dyDescent="0.25">
      <c r="A9829" s="49"/>
      <c r="B9829" s="37"/>
      <c r="C9829" s="7"/>
      <c r="D9829" s="7"/>
    </row>
    <row r="9830" spans="1:4" x14ac:dyDescent="0.25">
      <c r="A9830" s="49"/>
      <c r="B9830" s="37"/>
      <c r="C9830" s="7"/>
      <c r="D9830" s="7"/>
    </row>
    <row r="9831" spans="1:4" x14ac:dyDescent="0.25">
      <c r="A9831" s="49"/>
      <c r="B9831" s="37"/>
      <c r="C9831" s="7"/>
      <c r="D9831" s="7"/>
    </row>
    <row r="9832" spans="1:4" x14ac:dyDescent="0.25">
      <c r="A9832" s="49"/>
      <c r="B9832" s="37"/>
      <c r="C9832" s="7"/>
      <c r="D9832" s="7"/>
    </row>
    <row r="9833" spans="1:4" x14ac:dyDescent="0.25">
      <c r="A9833" s="49"/>
      <c r="B9833" s="37"/>
      <c r="C9833" s="7"/>
      <c r="D9833" s="7"/>
    </row>
    <row r="9834" spans="1:4" x14ac:dyDescent="0.25">
      <c r="A9834" s="49"/>
      <c r="B9834" s="37"/>
      <c r="C9834" s="7"/>
      <c r="D9834" s="7"/>
    </row>
    <row r="9835" spans="1:4" x14ac:dyDescent="0.25">
      <c r="A9835" s="49"/>
      <c r="B9835" s="37"/>
      <c r="C9835" s="7"/>
      <c r="D9835" s="7"/>
    </row>
    <row r="9836" spans="1:4" x14ac:dyDescent="0.25">
      <c r="A9836" s="49"/>
      <c r="B9836" s="37"/>
      <c r="C9836" s="7"/>
      <c r="D9836" s="7"/>
    </row>
    <row r="9837" spans="1:4" x14ac:dyDescent="0.25">
      <c r="A9837" s="49"/>
      <c r="B9837" s="37"/>
      <c r="C9837" s="7"/>
      <c r="D9837" s="7"/>
    </row>
    <row r="9838" spans="1:4" x14ac:dyDescent="0.25">
      <c r="A9838" s="49"/>
      <c r="B9838" s="37"/>
      <c r="C9838" s="7"/>
      <c r="D9838" s="7"/>
    </row>
    <row r="9839" spans="1:4" x14ac:dyDescent="0.25">
      <c r="A9839" s="49"/>
      <c r="B9839" s="37"/>
      <c r="C9839" s="7"/>
      <c r="D9839" s="7"/>
    </row>
    <row r="9840" spans="1:4" x14ac:dyDescent="0.25">
      <c r="A9840" s="49"/>
      <c r="B9840" s="37"/>
      <c r="C9840" s="7"/>
      <c r="D9840" s="7"/>
    </row>
    <row r="9841" spans="1:4" x14ac:dyDescent="0.25">
      <c r="A9841" s="49"/>
      <c r="B9841" s="37"/>
      <c r="C9841" s="7"/>
      <c r="D9841" s="7"/>
    </row>
    <row r="9842" spans="1:4" x14ac:dyDescent="0.25">
      <c r="A9842" s="49"/>
      <c r="B9842" s="37"/>
      <c r="C9842" s="7"/>
      <c r="D9842" s="7"/>
    </row>
    <row r="9843" spans="1:4" x14ac:dyDescent="0.25">
      <c r="A9843" s="49"/>
      <c r="B9843" s="37"/>
      <c r="C9843" s="7"/>
      <c r="D9843" s="7"/>
    </row>
    <row r="9844" spans="1:4" x14ac:dyDescent="0.25">
      <c r="A9844" s="49"/>
      <c r="B9844" s="37"/>
      <c r="C9844" s="7"/>
      <c r="D9844" s="7"/>
    </row>
    <row r="9845" spans="1:4" x14ac:dyDescent="0.25">
      <c r="A9845" s="49"/>
      <c r="B9845" s="37"/>
      <c r="C9845" s="7"/>
      <c r="D9845" s="7"/>
    </row>
    <row r="9846" spans="1:4" x14ac:dyDescent="0.25">
      <c r="A9846" s="49"/>
      <c r="B9846" s="37"/>
      <c r="C9846" s="7"/>
      <c r="D9846" s="7"/>
    </row>
    <row r="9847" spans="1:4" x14ac:dyDescent="0.25">
      <c r="A9847" s="49"/>
      <c r="B9847" s="37"/>
      <c r="C9847" s="7"/>
      <c r="D9847" s="7"/>
    </row>
    <row r="9848" spans="1:4" x14ac:dyDescent="0.25">
      <c r="A9848" s="49"/>
      <c r="B9848" s="37"/>
      <c r="C9848" s="7"/>
      <c r="D9848" s="7"/>
    </row>
    <row r="9849" spans="1:4" x14ac:dyDescent="0.25">
      <c r="A9849" s="49"/>
      <c r="B9849" s="37"/>
      <c r="C9849" s="7"/>
      <c r="D9849" s="7"/>
    </row>
    <row r="9850" spans="1:4" x14ac:dyDescent="0.25">
      <c r="A9850" s="49"/>
      <c r="B9850" s="37"/>
      <c r="C9850" s="7"/>
      <c r="D9850" s="7"/>
    </row>
    <row r="9851" spans="1:4" x14ac:dyDescent="0.25">
      <c r="A9851" s="49"/>
      <c r="B9851" s="37"/>
      <c r="C9851" s="7"/>
      <c r="D9851" s="7"/>
    </row>
    <row r="9852" spans="1:4" x14ac:dyDescent="0.25">
      <c r="A9852" s="49"/>
      <c r="B9852" s="37"/>
      <c r="C9852" s="7"/>
      <c r="D9852" s="7"/>
    </row>
    <row r="9853" spans="1:4" x14ac:dyDescent="0.25">
      <c r="A9853" s="49"/>
      <c r="B9853" s="37"/>
      <c r="C9853" s="7"/>
      <c r="D9853" s="7"/>
    </row>
    <row r="9854" spans="1:4" x14ac:dyDescent="0.25">
      <c r="A9854" s="49"/>
      <c r="B9854" s="37"/>
      <c r="C9854" s="7"/>
      <c r="D9854" s="7"/>
    </row>
    <row r="9855" spans="1:4" x14ac:dyDescent="0.25">
      <c r="A9855" s="49"/>
      <c r="B9855" s="37"/>
      <c r="C9855" s="7"/>
      <c r="D9855" s="7"/>
    </row>
    <row r="9856" spans="1:4" x14ac:dyDescent="0.25">
      <c r="A9856" s="49"/>
      <c r="B9856" s="37"/>
      <c r="C9856" s="7"/>
      <c r="D9856" s="7"/>
    </row>
    <row r="9857" spans="1:4" x14ac:dyDescent="0.25">
      <c r="A9857" s="49"/>
      <c r="B9857" s="37"/>
      <c r="C9857" s="7"/>
      <c r="D9857" s="7"/>
    </row>
    <row r="9858" spans="1:4" x14ac:dyDescent="0.25">
      <c r="A9858" s="49"/>
      <c r="B9858" s="37"/>
      <c r="C9858" s="7"/>
      <c r="D9858" s="7"/>
    </row>
    <row r="9859" spans="1:4" x14ac:dyDescent="0.25">
      <c r="A9859" s="49"/>
      <c r="B9859" s="37"/>
      <c r="C9859" s="7"/>
      <c r="D9859" s="7"/>
    </row>
    <row r="9860" spans="1:4" x14ac:dyDescent="0.25">
      <c r="A9860" s="49"/>
      <c r="B9860" s="37"/>
      <c r="C9860" s="7"/>
      <c r="D9860" s="7"/>
    </row>
    <row r="9861" spans="1:4" x14ac:dyDescent="0.25">
      <c r="A9861" s="49"/>
      <c r="B9861" s="37"/>
      <c r="C9861" s="7"/>
      <c r="D9861" s="7"/>
    </row>
    <row r="9862" spans="1:4" x14ac:dyDescent="0.25">
      <c r="A9862" s="49"/>
      <c r="B9862" s="37"/>
      <c r="C9862" s="7"/>
      <c r="D9862" s="7"/>
    </row>
    <row r="9863" spans="1:4" x14ac:dyDescent="0.25">
      <c r="A9863" s="49"/>
      <c r="B9863" s="37"/>
      <c r="C9863" s="7"/>
      <c r="D9863" s="7"/>
    </row>
    <row r="9864" spans="1:4" x14ac:dyDescent="0.25">
      <c r="A9864" s="49"/>
      <c r="B9864" s="37"/>
      <c r="C9864" s="7"/>
      <c r="D9864" s="7"/>
    </row>
    <row r="9865" spans="1:4" x14ac:dyDescent="0.25">
      <c r="A9865" s="49"/>
      <c r="B9865" s="37"/>
      <c r="C9865" s="7"/>
      <c r="D9865" s="7"/>
    </row>
    <row r="9866" spans="1:4" x14ac:dyDescent="0.25">
      <c r="A9866" s="49"/>
      <c r="B9866" s="37"/>
      <c r="C9866" s="7"/>
      <c r="D9866" s="7"/>
    </row>
    <row r="9867" spans="1:4" x14ac:dyDescent="0.25">
      <c r="A9867" s="49"/>
      <c r="B9867" s="37"/>
      <c r="C9867" s="7"/>
      <c r="D9867" s="7"/>
    </row>
    <row r="9868" spans="1:4" x14ac:dyDescent="0.25">
      <c r="A9868" s="49"/>
      <c r="B9868" s="37"/>
      <c r="C9868" s="7"/>
      <c r="D9868" s="7"/>
    </row>
    <row r="9869" spans="1:4" x14ac:dyDescent="0.25">
      <c r="A9869" s="49"/>
      <c r="B9869" s="37"/>
      <c r="C9869" s="7"/>
      <c r="D9869" s="7"/>
    </row>
    <row r="9870" spans="1:4" x14ac:dyDescent="0.25">
      <c r="A9870" s="49"/>
      <c r="B9870" s="37"/>
      <c r="C9870" s="7"/>
      <c r="D9870" s="7"/>
    </row>
    <row r="9871" spans="1:4" x14ac:dyDescent="0.25">
      <c r="A9871" s="49"/>
      <c r="B9871" s="37"/>
      <c r="C9871" s="7"/>
      <c r="D9871" s="7"/>
    </row>
    <row r="9872" spans="1:4" x14ac:dyDescent="0.25">
      <c r="A9872" s="49"/>
      <c r="B9872" s="37"/>
      <c r="C9872" s="7"/>
      <c r="D9872" s="7"/>
    </row>
    <row r="9873" spans="1:4" x14ac:dyDescent="0.25">
      <c r="A9873" s="49"/>
      <c r="B9873" s="37"/>
      <c r="C9873" s="7"/>
      <c r="D9873" s="7"/>
    </row>
    <row r="9874" spans="1:4" x14ac:dyDescent="0.25">
      <c r="A9874" s="49"/>
      <c r="B9874" s="37"/>
      <c r="C9874" s="7"/>
      <c r="D9874" s="7"/>
    </row>
    <row r="9875" spans="1:4" x14ac:dyDescent="0.25">
      <c r="A9875" s="49"/>
      <c r="B9875" s="37"/>
      <c r="C9875" s="7"/>
      <c r="D9875" s="7"/>
    </row>
    <row r="9876" spans="1:4" x14ac:dyDescent="0.25">
      <c r="A9876" s="49"/>
      <c r="B9876" s="37"/>
      <c r="C9876" s="7"/>
      <c r="D9876" s="7"/>
    </row>
    <row r="9877" spans="1:4" x14ac:dyDescent="0.25">
      <c r="A9877" s="49"/>
      <c r="B9877" s="37"/>
      <c r="C9877" s="7"/>
      <c r="D9877" s="7"/>
    </row>
    <row r="9878" spans="1:4" x14ac:dyDescent="0.25">
      <c r="A9878" s="49"/>
      <c r="B9878" s="37"/>
      <c r="C9878" s="7"/>
      <c r="D9878" s="7"/>
    </row>
    <row r="9879" spans="1:4" x14ac:dyDescent="0.25">
      <c r="A9879" s="49"/>
      <c r="B9879" s="37"/>
      <c r="C9879" s="7"/>
      <c r="D9879" s="7"/>
    </row>
    <row r="9880" spans="1:4" x14ac:dyDescent="0.25">
      <c r="A9880" s="49"/>
      <c r="B9880" s="37"/>
      <c r="C9880" s="7"/>
      <c r="D9880" s="7"/>
    </row>
    <row r="9881" spans="1:4" x14ac:dyDescent="0.25">
      <c r="A9881" s="49"/>
      <c r="B9881" s="37"/>
      <c r="C9881" s="7"/>
      <c r="D9881" s="7"/>
    </row>
    <row r="9882" spans="1:4" x14ac:dyDescent="0.25">
      <c r="A9882" s="49"/>
      <c r="B9882" s="37"/>
      <c r="C9882" s="7"/>
      <c r="D9882" s="7"/>
    </row>
    <row r="9883" spans="1:4" x14ac:dyDescent="0.25">
      <c r="A9883" s="49"/>
      <c r="B9883" s="37"/>
      <c r="C9883" s="7"/>
      <c r="D9883" s="7"/>
    </row>
    <row r="9884" spans="1:4" x14ac:dyDescent="0.25">
      <c r="A9884" s="49"/>
      <c r="B9884" s="37"/>
      <c r="C9884" s="7"/>
      <c r="D9884" s="7"/>
    </row>
    <row r="9885" spans="1:4" x14ac:dyDescent="0.25">
      <c r="A9885" s="49"/>
      <c r="B9885" s="37"/>
      <c r="C9885" s="7"/>
      <c r="D9885" s="7"/>
    </row>
    <row r="9886" spans="1:4" x14ac:dyDescent="0.25">
      <c r="A9886" s="49"/>
      <c r="B9886" s="37"/>
      <c r="C9886" s="7"/>
      <c r="D9886" s="7"/>
    </row>
    <row r="9887" spans="1:4" x14ac:dyDescent="0.25">
      <c r="A9887" s="49"/>
      <c r="B9887" s="37"/>
      <c r="C9887" s="7"/>
      <c r="D9887" s="7"/>
    </row>
    <row r="9888" spans="1:4" x14ac:dyDescent="0.25">
      <c r="A9888" s="49"/>
      <c r="B9888" s="37"/>
      <c r="C9888" s="7"/>
      <c r="D9888" s="7"/>
    </row>
    <row r="9889" spans="1:4" x14ac:dyDescent="0.25">
      <c r="A9889" s="49"/>
      <c r="B9889" s="37"/>
      <c r="C9889" s="7"/>
      <c r="D9889" s="7"/>
    </row>
    <row r="9890" spans="1:4" x14ac:dyDescent="0.25">
      <c r="A9890" s="49"/>
      <c r="B9890" s="37"/>
      <c r="C9890" s="7"/>
      <c r="D9890" s="7"/>
    </row>
    <row r="9891" spans="1:4" x14ac:dyDescent="0.25">
      <c r="A9891" s="49"/>
      <c r="B9891" s="37"/>
      <c r="C9891" s="7"/>
      <c r="D9891" s="7"/>
    </row>
    <row r="9892" spans="1:4" x14ac:dyDescent="0.25">
      <c r="A9892" s="49"/>
      <c r="B9892" s="37"/>
      <c r="C9892" s="7"/>
      <c r="D9892" s="7"/>
    </row>
    <row r="9893" spans="1:4" x14ac:dyDescent="0.25">
      <c r="A9893" s="49"/>
      <c r="B9893" s="37"/>
      <c r="C9893" s="7"/>
      <c r="D9893" s="7"/>
    </row>
    <row r="9894" spans="1:4" x14ac:dyDescent="0.25">
      <c r="A9894" s="49"/>
      <c r="B9894" s="37"/>
      <c r="C9894" s="7"/>
      <c r="D9894" s="7"/>
    </row>
    <row r="9895" spans="1:4" x14ac:dyDescent="0.25">
      <c r="A9895" s="49"/>
      <c r="B9895" s="37"/>
      <c r="C9895" s="7"/>
      <c r="D9895" s="7"/>
    </row>
    <row r="9896" spans="1:4" x14ac:dyDescent="0.25">
      <c r="A9896" s="49"/>
      <c r="B9896" s="37"/>
      <c r="C9896" s="7"/>
      <c r="D9896" s="7"/>
    </row>
    <row r="9897" spans="1:4" x14ac:dyDescent="0.25">
      <c r="A9897" s="49"/>
      <c r="B9897" s="37"/>
      <c r="C9897" s="7"/>
      <c r="D9897" s="7"/>
    </row>
    <row r="9898" spans="1:4" x14ac:dyDescent="0.25">
      <c r="A9898" s="49"/>
      <c r="B9898" s="37"/>
      <c r="C9898" s="7"/>
      <c r="D9898" s="7"/>
    </row>
    <row r="9899" spans="1:4" x14ac:dyDescent="0.25">
      <c r="A9899" s="49"/>
      <c r="B9899" s="37"/>
      <c r="C9899" s="7"/>
      <c r="D9899" s="7"/>
    </row>
    <row r="9900" spans="1:4" x14ac:dyDescent="0.25">
      <c r="A9900" s="49"/>
      <c r="B9900" s="37"/>
      <c r="C9900" s="7"/>
      <c r="D9900" s="7"/>
    </row>
    <row r="9901" spans="1:4" x14ac:dyDescent="0.25">
      <c r="A9901" s="49"/>
      <c r="B9901" s="37"/>
      <c r="C9901" s="7"/>
      <c r="D9901" s="7"/>
    </row>
    <row r="9902" spans="1:4" x14ac:dyDescent="0.25">
      <c r="A9902" s="49"/>
      <c r="B9902" s="37"/>
      <c r="C9902" s="7"/>
      <c r="D9902" s="7"/>
    </row>
    <row r="9903" spans="1:4" x14ac:dyDescent="0.25">
      <c r="A9903" s="49"/>
      <c r="B9903" s="37"/>
      <c r="C9903" s="7"/>
      <c r="D9903" s="7"/>
    </row>
    <row r="9904" spans="1:4" x14ac:dyDescent="0.25">
      <c r="A9904" s="49"/>
      <c r="B9904" s="37"/>
      <c r="C9904" s="7"/>
      <c r="D9904" s="7"/>
    </row>
    <row r="9905" spans="1:4" x14ac:dyDescent="0.25">
      <c r="A9905" s="49"/>
      <c r="B9905" s="37"/>
      <c r="C9905" s="7"/>
      <c r="D9905" s="7"/>
    </row>
    <row r="9906" spans="1:4" x14ac:dyDescent="0.25">
      <c r="A9906" s="49"/>
      <c r="B9906" s="37"/>
      <c r="C9906" s="7"/>
      <c r="D9906" s="7"/>
    </row>
    <row r="9907" spans="1:4" x14ac:dyDescent="0.25">
      <c r="A9907" s="49"/>
      <c r="B9907" s="37"/>
      <c r="C9907" s="7"/>
      <c r="D9907" s="7"/>
    </row>
    <row r="9908" spans="1:4" x14ac:dyDescent="0.25">
      <c r="A9908" s="49"/>
      <c r="B9908" s="37"/>
      <c r="C9908" s="7"/>
      <c r="D9908" s="7"/>
    </row>
    <row r="9909" spans="1:4" x14ac:dyDescent="0.25">
      <c r="A9909" s="49"/>
      <c r="B9909" s="37"/>
      <c r="C9909" s="7"/>
      <c r="D9909" s="7"/>
    </row>
    <row r="9910" spans="1:4" x14ac:dyDescent="0.25">
      <c r="A9910" s="49"/>
      <c r="B9910" s="37"/>
      <c r="C9910" s="7"/>
      <c r="D9910" s="7"/>
    </row>
    <row r="9911" spans="1:4" x14ac:dyDescent="0.25">
      <c r="A9911" s="49"/>
      <c r="B9911" s="37"/>
      <c r="C9911" s="7"/>
      <c r="D9911" s="7"/>
    </row>
    <row r="9912" spans="1:4" x14ac:dyDescent="0.25">
      <c r="A9912" s="49"/>
      <c r="B9912" s="37"/>
      <c r="C9912" s="7"/>
      <c r="D9912" s="7"/>
    </row>
    <row r="9913" spans="1:4" x14ac:dyDescent="0.25">
      <c r="A9913" s="49"/>
      <c r="B9913" s="37"/>
      <c r="C9913" s="7"/>
      <c r="D9913" s="7"/>
    </row>
    <row r="9914" spans="1:4" x14ac:dyDescent="0.25">
      <c r="A9914" s="49"/>
      <c r="B9914" s="37"/>
      <c r="C9914" s="7"/>
      <c r="D9914" s="7"/>
    </row>
    <row r="9915" spans="1:4" x14ac:dyDescent="0.25">
      <c r="A9915" s="49"/>
      <c r="B9915" s="37"/>
      <c r="C9915" s="7"/>
      <c r="D9915" s="7"/>
    </row>
    <row r="9916" spans="1:4" x14ac:dyDescent="0.25">
      <c r="A9916" s="49"/>
      <c r="B9916" s="37"/>
      <c r="C9916" s="7"/>
      <c r="D9916" s="7"/>
    </row>
    <row r="9917" spans="1:4" x14ac:dyDescent="0.25">
      <c r="A9917" s="49"/>
      <c r="B9917" s="37"/>
      <c r="C9917" s="7"/>
      <c r="D9917" s="7"/>
    </row>
    <row r="9918" spans="1:4" x14ac:dyDescent="0.25">
      <c r="A9918" s="49"/>
      <c r="B9918" s="37"/>
      <c r="C9918" s="7"/>
      <c r="D9918" s="7"/>
    </row>
    <row r="9919" spans="1:4" x14ac:dyDescent="0.25">
      <c r="A9919" s="49"/>
      <c r="B9919" s="37"/>
      <c r="C9919" s="7"/>
      <c r="D9919" s="7"/>
    </row>
    <row r="9920" spans="1:4" x14ac:dyDescent="0.25">
      <c r="A9920" s="49"/>
      <c r="B9920" s="37"/>
      <c r="C9920" s="7"/>
      <c r="D9920" s="7"/>
    </row>
    <row r="9921" spans="1:4" x14ac:dyDescent="0.25">
      <c r="A9921" s="49"/>
      <c r="B9921" s="37"/>
      <c r="C9921" s="7"/>
      <c r="D9921" s="7"/>
    </row>
    <row r="9922" spans="1:4" x14ac:dyDescent="0.25">
      <c r="A9922" s="49"/>
      <c r="B9922" s="37"/>
      <c r="C9922" s="7"/>
      <c r="D9922" s="7"/>
    </row>
    <row r="9923" spans="1:4" x14ac:dyDescent="0.25">
      <c r="A9923" s="49"/>
      <c r="B9923" s="37"/>
      <c r="C9923" s="7"/>
      <c r="D9923" s="7"/>
    </row>
    <row r="9924" spans="1:4" x14ac:dyDescent="0.25">
      <c r="A9924" s="49"/>
      <c r="B9924" s="37"/>
      <c r="C9924" s="7"/>
      <c r="D9924" s="7"/>
    </row>
    <row r="9925" spans="1:4" x14ac:dyDescent="0.25">
      <c r="A9925" s="49"/>
      <c r="B9925" s="37"/>
      <c r="C9925" s="7"/>
      <c r="D9925" s="7"/>
    </row>
    <row r="9926" spans="1:4" x14ac:dyDescent="0.25">
      <c r="A9926" s="49"/>
      <c r="B9926" s="37"/>
      <c r="C9926" s="7"/>
      <c r="D9926" s="7"/>
    </row>
    <row r="9927" spans="1:4" x14ac:dyDescent="0.25">
      <c r="A9927" s="49"/>
      <c r="B9927" s="37"/>
      <c r="C9927" s="7"/>
      <c r="D9927" s="7"/>
    </row>
    <row r="9928" spans="1:4" x14ac:dyDescent="0.25">
      <c r="A9928" s="49"/>
      <c r="B9928" s="37"/>
      <c r="C9928" s="7"/>
      <c r="D9928" s="7"/>
    </row>
    <row r="9929" spans="1:4" x14ac:dyDescent="0.25">
      <c r="A9929" s="49"/>
      <c r="B9929" s="37"/>
      <c r="C9929" s="7"/>
      <c r="D9929" s="7"/>
    </row>
    <row r="9930" spans="1:4" x14ac:dyDescent="0.25">
      <c r="A9930" s="49"/>
      <c r="B9930" s="37"/>
      <c r="C9930" s="7"/>
      <c r="D9930" s="7"/>
    </row>
    <row r="9931" spans="1:4" x14ac:dyDescent="0.25">
      <c r="A9931" s="49"/>
      <c r="B9931" s="37"/>
      <c r="C9931" s="7"/>
      <c r="D9931" s="7"/>
    </row>
    <row r="9932" spans="1:4" x14ac:dyDescent="0.25">
      <c r="A9932" s="49"/>
      <c r="B9932" s="37"/>
      <c r="C9932" s="7"/>
      <c r="D9932" s="7"/>
    </row>
    <row r="9933" spans="1:4" x14ac:dyDescent="0.25">
      <c r="A9933" s="49"/>
      <c r="B9933" s="37"/>
      <c r="C9933" s="7"/>
      <c r="D9933" s="7"/>
    </row>
    <row r="9934" spans="1:4" x14ac:dyDescent="0.25">
      <c r="A9934" s="49"/>
      <c r="B9934" s="37"/>
      <c r="C9934" s="7"/>
      <c r="D9934" s="7"/>
    </row>
    <row r="9935" spans="1:4" x14ac:dyDescent="0.25">
      <c r="A9935" s="49"/>
      <c r="B9935" s="37"/>
      <c r="C9935" s="7"/>
      <c r="D9935" s="7"/>
    </row>
    <row r="9936" spans="1:4" x14ac:dyDescent="0.25">
      <c r="A9936" s="49"/>
      <c r="B9936" s="37"/>
      <c r="C9936" s="7"/>
      <c r="D9936" s="7"/>
    </row>
    <row r="9937" spans="1:4" x14ac:dyDescent="0.25">
      <c r="A9937" s="49"/>
      <c r="B9937" s="37"/>
      <c r="C9937" s="7"/>
      <c r="D9937" s="7"/>
    </row>
    <row r="9938" spans="1:4" x14ac:dyDescent="0.25">
      <c r="A9938" s="49"/>
      <c r="B9938" s="37"/>
      <c r="C9938" s="7"/>
      <c r="D9938" s="7"/>
    </row>
    <row r="9939" spans="1:4" x14ac:dyDescent="0.25">
      <c r="A9939" s="49"/>
      <c r="B9939" s="37"/>
      <c r="C9939" s="7"/>
      <c r="D9939" s="7"/>
    </row>
    <row r="9940" spans="1:4" x14ac:dyDescent="0.25">
      <c r="A9940" s="49"/>
      <c r="B9940" s="37"/>
      <c r="C9940" s="7"/>
      <c r="D9940" s="7"/>
    </row>
    <row r="9941" spans="1:4" x14ac:dyDescent="0.25">
      <c r="A9941" s="49"/>
      <c r="B9941" s="37"/>
      <c r="C9941" s="7"/>
      <c r="D9941" s="7"/>
    </row>
    <row r="9942" spans="1:4" x14ac:dyDescent="0.25">
      <c r="A9942" s="49"/>
      <c r="B9942" s="37"/>
      <c r="C9942" s="7"/>
      <c r="D9942" s="7"/>
    </row>
    <row r="9943" spans="1:4" x14ac:dyDescent="0.25">
      <c r="A9943" s="49"/>
      <c r="B9943" s="37"/>
      <c r="C9943" s="7"/>
      <c r="D9943" s="7"/>
    </row>
    <row r="9944" spans="1:4" x14ac:dyDescent="0.25">
      <c r="A9944" s="49"/>
      <c r="B9944" s="37"/>
      <c r="C9944" s="7"/>
      <c r="D9944" s="7"/>
    </row>
    <row r="9945" spans="1:4" x14ac:dyDescent="0.25">
      <c r="A9945" s="49"/>
      <c r="B9945" s="37"/>
      <c r="C9945" s="7"/>
      <c r="D9945" s="7"/>
    </row>
    <row r="9946" spans="1:4" x14ac:dyDescent="0.25">
      <c r="A9946" s="49"/>
      <c r="B9946" s="37"/>
      <c r="C9946" s="7"/>
      <c r="D9946" s="7"/>
    </row>
    <row r="9947" spans="1:4" x14ac:dyDescent="0.25">
      <c r="A9947" s="49"/>
      <c r="B9947" s="37"/>
      <c r="C9947" s="7"/>
      <c r="D9947" s="7"/>
    </row>
    <row r="9948" spans="1:4" x14ac:dyDescent="0.25">
      <c r="A9948" s="49"/>
      <c r="B9948" s="37"/>
      <c r="C9948" s="7"/>
      <c r="D9948" s="7"/>
    </row>
    <row r="9949" spans="1:4" x14ac:dyDescent="0.25">
      <c r="A9949" s="49"/>
      <c r="B9949" s="37"/>
      <c r="C9949" s="7"/>
      <c r="D9949" s="7"/>
    </row>
    <row r="9950" spans="1:4" x14ac:dyDescent="0.25">
      <c r="A9950" s="49"/>
      <c r="B9950" s="37"/>
      <c r="C9950" s="7"/>
      <c r="D9950" s="7"/>
    </row>
    <row r="9951" spans="1:4" x14ac:dyDescent="0.25">
      <c r="A9951" s="49"/>
      <c r="B9951" s="37"/>
      <c r="C9951" s="7"/>
      <c r="D9951" s="7"/>
    </row>
    <row r="9952" spans="1:4" x14ac:dyDescent="0.25">
      <c r="A9952" s="49"/>
      <c r="B9952" s="37"/>
      <c r="C9952" s="7"/>
      <c r="D9952" s="7"/>
    </row>
    <row r="9953" spans="1:4" x14ac:dyDescent="0.25">
      <c r="A9953" s="49"/>
      <c r="B9953" s="37"/>
      <c r="C9953" s="7"/>
      <c r="D9953" s="7"/>
    </row>
    <row r="9954" spans="1:4" x14ac:dyDescent="0.25">
      <c r="A9954" s="49"/>
      <c r="B9954" s="37"/>
      <c r="C9954" s="7"/>
      <c r="D9954" s="7"/>
    </row>
    <row r="9955" spans="1:4" x14ac:dyDescent="0.25">
      <c r="A9955" s="49"/>
      <c r="B9955" s="37"/>
      <c r="C9955" s="7"/>
      <c r="D9955" s="7"/>
    </row>
    <row r="9956" spans="1:4" x14ac:dyDescent="0.25">
      <c r="A9956" s="49"/>
      <c r="B9956" s="37"/>
      <c r="C9956" s="7"/>
      <c r="D9956" s="7"/>
    </row>
    <row r="9957" spans="1:4" x14ac:dyDescent="0.25">
      <c r="A9957" s="49"/>
      <c r="B9957" s="37"/>
      <c r="C9957" s="7"/>
      <c r="D9957" s="7"/>
    </row>
    <row r="9958" spans="1:4" x14ac:dyDescent="0.25">
      <c r="A9958" s="49"/>
      <c r="B9958" s="37"/>
      <c r="C9958" s="7"/>
      <c r="D9958" s="7"/>
    </row>
    <row r="9959" spans="1:4" x14ac:dyDescent="0.25">
      <c r="A9959" s="49"/>
      <c r="B9959" s="37"/>
      <c r="C9959" s="7"/>
      <c r="D9959" s="7"/>
    </row>
    <row r="9960" spans="1:4" x14ac:dyDescent="0.25">
      <c r="A9960" s="49"/>
      <c r="B9960" s="37"/>
      <c r="C9960" s="7"/>
      <c r="D9960" s="7"/>
    </row>
    <row r="9961" spans="1:4" x14ac:dyDescent="0.25">
      <c r="A9961" s="49"/>
      <c r="B9961" s="37"/>
      <c r="C9961" s="7"/>
      <c r="D9961" s="7"/>
    </row>
    <row r="9962" spans="1:4" x14ac:dyDescent="0.25">
      <c r="A9962" s="49"/>
      <c r="B9962" s="37"/>
      <c r="C9962" s="7"/>
      <c r="D9962" s="7"/>
    </row>
    <row r="9963" spans="1:4" x14ac:dyDescent="0.25">
      <c r="A9963" s="49"/>
      <c r="B9963" s="37"/>
      <c r="C9963" s="7"/>
      <c r="D9963" s="7"/>
    </row>
    <row r="9964" spans="1:4" x14ac:dyDescent="0.25">
      <c r="A9964" s="49"/>
      <c r="B9964" s="37"/>
      <c r="C9964" s="7"/>
      <c r="D9964" s="7"/>
    </row>
    <row r="9965" spans="1:4" x14ac:dyDescent="0.25">
      <c r="A9965" s="49"/>
      <c r="B9965" s="37"/>
      <c r="C9965" s="7"/>
      <c r="D9965" s="7"/>
    </row>
    <row r="9966" spans="1:4" x14ac:dyDescent="0.25">
      <c r="A9966" s="49"/>
      <c r="B9966" s="37"/>
      <c r="C9966" s="7"/>
      <c r="D9966" s="7"/>
    </row>
    <row r="9967" spans="1:4" x14ac:dyDescent="0.25">
      <c r="A9967" s="49"/>
      <c r="B9967" s="37"/>
      <c r="C9967" s="7"/>
      <c r="D9967" s="7"/>
    </row>
    <row r="9968" spans="1:4" x14ac:dyDescent="0.25">
      <c r="A9968" s="49"/>
      <c r="B9968" s="37"/>
      <c r="C9968" s="7"/>
      <c r="D9968" s="7"/>
    </row>
    <row r="9969" spans="1:4" x14ac:dyDescent="0.25">
      <c r="A9969" s="49"/>
      <c r="B9969" s="37"/>
      <c r="C9969" s="7"/>
      <c r="D9969" s="7"/>
    </row>
    <row r="9970" spans="1:4" x14ac:dyDescent="0.25">
      <c r="A9970" s="49"/>
      <c r="B9970" s="37"/>
      <c r="C9970" s="7"/>
      <c r="D9970" s="7"/>
    </row>
    <row r="9971" spans="1:4" x14ac:dyDescent="0.25">
      <c r="A9971" s="49"/>
      <c r="B9971" s="37"/>
      <c r="C9971" s="7"/>
      <c r="D9971" s="7"/>
    </row>
    <row r="9972" spans="1:4" x14ac:dyDescent="0.25">
      <c r="A9972" s="49"/>
      <c r="B9972" s="37"/>
      <c r="C9972" s="7"/>
      <c r="D9972" s="7"/>
    </row>
    <row r="9973" spans="1:4" x14ac:dyDescent="0.25">
      <c r="A9973" s="49"/>
      <c r="B9973" s="37"/>
      <c r="C9973" s="7"/>
      <c r="D9973" s="7"/>
    </row>
    <row r="9974" spans="1:4" x14ac:dyDescent="0.25">
      <c r="A9974" s="49"/>
      <c r="B9974" s="37"/>
      <c r="C9974" s="7"/>
      <c r="D9974" s="7"/>
    </row>
    <row r="9975" spans="1:4" x14ac:dyDescent="0.25">
      <c r="A9975" s="49"/>
      <c r="B9975" s="37"/>
      <c r="C9975" s="7"/>
      <c r="D9975" s="7"/>
    </row>
    <row r="9976" spans="1:4" x14ac:dyDescent="0.25">
      <c r="A9976" s="49"/>
      <c r="B9976" s="37"/>
      <c r="C9976" s="7"/>
      <c r="D9976" s="7"/>
    </row>
    <row r="9977" spans="1:4" x14ac:dyDescent="0.25">
      <c r="A9977" s="49"/>
      <c r="B9977" s="37"/>
      <c r="C9977" s="7"/>
      <c r="D9977" s="7"/>
    </row>
    <row r="9978" spans="1:4" x14ac:dyDescent="0.25">
      <c r="A9978" s="49"/>
      <c r="B9978" s="37"/>
      <c r="C9978" s="7"/>
      <c r="D9978" s="7"/>
    </row>
    <row r="9979" spans="1:4" x14ac:dyDescent="0.25">
      <c r="A9979" s="49"/>
      <c r="B9979" s="37"/>
      <c r="C9979" s="7"/>
      <c r="D9979" s="7"/>
    </row>
    <row r="9980" spans="1:4" x14ac:dyDescent="0.25">
      <c r="A9980" s="49"/>
      <c r="B9980" s="37"/>
      <c r="C9980" s="7"/>
      <c r="D9980" s="7"/>
    </row>
    <row r="9981" spans="1:4" x14ac:dyDescent="0.25">
      <c r="A9981" s="49"/>
      <c r="B9981" s="37"/>
      <c r="C9981" s="7"/>
      <c r="D9981" s="7"/>
    </row>
    <row r="9982" spans="1:4" x14ac:dyDescent="0.25">
      <c r="A9982" s="49"/>
      <c r="B9982" s="37"/>
      <c r="C9982" s="7"/>
      <c r="D9982" s="7"/>
    </row>
    <row r="9983" spans="1:4" x14ac:dyDescent="0.25">
      <c r="A9983" s="49"/>
      <c r="B9983" s="37"/>
      <c r="C9983" s="7"/>
      <c r="D9983" s="7"/>
    </row>
    <row r="9984" spans="1:4" x14ac:dyDescent="0.25">
      <c r="A9984" s="49"/>
      <c r="B9984" s="37"/>
      <c r="C9984" s="7"/>
      <c r="D9984" s="7"/>
    </row>
    <row r="9985" spans="1:4" x14ac:dyDescent="0.25">
      <c r="A9985" s="49"/>
      <c r="B9985" s="37"/>
      <c r="C9985" s="7"/>
      <c r="D9985" s="7"/>
    </row>
    <row r="9986" spans="1:4" x14ac:dyDescent="0.25">
      <c r="A9986" s="49"/>
      <c r="B9986" s="37"/>
      <c r="C9986" s="7"/>
      <c r="D9986" s="7"/>
    </row>
    <row r="9987" spans="1:4" x14ac:dyDescent="0.25">
      <c r="A9987" s="49"/>
      <c r="B9987" s="37"/>
      <c r="C9987" s="7"/>
      <c r="D9987" s="7"/>
    </row>
    <row r="9988" spans="1:4" x14ac:dyDescent="0.25">
      <c r="A9988" s="49"/>
      <c r="B9988" s="37"/>
      <c r="C9988" s="7"/>
      <c r="D9988" s="7"/>
    </row>
    <row r="9989" spans="1:4" x14ac:dyDescent="0.25">
      <c r="A9989" s="49"/>
      <c r="B9989" s="37"/>
      <c r="C9989" s="7"/>
      <c r="D9989" s="7"/>
    </row>
    <row r="9990" spans="1:4" x14ac:dyDescent="0.25">
      <c r="A9990" s="49"/>
      <c r="B9990" s="37"/>
      <c r="C9990" s="7"/>
      <c r="D9990" s="7"/>
    </row>
    <row r="9991" spans="1:4" x14ac:dyDescent="0.25">
      <c r="A9991" s="49"/>
      <c r="B9991" s="37"/>
      <c r="C9991" s="7"/>
      <c r="D9991" s="7"/>
    </row>
    <row r="9992" spans="1:4" x14ac:dyDescent="0.25">
      <c r="A9992" s="49"/>
      <c r="B9992" s="37"/>
      <c r="C9992" s="7"/>
      <c r="D9992" s="7"/>
    </row>
    <row r="9993" spans="1:4" x14ac:dyDescent="0.25">
      <c r="A9993" s="49"/>
      <c r="B9993" s="37"/>
      <c r="C9993" s="7"/>
      <c r="D9993" s="7"/>
    </row>
    <row r="9994" spans="1:4" x14ac:dyDescent="0.25">
      <c r="A9994" s="49"/>
      <c r="B9994" s="37"/>
      <c r="C9994" s="7"/>
      <c r="D9994" s="7"/>
    </row>
    <row r="9995" spans="1:4" x14ac:dyDescent="0.25">
      <c r="A9995" s="49"/>
      <c r="B9995" s="37"/>
      <c r="C9995" s="7"/>
      <c r="D9995" s="7"/>
    </row>
    <row r="9996" spans="1:4" x14ac:dyDescent="0.25">
      <c r="A9996" s="49"/>
      <c r="B9996" s="37"/>
      <c r="C9996" s="7"/>
      <c r="D9996" s="7"/>
    </row>
    <row r="9997" spans="1:4" x14ac:dyDescent="0.25">
      <c r="A9997" s="49"/>
      <c r="B9997" s="37"/>
      <c r="C9997" s="7"/>
      <c r="D9997" s="7"/>
    </row>
    <row r="9998" spans="1:4" x14ac:dyDescent="0.25">
      <c r="A9998" s="49"/>
      <c r="B9998" s="37"/>
      <c r="C9998" s="7"/>
      <c r="D9998" s="7"/>
    </row>
    <row r="9999" spans="1:4" x14ac:dyDescent="0.25">
      <c r="A9999" s="49"/>
      <c r="B9999" s="37"/>
      <c r="C9999" s="7"/>
      <c r="D9999" s="7"/>
    </row>
    <row r="10000" spans="1:4" x14ac:dyDescent="0.25">
      <c r="A10000" s="49"/>
      <c r="B10000" s="37"/>
      <c r="C10000" s="7"/>
      <c r="D10000" s="7"/>
    </row>
    <row r="10001" spans="1:4" x14ac:dyDescent="0.25">
      <c r="A10001" s="49"/>
      <c r="B10001" s="37"/>
      <c r="C10001" s="7"/>
      <c r="D10001" s="7"/>
    </row>
    <row r="10002" spans="1:4" x14ac:dyDescent="0.25">
      <c r="A10002" s="49"/>
      <c r="B10002" s="37"/>
      <c r="C10002" s="7"/>
      <c r="D10002" s="7"/>
    </row>
    <row r="10003" spans="1:4" x14ac:dyDescent="0.25">
      <c r="A10003" s="49"/>
      <c r="B10003" s="37"/>
      <c r="C10003" s="7"/>
      <c r="D10003" s="7"/>
    </row>
    <row r="10004" spans="1:4" x14ac:dyDescent="0.25">
      <c r="A10004" s="49"/>
      <c r="B10004" s="37"/>
      <c r="C10004" s="7"/>
      <c r="D10004" s="7"/>
    </row>
    <row r="10005" spans="1:4" x14ac:dyDescent="0.25">
      <c r="A10005" s="49"/>
      <c r="B10005" s="37"/>
      <c r="C10005" s="7"/>
      <c r="D10005" s="7"/>
    </row>
    <row r="10006" spans="1:4" x14ac:dyDescent="0.25">
      <c r="A10006" s="49"/>
      <c r="B10006" s="37"/>
      <c r="C10006" s="7"/>
      <c r="D10006" s="7"/>
    </row>
    <row r="10007" spans="1:4" x14ac:dyDescent="0.25">
      <c r="A10007" s="49"/>
      <c r="B10007" s="37"/>
      <c r="C10007" s="7"/>
      <c r="D10007" s="7"/>
    </row>
    <row r="10008" spans="1:4" x14ac:dyDescent="0.25">
      <c r="A10008" s="49"/>
      <c r="B10008" s="37"/>
      <c r="C10008" s="7"/>
      <c r="D10008" s="7"/>
    </row>
    <row r="10009" spans="1:4" x14ac:dyDescent="0.25">
      <c r="A10009" s="49"/>
      <c r="B10009" s="37"/>
      <c r="C10009" s="7"/>
      <c r="D10009" s="7"/>
    </row>
    <row r="10010" spans="1:4" x14ac:dyDescent="0.25">
      <c r="A10010" s="49"/>
      <c r="B10010" s="37"/>
      <c r="C10010" s="7"/>
      <c r="D10010" s="7"/>
    </row>
    <row r="10011" spans="1:4" x14ac:dyDescent="0.25">
      <c r="A10011" s="49"/>
      <c r="B10011" s="37"/>
      <c r="C10011" s="7"/>
      <c r="D10011" s="7"/>
    </row>
    <row r="10012" spans="1:4" x14ac:dyDescent="0.25">
      <c r="A10012" s="49"/>
      <c r="B10012" s="37"/>
      <c r="C10012" s="7"/>
      <c r="D10012" s="7"/>
    </row>
    <row r="10013" spans="1:4" x14ac:dyDescent="0.25">
      <c r="A10013" s="49"/>
      <c r="B10013" s="37"/>
      <c r="C10013" s="7"/>
      <c r="D10013" s="7"/>
    </row>
    <row r="10014" spans="1:4" x14ac:dyDescent="0.25">
      <c r="A10014" s="49"/>
      <c r="B10014" s="37"/>
      <c r="C10014" s="7"/>
      <c r="D10014" s="7"/>
    </row>
    <row r="10015" spans="1:4" x14ac:dyDescent="0.25">
      <c r="A10015" s="49"/>
      <c r="B10015" s="37"/>
      <c r="C10015" s="7"/>
      <c r="D10015" s="7"/>
    </row>
    <row r="10016" spans="1:4" x14ac:dyDescent="0.25">
      <c r="A10016" s="49"/>
      <c r="B10016" s="37"/>
      <c r="C10016" s="7"/>
      <c r="D10016" s="7"/>
    </row>
    <row r="10017" spans="1:4" x14ac:dyDescent="0.25">
      <c r="A10017" s="49"/>
      <c r="B10017" s="37"/>
      <c r="C10017" s="7"/>
      <c r="D10017" s="7"/>
    </row>
    <row r="10018" spans="1:4" x14ac:dyDescent="0.25">
      <c r="A10018" s="49"/>
      <c r="B10018" s="37"/>
      <c r="C10018" s="7"/>
      <c r="D10018" s="7"/>
    </row>
    <row r="10019" spans="1:4" x14ac:dyDescent="0.25">
      <c r="A10019" s="49"/>
      <c r="B10019" s="37"/>
      <c r="C10019" s="7"/>
      <c r="D10019" s="7"/>
    </row>
    <row r="10020" spans="1:4" x14ac:dyDescent="0.25">
      <c r="A10020" s="49"/>
      <c r="B10020" s="37"/>
      <c r="C10020" s="7"/>
      <c r="D10020" s="7"/>
    </row>
    <row r="10021" spans="1:4" x14ac:dyDescent="0.25">
      <c r="A10021" s="49"/>
      <c r="B10021" s="37"/>
      <c r="C10021" s="7"/>
      <c r="D10021" s="7"/>
    </row>
    <row r="10022" spans="1:4" x14ac:dyDescent="0.25">
      <c r="A10022" s="49"/>
      <c r="B10022" s="37"/>
      <c r="C10022" s="7"/>
      <c r="D10022" s="7"/>
    </row>
    <row r="10023" spans="1:4" x14ac:dyDescent="0.25">
      <c r="A10023" s="49"/>
      <c r="B10023" s="37"/>
      <c r="C10023" s="7"/>
      <c r="D10023" s="7"/>
    </row>
    <row r="10024" spans="1:4" x14ac:dyDescent="0.25">
      <c r="A10024" s="49"/>
      <c r="B10024" s="37"/>
      <c r="C10024" s="7"/>
      <c r="D10024" s="7"/>
    </row>
    <row r="10025" spans="1:4" x14ac:dyDescent="0.25">
      <c r="A10025" s="49"/>
      <c r="B10025" s="37"/>
      <c r="C10025" s="7"/>
      <c r="D10025" s="7"/>
    </row>
    <row r="10026" spans="1:4" x14ac:dyDescent="0.25">
      <c r="A10026" s="49"/>
      <c r="B10026" s="37"/>
      <c r="C10026" s="7"/>
      <c r="D10026" s="7"/>
    </row>
    <row r="10027" spans="1:4" x14ac:dyDescent="0.25">
      <c r="A10027" s="49"/>
      <c r="B10027" s="37"/>
      <c r="C10027" s="7"/>
      <c r="D10027" s="7"/>
    </row>
    <row r="10028" spans="1:4" x14ac:dyDescent="0.25">
      <c r="A10028" s="49"/>
      <c r="B10028" s="37"/>
      <c r="C10028" s="7"/>
      <c r="D10028" s="7"/>
    </row>
    <row r="10029" spans="1:4" x14ac:dyDescent="0.25">
      <c r="A10029" s="49"/>
      <c r="B10029" s="37"/>
      <c r="C10029" s="7"/>
      <c r="D10029" s="7"/>
    </row>
    <row r="10030" spans="1:4" x14ac:dyDescent="0.25">
      <c r="A10030" s="49"/>
      <c r="B10030" s="37"/>
      <c r="C10030" s="7"/>
      <c r="D10030" s="7"/>
    </row>
    <row r="10031" spans="1:4" x14ac:dyDescent="0.25">
      <c r="A10031" s="49"/>
      <c r="B10031" s="37"/>
      <c r="C10031" s="7"/>
      <c r="D10031" s="7"/>
    </row>
    <row r="10032" spans="1:4" x14ac:dyDescent="0.25">
      <c r="A10032" s="49"/>
      <c r="B10032" s="37"/>
      <c r="C10032" s="7"/>
      <c r="D10032" s="7"/>
    </row>
    <row r="10033" spans="1:4" x14ac:dyDescent="0.25">
      <c r="A10033" s="49"/>
      <c r="B10033" s="37"/>
      <c r="C10033" s="7"/>
      <c r="D10033" s="7"/>
    </row>
    <row r="10034" spans="1:4" x14ac:dyDescent="0.25">
      <c r="A10034" s="49"/>
      <c r="B10034" s="37"/>
      <c r="C10034" s="7"/>
      <c r="D10034" s="7"/>
    </row>
    <row r="10035" spans="1:4" x14ac:dyDescent="0.25">
      <c r="A10035" s="49"/>
      <c r="B10035" s="37"/>
      <c r="C10035" s="7"/>
      <c r="D10035" s="7"/>
    </row>
    <row r="10036" spans="1:4" x14ac:dyDescent="0.25">
      <c r="A10036" s="49"/>
      <c r="B10036" s="37"/>
      <c r="C10036" s="7"/>
      <c r="D10036" s="7"/>
    </row>
    <row r="10037" spans="1:4" x14ac:dyDescent="0.25">
      <c r="A10037" s="49"/>
      <c r="B10037" s="37"/>
      <c r="C10037" s="7"/>
      <c r="D10037" s="7"/>
    </row>
    <row r="10038" spans="1:4" x14ac:dyDescent="0.25">
      <c r="A10038" s="49"/>
      <c r="B10038" s="37"/>
      <c r="C10038" s="7"/>
      <c r="D10038" s="7"/>
    </row>
    <row r="10039" spans="1:4" x14ac:dyDescent="0.25">
      <c r="A10039" s="49"/>
      <c r="B10039" s="37"/>
      <c r="C10039" s="7"/>
      <c r="D10039" s="7"/>
    </row>
    <row r="10040" spans="1:4" x14ac:dyDescent="0.25">
      <c r="A10040" s="49"/>
      <c r="B10040" s="37"/>
      <c r="C10040" s="7"/>
      <c r="D10040" s="7"/>
    </row>
    <row r="10041" spans="1:4" x14ac:dyDescent="0.25">
      <c r="A10041" s="49"/>
      <c r="B10041" s="37"/>
      <c r="C10041" s="7"/>
      <c r="D10041" s="7"/>
    </row>
    <row r="10042" spans="1:4" x14ac:dyDescent="0.25">
      <c r="A10042" s="49"/>
      <c r="B10042" s="37"/>
      <c r="C10042" s="7"/>
      <c r="D10042" s="7"/>
    </row>
    <row r="10043" spans="1:4" x14ac:dyDescent="0.25">
      <c r="A10043" s="49"/>
      <c r="B10043" s="37"/>
      <c r="C10043" s="7"/>
      <c r="D10043" s="7"/>
    </row>
    <row r="10044" spans="1:4" x14ac:dyDescent="0.25">
      <c r="A10044" s="49"/>
      <c r="B10044" s="37"/>
      <c r="C10044" s="7"/>
      <c r="D10044" s="7"/>
    </row>
    <row r="10045" spans="1:4" x14ac:dyDescent="0.25">
      <c r="A10045" s="49"/>
      <c r="B10045" s="37"/>
      <c r="C10045" s="7"/>
      <c r="D10045" s="7"/>
    </row>
    <row r="10046" spans="1:4" x14ac:dyDescent="0.25">
      <c r="A10046" s="49"/>
      <c r="B10046" s="37"/>
      <c r="C10046" s="7"/>
      <c r="D10046" s="7"/>
    </row>
    <row r="10047" spans="1:4" x14ac:dyDescent="0.25">
      <c r="A10047" s="49"/>
      <c r="B10047" s="37"/>
      <c r="C10047" s="7"/>
      <c r="D10047" s="7"/>
    </row>
    <row r="10048" spans="1:4" x14ac:dyDescent="0.25">
      <c r="A10048" s="49"/>
      <c r="B10048" s="37"/>
      <c r="C10048" s="7"/>
      <c r="D10048" s="7"/>
    </row>
    <row r="10049" spans="1:4" x14ac:dyDescent="0.25">
      <c r="A10049" s="49"/>
      <c r="B10049" s="37"/>
      <c r="C10049" s="7"/>
      <c r="D10049" s="7"/>
    </row>
    <row r="10050" spans="1:4" x14ac:dyDescent="0.25">
      <c r="A10050" s="49"/>
      <c r="B10050" s="37"/>
      <c r="C10050" s="7"/>
      <c r="D10050" s="7"/>
    </row>
    <row r="10051" spans="1:4" x14ac:dyDescent="0.25">
      <c r="A10051" s="49"/>
      <c r="B10051" s="37"/>
      <c r="C10051" s="7"/>
      <c r="D10051" s="7"/>
    </row>
    <row r="10052" spans="1:4" x14ac:dyDescent="0.25">
      <c r="A10052" s="49"/>
      <c r="B10052" s="37"/>
      <c r="C10052" s="7"/>
      <c r="D10052" s="7"/>
    </row>
    <row r="10053" spans="1:4" x14ac:dyDescent="0.25">
      <c r="A10053" s="49"/>
      <c r="B10053" s="37"/>
      <c r="C10053" s="7"/>
      <c r="D10053" s="7"/>
    </row>
    <row r="10054" spans="1:4" x14ac:dyDescent="0.25">
      <c r="A10054" s="49"/>
      <c r="B10054" s="37"/>
      <c r="C10054" s="7"/>
      <c r="D10054" s="7"/>
    </row>
    <row r="10055" spans="1:4" x14ac:dyDescent="0.25">
      <c r="A10055" s="49"/>
      <c r="B10055" s="37"/>
      <c r="C10055" s="7"/>
      <c r="D10055" s="7"/>
    </row>
    <row r="10056" spans="1:4" x14ac:dyDescent="0.25">
      <c r="A10056" s="49"/>
      <c r="B10056" s="37"/>
      <c r="C10056" s="7"/>
      <c r="D10056" s="7"/>
    </row>
    <row r="10057" spans="1:4" x14ac:dyDescent="0.25">
      <c r="A10057" s="49"/>
      <c r="B10057" s="37"/>
      <c r="C10057" s="7"/>
      <c r="D10057" s="7"/>
    </row>
    <row r="10058" spans="1:4" x14ac:dyDescent="0.25">
      <c r="A10058" s="49"/>
      <c r="B10058" s="37"/>
      <c r="C10058" s="7"/>
      <c r="D10058" s="7"/>
    </row>
    <row r="10059" spans="1:4" x14ac:dyDescent="0.25">
      <c r="A10059" s="49"/>
      <c r="B10059" s="37"/>
      <c r="C10059" s="7"/>
      <c r="D10059" s="7"/>
    </row>
    <row r="10060" spans="1:4" x14ac:dyDescent="0.25">
      <c r="A10060" s="49"/>
      <c r="B10060" s="37"/>
      <c r="C10060" s="7"/>
      <c r="D10060" s="7"/>
    </row>
    <row r="10061" spans="1:4" x14ac:dyDescent="0.25">
      <c r="A10061" s="49"/>
      <c r="B10061" s="37"/>
      <c r="C10061" s="7"/>
      <c r="D10061" s="7"/>
    </row>
    <row r="10062" spans="1:4" x14ac:dyDescent="0.25">
      <c r="A10062" s="49"/>
      <c r="B10062" s="37"/>
      <c r="C10062" s="7"/>
      <c r="D10062" s="7"/>
    </row>
    <row r="10063" spans="1:4" x14ac:dyDescent="0.25">
      <c r="A10063" s="49"/>
      <c r="B10063" s="37"/>
      <c r="C10063" s="7"/>
      <c r="D10063" s="7"/>
    </row>
    <row r="10064" spans="1:4" x14ac:dyDescent="0.25">
      <c r="A10064" s="49"/>
      <c r="B10064" s="37"/>
      <c r="C10064" s="7"/>
      <c r="D10064" s="7"/>
    </row>
    <row r="10065" spans="1:4" x14ac:dyDescent="0.25">
      <c r="A10065" s="49"/>
      <c r="B10065" s="37"/>
      <c r="C10065" s="7"/>
      <c r="D10065" s="7"/>
    </row>
    <row r="10066" spans="1:4" x14ac:dyDescent="0.25">
      <c r="A10066" s="49"/>
      <c r="B10066" s="37"/>
      <c r="C10066" s="7"/>
      <c r="D10066" s="7"/>
    </row>
    <row r="10067" spans="1:4" x14ac:dyDescent="0.25">
      <c r="A10067" s="49"/>
      <c r="B10067" s="37"/>
      <c r="C10067" s="7"/>
      <c r="D10067" s="7"/>
    </row>
    <row r="10068" spans="1:4" x14ac:dyDescent="0.25">
      <c r="A10068" s="49"/>
      <c r="B10068" s="37"/>
      <c r="C10068" s="7"/>
      <c r="D10068" s="7"/>
    </row>
    <row r="10069" spans="1:4" x14ac:dyDescent="0.25">
      <c r="A10069" s="49"/>
      <c r="B10069" s="37"/>
      <c r="C10069" s="7"/>
      <c r="D10069" s="7"/>
    </row>
    <row r="10070" spans="1:4" x14ac:dyDescent="0.25">
      <c r="A10070" s="49"/>
      <c r="B10070" s="37"/>
      <c r="C10070" s="7"/>
      <c r="D10070" s="7"/>
    </row>
    <row r="10071" spans="1:4" x14ac:dyDescent="0.25">
      <c r="A10071" s="49"/>
      <c r="B10071" s="37"/>
      <c r="C10071" s="7"/>
      <c r="D10071" s="7"/>
    </row>
    <row r="10072" spans="1:4" x14ac:dyDescent="0.25">
      <c r="A10072" s="49"/>
      <c r="B10072" s="37"/>
      <c r="C10072" s="7"/>
      <c r="D10072" s="7"/>
    </row>
    <row r="10073" spans="1:4" x14ac:dyDescent="0.25">
      <c r="A10073" s="49"/>
      <c r="B10073" s="37"/>
      <c r="C10073" s="7"/>
      <c r="D10073" s="7"/>
    </row>
    <row r="10074" spans="1:4" x14ac:dyDescent="0.25">
      <c r="A10074" s="49"/>
      <c r="B10074" s="37"/>
      <c r="C10074" s="7"/>
      <c r="D10074" s="7"/>
    </row>
    <row r="10075" spans="1:4" x14ac:dyDescent="0.25">
      <c r="A10075" s="49"/>
      <c r="B10075" s="37"/>
      <c r="C10075" s="7"/>
      <c r="D10075" s="7"/>
    </row>
    <row r="10076" spans="1:4" x14ac:dyDescent="0.25">
      <c r="A10076" s="49"/>
      <c r="B10076" s="37"/>
      <c r="C10076" s="7"/>
      <c r="D10076" s="7"/>
    </row>
    <row r="10077" spans="1:4" x14ac:dyDescent="0.25">
      <c r="A10077" s="49"/>
      <c r="B10077" s="37"/>
      <c r="C10077" s="7"/>
      <c r="D10077" s="7"/>
    </row>
    <row r="10078" spans="1:4" x14ac:dyDescent="0.25">
      <c r="A10078" s="49"/>
      <c r="B10078" s="37"/>
      <c r="C10078" s="7"/>
      <c r="D10078" s="7"/>
    </row>
    <row r="10079" spans="1:4" x14ac:dyDescent="0.25">
      <c r="A10079" s="49"/>
      <c r="B10079" s="37"/>
      <c r="C10079" s="7"/>
      <c r="D10079" s="7"/>
    </row>
    <row r="10080" spans="1:4" x14ac:dyDescent="0.25">
      <c r="A10080" s="49"/>
      <c r="B10080" s="37"/>
      <c r="C10080" s="7"/>
      <c r="D10080" s="7"/>
    </row>
    <row r="10081" spans="1:4" x14ac:dyDescent="0.25">
      <c r="A10081" s="49"/>
      <c r="B10081" s="37"/>
      <c r="C10081" s="7"/>
      <c r="D10081" s="7"/>
    </row>
    <row r="10082" spans="1:4" x14ac:dyDescent="0.25">
      <c r="A10082" s="49"/>
      <c r="B10082" s="37"/>
      <c r="C10082" s="7"/>
      <c r="D10082" s="7"/>
    </row>
    <row r="10083" spans="1:4" x14ac:dyDescent="0.25">
      <c r="A10083" s="49"/>
      <c r="B10083" s="37"/>
      <c r="C10083" s="7"/>
      <c r="D10083" s="7"/>
    </row>
    <row r="10084" spans="1:4" x14ac:dyDescent="0.25">
      <c r="A10084" s="49"/>
      <c r="B10084" s="37"/>
      <c r="C10084" s="7"/>
      <c r="D10084" s="7"/>
    </row>
    <row r="10085" spans="1:4" x14ac:dyDescent="0.25">
      <c r="A10085" s="49"/>
      <c r="B10085" s="37"/>
      <c r="C10085" s="7"/>
      <c r="D10085" s="7"/>
    </row>
    <row r="10086" spans="1:4" x14ac:dyDescent="0.25">
      <c r="A10086" s="49"/>
      <c r="B10086" s="37"/>
      <c r="C10086" s="7"/>
      <c r="D10086" s="7"/>
    </row>
    <row r="10087" spans="1:4" x14ac:dyDescent="0.25">
      <c r="A10087" s="49"/>
      <c r="B10087" s="37"/>
      <c r="C10087" s="7"/>
      <c r="D10087" s="7"/>
    </row>
    <row r="10088" spans="1:4" x14ac:dyDescent="0.25">
      <c r="A10088" s="49"/>
      <c r="B10088" s="37"/>
      <c r="C10088" s="7"/>
      <c r="D10088" s="7"/>
    </row>
    <row r="10089" spans="1:4" x14ac:dyDescent="0.25">
      <c r="A10089" s="49"/>
      <c r="B10089" s="37"/>
      <c r="C10089" s="7"/>
      <c r="D10089" s="7"/>
    </row>
    <row r="10090" spans="1:4" x14ac:dyDescent="0.25">
      <c r="A10090" s="49"/>
      <c r="B10090" s="37"/>
      <c r="C10090" s="7"/>
      <c r="D10090" s="7"/>
    </row>
    <row r="10091" spans="1:4" x14ac:dyDescent="0.25">
      <c r="A10091" s="49"/>
      <c r="B10091" s="37"/>
      <c r="C10091" s="7"/>
      <c r="D10091" s="7"/>
    </row>
    <row r="10092" spans="1:4" x14ac:dyDescent="0.25">
      <c r="A10092" s="49"/>
      <c r="B10092" s="37"/>
      <c r="C10092" s="7"/>
      <c r="D10092" s="7"/>
    </row>
    <row r="10093" spans="1:4" x14ac:dyDescent="0.25">
      <c r="A10093" s="49"/>
      <c r="B10093" s="37"/>
      <c r="C10093" s="7"/>
      <c r="D10093" s="7"/>
    </row>
    <row r="10094" spans="1:4" x14ac:dyDescent="0.25">
      <c r="A10094" s="49"/>
      <c r="B10094" s="37"/>
      <c r="C10094" s="7"/>
      <c r="D10094" s="7"/>
    </row>
    <row r="10095" spans="1:4" x14ac:dyDescent="0.25">
      <c r="A10095" s="49"/>
      <c r="B10095" s="37"/>
      <c r="C10095" s="7"/>
      <c r="D10095" s="7"/>
    </row>
    <row r="10096" spans="1:4" x14ac:dyDescent="0.25">
      <c r="A10096" s="49"/>
      <c r="B10096" s="37"/>
      <c r="C10096" s="7"/>
      <c r="D10096" s="7"/>
    </row>
    <row r="10097" spans="1:4" x14ac:dyDescent="0.25">
      <c r="A10097" s="49"/>
      <c r="B10097" s="37"/>
      <c r="C10097" s="7"/>
      <c r="D10097" s="7"/>
    </row>
    <row r="10098" spans="1:4" x14ac:dyDescent="0.25">
      <c r="A10098" s="49"/>
      <c r="B10098" s="37"/>
      <c r="C10098" s="7"/>
      <c r="D10098" s="7"/>
    </row>
    <row r="10099" spans="1:4" x14ac:dyDescent="0.25">
      <c r="A10099" s="49"/>
      <c r="B10099" s="37"/>
      <c r="C10099" s="7"/>
      <c r="D10099" s="7"/>
    </row>
    <row r="10100" spans="1:4" x14ac:dyDescent="0.25">
      <c r="A10100" s="49"/>
      <c r="B10100" s="37"/>
      <c r="C10100" s="7"/>
      <c r="D10100" s="7"/>
    </row>
    <row r="10101" spans="1:4" x14ac:dyDescent="0.25">
      <c r="A10101" s="49"/>
      <c r="B10101" s="37"/>
      <c r="C10101" s="7"/>
      <c r="D10101" s="7"/>
    </row>
    <row r="10102" spans="1:4" x14ac:dyDescent="0.25">
      <c r="A10102" s="49"/>
      <c r="B10102" s="37"/>
      <c r="C10102" s="7"/>
      <c r="D10102" s="7"/>
    </row>
    <row r="10103" spans="1:4" x14ac:dyDescent="0.25">
      <c r="A10103" s="49"/>
      <c r="B10103" s="37"/>
      <c r="C10103" s="7"/>
      <c r="D10103" s="7"/>
    </row>
    <row r="10104" spans="1:4" x14ac:dyDescent="0.25">
      <c r="A10104" s="49"/>
      <c r="B10104" s="37"/>
      <c r="C10104" s="7"/>
      <c r="D10104" s="7"/>
    </row>
    <row r="10105" spans="1:4" x14ac:dyDescent="0.25">
      <c r="A10105" s="49"/>
      <c r="B10105" s="37"/>
      <c r="C10105" s="7"/>
      <c r="D10105" s="7"/>
    </row>
    <row r="10106" spans="1:4" x14ac:dyDescent="0.25">
      <c r="A10106" s="49"/>
      <c r="B10106" s="37"/>
      <c r="C10106" s="7"/>
      <c r="D10106" s="7"/>
    </row>
    <row r="10107" spans="1:4" x14ac:dyDescent="0.25">
      <c r="A10107" s="49"/>
      <c r="B10107" s="37"/>
      <c r="C10107" s="7"/>
      <c r="D10107" s="7"/>
    </row>
    <row r="10108" spans="1:4" x14ac:dyDescent="0.25">
      <c r="A10108" s="49"/>
      <c r="B10108" s="37"/>
      <c r="C10108" s="7"/>
      <c r="D10108" s="7"/>
    </row>
    <row r="10109" spans="1:4" x14ac:dyDescent="0.25">
      <c r="A10109" s="49"/>
      <c r="B10109" s="37"/>
      <c r="C10109" s="7"/>
      <c r="D10109" s="7"/>
    </row>
    <row r="10110" spans="1:4" x14ac:dyDescent="0.25">
      <c r="A10110" s="49"/>
      <c r="B10110" s="37"/>
      <c r="C10110" s="7"/>
      <c r="D10110" s="7"/>
    </row>
    <row r="10111" spans="1:4" x14ac:dyDescent="0.25">
      <c r="A10111" s="49"/>
      <c r="B10111" s="37"/>
      <c r="C10111" s="7"/>
      <c r="D10111" s="7"/>
    </row>
    <row r="10112" spans="1:4" x14ac:dyDescent="0.25">
      <c r="A10112" s="49"/>
      <c r="B10112" s="37"/>
      <c r="C10112" s="7"/>
      <c r="D10112" s="7"/>
    </row>
    <row r="10113" spans="1:4" x14ac:dyDescent="0.25">
      <c r="A10113" s="49"/>
      <c r="B10113" s="37"/>
      <c r="C10113" s="7"/>
      <c r="D10113" s="7"/>
    </row>
    <row r="10114" spans="1:4" x14ac:dyDescent="0.25">
      <c r="A10114" s="49"/>
      <c r="B10114" s="37"/>
      <c r="C10114" s="7"/>
      <c r="D10114" s="7"/>
    </row>
    <row r="10115" spans="1:4" x14ac:dyDescent="0.25">
      <c r="A10115" s="49"/>
      <c r="B10115" s="37"/>
      <c r="C10115" s="7"/>
      <c r="D10115" s="7"/>
    </row>
    <row r="10116" spans="1:4" x14ac:dyDescent="0.25">
      <c r="A10116" s="49"/>
      <c r="B10116" s="37"/>
      <c r="C10116" s="7"/>
      <c r="D10116" s="7"/>
    </row>
    <row r="10117" spans="1:4" x14ac:dyDescent="0.25">
      <c r="A10117" s="49"/>
      <c r="B10117" s="37"/>
      <c r="C10117" s="7"/>
      <c r="D10117" s="7"/>
    </row>
    <row r="10118" spans="1:4" x14ac:dyDescent="0.25">
      <c r="A10118" s="49"/>
      <c r="B10118" s="37"/>
      <c r="C10118" s="7"/>
      <c r="D10118" s="7"/>
    </row>
    <row r="10119" spans="1:4" x14ac:dyDescent="0.25">
      <c r="A10119" s="49"/>
      <c r="B10119" s="37"/>
      <c r="C10119" s="7"/>
      <c r="D10119" s="7"/>
    </row>
    <row r="10120" spans="1:4" x14ac:dyDescent="0.25">
      <c r="A10120" s="49"/>
      <c r="B10120" s="37"/>
      <c r="C10120" s="7"/>
      <c r="D10120" s="7"/>
    </row>
    <row r="10121" spans="1:4" x14ac:dyDescent="0.25">
      <c r="A10121" s="49"/>
      <c r="B10121" s="37"/>
      <c r="C10121" s="7"/>
      <c r="D10121" s="7"/>
    </row>
    <row r="10122" spans="1:4" x14ac:dyDescent="0.25">
      <c r="A10122" s="49"/>
      <c r="B10122" s="37"/>
      <c r="C10122" s="7"/>
      <c r="D10122" s="7"/>
    </row>
    <row r="10123" spans="1:4" x14ac:dyDescent="0.25">
      <c r="A10123" s="49"/>
      <c r="B10123" s="37"/>
      <c r="C10123" s="7"/>
      <c r="D10123" s="7"/>
    </row>
    <row r="10124" spans="1:4" x14ac:dyDescent="0.25">
      <c r="A10124" s="49"/>
      <c r="B10124" s="37"/>
      <c r="C10124" s="7"/>
      <c r="D10124" s="7"/>
    </row>
    <row r="10125" spans="1:4" x14ac:dyDescent="0.25">
      <c r="A10125" s="49"/>
      <c r="B10125" s="37"/>
      <c r="C10125" s="7"/>
      <c r="D10125" s="7"/>
    </row>
    <row r="10126" spans="1:4" x14ac:dyDescent="0.25">
      <c r="A10126" s="49"/>
      <c r="B10126" s="37"/>
      <c r="C10126" s="7"/>
      <c r="D10126" s="7"/>
    </row>
    <row r="10127" spans="1:4" x14ac:dyDescent="0.25">
      <c r="A10127" s="49"/>
      <c r="B10127" s="37"/>
      <c r="C10127" s="7"/>
      <c r="D10127" s="7"/>
    </row>
    <row r="10128" spans="1:4" x14ac:dyDescent="0.25">
      <c r="A10128" s="49"/>
      <c r="B10128" s="37"/>
      <c r="C10128" s="7"/>
      <c r="D10128" s="7"/>
    </row>
    <row r="10129" spans="1:4" x14ac:dyDescent="0.25">
      <c r="A10129" s="49"/>
      <c r="B10129" s="37"/>
      <c r="C10129" s="7"/>
      <c r="D10129" s="7"/>
    </row>
    <row r="10130" spans="1:4" x14ac:dyDescent="0.25">
      <c r="A10130" s="49"/>
      <c r="B10130" s="37"/>
      <c r="C10130" s="7"/>
      <c r="D10130" s="7"/>
    </row>
    <row r="10131" spans="1:4" x14ac:dyDescent="0.25">
      <c r="A10131" s="49"/>
      <c r="B10131" s="37"/>
      <c r="C10131" s="7"/>
      <c r="D10131" s="7"/>
    </row>
    <row r="10132" spans="1:4" x14ac:dyDescent="0.25">
      <c r="A10132" s="49"/>
      <c r="B10132" s="37"/>
      <c r="C10132" s="7"/>
      <c r="D10132" s="7"/>
    </row>
    <row r="10133" spans="1:4" x14ac:dyDescent="0.25">
      <c r="A10133" s="49"/>
      <c r="B10133" s="37"/>
      <c r="C10133" s="7"/>
      <c r="D10133" s="7"/>
    </row>
    <row r="10134" spans="1:4" x14ac:dyDescent="0.25">
      <c r="A10134" s="49"/>
      <c r="B10134" s="37"/>
      <c r="C10134" s="7"/>
      <c r="D10134" s="7"/>
    </row>
    <row r="10135" spans="1:4" x14ac:dyDescent="0.25">
      <c r="A10135" s="49"/>
      <c r="B10135" s="37"/>
      <c r="C10135" s="7"/>
      <c r="D10135" s="7"/>
    </row>
    <row r="10136" spans="1:4" x14ac:dyDescent="0.25">
      <c r="A10136" s="49"/>
      <c r="B10136" s="37"/>
      <c r="C10136" s="7"/>
      <c r="D10136" s="7"/>
    </row>
    <row r="10137" spans="1:4" x14ac:dyDescent="0.25">
      <c r="A10137" s="49"/>
      <c r="B10137" s="37"/>
      <c r="C10137" s="7"/>
      <c r="D10137" s="7"/>
    </row>
    <row r="10138" spans="1:4" x14ac:dyDescent="0.25">
      <c r="A10138" s="49"/>
      <c r="B10138" s="37"/>
      <c r="C10138" s="7"/>
      <c r="D10138" s="7"/>
    </row>
    <row r="10139" spans="1:4" x14ac:dyDescent="0.25">
      <c r="A10139" s="49"/>
      <c r="B10139" s="37"/>
      <c r="C10139" s="7"/>
      <c r="D10139" s="7"/>
    </row>
    <row r="10140" spans="1:4" x14ac:dyDescent="0.25">
      <c r="A10140" s="49"/>
      <c r="B10140" s="37"/>
      <c r="C10140" s="7"/>
      <c r="D10140" s="7"/>
    </row>
    <row r="10141" spans="1:4" x14ac:dyDescent="0.25">
      <c r="A10141" s="49"/>
      <c r="B10141" s="37"/>
      <c r="C10141" s="7"/>
      <c r="D10141" s="7"/>
    </row>
    <row r="10142" spans="1:4" x14ac:dyDescent="0.25">
      <c r="A10142" s="49"/>
      <c r="B10142" s="37"/>
      <c r="C10142" s="7"/>
      <c r="D10142" s="7"/>
    </row>
    <row r="10143" spans="1:4" x14ac:dyDescent="0.25">
      <c r="A10143" s="49"/>
      <c r="B10143" s="37"/>
      <c r="C10143" s="7"/>
      <c r="D10143" s="7"/>
    </row>
    <row r="10144" spans="1:4" x14ac:dyDescent="0.25">
      <c r="A10144" s="49"/>
      <c r="B10144" s="37"/>
      <c r="C10144" s="7"/>
      <c r="D10144" s="7"/>
    </row>
    <row r="10145" spans="1:4" x14ac:dyDescent="0.25">
      <c r="A10145" s="49"/>
      <c r="B10145" s="37"/>
      <c r="C10145" s="7"/>
      <c r="D10145" s="7"/>
    </row>
    <row r="10146" spans="1:4" x14ac:dyDescent="0.25">
      <c r="A10146" s="49"/>
      <c r="B10146" s="37"/>
      <c r="C10146" s="7"/>
      <c r="D10146" s="7"/>
    </row>
    <row r="10147" spans="1:4" x14ac:dyDescent="0.25">
      <c r="A10147" s="49"/>
      <c r="B10147" s="37"/>
      <c r="C10147" s="7"/>
      <c r="D10147" s="7"/>
    </row>
    <row r="10148" spans="1:4" x14ac:dyDescent="0.25">
      <c r="A10148" s="49"/>
      <c r="B10148" s="37"/>
      <c r="C10148" s="7"/>
      <c r="D10148" s="7"/>
    </row>
    <row r="10149" spans="1:4" x14ac:dyDescent="0.25">
      <c r="A10149" s="49"/>
      <c r="B10149" s="37"/>
      <c r="C10149" s="7"/>
      <c r="D10149" s="7"/>
    </row>
    <row r="10150" spans="1:4" x14ac:dyDescent="0.25">
      <c r="A10150" s="49"/>
      <c r="B10150" s="37"/>
      <c r="C10150" s="7"/>
      <c r="D10150" s="7"/>
    </row>
    <row r="10151" spans="1:4" x14ac:dyDescent="0.25">
      <c r="A10151" s="49"/>
      <c r="B10151" s="37"/>
      <c r="C10151" s="7"/>
      <c r="D10151" s="7"/>
    </row>
    <row r="10152" spans="1:4" x14ac:dyDescent="0.25">
      <c r="A10152" s="49"/>
      <c r="B10152" s="37"/>
      <c r="C10152" s="7"/>
      <c r="D10152" s="7"/>
    </row>
    <row r="10153" spans="1:4" x14ac:dyDescent="0.25">
      <c r="A10153" s="49"/>
      <c r="B10153" s="37"/>
      <c r="C10153" s="7"/>
      <c r="D10153" s="7"/>
    </row>
    <row r="10154" spans="1:4" x14ac:dyDescent="0.25">
      <c r="A10154" s="49"/>
      <c r="B10154" s="37"/>
      <c r="C10154" s="7"/>
      <c r="D10154" s="7"/>
    </row>
    <row r="10155" spans="1:4" x14ac:dyDescent="0.25">
      <c r="A10155" s="49"/>
      <c r="B10155" s="37"/>
      <c r="C10155" s="7"/>
      <c r="D10155" s="7"/>
    </row>
    <row r="10156" spans="1:4" x14ac:dyDescent="0.25">
      <c r="A10156" s="49"/>
      <c r="B10156" s="37"/>
      <c r="C10156" s="7"/>
      <c r="D10156" s="7"/>
    </row>
    <row r="10157" spans="1:4" x14ac:dyDescent="0.25">
      <c r="A10157" s="49"/>
      <c r="B10157" s="37"/>
      <c r="C10157" s="7"/>
      <c r="D10157" s="7"/>
    </row>
    <row r="10158" spans="1:4" x14ac:dyDescent="0.25">
      <c r="A10158" s="49"/>
      <c r="B10158" s="37"/>
      <c r="C10158" s="7"/>
      <c r="D10158" s="7"/>
    </row>
    <row r="10159" spans="1:4" x14ac:dyDescent="0.25">
      <c r="A10159" s="49"/>
      <c r="B10159" s="37"/>
      <c r="C10159" s="7"/>
      <c r="D10159" s="7"/>
    </row>
    <row r="10160" spans="1:4" x14ac:dyDescent="0.25">
      <c r="A10160" s="49"/>
      <c r="B10160" s="37"/>
      <c r="C10160" s="7"/>
      <c r="D10160" s="7"/>
    </row>
    <row r="10161" spans="1:4" x14ac:dyDescent="0.25">
      <c r="A10161" s="49"/>
      <c r="B10161" s="37"/>
      <c r="C10161" s="7"/>
      <c r="D10161" s="7"/>
    </row>
    <row r="10162" spans="1:4" x14ac:dyDescent="0.25">
      <c r="A10162" s="49"/>
      <c r="B10162" s="37"/>
      <c r="C10162" s="7"/>
      <c r="D10162" s="7"/>
    </row>
    <row r="10163" spans="1:4" x14ac:dyDescent="0.25">
      <c r="A10163" s="49"/>
      <c r="B10163" s="37"/>
      <c r="C10163" s="7"/>
      <c r="D10163" s="7"/>
    </row>
    <row r="10164" spans="1:4" x14ac:dyDescent="0.25">
      <c r="A10164" s="49"/>
      <c r="B10164" s="37"/>
      <c r="C10164" s="7"/>
      <c r="D10164" s="7"/>
    </row>
    <row r="10165" spans="1:4" x14ac:dyDescent="0.25">
      <c r="A10165" s="49"/>
      <c r="B10165" s="37"/>
      <c r="C10165" s="7"/>
      <c r="D10165" s="7"/>
    </row>
    <row r="10166" spans="1:4" x14ac:dyDescent="0.25">
      <c r="A10166" s="49"/>
      <c r="B10166" s="37"/>
      <c r="C10166" s="7"/>
      <c r="D10166" s="7"/>
    </row>
    <row r="10167" spans="1:4" x14ac:dyDescent="0.25">
      <c r="A10167" s="49"/>
      <c r="B10167" s="37"/>
      <c r="C10167" s="7"/>
      <c r="D10167" s="7"/>
    </row>
    <row r="10168" spans="1:4" x14ac:dyDescent="0.25">
      <c r="A10168" s="49"/>
      <c r="B10168" s="37"/>
      <c r="C10168" s="7"/>
      <c r="D10168" s="7"/>
    </row>
    <row r="10169" spans="1:4" x14ac:dyDescent="0.25">
      <c r="A10169" s="49"/>
      <c r="B10169" s="37"/>
      <c r="C10169" s="7"/>
      <c r="D10169" s="7"/>
    </row>
    <row r="10170" spans="1:4" x14ac:dyDescent="0.25">
      <c r="A10170" s="49"/>
      <c r="B10170" s="37"/>
      <c r="C10170" s="7"/>
      <c r="D10170" s="7"/>
    </row>
    <row r="10171" spans="1:4" x14ac:dyDescent="0.25">
      <c r="A10171" s="49"/>
      <c r="B10171" s="37"/>
      <c r="C10171" s="7"/>
      <c r="D10171" s="7"/>
    </row>
    <row r="10172" spans="1:4" x14ac:dyDescent="0.25">
      <c r="A10172" s="49"/>
      <c r="B10172" s="37"/>
      <c r="C10172" s="7"/>
      <c r="D10172" s="7"/>
    </row>
    <row r="10173" spans="1:4" x14ac:dyDescent="0.25">
      <c r="A10173" s="49"/>
      <c r="B10173" s="37"/>
      <c r="C10173" s="7"/>
      <c r="D10173" s="7"/>
    </row>
    <row r="10174" spans="1:4" x14ac:dyDescent="0.25">
      <c r="A10174" s="49"/>
      <c r="B10174" s="37"/>
      <c r="C10174" s="7"/>
      <c r="D10174" s="7"/>
    </row>
    <row r="10175" spans="1:4" x14ac:dyDescent="0.25">
      <c r="A10175" s="49"/>
      <c r="B10175" s="37"/>
      <c r="C10175" s="7"/>
      <c r="D10175" s="7"/>
    </row>
    <row r="10176" spans="1:4" x14ac:dyDescent="0.25">
      <c r="A10176" s="49"/>
      <c r="B10176" s="37"/>
      <c r="C10176" s="7"/>
      <c r="D10176" s="7"/>
    </row>
    <row r="10177" spans="1:4" x14ac:dyDescent="0.25">
      <c r="A10177" s="49"/>
      <c r="B10177" s="37"/>
      <c r="C10177" s="7"/>
      <c r="D10177" s="7"/>
    </row>
    <row r="10178" spans="1:4" x14ac:dyDescent="0.25">
      <c r="A10178" s="49"/>
      <c r="B10178" s="37"/>
      <c r="C10178" s="7"/>
      <c r="D10178" s="7"/>
    </row>
    <row r="10179" spans="1:4" x14ac:dyDescent="0.25">
      <c r="A10179" s="49"/>
      <c r="B10179" s="37"/>
      <c r="C10179" s="7"/>
      <c r="D10179" s="7"/>
    </row>
    <row r="10180" spans="1:4" x14ac:dyDescent="0.25">
      <c r="A10180" s="49"/>
      <c r="B10180" s="37"/>
      <c r="C10180" s="7"/>
      <c r="D10180" s="7"/>
    </row>
    <row r="10181" spans="1:4" x14ac:dyDescent="0.25">
      <c r="A10181" s="49"/>
      <c r="B10181" s="37"/>
      <c r="C10181" s="7"/>
      <c r="D10181" s="7"/>
    </row>
    <row r="10182" spans="1:4" x14ac:dyDescent="0.25">
      <c r="A10182" s="49"/>
      <c r="B10182" s="37"/>
      <c r="C10182" s="7"/>
      <c r="D10182" s="7"/>
    </row>
    <row r="10183" spans="1:4" x14ac:dyDescent="0.25">
      <c r="A10183" s="49"/>
      <c r="B10183" s="37"/>
      <c r="C10183" s="7"/>
      <c r="D10183" s="7"/>
    </row>
    <row r="10184" spans="1:4" x14ac:dyDescent="0.25">
      <c r="A10184" s="49"/>
      <c r="B10184" s="37"/>
      <c r="C10184" s="7"/>
      <c r="D10184" s="7"/>
    </row>
    <row r="10185" spans="1:4" x14ac:dyDescent="0.25">
      <c r="A10185" s="49"/>
      <c r="B10185" s="37"/>
      <c r="C10185" s="7"/>
      <c r="D10185" s="7"/>
    </row>
    <row r="10186" spans="1:4" x14ac:dyDescent="0.25">
      <c r="A10186" s="49"/>
      <c r="B10186" s="37"/>
      <c r="C10186" s="7"/>
      <c r="D10186" s="7"/>
    </row>
    <row r="10187" spans="1:4" x14ac:dyDescent="0.25">
      <c r="A10187" s="49"/>
      <c r="B10187" s="37"/>
      <c r="C10187" s="7"/>
      <c r="D10187" s="7"/>
    </row>
    <row r="10188" spans="1:4" x14ac:dyDescent="0.25">
      <c r="A10188" s="49"/>
      <c r="B10188" s="37"/>
      <c r="C10188" s="7"/>
      <c r="D10188" s="7"/>
    </row>
    <row r="10189" spans="1:4" x14ac:dyDescent="0.25">
      <c r="A10189" s="49"/>
      <c r="B10189" s="37"/>
      <c r="C10189" s="7"/>
      <c r="D10189" s="7"/>
    </row>
    <row r="10190" spans="1:4" x14ac:dyDescent="0.25">
      <c r="A10190" s="49"/>
      <c r="B10190" s="37"/>
      <c r="C10190" s="7"/>
      <c r="D10190" s="7"/>
    </row>
    <row r="10191" spans="1:4" x14ac:dyDescent="0.25">
      <c r="A10191" s="49"/>
      <c r="B10191" s="37"/>
      <c r="C10191" s="7"/>
      <c r="D10191" s="7"/>
    </row>
    <row r="10192" spans="1:4" x14ac:dyDescent="0.25">
      <c r="A10192" s="49"/>
      <c r="B10192" s="37"/>
      <c r="C10192" s="7"/>
      <c r="D10192" s="7"/>
    </row>
    <row r="10193" spans="1:4" x14ac:dyDescent="0.25">
      <c r="A10193" s="49"/>
      <c r="B10193" s="37"/>
      <c r="C10193" s="7"/>
      <c r="D10193" s="7"/>
    </row>
    <row r="10194" spans="1:4" x14ac:dyDescent="0.25">
      <c r="A10194" s="49"/>
      <c r="B10194" s="37"/>
      <c r="C10194" s="7"/>
      <c r="D10194" s="7"/>
    </row>
    <row r="10195" spans="1:4" x14ac:dyDescent="0.25">
      <c r="A10195" s="49"/>
      <c r="B10195" s="37"/>
      <c r="C10195" s="7"/>
      <c r="D10195" s="7"/>
    </row>
    <row r="10196" spans="1:4" x14ac:dyDescent="0.25">
      <c r="A10196" s="49"/>
      <c r="B10196" s="37"/>
      <c r="C10196" s="7"/>
      <c r="D10196" s="7"/>
    </row>
    <row r="10197" spans="1:4" x14ac:dyDescent="0.25">
      <c r="A10197" s="49"/>
      <c r="B10197" s="37"/>
      <c r="C10197" s="7"/>
      <c r="D10197" s="7"/>
    </row>
    <row r="10198" spans="1:4" x14ac:dyDescent="0.25">
      <c r="A10198" s="49"/>
      <c r="B10198" s="37"/>
      <c r="C10198" s="7"/>
      <c r="D10198" s="7"/>
    </row>
    <row r="10199" spans="1:4" x14ac:dyDescent="0.25">
      <c r="A10199" s="49"/>
      <c r="B10199" s="37"/>
      <c r="C10199" s="7"/>
      <c r="D10199" s="7"/>
    </row>
    <row r="10200" spans="1:4" x14ac:dyDescent="0.25">
      <c r="A10200" s="49"/>
      <c r="B10200" s="37"/>
      <c r="C10200" s="7"/>
      <c r="D10200" s="7"/>
    </row>
    <row r="10201" spans="1:4" x14ac:dyDescent="0.25">
      <c r="A10201" s="49"/>
      <c r="B10201" s="37"/>
      <c r="C10201" s="7"/>
      <c r="D10201" s="7"/>
    </row>
    <row r="10202" spans="1:4" x14ac:dyDescent="0.25">
      <c r="A10202" s="49"/>
      <c r="B10202" s="37"/>
      <c r="C10202" s="7"/>
      <c r="D10202" s="7"/>
    </row>
    <row r="10203" spans="1:4" x14ac:dyDescent="0.25">
      <c r="A10203" s="49"/>
      <c r="B10203" s="37"/>
      <c r="C10203" s="7"/>
      <c r="D10203" s="7"/>
    </row>
    <row r="10204" spans="1:4" x14ac:dyDescent="0.25">
      <c r="A10204" s="49"/>
      <c r="B10204" s="37"/>
      <c r="C10204" s="7"/>
      <c r="D10204" s="7"/>
    </row>
    <row r="10205" spans="1:4" x14ac:dyDescent="0.25">
      <c r="A10205" s="49"/>
      <c r="B10205" s="37"/>
      <c r="C10205" s="7"/>
      <c r="D10205" s="7"/>
    </row>
    <row r="10206" spans="1:4" x14ac:dyDescent="0.25">
      <c r="A10206" s="49"/>
      <c r="B10206" s="37"/>
      <c r="C10206" s="7"/>
      <c r="D10206" s="7"/>
    </row>
    <row r="10207" spans="1:4" x14ac:dyDescent="0.25">
      <c r="A10207" s="49"/>
      <c r="B10207" s="37"/>
      <c r="C10207" s="7"/>
      <c r="D10207" s="7"/>
    </row>
    <row r="10208" spans="1:4" x14ac:dyDescent="0.25">
      <c r="A10208" s="49"/>
      <c r="B10208" s="37"/>
      <c r="C10208" s="7"/>
      <c r="D10208" s="7"/>
    </row>
    <row r="10209" spans="1:4" x14ac:dyDescent="0.25">
      <c r="A10209" s="49"/>
      <c r="B10209" s="37"/>
      <c r="C10209" s="7"/>
      <c r="D10209" s="7"/>
    </row>
    <row r="10210" spans="1:4" x14ac:dyDescent="0.25">
      <c r="A10210" s="49"/>
      <c r="B10210" s="37"/>
      <c r="C10210" s="7"/>
      <c r="D10210" s="7"/>
    </row>
    <row r="10211" spans="1:4" x14ac:dyDescent="0.25">
      <c r="A10211" s="49"/>
      <c r="B10211" s="37"/>
      <c r="C10211" s="7"/>
      <c r="D10211" s="7"/>
    </row>
    <row r="10212" spans="1:4" x14ac:dyDescent="0.25">
      <c r="A10212" s="49"/>
      <c r="B10212" s="37"/>
      <c r="C10212" s="7"/>
      <c r="D10212" s="7"/>
    </row>
    <row r="10213" spans="1:4" x14ac:dyDescent="0.25">
      <c r="A10213" s="49"/>
      <c r="B10213" s="37"/>
      <c r="C10213" s="7"/>
      <c r="D10213" s="7"/>
    </row>
    <row r="10214" spans="1:4" x14ac:dyDescent="0.25">
      <c r="A10214" s="49"/>
      <c r="B10214" s="37"/>
      <c r="C10214" s="7"/>
      <c r="D10214" s="7"/>
    </row>
    <row r="10215" spans="1:4" x14ac:dyDescent="0.25">
      <c r="A10215" s="49"/>
      <c r="B10215" s="37"/>
      <c r="C10215" s="7"/>
      <c r="D10215" s="7"/>
    </row>
    <row r="10216" spans="1:4" x14ac:dyDescent="0.25">
      <c r="A10216" s="49"/>
      <c r="B10216" s="37"/>
      <c r="C10216" s="7"/>
      <c r="D10216" s="7"/>
    </row>
    <row r="10217" spans="1:4" x14ac:dyDescent="0.25">
      <c r="A10217" s="49"/>
      <c r="B10217" s="37"/>
      <c r="C10217" s="7"/>
      <c r="D10217" s="7"/>
    </row>
    <row r="10218" spans="1:4" x14ac:dyDescent="0.25">
      <c r="A10218" s="49"/>
      <c r="B10218" s="37"/>
      <c r="C10218" s="7"/>
      <c r="D10218" s="7"/>
    </row>
    <row r="10219" spans="1:4" x14ac:dyDescent="0.25">
      <c r="A10219" s="49"/>
      <c r="B10219" s="37"/>
      <c r="C10219" s="7"/>
      <c r="D10219" s="7"/>
    </row>
    <row r="10220" spans="1:4" x14ac:dyDescent="0.25">
      <c r="A10220" s="49"/>
      <c r="B10220" s="37"/>
      <c r="C10220" s="7"/>
      <c r="D10220" s="7"/>
    </row>
    <row r="10221" spans="1:4" x14ac:dyDescent="0.25">
      <c r="A10221" s="49"/>
      <c r="B10221" s="37"/>
      <c r="C10221" s="7"/>
      <c r="D10221" s="7"/>
    </row>
    <row r="10222" spans="1:4" x14ac:dyDescent="0.25">
      <c r="A10222" s="49"/>
      <c r="B10222" s="37"/>
      <c r="C10222" s="7"/>
      <c r="D10222" s="7"/>
    </row>
    <row r="10223" spans="1:4" x14ac:dyDescent="0.25">
      <c r="A10223" s="49"/>
      <c r="B10223" s="37"/>
      <c r="C10223" s="7"/>
      <c r="D10223" s="7"/>
    </row>
    <row r="10224" spans="1:4" x14ac:dyDescent="0.25">
      <c r="A10224" s="49"/>
      <c r="B10224" s="37"/>
      <c r="C10224" s="7"/>
      <c r="D10224" s="7"/>
    </row>
    <row r="10225" spans="1:4" x14ac:dyDescent="0.25">
      <c r="A10225" s="49"/>
      <c r="B10225" s="37"/>
      <c r="C10225" s="7"/>
      <c r="D10225" s="7"/>
    </row>
    <row r="10226" spans="1:4" x14ac:dyDescent="0.25">
      <c r="A10226" s="49"/>
      <c r="B10226" s="37"/>
      <c r="C10226" s="7"/>
      <c r="D10226" s="7"/>
    </row>
    <row r="10227" spans="1:4" x14ac:dyDescent="0.25">
      <c r="A10227" s="49"/>
      <c r="B10227" s="37"/>
      <c r="C10227" s="7"/>
      <c r="D10227" s="7"/>
    </row>
    <row r="10228" spans="1:4" x14ac:dyDescent="0.25">
      <c r="A10228" s="49"/>
      <c r="B10228" s="37"/>
      <c r="C10228" s="7"/>
      <c r="D10228" s="7"/>
    </row>
    <row r="10229" spans="1:4" x14ac:dyDescent="0.25">
      <c r="A10229" s="49"/>
      <c r="B10229" s="37"/>
      <c r="C10229" s="7"/>
      <c r="D10229" s="7"/>
    </row>
    <row r="10230" spans="1:4" x14ac:dyDescent="0.25">
      <c r="A10230" s="49"/>
      <c r="B10230" s="37"/>
      <c r="C10230" s="7"/>
      <c r="D10230" s="7"/>
    </row>
    <row r="10231" spans="1:4" x14ac:dyDescent="0.25">
      <c r="A10231" s="49"/>
      <c r="B10231" s="37"/>
      <c r="C10231" s="7"/>
      <c r="D10231" s="7"/>
    </row>
    <row r="10232" spans="1:4" x14ac:dyDescent="0.25">
      <c r="A10232" s="49"/>
      <c r="B10232" s="37"/>
      <c r="C10232" s="7"/>
      <c r="D10232" s="7"/>
    </row>
    <row r="10233" spans="1:4" x14ac:dyDescent="0.25">
      <c r="A10233" s="49"/>
      <c r="B10233" s="37"/>
      <c r="C10233" s="7"/>
      <c r="D10233" s="7"/>
    </row>
    <row r="10234" spans="1:4" x14ac:dyDescent="0.25">
      <c r="A10234" s="49"/>
      <c r="B10234" s="37"/>
      <c r="C10234" s="7"/>
      <c r="D10234" s="7"/>
    </row>
    <row r="10235" spans="1:4" x14ac:dyDescent="0.25">
      <c r="A10235" s="49"/>
      <c r="B10235" s="37"/>
      <c r="C10235" s="7"/>
      <c r="D10235" s="7"/>
    </row>
    <row r="10236" spans="1:4" x14ac:dyDescent="0.25">
      <c r="A10236" s="49"/>
      <c r="B10236" s="37"/>
      <c r="C10236" s="7"/>
      <c r="D10236" s="7"/>
    </row>
    <row r="10237" spans="1:4" x14ac:dyDescent="0.25">
      <c r="A10237" s="49"/>
      <c r="B10237" s="37"/>
      <c r="C10237" s="7"/>
      <c r="D10237" s="7"/>
    </row>
    <row r="10238" spans="1:4" x14ac:dyDescent="0.25">
      <c r="A10238" s="49"/>
      <c r="B10238" s="37"/>
      <c r="C10238" s="7"/>
      <c r="D10238" s="7"/>
    </row>
    <row r="10239" spans="1:4" x14ac:dyDescent="0.25">
      <c r="A10239" s="49"/>
      <c r="B10239" s="37"/>
      <c r="C10239" s="7"/>
      <c r="D10239" s="7"/>
    </row>
    <row r="10240" spans="1:4" x14ac:dyDescent="0.25">
      <c r="A10240" s="49"/>
      <c r="B10240" s="37"/>
      <c r="C10240" s="7"/>
      <c r="D10240" s="7"/>
    </row>
    <row r="10241" spans="1:4" x14ac:dyDescent="0.25">
      <c r="A10241" s="49"/>
      <c r="B10241" s="37"/>
      <c r="C10241" s="7"/>
      <c r="D10241" s="7"/>
    </row>
    <row r="10242" spans="1:4" x14ac:dyDescent="0.25">
      <c r="A10242" s="49"/>
      <c r="B10242" s="37"/>
      <c r="C10242" s="7"/>
      <c r="D10242" s="7"/>
    </row>
    <row r="10243" spans="1:4" x14ac:dyDescent="0.25">
      <c r="A10243" s="49"/>
      <c r="B10243" s="37"/>
      <c r="C10243" s="7"/>
      <c r="D10243" s="7"/>
    </row>
    <row r="10244" spans="1:4" x14ac:dyDescent="0.25">
      <c r="A10244" s="49"/>
      <c r="B10244" s="37"/>
      <c r="C10244" s="7"/>
      <c r="D10244" s="7"/>
    </row>
    <row r="10245" spans="1:4" x14ac:dyDescent="0.25">
      <c r="A10245" s="49"/>
      <c r="B10245" s="37"/>
      <c r="C10245" s="7"/>
      <c r="D10245" s="7"/>
    </row>
    <row r="10246" spans="1:4" x14ac:dyDescent="0.25">
      <c r="A10246" s="49"/>
      <c r="B10246" s="37"/>
      <c r="C10246" s="7"/>
      <c r="D10246" s="7"/>
    </row>
    <row r="10247" spans="1:4" x14ac:dyDescent="0.25">
      <c r="A10247" s="49"/>
      <c r="B10247" s="37"/>
      <c r="C10247" s="7"/>
      <c r="D10247" s="7"/>
    </row>
    <row r="10248" spans="1:4" x14ac:dyDescent="0.25">
      <c r="A10248" s="49"/>
      <c r="B10248" s="37"/>
      <c r="C10248" s="7"/>
      <c r="D10248" s="7"/>
    </row>
    <row r="10249" spans="1:4" x14ac:dyDescent="0.25">
      <c r="A10249" s="49"/>
      <c r="B10249" s="37"/>
      <c r="C10249" s="7"/>
      <c r="D10249" s="7"/>
    </row>
    <row r="10250" spans="1:4" x14ac:dyDescent="0.25">
      <c r="A10250" s="49"/>
      <c r="B10250" s="37"/>
      <c r="C10250" s="7"/>
      <c r="D10250" s="7"/>
    </row>
    <row r="10251" spans="1:4" x14ac:dyDescent="0.25">
      <c r="A10251" s="49"/>
      <c r="B10251" s="37"/>
      <c r="C10251" s="7"/>
      <c r="D10251" s="7"/>
    </row>
    <row r="10252" spans="1:4" x14ac:dyDescent="0.25">
      <c r="A10252" s="49"/>
      <c r="B10252" s="37"/>
      <c r="C10252" s="7"/>
      <c r="D10252" s="7"/>
    </row>
    <row r="10253" spans="1:4" x14ac:dyDescent="0.25">
      <c r="A10253" s="49"/>
      <c r="B10253" s="37"/>
      <c r="C10253" s="7"/>
      <c r="D10253" s="7"/>
    </row>
    <row r="10254" spans="1:4" x14ac:dyDescent="0.25">
      <c r="A10254" s="49"/>
      <c r="B10254" s="37"/>
      <c r="C10254" s="7"/>
      <c r="D10254" s="7"/>
    </row>
    <row r="10255" spans="1:4" x14ac:dyDescent="0.25">
      <c r="A10255" s="49"/>
      <c r="B10255" s="37"/>
      <c r="C10255" s="7"/>
      <c r="D10255" s="7"/>
    </row>
    <row r="10256" spans="1:4" x14ac:dyDescent="0.25">
      <c r="A10256" s="49"/>
      <c r="B10256" s="37"/>
      <c r="C10256" s="7"/>
      <c r="D10256" s="7"/>
    </row>
    <row r="10257" spans="1:4" x14ac:dyDescent="0.25">
      <c r="A10257" s="49"/>
      <c r="B10257" s="37"/>
      <c r="C10257" s="7"/>
      <c r="D10257" s="7"/>
    </row>
    <row r="10258" spans="1:4" x14ac:dyDescent="0.25">
      <c r="A10258" s="49"/>
      <c r="B10258" s="37"/>
      <c r="C10258" s="7"/>
      <c r="D10258" s="7"/>
    </row>
    <row r="10259" spans="1:4" x14ac:dyDescent="0.25">
      <c r="A10259" s="49"/>
      <c r="B10259" s="37"/>
      <c r="C10259" s="7"/>
      <c r="D10259" s="7"/>
    </row>
    <row r="10260" spans="1:4" x14ac:dyDescent="0.25">
      <c r="A10260" s="49"/>
      <c r="B10260" s="37"/>
      <c r="C10260" s="7"/>
      <c r="D10260" s="7"/>
    </row>
    <row r="10261" spans="1:4" x14ac:dyDescent="0.25">
      <c r="A10261" s="49"/>
      <c r="B10261" s="37"/>
      <c r="C10261" s="7"/>
      <c r="D10261" s="7"/>
    </row>
    <row r="10262" spans="1:4" x14ac:dyDescent="0.25">
      <c r="A10262" s="49"/>
      <c r="B10262" s="37"/>
      <c r="C10262" s="7"/>
      <c r="D10262" s="7"/>
    </row>
    <row r="10263" spans="1:4" x14ac:dyDescent="0.25">
      <c r="A10263" s="49"/>
      <c r="B10263" s="37"/>
      <c r="C10263" s="7"/>
      <c r="D10263" s="7"/>
    </row>
    <row r="10264" spans="1:4" x14ac:dyDescent="0.25">
      <c r="A10264" s="49"/>
      <c r="B10264" s="37"/>
      <c r="C10264" s="7"/>
      <c r="D10264" s="7"/>
    </row>
    <row r="10265" spans="1:4" x14ac:dyDescent="0.25">
      <c r="A10265" s="49"/>
      <c r="B10265" s="37"/>
      <c r="C10265" s="7"/>
      <c r="D10265" s="7"/>
    </row>
    <row r="10266" spans="1:4" x14ac:dyDescent="0.25">
      <c r="A10266" s="49"/>
      <c r="B10266" s="37"/>
      <c r="C10266" s="7"/>
      <c r="D10266" s="7"/>
    </row>
    <row r="10267" spans="1:4" x14ac:dyDescent="0.25">
      <c r="A10267" s="49"/>
      <c r="B10267" s="37"/>
      <c r="C10267" s="7"/>
      <c r="D10267" s="7"/>
    </row>
    <row r="10268" spans="1:4" x14ac:dyDescent="0.25">
      <c r="A10268" s="49"/>
      <c r="B10268" s="37"/>
      <c r="C10268" s="7"/>
      <c r="D10268" s="7"/>
    </row>
    <row r="10269" spans="1:4" x14ac:dyDescent="0.25">
      <c r="A10269" s="49"/>
      <c r="B10269" s="37"/>
      <c r="C10269" s="7"/>
      <c r="D10269" s="7"/>
    </row>
    <row r="10270" spans="1:4" x14ac:dyDescent="0.25">
      <c r="A10270" s="49"/>
      <c r="B10270" s="37"/>
      <c r="C10270" s="7"/>
      <c r="D10270" s="7"/>
    </row>
    <row r="10271" spans="1:4" x14ac:dyDescent="0.25">
      <c r="A10271" s="49"/>
      <c r="B10271" s="37"/>
      <c r="C10271" s="7"/>
      <c r="D10271" s="7"/>
    </row>
    <row r="10272" spans="1:4" x14ac:dyDescent="0.25">
      <c r="A10272" s="49"/>
      <c r="B10272" s="37"/>
      <c r="C10272" s="7"/>
      <c r="D10272" s="7"/>
    </row>
    <row r="10273" spans="1:4" x14ac:dyDescent="0.25">
      <c r="A10273" s="49"/>
      <c r="B10273" s="37"/>
      <c r="C10273" s="7"/>
      <c r="D10273" s="7"/>
    </row>
    <row r="10274" spans="1:4" x14ac:dyDescent="0.25">
      <c r="A10274" s="49"/>
      <c r="B10274" s="37"/>
      <c r="C10274" s="7"/>
      <c r="D10274" s="7"/>
    </row>
    <row r="10275" spans="1:4" x14ac:dyDescent="0.25">
      <c r="A10275" s="49"/>
      <c r="B10275" s="37"/>
      <c r="C10275" s="7"/>
      <c r="D10275" s="7"/>
    </row>
    <row r="10276" spans="1:4" x14ac:dyDescent="0.25">
      <c r="A10276" s="49"/>
      <c r="B10276" s="37"/>
      <c r="C10276" s="7"/>
      <c r="D10276" s="7"/>
    </row>
    <row r="10277" spans="1:4" x14ac:dyDescent="0.25">
      <c r="A10277" s="49"/>
      <c r="B10277" s="37"/>
      <c r="C10277" s="7"/>
      <c r="D10277" s="7"/>
    </row>
    <row r="10278" spans="1:4" x14ac:dyDescent="0.25">
      <c r="A10278" s="49"/>
      <c r="B10278" s="37"/>
      <c r="C10278" s="7"/>
      <c r="D10278" s="7"/>
    </row>
    <row r="10279" spans="1:4" x14ac:dyDescent="0.25">
      <c r="A10279" s="49"/>
      <c r="B10279" s="37"/>
      <c r="C10279" s="7"/>
      <c r="D10279" s="7"/>
    </row>
    <row r="10280" spans="1:4" x14ac:dyDescent="0.25">
      <c r="A10280" s="49"/>
      <c r="B10280" s="37"/>
      <c r="C10280" s="7"/>
      <c r="D10280" s="7"/>
    </row>
    <row r="10281" spans="1:4" x14ac:dyDescent="0.25">
      <c r="A10281" s="49"/>
      <c r="B10281" s="37"/>
      <c r="C10281" s="7"/>
      <c r="D10281" s="7"/>
    </row>
    <row r="10282" spans="1:4" x14ac:dyDescent="0.25">
      <c r="A10282" s="49"/>
      <c r="B10282" s="37"/>
      <c r="C10282" s="7"/>
      <c r="D10282" s="7"/>
    </row>
    <row r="10283" spans="1:4" x14ac:dyDescent="0.25">
      <c r="A10283" s="49"/>
      <c r="B10283" s="37"/>
      <c r="C10283" s="7"/>
      <c r="D10283" s="7"/>
    </row>
    <row r="10284" spans="1:4" x14ac:dyDescent="0.25">
      <c r="A10284" s="49"/>
      <c r="B10284" s="37"/>
      <c r="C10284" s="7"/>
      <c r="D10284" s="7"/>
    </row>
    <row r="10285" spans="1:4" x14ac:dyDescent="0.25">
      <c r="A10285" s="49"/>
      <c r="B10285" s="37"/>
      <c r="C10285" s="7"/>
      <c r="D10285" s="7"/>
    </row>
    <row r="10286" spans="1:4" x14ac:dyDescent="0.25">
      <c r="A10286" s="49"/>
      <c r="B10286" s="37"/>
      <c r="C10286" s="7"/>
      <c r="D10286" s="7"/>
    </row>
    <row r="10287" spans="1:4" x14ac:dyDescent="0.25">
      <c r="A10287" s="49"/>
      <c r="B10287" s="37"/>
      <c r="C10287" s="7"/>
      <c r="D10287" s="7"/>
    </row>
    <row r="10288" spans="1:4" x14ac:dyDescent="0.25">
      <c r="A10288" s="49"/>
      <c r="B10288" s="37"/>
      <c r="C10288" s="7"/>
      <c r="D10288" s="7"/>
    </row>
    <row r="10289" spans="1:4" x14ac:dyDescent="0.25">
      <c r="A10289" s="49"/>
      <c r="B10289" s="37"/>
      <c r="C10289" s="7"/>
      <c r="D10289" s="7"/>
    </row>
    <row r="10290" spans="1:4" x14ac:dyDescent="0.25">
      <c r="A10290" s="49"/>
      <c r="B10290" s="37"/>
      <c r="C10290" s="7"/>
      <c r="D10290" s="7"/>
    </row>
    <row r="10291" spans="1:4" x14ac:dyDescent="0.25">
      <c r="A10291" s="49"/>
      <c r="B10291" s="37"/>
      <c r="C10291" s="7"/>
      <c r="D10291" s="7"/>
    </row>
    <row r="10292" spans="1:4" x14ac:dyDescent="0.25">
      <c r="A10292" s="49"/>
      <c r="B10292" s="37"/>
      <c r="C10292" s="7"/>
      <c r="D10292" s="7"/>
    </row>
    <row r="10293" spans="1:4" x14ac:dyDescent="0.25">
      <c r="A10293" s="49"/>
      <c r="B10293" s="37"/>
      <c r="C10293" s="7"/>
      <c r="D10293" s="7"/>
    </row>
    <row r="10294" spans="1:4" x14ac:dyDescent="0.25">
      <c r="A10294" s="49"/>
      <c r="B10294" s="37"/>
      <c r="C10294" s="7"/>
      <c r="D10294" s="7"/>
    </row>
    <row r="10295" spans="1:4" x14ac:dyDescent="0.25">
      <c r="A10295" s="49"/>
      <c r="B10295" s="37"/>
      <c r="C10295" s="7"/>
      <c r="D10295" s="7"/>
    </row>
    <row r="10296" spans="1:4" x14ac:dyDescent="0.25">
      <c r="A10296" s="49"/>
      <c r="B10296" s="37"/>
      <c r="C10296" s="7"/>
      <c r="D10296" s="7"/>
    </row>
    <row r="10297" spans="1:4" x14ac:dyDescent="0.25">
      <c r="A10297" s="49"/>
      <c r="B10297" s="37"/>
      <c r="C10297" s="7"/>
      <c r="D10297" s="7"/>
    </row>
    <row r="10298" spans="1:4" x14ac:dyDescent="0.25">
      <c r="A10298" s="49"/>
      <c r="B10298" s="37"/>
      <c r="C10298" s="7"/>
      <c r="D10298" s="7"/>
    </row>
    <row r="10299" spans="1:4" x14ac:dyDescent="0.25">
      <c r="A10299" s="49"/>
      <c r="B10299" s="37"/>
      <c r="C10299" s="7"/>
      <c r="D10299" s="7"/>
    </row>
    <row r="10300" spans="1:4" x14ac:dyDescent="0.25">
      <c r="A10300" s="49"/>
      <c r="B10300" s="37"/>
      <c r="C10300" s="7"/>
      <c r="D10300" s="7"/>
    </row>
    <row r="10301" spans="1:4" x14ac:dyDescent="0.25">
      <c r="A10301" s="49"/>
      <c r="B10301" s="37"/>
      <c r="C10301" s="7"/>
      <c r="D10301" s="7"/>
    </row>
    <row r="10302" spans="1:4" x14ac:dyDescent="0.25">
      <c r="A10302" s="49"/>
      <c r="B10302" s="37"/>
      <c r="C10302" s="7"/>
      <c r="D10302" s="7"/>
    </row>
    <row r="10303" spans="1:4" x14ac:dyDescent="0.25">
      <c r="A10303" s="49"/>
      <c r="B10303" s="37"/>
      <c r="C10303" s="7"/>
      <c r="D10303" s="7"/>
    </row>
    <row r="10304" spans="1:4" x14ac:dyDescent="0.25">
      <c r="A10304" s="49"/>
      <c r="B10304" s="37"/>
      <c r="C10304" s="7"/>
      <c r="D10304" s="7"/>
    </row>
    <row r="10305" spans="1:4" x14ac:dyDescent="0.25">
      <c r="A10305" s="49"/>
      <c r="B10305" s="37"/>
      <c r="C10305" s="7"/>
      <c r="D10305" s="7"/>
    </row>
    <row r="10306" spans="1:4" x14ac:dyDescent="0.25">
      <c r="A10306" s="49"/>
      <c r="B10306" s="37"/>
      <c r="C10306" s="7"/>
      <c r="D10306" s="7"/>
    </row>
    <row r="10307" spans="1:4" x14ac:dyDescent="0.25">
      <c r="A10307" s="49"/>
      <c r="B10307" s="37"/>
      <c r="C10307" s="7"/>
      <c r="D10307" s="7"/>
    </row>
    <row r="10308" spans="1:4" x14ac:dyDescent="0.25">
      <c r="A10308" s="49"/>
      <c r="B10308" s="37"/>
      <c r="C10308" s="7"/>
      <c r="D10308" s="7"/>
    </row>
    <row r="10309" spans="1:4" x14ac:dyDescent="0.25">
      <c r="A10309" s="49"/>
      <c r="B10309" s="37"/>
      <c r="C10309" s="7"/>
      <c r="D10309" s="7"/>
    </row>
    <row r="10310" spans="1:4" x14ac:dyDescent="0.25">
      <c r="A10310" s="49"/>
      <c r="B10310" s="37"/>
      <c r="C10310" s="7"/>
      <c r="D10310" s="7"/>
    </row>
    <row r="10311" spans="1:4" x14ac:dyDescent="0.25">
      <c r="A10311" s="49"/>
      <c r="B10311" s="37"/>
      <c r="C10311" s="7"/>
      <c r="D10311" s="7"/>
    </row>
    <row r="10312" spans="1:4" x14ac:dyDescent="0.25">
      <c r="A10312" s="49"/>
      <c r="B10312" s="37"/>
      <c r="C10312" s="7"/>
      <c r="D10312" s="7"/>
    </row>
    <row r="10313" spans="1:4" x14ac:dyDescent="0.25">
      <c r="A10313" s="49"/>
      <c r="B10313" s="37"/>
      <c r="C10313" s="7"/>
      <c r="D10313" s="7"/>
    </row>
    <row r="10314" spans="1:4" x14ac:dyDescent="0.25">
      <c r="A10314" s="49"/>
      <c r="B10314" s="37"/>
      <c r="C10314" s="7"/>
      <c r="D10314" s="7"/>
    </row>
    <row r="10315" spans="1:4" x14ac:dyDescent="0.25">
      <c r="A10315" s="49"/>
      <c r="B10315" s="37"/>
      <c r="C10315" s="7"/>
      <c r="D10315" s="7"/>
    </row>
    <row r="10316" spans="1:4" x14ac:dyDescent="0.25">
      <c r="A10316" s="49"/>
      <c r="B10316" s="37"/>
      <c r="C10316" s="7"/>
      <c r="D10316" s="7"/>
    </row>
    <row r="10317" spans="1:4" x14ac:dyDescent="0.25">
      <c r="A10317" s="49"/>
      <c r="B10317" s="37"/>
      <c r="C10317" s="7"/>
      <c r="D10317" s="7"/>
    </row>
    <row r="10318" spans="1:4" x14ac:dyDescent="0.25">
      <c r="A10318" s="49"/>
      <c r="B10318" s="37"/>
      <c r="C10318" s="7"/>
      <c r="D10318" s="7"/>
    </row>
    <row r="10319" spans="1:4" x14ac:dyDescent="0.25">
      <c r="A10319" s="49"/>
      <c r="B10319" s="37"/>
      <c r="C10319" s="7"/>
      <c r="D10319" s="7"/>
    </row>
    <row r="10320" spans="1:4" x14ac:dyDescent="0.25">
      <c r="A10320" s="49"/>
      <c r="B10320" s="37"/>
      <c r="C10320" s="7"/>
      <c r="D10320" s="7"/>
    </row>
    <row r="10321" spans="1:4" x14ac:dyDescent="0.25">
      <c r="A10321" s="49"/>
      <c r="B10321" s="37"/>
      <c r="C10321" s="7"/>
      <c r="D10321" s="7"/>
    </row>
    <row r="10322" spans="1:4" x14ac:dyDescent="0.25">
      <c r="A10322" s="49"/>
      <c r="B10322" s="37"/>
      <c r="C10322" s="7"/>
      <c r="D10322" s="7"/>
    </row>
    <row r="10323" spans="1:4" x14ac:dyDescent="0.25">
      <c r="A10323" s="49"/>
      <c r="B10323" s="37"/>
      <c r="C10323" s="7"/>
      <c r="D10323" s="7"/>
    </row>
    <row r="10324" spans="1:4" x14ac:dyDescent="0.25">
      <c r="A10324" s="49"/>
      <c r="B10324" s="37"/>
      <c r="C10324" s="7"/>
      <c r="D10324" s="7"/>
    </row>
    <row r="10325" spans="1:4" x14ac:dyDescent="0.25">
      <c r="A10325" s="49"/>
      <c r="B10325" s="37"/>
      <c r="C10325" s="7"/>
      <c r="D10325" s="7"/>
    </row>
    <row r="10326" spans="1:4" x14ac:dyDescent="0.25">
      <c r="A10326" s="49"/>
      <c r="B10326" s="37"/>
      <c r="C10326" s="7"/>
      <c r="D10326" s="7"/>
    </row>
    <row r="10327" spans="1:4" x14ac:dyDescent="0.25">
      <c r="A10327" s="49"/>
      <c r="B10327" s="37"/>
      <c r="C10327" s="7"/>
      <c r="D10327" s="7"/>
    </row>
    <row r="10328" spans="1:4" x14ac:dyDescent="0.25">
      <c r="A10328" s="49"/>
      <c r="B10328" s="37"/>
      <c r="C10328" s="7"/>
      <c r="D10328" s="7"/>
    </row>
    <row r="10329" spans="1:4" x14ac:dyDescent="0.25">
      <c r="A10329" s="49"/>
      <c r="B10329" s="37"/>
      <c r="C10329" s="7"/>
      <c r="D10329" s="7"/>
    </row>
    <row r="10330" spans="1:4" x14ac:dyDescent="0.25">
      <c r="A10330" s="49"/>
      <c r="B10330" s="37"/>
      <c r="C10330" s="7"/>
      <c r="D10330" s="7"/>
    </row>
    <row r="10331" spans="1:4" x14ac:dyDescent="0.25">
      <c r="A10331" s="49"/>
      <c r="B10331" s="37"/>
      <c r="C10331" s="7"/>
      <c r="D10331" s="7"/>
    </row>
    <row r="10332" spans="1:4" x14ac:dyDescent="0.25">
      <c r="A10332" s="49"/>
      <c r="B10332" s="37"/>
      <c r="C10332" s="7"/>
      <c r="D10332" s="7"/>
    </row>
    <row r="10333" spans="1:4" x14ac:dyDescent="0.25">
      <c r="A10333" s="49"/>
      <c r="B10333" s="37"/>
      <c r="C10333" s="7"/>
      <c r="D10333" s="7"/>
    </row>
    <row r="10334" spans="1:4" x14ac:dyDescent="0.25">
      <c r="A10334" s="49"/>
      <c r="B10334" s="37"/>
      <c r="C10334" s="7"/>
      <c r="D10334" s="7"/>
    </row>
    <row r="10335" spans="1:4" x14ac:dyDescent="0.25">
      <c r="A10335" s="49"/>
      <c r="B10335" s="37"/>
      <c r="C10335" s="7"/>
      <c r="D10335" s="7"/>
    </row>
    <row r="10336" spans="1:4" x14ac:dyDescent="0.25">
      <c r="A10336" s="49"/>
      <c r="B10336" s="37"/>
      <c r="C10336" s="7"/>
      <c r="D10336" s="7"/>
    </row>
    <row r="10337" spans="1:4" x14ac:dyDescent="0.25">
      <c r="A10337" s="49"/>
      <c r="B10337" s="37"/>
      <c r="C10337" s="7"/>
      <c r="D10337" s="7"/>
    </row>
    <row r="10338" spans="1:4" x14ac:dyDescent="0.25">
      <c r="A10338" s="49"/>
      <c r="B10338" s="37"/>
      <c r="C10338" s="7"/>
      <c r="D10338" s="7"/>
    </row>
    <row r="10339" spans="1:4" x14ac:dyDescent="0.25">
      <c r="A10339" s="49"/>
      <c r="B10339" s="37"/>
      <c r="C10339" s="7"/>
      <c r="D10339" s="7"/>
    </row>
    <row r="10340" spans="1:4" x14ac:dyDescent="0.25">
      <c r="A10340" s="49"/>
      <c r="B10340" s="37"/>
      <c r="C10340" s="7"/>
      <c r="D10340" s="7"/>
    </row>
    <row r="10341" spans="1:4" x14ac:dyDescent="0.25">
      <c r="A10341" s="49"/>
      <c r="B10341" s="37"/>
      <c r="C10341" s="7"/>
      <c r="D10341" s="7"/>
    </row>
    <row r="10342" spans="1:4" x14ac:dyDescent="0.25">
      <c r="A10342" s="49"/>
      <c r="B10342" s="37"/>
      <c r="C10342" s="7"/>
      <c r="D10342" s="7"/>
    </row>
    <row r="10343" spans="1:4" x14ac:dyDescent="0.25">
      <c r="A10343" s="49"/>
      <c r="B10343" s="37"/>
      <c r="C10343" s="7"/>
      <c r="D10343" s="7"/>
    </row>
    <row r="10344" spans="1:4" x14ac:dyDescent="0.25">
      <c r="A10344" s="49"/>
      <c r="B10344" s="37"/>
      <c r="C10344" s="7"/>
      <c r="D10344" s="7"/>
    </row>
    <row r="10345" spans="1:4" x14ac:dyDescent="0.25">
      <c r="A10345" s="49"/>
      <c r="B10345" s="37"/>
      <c r="C10345" s="7"/>
      <c r="D10345" s="7"/>
    </row>
    <row r="10346" spans="1:4" x14ac:dyDescent="0.25">
      <c r="A10346" s="49"/>
      <c r="B10346" s="37"/>
      <c r="C10346" s="7"/>
      <c r="D10346" s="7"/>
    </row>
    <row r="10347" spans="1:4" x14ac:dyDescent="0.25">
      <c r="A10347" s="49"/>
      <c r="B10347" s="37"/>
      <c r="C10347" s="7"/>
      <c r="D10347" s="7"/>
    </row>
    <row r="10348" spans="1:4" x14ac:dyDescent="0.25">
      <c r="A10348" s="49"/>
      <c r="B10348" s="37"/>
      <c r="C10348" s="7"/>
      <c r="D10348" s="7"/>
    </row>
    <row r="10349" spans="1:4" x14ac:dyDescent="0.25">
      <c r="A10349" s="49"/>
      <c r="B10349" s="37"/>
      <c r="C10349" s="7"/>
      <c r="D10349" s="7"/>
    </row>
    <row r="10350" spans="1:4" x14ac:dyDescent="0.25">
      <c r="A10350" s="49"/>
      <c r="B10350" s="37"/>
      <c r="C10350" s="7"/>
      <c r="D10350" s="7"/>
    </row>
    <row r="10351" spans="1:4" x14ac:dyDescent="0.25">
      <c r="A10351" s="49"/>
      <c r="B10351" s="37"/>
      <c r="C10351" s="7"/>
      <c r="D10351" s="7"/>
    </row>
    <row r="10352" spans="1:4" x14ac:dyDescent="0.25">
      <c r="A10352" s="49"/>
      <c r="B10352" s="37"/>
      <c r="C10352" s="7"/>
      <c r="D10352" s="7"/>
    </row>
    <row r="10353" spans="1:4" x14ac:dyDescent="0.25">
      <c r="A10353" s="49"/>
      <c r="B10353" s="37"/>
      <c r="C10353" s="7"/>
      <c r="D10353" s="7"/>
    </row>
    <row r="10354" spans="1:4" x14ac:dyDescent="0.25">
      <c r="A10354" s="49"/>
      <c r="B10354" s="37"/>
      <c r="C10354" s="7"/>
      <c r="D10354" s="7"/>
    </row>
    <row r="10355" spans="1:4" x14ac:dyDescent="0.25">
      <c r="A10355" s="49"/>
      <c r="B10355" s="37"/>
      <c r="C10355" s="7"/>
      <c r="D10355" s="7"/>
    </row>
    <row r="10356" spans="1:4" x14ac:dyDescent="0.25">
      <c r="A10356" s="49"/>
      <c r="B10356" s="37"/>
      <c r="C10356" s="7"/>
      <c r="D10356" s="7"/>
    </row>
    <row r="10357" spans="1:4" x14ac:dyDescent="0.25">
      <c r="A10357" s="49"/>
      <c r="B10357" s="37"/>
      <c r="C10357" s="7"/>
      <c r="D10357" s="7"/>
    </row>
    <row r="10358" spans="1:4" x14ac:dyDescent="0.25">
      <c r="A10358" s="49"/>
      <c r="B10358" s="37"/>
      <c r="C10358" s="7"/>
      <c r="D10358" s="7"/>
    </row>
    <row r="10359" spans="1:4" x14ac:dyDescent="0.25">
      <c r="A10359" s="49"/>
      <c r="B10359" s="37"/>
      <c r="C10359" s="7"/>
      <c r="D10359" s="7"/>
    </row>
    <row r="10360" spans="1:4" x14ac:dyDescent="0.25">
      <c r="A10360" s="49"/>
      <c r="B10360" s="37"/>
      <c r="C10360" s="7"/>
      <c r="D10360" s="7"/>
    </row>
    <row r="10361" spans="1:4" x14ac:dyDescent="0.25">
      <c r="A10361" s="49"/>
      <c r="B10361" s="37"/>
      <c r="C10361" s="7"/>
      <c r="D10361" s="7"/>
    </row>
    <row r="10362" spans="1:4" x14ac:dyDescent="0.25">
      <c r="A10362" s="49"/>
      <c r="B10362" s="37"/>
      <c r="C10362" s="7"/>
      <c r="D10362" s="7"/>
    </row>
    <row r="10363" spans="1:4" x14ac:dyDescent="0.25">
      <c r="A10363" s="49"/>
      <c r="B10363" s="37"/>
      <c r="C10363" s="7"/>
      <c r="D10363" s="7"/>
    </row>
    <row r="10364" spans="1:4" x14ac:dyDescent="0.25">
      <c r="A10364" s="49"/>
      <c r="B10364" s="37"/>
      <c r="C10364" s="7"/>
      <c r="D10364" s="7"/>
    </row>
    <row r="10365" spans="1:4" x14ac:dyDescent="0.25">
      <c r="A10365" s="49"/>
      <c r="B10365" s="37"/>
      <c r="C10365" s="7"/>
      <c r="D10365" s="7"/>
    </row>
    <row r="10366" spans="1:4" x14ac:dyDescent="0.25">
      <c r="A10366" s="49"/>
      <c r="B10366" s="37"/>
      <c r="C10366" s="7"/>
      <c r="D10366" s="7"/>
    </row>
    <row r="10367" spans="1:4" x14ac:dyDescent="0.25">
      <c r="A10367" s="49"/>
      <c r="B10367" s="37"/>
      <c r="C10367" s="7"/>
      <c r="D10367" s="7"/>
    </row>
    <row r="10368" spans="1:4" x14ac:dyDescent="0.25">
      <c r="A10368" s="49"/>
      <c r="B10368" s="37"/>
      <c r="C10368" s="7"/>
      <c r="D10368" s="7"/>
    </row>
    <row r="10369" spans="1:4" x14ac:dyDescent="0.25">
      <c r="A10369" s="49"/>
      <c r="B10369" s="37"/>
      <c r="C10369" s="7"/>
      <c r="D10369" s="7"/>
    </row>
    <row r="10370" spans="1:4" x14ac:dyDescent="0.25">
      <c r="A10370" s="49"/>
      <c r="B10370" s="37"/>
      <c r="C10370" s="7"/>
      <c r="D10370" s="7"/>
    </row>
    <row r="10371" spans="1:4" x14ac:dyDescent="0.25">
      <c r="A10371" s="49"/>
      <c r="B10371" s="37"/>
      <c r="C10371" s="7"/>
      <c r="D10371" s="7"/>
    </row>
    <row r="10372" spans="1:4" x14ac:dyDescent="0.25">
      <c r="A10372" s="49"/>
      <c r="B10372" s="37"/>
      <c r="C10372" s="7"/>
      <c r="D10372" s="7"/>
    </row>
    <row r="10373" spans="1:4" x14ac:dyDescent="0.25">
      <c r="A10373" s="49"/>
      <c r="B10373" s="37"/>
      <c r="C10373" s="7"/>
      <c r="D10373" s="7"/>
    </row>
    <row r="10374" spans="1:4" x14ac:dyDescent="0.25">
      <c r="A10374" s="49"/>
      <c r="B10374" s="37"/>
      <c r="C10374" s="7"/>
      <c r="D10374" s="7"/>
    </row>
    <row r="10375" spans="1:4" x14ac:dyDescent="0.25">
      <c r="A10375" s="49"/>
      <c r="B10375" s="37"/>
      <c r="C10375" s="7"/>
      <c r="D10375" s="7"/>
    </row>
    <row r="10376" spans="1:4" x14ac:dyDescent="0.25">
      <c r="A10376" s="49"/>
      <c r="B10376" s="37"/>
      <c r="C10376" s="7"/>
      <c r="D10376" s="7"/>
    </row>
    <row r="10377" spans="1:4" x14ac:dyDescent="0.25">
      <c r="A10377" s="49"/>
      <c r="B10377" s="37"/>
      <c r="C10377" s="7"/>
      <c r="D10377" s="7"/>
    </row>
    <row r="10378" spans="1:4" x14ac:dyDescent="0.25">
      <c r="A10378" s="49"/>
      <c r="B10378" s="37"/>
      <c r="C10378" s="7"/>
      <c r="D10378" s="7"/>
    </row>
    <row r="10379" spans="1:4" x14ac:dyDescent="0.25">
      <c r="A10379" s="49"/>
      <c r="B10379" s="37"/>
      <c r="C10379" s="7"/>
      <c r="D10379" s="7"/>
    </row>
    <row r="10380" spans="1:4" x14ac:dyDescent="0.25">
      <c r="A10380" s="49"/>
      <c r="B10380" s="37"/>
      <c r="C10380" s="7"/>
      <c r="D10380" s="7"/>
    </row>
    <row r="10381" spans="1:4" x14ac:dyDescent="0.25">
      <c r="A10381" s="49"/>
      <c r="B10381" s="37"/>
      <c r="C10381" s="7"/>
      <c r="D10381" s="7"/>
    </row>
    <row r="10382" spans="1:4" x14ac:dyDescent="0.25">
      <c r="A10382" s="49"/>
      <c r="B10382" s="37"/>
      <c r="C10382" s="7"/>
      <c r="D10382" s="7"/>
    </row>
    <row r="10383" spans="1:4" x14ac:dyDescent="0.25">
      <c r="A10383" s="49"/>
      <c r="B10383" s="37"/>
      <c r="C10383" s="7"/>
      <c r="D10383" s="7"/>
    </row>
    <row r="10384" spans="1:4" x14ac:dyDescent="0.25">
      <c r="A10384" s="49"/>
      <c r="B10384" s="37"/>
      <c r="C10384" s="7"/>
      <c r="D10384" s="7"/>
    </row>
    <row r="10385" spans="1:4" x14ac:dyDescent="0.25">
      <c r="A10385" s="49"/>
      <c r="B10385" s="37"/>
      <c r="C10385" s="7"/>
      <c r="D10385" s="7"/>
    </row>
    <row r="10386" spans="1:4" x14ac:dyDescent="0.25">
      <c r="A10386" s="49"/>
      <c r="B10386" s="37"/>
      <c r="C10386" s="7"/>
      <c r="D10386" s="7"/>
    </row>
    <row r="10387" spans="1:4" x14ac:dyDescent="0.25">
      <c r="A10387" s="49"/>
      <c r="B10387" s="37"/>
      <c r="C10387" s="7"/>
      <c r="D10387" s="7"/>
    </row>
    <row r="10388" spans="1:4" x14ac:dyDescent="0.25">
      <c r="A10388" s="49"/>
      <c r="B10388" s="37"/>
      <c r="C10388" s="7"/>
      <c r="D10388" s="7"/>
    </row>
    <row r="10389" spans="1:4" x14ac:dyDescent="0.25">
      <c r="A10389" s="49"/>
      <c r="B10389" s="37"/>
      <c r="C10389" s="7"/>
      <c r="D10389" s="7"/>
    </row>
    <row r="10390" spans="1:4" x14ac:dyDescent="0.25">
      <c r="A10390" s="49"/>
      <c r="B10390" s="37"/>
      <c r="C10390" s="7"/>
      <c r="D10390" s="7"/>
    </row>
    <row r="10391" spans="1:4" x14ac:dyDescent="0.25">
      <c r="A10391" s="49"/>
      <c r="B10391" s="37"/>
      <c r="C10391" s="7"/>
      <c r="D10391" s="7"/>
    </row>
    <row r="10392" spans="1:4" x14ac:dyDescent="0.25">
      <c r="A10392" s="49"/>
      <c r="B10392" s="37"/>
      <c r="C10392" s="7"/>
      <c r="D10392" s="7"/>
    </row>
    <row r="10393" spans="1:4" x14ac:dyDescent="0.25">
      <c r="A10393" s="49"/>
      <c r="B10393" s="37"/>
      <c r="C10393" s="7"/>
      <c r="D10393" s="7"/>
    </row>
    <row r="10394" spans="1:4" x14ac:dyDescent="0.25">
      <c r="A10394" s="49"/>
      <c r="B10394" s="37"/>
      <c r="C10394" s="7"/>
      <c r="D10394" s="7"/>
    </row>
    <row r="10395" spans="1:4" x14ac:dyDescent="0.25">
      <c r="A10395" s="49"/>
      <c r="B10395" s="37"/>
      <c r="C10395" s="7"/>
      <c r="D10395" s="7"/>
    </row>
    <row r="10396" spans="1:4" x14ac:dyDescent="0.25">
      <c r="A10396" s="49"/>
      <c r="B10396" s="37"/>
      <c r="C10396" s="7"/>
      <c r="D10396" s="7"/>
    </row>
    <row r="10397" spans="1:4" x14ac:dyDescent="0.25">
      <c r="A10397" s="49"/>
      <c r="B10397" s="37"/>
      <c r="C10397" s="7"/>
      <c r="D10397" s="7"/>
    </row>
    <row r="10398" spans="1:4" x14ac:dyDescent="0.25">
      <c r="A10398" s="49"/>
      <c r="B10398" s="37"/>
      <c r="C10398" s="7"/>
      <c r="D10398" s="7"/>
    </row>
    <row r="10399" spans="1:4" x14ac:dyDescent="0.25">
      <c r="A10399" s="49"/>
      <c r="B10399" s="37"/>
      <c r="C10399" s="7"/>
      <c r="D10399" s="7"/>
    </row>
    <row r="10400" spans="1:4" x14ac:dyDescent="0.25">
      <c r="A10400" s="49"/>
      <c r="B10400" s="37"/>
      <c r="C10400" s="7"/>
      <c r="D10400" s="7"/>
    </row>
    <row r="10401" spans="1:4" x14ac:dyDescent="0.25">
      <c r="A10401" s="49"/>
      <c r="B10401" s="37"/>
      <c r="C10401" s="7"/>
      <c r="D10401" s="7"/>
    </row>
    <row r="10402" spans="1:4" x14ac:dyDescent="0.25">
      <c r="A10402" s="49"/>
      <c r="B10402" s="37"/>
      <c r="C10402" s="7"/>
      <c r="D10402" s="7"/>
    </row>
    <row r="10403" spans="1:4" x14ac:dyDescent="0.25">
      <c r="A10403" s="49"/>
      <c r="B10403" s="37"/>
      <c r="C10403" s="7"/>
      <c r="D10403" s="7"/>
    </row>
    <row r="10404" spans="1:4" x14ac:dyDescent="0.25">
      <c r="A10404" s="49"/>
      <c r="B10404" s="37"/>
      <c r="C10404" s="7"/>
      <c r="D10404" s="7"/>
    </row>
    <row r="10405" spans="1:4" x14ac:dyDescent="0.25">
      <c r="A10405" s="49"/>
      <c r="B10405" s="37"/>
      <c r="C10405" s="7"/>
      <c r="D10405" s="7"/>
    </row>
    <row r="10406" spans="1:4" x14ac:dyDescent="0.25">
      <c r="A10406" s="49"/>
      <c r="B10406" s="37"/>
      <c r="C10406" s="7"/>
      <c r="D10406" s="7"/>
    </row>
    <row r="10407" spans="1:4" x14ac:dyDescent="0.25">
      <c r="A10407" s="49"/>
      <c r="B10407" s="37"/>
      <c r="C10407" s="7"/>
      <c r="D10407" s="7"/>
    </row>
    <row r="10408" spans="1:4" x14ac:dyDescent="0.25">
      <c r="A10408" s="49"/>
      <c r="B10408" s="37"/>
      <c r="C10408" s="7"/>
      <c r="D10408" s="7"/>
    </row>
    <row r="10409" spans="1:4" x14ac:dyDescent="0.25">
      <c r="A10409" s="49"/>
      <c r="B10409" s="37"/>
      <c r="C10409" s="7"/>
      <c r="D10409" s="7"/>
    </row>
    <row r="10410" spans="1:4" x14ac:dyDescent="0.25">
      <c r="A10410" s="49"/>
      <c r="B10410" s="37"/>
      <c r="C10410" s="7"/>
      <c r="D10410" s="7"/>
    </row>
    <row r="10411" spans="1:4" x14ac:dyDescent="0.25">
      <c r="A10411" s="49"/>
      <c r="B10411" s="37"/>
      <c r="C10411" s="7"/>
      <c r="D10411" s="7"/>
    </row>
    <row r="10412" spans="1:4" x14ac:dyDescent="0.25">
      <c r="A10412" s="49"/>
      <c r="B10412" s="37"/>
      <c r="C10412" s="7"/>
      <c r="D10412" s="7"/>
    </row>
    <row r="10413" spans="1:4" x14ac:dyDescent="0.25">
      <c r="A10413" s="49"/>
      <c r="B10413" s="37"/>
      <c r="C10413" s="7"/>
      <c r="D10413" s="7"/>
    </row>
    <row r="10414" spans="1:4" x14ac:dyDescent="0.25">
      <c r="A10414" s="49"/>
      <c r="B10414" s="37"/>
      <c r="C10414" s="7"/>
      <c r="D10414" s="7"/>
    </row>
    <row r="10415" spans="1:4" x14ac:dyDescent="0.25">
      <c r="A10415" s="49"/>
      <c r="B10415" s="37"/>
      <c r="C10415" s="7"/>
      <c r="D10415" s="7"/>
    </row>
    <row r="10416" spans="1:4" x14ac:dyDescent="0.25">
      <c r="A10416" s="49"/>
      <c r="B10416" s="37"/>
      <c r="C10416" s="7"/>
      <c r="D10416" s="7"/>
    </row>
    <row r="10417" spans="1:4" x14ac:dyDescent="0.25">
      <c r="A10417" s="49"/>
      <c r="B10417" s="37"/>
      <c r="C10417" s="7"/>
      <c r="D10417" s="7"/>
    </row>
    <row r="10418" spans="1:4" x14ac:dyDescent="0.25">
      <c r="A10418" s="49"/>
      <c r="B10418" s="37"/>
      <c r="C10418" s="7"/>
      <c r="D10418" s="7"/>
    </row>
    <row r="10419" spans="1:4" x14ac:dyDescent="0.25">
      <c r="A10419" s="49"/>
      <c r="B10419" s="37"/>
      <c r="C10419" s="7"/>
      <c r="D10419" s="7"/>
    </row>
    <row r="10420" spans="1:4" x14ac:dyDescent="0.25">
      <c r="A10420" s="49"/>
      <c r="B10420" s="37"/>
      <c r="C10420" s="7"/>
      <c r="D10420" s="7"/>
    </row>
    <row r="10421" spans="1:4" x14ac:dyDescent="0.25">
      <c r="A10421" s="49"/>
      <c r="B10421" s="37"/>
      <c r="C10421" s="7"/>
      <c r="D10421" s="7"/>
    </row>
    <row r="10422" spans="1:4" x14ac:dyDescent="0.25">
      <c r="A10422" s="49"/>
      <c r="B10422" s="37"/>
      <c r="C10422" s="7"/>
      <c r="D10422" s="7"/>
    </row>
    <row r="10423" spans="1:4" x14ac:dyDescent="0.25">
      <c r="A10423" s="49"/>
      <c r="B10423" s="37"/>
      <c r="C10423" s="7"/>
      <c r="D10423" s="7"/>
    </row>
    <row r="10424" spans="1:4" x14ac:dyDescent="0.25">
      <c r="A10424" s="49"/>
      <c r="B10424" s="37"/>
      <c r="C10424" s="7"/>
      <c r="D10424" s="7"/>
    </row>
    <row r="10425" spans="1:4" x14ac:dyDescent="0.25">
      <c r="A10425" s="49"/>
      <c r="B10425" s="37"/>
      <c r="C10425" s="7"/>
      <c r="D10425" s="7"/>
    </row>
    <row r="10426" spans="1:4" x14ac:dyDescent="0.25">
      <c r="A10426" s="49"/>
      <c r="B10426" s="37"/>
      <c r="C10426" s="7"/>
      <c r="D10426" s="7"/>
    </row>
    <row r="10427" spans="1:4" x14ac:dyDescent="0.25">
      <c r="A10427" s="49"/>
      <c r="B10427" s="37"/>
      <c r="C10427" s="7"/>
      <c r="D10427" s="7"/>
    </row>
    <row r="10428" spans="1:4" x14ac:dyDescent="0.25">
      <c r="A10428" s="49"/>
      <c r="B10428" s="37"/>
      <c r="C10428" s="7"/>
      <c r="D10428" s="7"/>
    </row>
    <row r="10429" spans="1:4" x14ac:dyDescent="0.25">
      <c r="A10429" s="49"/>
      <c r="B10429" s="37"/>
      <c r="C10429" s="7"/>
      <c r="D10429" s="7"/>
    </row>
    <row r="10430" spans="1:4" x14ac:dyDescent="0.25">
      <c r="A10430" s="49"/>
      <c r="B10430" s="37"/>
      <c r="C10430" s="7"/>
      <c r="D10430" s="7"/>
    </row>
    <row r="10431" spans="1:4" x14ac:dyDescent="0.25">
      <c r="A10431" s="49"/>
      <c r="B10431" s="37"/>
      <c r="C10431" s="7"/>
      <c r="D10431" s="7"/>
    </row>
    <row r="10432" spans="1:4" x14ac:dyDescent="0.25">
      <c r="A10432" s="49"/>
      <c r="B10432" s="37"/>
      <c r="C10432" s="7"/>
      <c r="D10432" s="7"/>
    </row>
    <row r="10433" spans="1:4" x14ac:dyDescent="0.25">
      <c r="A10433" s="49"/>
      <c r="B10433" s="37"/>
      <c r="C10433" s="7"/>
      <c r="D10433" s="7"/>
    </row>
    <row r="10434" spans="1:4" x14ac:dyDescent="0.25">
      <c r="A10434" s="49"/>
      <c r="B10434" s="37"/>
      <c r="C10434" s="7"/>
      <c r="D10434" s="7"/>
    </row>
    <row r="10435" spans="1:4" x14ac:dyDescent="0.25">
      <c r="A10435" s="49"/>
      <c r="B10435" s="37"/>
      <c r="C10435" s="7"/>
      <c r="D10435" s="7"/>
    </row>
    <row r="10436" spans="1:4" x14ac:dyDescent="0.25">
      <c r="A10436" s="49"/>
      <c r="B10436" s="37"/>
      <c r="C10436" s="7"/>
      <c r="D10436" s="7"/>
    </row>
    <row r="10437" spans="1:4" x14ac:dyDescent="0.25">
      <c r="A10437" s="49"/>
      <c r="B10437" s="37"/>
      <c r="C10437" s="7"/>
      <c r="D10437" s="7"/>
    </row>
    <row r="10438" spans="1:4" x14ac:dyDescent="0.25">
      <c r="A10438" s="49"/>
      <c r="B10438" s="37"/>
      <c r="C10438" s="7"/>
      <c r="D10438" s="7"/>
    </row>
    <row r="10439" spans="1:4" x14ac:dyDescent="0.25">
      <c r="A10439" s="49"/>
      <c r="B10439" s="37"/>
      <c r="C10439" s="7"/>
      <c r="D10439" s="7"/>
    </row>
    <row r="10440" spans="1:4" x14ac:dyDescent="0.25">
      <c r="A10440" s="49"/>
      <c r="B10440" s="37"/>
      <c r="C10440" s="7"/>
      <c r="D10440" s="7"/>
    </row>
    <row r="10441" spans="1:4" x14ac:dyDescent="0.25">
      <c r="A10441" s="49"/>
      <c r="B10441" s="37"/>
      <c r="C10441" s="7"/>
      <c r="D10441" s="7"/>
    </row>
    <row r="10442" spans="1:4" x14ac:dyDescent="0.25">
      <c r="A10442" s="49"/>
      <c r="B10442" s="37"/>
      <c r="C10442" s="7"/>
      <c r="D10442" s="7"/>
    </row>
    <row r="10443" spans="1:4" x14ac:dyDescent="0.25">
      <c r="A10443" s="49"/>
      <c r="B10443" s="37"/>
      <c r="C10443" s="7"/>
      <c r="D10443" s="7"/>
    </row>
    <row r="10444" spans="1:4" x14ac:dyDescent="0.25">
      <c r="A10444" s="49"/>
      <c r="B10444" s="37"/>
      <c r="C10444" s="7"/>
      <c r="D10444" s="7"/>
    </row>
    <row r="10445" spans="1:4" x14ac:dyDescent="0.25">
      <c r="A10445" s="49"/>
      <c r="B10445" s="37"/>
      <c r="C10445" s="7"/>
      <c r="D10445" s="7"/>
    </row>
    <row r="10446" spans="1:4" x14ac:dyDescent="0.25">
      <c r="A10446" s="49"/>
      <c r="B10446" s="37"/>
      <c r="C10446" s="7"/>
      <c r="D10446" s="7"/>
    </row>
    <row r="10447" spans="1:4" x14ac:dyDescent="0.25">
      <c r="A10447" s="49"/>
      <c r="B10447" s="37"/>
      <c r="C10447" s="7"/>
      <c r="D10447" s="7"/>
    </row>
    <row r="10448" spans="1:4" x14ac:dyDescent="0.25">
      <c r="A10448" s="49"/>
      <c r="B10448" s="37"/>
      <c r="C10448" s="7"/>
      <c r="D10448" s="7"/>
    </row>
    <row r="10449" spans="1:4" x14ac:dyDescent="0.25">
      <c r="A10449" s="49"/>
      <c r="B10449" s="37"/>
      <c r="C10449" s="7"/>
      <c r="D10449" s="7"/>
    </row>
    <row r="10450" spans="1:4" x14ac:dyDescent="0.25">
      <c r="A10450" s="49"/>
      <c r="B10450" s="37"/>
      <c r="C10450" s="7"/>
      <c r="D10450" s="7"/>
    </row>
    <row r="10451" spans="1:4" x14ac:dyDescent="0.25">
      <c r="A10451" s="49"/>
      <c r="B10451" s="37"/>
      <c r="C10451" s="7"/>
      <c r="D10451" s="7"/>
    </row>
    <row r="10452" spans="1:4" x14ac:dyDescent="0.25">
      <c r="A10452" s="49"/>
      <c r="B10452" s="37"/>
      <c r="C10452" s="7"/>
      <c r="D10452" s="7"/>
    </row>
    <row r="10453" spans="1:4" x14ac:dyDescent="0.25">
      <c r="A10453" s="49"/>
      <c r="B10453" s="37"/>
      <c r="C10453" s="7"/>
      <c r="D10453" s="7"/>
    </row>
    <row r="10454" spans="1:4" x14ac:dyDescent="0.25">
      <c r="A10454" s="49"/>
      <c r="B10454" s="37"/>
      <c r="C10454" s="7"/>
      <c r="D10454" s="7"/>
    </row>
    <row r="10455" spans="1:4" x14ac:dyDescent="0.25">
      <c r="A10455" s="49"/>
      <c r="B10455" s="37"/>
      <c r="C10455" s="7"/>
      <c r="D10455" s="7"/>
    </row>
    <row r="10456" spans="1:4" x14ac:dyDescent="0.25">
      <c r="A10456" s="49"/>
      <c r="B10456" s="37"/>
      <c r="C10456" s="7"/>
      <c r="D10456" s="7"/>
    </row>
    <row r="10457" spans="1:4" x14ac:dyDescent="0.25">
      <c r="A10457" s="49"/>
      <c r="B10457" s="37"/>
      <c r="C10457" s="7"/>
      <c r="D10457" s="7"/>
    </row>
    <row r="10458" spans="1:4" x14ac:dyDescent="0.25">
      <c r="A10458" s="49"/>
      <c r="B10458" s="37"/>
      <c r="C10458" s="7"/>
      <c r="D10458" s="7"/>
    </row>
    <row r="10459" spans="1:4" x14ac:dyDescent="0.25">
      <c r="A10459" s="49"/>
      <c r="B10459" s="37"/>
      <c r="C10459" s="7"/>
      <c r="D10459" s="7"/>
    </row>
    <row r="10460" spans="1:4" x14ac:dyDescent="0.25">
      <c r="A10460" s="49"/>
      <c r="B10460" s="37"/>
      <c r="C10460" s="7"/>
      <c r="D10460" s="7"/>
    </row>
    <row r="10461" spans="1:4" x14ac:dyDescent="0.25">
      <c r="A10461" s="49"/>
      <c r="B10461" s="37"/>
      <c r="C10461" s="7"/>
      <c r="D10461" s="7"/>
    </row>
    <row r="10462" spans="1:4" x14ac:dyDescent="0.25">
      <c r="A10462" s="49"/>
      <c r="B10462" s="37"/>
      <c r="C10462" s="7"/>
      <c r="D10462" s="7"/>
    </row>
    <row r="10463" spans="1:4" x14ac:dyDescent="0.25">
      <c r="A10463" s="49"/>
      <c r="B10463" s="37"/>
      <c r="C10463" s="7"/>
      <c r="D10463" s="7"/>
    </row>
    <row r="10464" spans="1:4" x14ac:dyDescent="0.25">
      <c r="A10464" s="49"/>
      <c r="B10464" s="37"/>
      <c r="C10464" s="7"/>
      <c r="D10464" s="7"/>
    </row>
    <row r="10465" spans="1:4" x14ac:dyDescent="0.25">
      <c r="A10465" s="49"/>
      <c r="B10465" s="37"/>
      <c r="C10465" s="7"/>
      <c r="D10465" s="7"/>
    </row>
    <row r="10466" spans="1:4" x14ac:dyDescent="0.25">
      <c r="A10466" s="49"/>
      <c r="B10466" s="37"/>
      <c r="C10466" s="7"/>
      <c r="D10466" s="7"/>
    </row>
    <row r="10467" spans="1:4" x14ac:dyDescent="0.25">
      <c r="A10467" s="49"/>
      <c r="B10467" s="37"/>
      <c r="C10467" s="7"/>
      <c r="D10467" s="7"/>
    </row>
    <row r="10468" spans="1:4" x14ac:dyDescent="0.25">
      <c r="A10468" s="49"/>
      <c r="B10468" s="37"/>
      <c r="C10468" s="7"/>
      <c r="D10468" s="7"/>
    </row>
    <row r="10469" spans="1:4" x14ac:dyDescent="0.25">
      <c r="A10469" s="49"/>
      <c r="B10469" s="37"/>
      <c r="C10469" s="7"/>
      <c r="D10469" s="7"/>
    </row>
    <row r="10470" spans="1:4" x14ac:dyDescent="0.25">
      <c r="A10470" s="49"/>
      <c r="B10470" s="37"/>
      <c r="C10470" s="7"/>
      <c r="D10470" s="7"/>
    </row>
    <row r="10471" spans="1:4" x14ac:dyDescent="0.25">
      <c r="A10471" s="49"/>
      <c r="B10471" s="37"/>
      <c r="C10471" s="7"/>
      <c r="D10471" s="7"/>
    </row>
    <row r="10472" spans="1:4" x14ac:dyDescent="0.25">
      <c r="A10472" s="49"/>
      <c r="B10472" s="37"/>
      <c r="C10472" s="7"/>
      <c r="D10472" s="7"/>
    </row>
    <row r="10473" spans="1:4" x14ac:dyDescent="0.25">
      <c r="A10473" s="49"/>
      <c r="B10473" s="37"/>
      <c r="C10473" s="7"/>
      <c r="D10473" s="7"/>
    </row>
    <row r="10474" spans="1:4" x14ac:dyDescent="0.25">
      <c r="A10474" s="49"/>
      <c r="B10474" s="37"/>
      <c r="C10474" s="7"/>
      <c r="D10474" s="7"/>
    </row>
    <row r="10475" spans="1:4" x14ac:dyDescent="0.25">
      <c r="A10475" s="49"/>
      <c r="B10475" s="37"/>
      <c r="C10475" s="7"/>
      <c r="D10475" s="7"/>
    </row>
    <row r="10476" spans="1:4" x14ac:dyDescent="0.25">
      <c r="A10476" s="49"/>
      <c r="B10476" s="37"/>
      <c r="C10476" s="7"/>
      <c r="D10476" s="7"/>
    </row>
    <row r="10477" spans="1:4" x14ac:dyDescent="0.25">
      <c r="A10477" s="49"/>
      <c r="B10477" s="37"/>
      <c r="C10477" s="7"/>
      <c r="D10477" s="7"/>
    </row>
    <row r="10478" spans="1:4" x14ac:dyDescent="0.25">
      <c r="A10478" s="49"/>
      <c r="B10478" s="37"/>
      <c r="C10478" s="7"/>
      <c r="D10478" s="7"/>
    </row>
    <row r="10479" spans="1:4" x14ac:dyDescent="0.25">
      <c r="A10479" s="49"/>
      <c r="B10479" s="37"/>
      <c r="C10479" s="7"/>
      <c r="D10479" s="7"/>
    </row>
    <row r="10480" spans="1:4" x14ac:dyDescent="0.25">
      <c r="A10480" s="49"/>
      <c r="B10480" s="37"/>
      <c r="C10480" s="7"/>
      <c r="D10480" s="7"/>
    </row>
    <row r="10481" spans="1:4" x14ac:dyDescent="0.25">
      <c r="A10481" s="49"/>
      <c r="B10481" s="37"/>
      <c r="C10481" s="7"/>
      <c r="D10481" s="7"/>
    </row>
    <row r="10482" spans="1:4" x14ac:dyDescent="0.25">
      <c r="A10482" s="49"/>
      <c r="B10482" s="37"/>
      <c r="C10482" s="7"/>
      <c r="D10482" s="7"/>
    </row>
    <row r="10483" spans="1:4" x14ac:dyDescent="0.25">
      <c r="A10483" s="49"/>
      <c r="B10483" s="37"/>
      <c r="C10483" s="7"/>
      <c r="D10483" s="7"/>
    </row>
    <row r="10484" spans="1:4" x14ac:dyDescent="0.25">
      <c r="A10484" s="49"/>
      <c r="B10484" s="37"/>
      <c r="C10484" s="7"/>
      <c r="D10484" s="7"/>
    </row>
    <row r="10485" spans="1:4" x14ac:dyDescent="0.25">
      <c r="A10485" s="49"/>
      <c r="B10485" s="37"/>
      <c r="C10485" s="7"/>
      <c r="D10485" s="7"/>
    </row>
    <row r="10486" spans="1:4" x14ac:dyDescent="0.25">
      <c r="A10486" s="49"/>
      <c r="B10486" s="37"/>
      <c r="C10486" s="7"/>
      <c r="D10486" s="7"/>
    </row>
    <row r="10487" spans="1:4" x14ac:dyDescent="0.25">
      <c r="A10487" s="49"/>
      <c r="B10487" s="37"/>
      <c r="C10487" s="7"/>
      <c r="D10487" s="7"/>
    </row>
    <row r="10488" spans="1:4" x14ac:dyDescent="0.25">
      <c r="A10488" s="49"/>
      <c r="B10488" s="37"/>
      <c r="C10488" s="7"/>
      <c r="D10488" s="7"/>
    </row>
    <row r="10489" spans="1:4" x14ac:dyDescent="0.25">
      <c r="A10489" s="49"/>
      <c r="B10489" s="37"/>
      <c r="C10489" s="7"/>
      <c r="D10489" s="7"/>
    </row>
    <row r="10490" spans="1:4" x14ac:dyDescent="0.25">
      <c r="A10490" s="49"/>
      <c r="B10490" s="37"/>
      <c r="C10490" s="7"/>
      <c r="D10490" s="7"/>
    </row>
    <row r="10491" spans="1:4" x14ac:dyDescent="0.25">
      <c r="A10491" s="49"/>
      <c r="B10491" s="37"/>
      <c r="C10491" s="7"/>
      <c r="D10491" s="7"/>
    </row>
    <row r="10492" spans="1:4" x14ac:dyDescent="0.25">
      <c r="A10492" s="49"/>
      <c r="B10492" s="37"/>
      <c r="C10492" s="7"/>
      <c r="D10492" s="7"/>
    </row>
    <row r="10493" spans="1:4" x14ac:dyDescent="0.25">
      <c r="A10493" s="49"/>
      <c r="B10493" s="37"/>
      <c r="C10493" s="7"/>
      <c r="D10493" s="7"/>
    </row>
    <row r="10494" spans="1:4" x14ac:dyDescent="0.25">
      <c r="A10494" s="49"/>
      <c r="B10494" s="37"/>
      <c r="C10494" s="7"/>
      <c r="D10494" s="7"/>
    </row>
    <row r="10495" spans="1:4" x14ac:dyDescent="0.25">
      <c r="A10495" s="49"/>
      <c r="B10495" s="37"/>
      <c r="C10495" s="7"/>
      <c r="D10495" s="7"/>
    </row>
    <row r="10496" spans="1:4" x14ac:dyDescent="0.25">
      <c r="A10496" s="49"/>
      <c r="B10496" s="37"/>
      <c r="C10496" s="7"/>
      <c r="D10496" s="7"/>
    </row>
    <row r="10497" spans="1:4" x14ac:dyDescent="0.25">
      <c r="A10497" s="49"/>
      <c r="B10497" s="37"/>
      <c r="C10497" s="7"/>
      <c r="D10497" s="7"/>
    </row>
    <row r="10498" spans="1:4" x14ac:dyDescent="0.25">
      <c r="A10498" s="49"/>
      <c r="B10498" s="37"/>
      <c r="C10498" s="7"/>
      <c r="D10498" s="7"/>
    </row>
    <row r="10499" spans="1:4" x14ac:dyDescent="0.25">
      <c r="A10499" s="49"/>
      <c r="B10499" s="37"/>
      <c r="C10499" s="7"/>
      <c r="D10499" s="7"/>
    </row>
    <row r="10500" spans="1:4" x14ac:dyDescent="0.25">
      <c r="A10500" s="49"/>
      <c r="B10500" s="37"/>
      <c r="C10500" s="7"/>
      <c r="D10500" s="7"/>
    </row>
    <row r="10501" spans="1:4" x14ac:dyDescent="0.25">
      <c r="A10501" s="49"/>
      <c r="B10501" s="37"/>
      <c r="C10501" s="7"/>
      <c r="D10501" s="7"/>
    </row>
    <row r="10502" spans="1:4" x14ac:dyDescent="0.25">
      <c r="A10502" s="49"/>
      <c r="B10502" s="37"/>
      <c r="C10502" s="7"/>
      <c r="D10502" s="7"/>
    </row>
    <row r="10503" spans="1:4" x14ac:dyDescent="0.25">
      <c r="A10503" s="49"/>
      <c r="B10503" s="37"/>
      <c r="C10503" s="7"/>
      <c r="D10503" s="7"/>
    </row>
    <row r="10504" spans="1:4" x14ac:dyDescent="0.25">
      <c r="A10504" s="49"/>
      <c r="B10504" s="37"/>
      <c r="C10504" s="7"/>
      <c r="D10504" s="7"/>
    </row>
    <row r="10505" spans="1:4" x14ac:dyDescent="0.25">
      <c r="A10505" s="49"/>
      <c r="B10505" s="37"/>
      <c r="C10505" s="7"/>
      <c r="D10505" s="7"/>
    </row>
    <row r="10506" spans="1:4" x14ac:dyDescent="0.25">
      <c r="A10506" s="49"/>
      <c r="B10506" s="37"/>
      <c r="C10506" s="7"/>
      <c r="D10506" s="7"/>
    </row>
    <row r="10507" spans="1:4" x14ac:dyDescent="0.25">
      <c r="A10507" s="49"/>
      <c r="B10507" s="37"/>
      <c r="C10507" s="7"/>
      <c r="D10507" s="7"/>
    </row>
    <row r="10508" spans="1:4" x14ac:dyDescent="0.25">
      <c r="A10508" s="49"/>
      <c r="B10508" s="37"/>
      <c r="C10508" s="7"/>
      <c r="D10508" s="7"/>
    </row>
    <row r="10509" spans="1:4" x14ac:dyDescent="0.25">
      <c r="A10509" s="49"/>
      <c r="B10509" s="37"/>
      <c r="C10509" s="7"/>
      <c r="D10509" s="7"/>
    </row>
    <row r="10510" spans="1:4" x14ac:dyDescent="0.25">
      <c r="A10510" s="49"/>
      <c r="B10510" s="37"/>
      <c r="C10510" s="7"/>
      <c r="D10510" s="7"/>
    </row>
    <row r="10511" spans="1:4" x14ac:dyDescent="0.25">
      <c r="A10511" s="49"/>
      <c r="B10511" s="37"/>
      <c r="C10511" s="7"/>
      <c r="D10511" s="7"/>
    </row>
    <row r="10512" spans="1:4" x14ac:dyDescent="0.25">
      <c r="A10512" s="49"/>
      <c r="B10512" s="37"/>
      <c r="C10512" s="7"/>
      <c r="D10512" s="7"/>
    </row>
    <row r="10513" spans="1:4" x14ac:dyDescent="0.25">
      <c r="A10513" s="49"/>
      <c r="B10513" s="37"/>
      <c r="C10513" s="7"/>
      <c r="D10513" s="7"/>
    </row>
    <row r="10514" spans="1:4" x14ac:dyDescent="0.25">
      <c r="A10514" s="49"/>
      <c r="B10514" s="37"/>
      <c r="C10514" s="7"/>
      <c r="D10514" s="7"/>
    </row>
    <row r="10515" spans="1:4" x14ac:dyDescent="0.25">
      <c r="A10515" s="49"/>
      <c r="B10515" s="37"/>
      <c r="C10515" s="7"/>
      <c r="D10515" s="7"/>
    </row>
    <row r="10516" spans="1:4" x14ac:dyDescent="0.25">
      <c r="A10516" s="49"/>
      <c r="B10516" s="37"/>
      <c r="C10516" s="7"/>
      <c r="D10516" s="7"/>
    </row>
    <row r="10517" spans="1:4" x14ac:dyDescent="0.25">
      <c r="A10517" s="49"/>
      <c r="B10517" s="37"/>
      <c r="C10517" s="7"/>
      <c r="D10517" s="7"/>
    </row>
    <row r="10518" spans="1:4" x14ac:dyDescent="0.25">
      <c r="A10518" s="49"/>
      <c r="B10518" s="37"/>
      <c r="C10518" s="7"/>
      <c r="D10518" s="7"/>
    </row>
    <row r="10519" spans="1:4" x14ac:dyDescent="0.25">
      <c r="A10519" s="49"/>
      <c r="B10519" s="37"/>
      <c r="C10519" s="7"/>
      <c r="D10519" s="7"/>
    </row>
    <row r="10520" spans="1:4" x14ac:dyDescent="0.25">
      <c r="A10520" s="49"/>
      <c r="B10520" s="37"/>
      <c r="C10520" s="7"/>
      <c r="D10520" s="7"/>
    </row>
    <row r="10521" spans="1:4" x14ac:dyDescent="0.25">
      <c r="A10521" s="49"/>
      <c r="B10521" s="37"/>
      <c r="C10521" s="7"/>
      <c r="D10521" s="7"/>
    </row>
    <row r="10522" spans="1:4" x14ac:dyDescent="0.25">
      <c r="A10522" s="49"/>
      <c r="B10522" s="37"/>
      <c r="C10522" s="7"/>
      <c r="D10522" s="7"/>
    </row>
    <row r="10523" spans="1:4" x14ac:dyDescent="0.25">
      <c r="A10523" s="49"/>
      <c r="B10523" s="37"/>
      <c r="C10523" s="7"/>
      <c r="D10523" s="7"/>
    </row>
    <row r="10524" spans="1:4" x14ac:dyDescent="0.25">
      <c r="A10524" s="49"/>
      <c r="B10524" s="37"/>
      <c r="C10524" s="7"/>
      <c r="D10524" s="7"/>
    </row>
    <row r="10525" spans="1:4" x14ac:dyDescent="0.25">
      <c r="A10525" s="49"/>
      <c r="B10525" s="37"/>
      <c r="C10525" s="7"/>
      <c r="D10525" s="7"/>
    </row>
    <row r="10526" spans="1:4" x14ac:dyDescent="0.25">
      <c r="A10526" s="49"/>
      <c r="B10526" s="37"/>
      <c r="C10526" s="7"/>
      <c r="D10526" s="7"/>
    </row>
    <row r="10527" spans="1:4" x14ac:dyDescent="0.25">
      <c r="A10527" s="49"/>
      <c r="B10527" s="37"/>
      <c r="C10527" s="7"/>
      <c r="D10527" s="7"/>
    </row>
    <row r="10528" spans="1:4" x14ac:dyDescent="0.25">
      <c r="A10528" s="49"/>
      <c r="B10528" s="37"/>
      <c r="C10528" s="7"/>
      <c r="D10528" s="7"/>
    </row>
    <row r="10529" spans="1:4" x14ac:dyDescent="0.25">
      <c r="A10529" s="49"/>
      <c r="B10529" s="37"/>
      <c r="C10529" s="7"/>
      <c r="D10529" s="7"/>
    </row>
    <row r="10530" spans="1:4" x14ac:dyDescent="0.25">
      <c r="A10530" s="49"/>
      <c r="B10530" s="37"/>
      <c r="C10530" s="7"/>
      <c r="D10530" s="7"/>
    </row>
    <row r="10531" spans="1:4" x14ac:dyDescent="0.25">
      <c r="A10531" s="49"/>
      <c r="B10531" s="37"/>
      <c r="C10531" s="7"/>
      <c r="D10531" s="7"/>
    </row>
    <row r="10532" spans="1:4" x14ac:dyDescent="0.25">
      <c r="A10532" s="49"/>
      <c r="B10532" s="37"/>
      <c r="C10532" s="7"/>
      <c r="D10532" s="7"/>
    </row>
    <row r="10533" spans="1:4" x14ac:dyDescent="0.25">
      <c r="A10533" s="49"/>
      <c r="B10533" s="37"/>
      <c r="C10533" s="7"/>
      <c r="D10533" s="7"/>
    </row>
    <row r="10534" spans="1:4" x14ac:dyDescent="0.25">
      <c r="A10534" s="49"/>
      <c r="B10534" s="37"/>
      <c r="C10534" s="7"/>
      <c r="D10534" s="7"/>
    </row>
    <row r="10535" spans="1:4" x14ac:dyDescent="0.25">
      <c r="A10535" s="49"/>
      <c r="B10535" s="37"/>
      <c r="C10535" s="7"/>
      <c r="D10535" s="7"/>
    </row>
    <row r="10536" spans="1:4" x14ac:dyDescent="0.25">
      <c r="A10536" s="49"/>
      <c r="B10536" s="37"/>
      <c r="C10536" s="7"/>
      <c r="D10536" s="7"/>
    </row>
    <row r="10537" spans="1:4" x14ac:dyDescent="0.25">
      <c r="A10537" s="49"/>
      <c r="B10537" s="37"/>
      <c r="C10537" s="7"/>
      <c r="D10537" s="7"/>
    </row>
    <row r="10538" spans="1:4" x14ac:dyDescent="0.25">
      <c r="A10538" s="49"/>
      <c r="B10538" s="37"/>
      <c r="C10538" s="7"/>
      <c r="D10538" s="7"/>
    </row>
    <row r="10539" spans="1:4" x14ac:dyDescent="0.25">
      <c r="A10539" s="49"/>
      <c r="B10539" s="37"/>
      <c r="C10539" s="7"/>
      <c r="D10539" s="7"/>
    </row>
    <row r="10540" spans="1:4" x14ac:dyDescent="0.25">
      <c r="A10540" s="49"/>
      <c r="B10540" s="37"/>
      <c r="C10540" s="7"/>
      <c r="D10540" s="7"/>
    </row>
    <row r="10541" spans="1:4" x14ac:dyDescent="0.25">
      <c r="A10541" s="49"/>
      <c r="B10541" s="37"/>
      <c r="C10541" s="7"/>
      <c r="D10541" s="7"/>
    </row>
    <row r="10542" spans="1:4" x14ac:dyDescent="0.25">
      <c r="A10542" s="49"/>
      <c r="B10542" s="37"/>
      <c r="C10542" s="7"/>
      <c r="D10542" s="7"/>
    </row>
    <row r="10543" spans="1:4" x14ac:dyDescent="0.25">
      <c r="A10543" s="49"/>
      <c r="B10543" s="37"/>
      <c r="C10543" s="7"/>
      <c r="D10543" s="7"/>
    </row>
    <row r="10544" spans="1:4" x14ac:dyDescent="0.25">
      <c r="A10544" s="49"/>
      <c r="B10544" s="37"/>
      <c r="C10544" s="7"/>
      <c r="D10544" s="7"/>
    </row>
    <row r="10545" spans="1:4" x14ac:dyDescent="0.25">
      <c r="A10545" s="49"/>
      <c r="B10545" s="37"/>
      <c r="C10545" s="7"/>
      <c r="D10545" s="7"/>
    </row>
    <row r="10546" spans="1:4" x14ac:dyDescent="0.25">
      <c r="A10546" s="49"/>
      <c r="B10546" s="37"/>
      <c r="C10546" s="7"/>
      <c r="D10546" s="7"/>
    </row>
    <row r="10547" spans="1:4" x14ac:dyDescent="0.25">
      <c r="A10547" s="49"/>
      <c r="B10547" s="37"/>
      <c r="C10547" s="7"/>
      <c r="D10547" s="7"/>
    </row>
    <row r="10548" spans="1:4" x14ac:dyDescent="0.25">
      <c r="A10548" s="49"/>
      <c r="B10548" s="37"/>
      <c r="C10548" s="7"/>
      <c r="D10548" s="7"/>
    </row>
    <row r="10549" spans="1:4" x14ac:dyDescent="0.25">
      <c r="A10549" s="49"/>
      <c r="B10549" s="37"/>
      <c r="C10549" s="7"/>
      <c r="D10549" s="7"/>
    </row>
    <row r="10550" spans="1:4" x14ac:dyDescent="0.25">
      <c r="A10550" s="49"/>
      <c r="B10550" s="37"/>
      <c r="C10550" s="7"/>
      <c r="D10550" s="7"/>
    </row>
    <row r="10551" spans="1:4" x14ac:dyDescent="0.25">
      <c r="A10551" s="49"/>
      <c r="B10551" s="37"/>
      <c r="C10551" s="7"/>
      <c r="D10551" s="7"/>
    </row>
    <row r="10552" spans="1:4" x14ac:dyDescent="0.25">
      <c r="A10552" s="49"/>
      <c r="B10552" s="37"/>
      <c r="C10552" s="7"/>
      <c r="D10552" s="7"/>
    </row>
    <row r="10553" spans="1:4" x14ac:dyDescent="0.25">
      <c r="A10553" s="49"/>
      <c r="B10553" s="37"/>
      <c r="C10553" s="7"/>
      <c r="D10553" s="7"/>
    </row>
    <row r="10554" spans="1:4" x14ac:dyDescent="0.25">
      <c r="A10554" s="49"/>
      <c r="B10554" s="37"/>
      <c r="C10554" s="7"/>
      <c r="D10554" s="7"/>
    </row>
    <row r="10555" spans="1:4" x14ac:dyDescent="0.25">
      <c r="A10555" s="49"/>
      <c r="B10555" s="37"/>
      <c r="C10555" s="7"/>
      <c r="D10555" s="7"/>
    </row>
    <row r="10556" spans="1:4" x14ac:dyDescent="0.25">
      <c r="A10556" s="49"/>
      <c r="B10556" s="37"/>
      <c r="C10556" s="7"/>
      <c r="D10556" s="7"/>
    </row>
    <row r="10557" spans="1:4" x14ac:dyDescent="0.25">
      <c r="A10557" s="49"/>
      <c r="B10557" s="37"/>
      <c r="C10557" s="7"/>
      <c r="D10557" s="7"/>
    </row>
    <row r="10558" spans="1:4" x14ac:dyDescent="0.25">
      <c r="A10558" s="49"/>
      <c r="B10558" s="37"/>
      <c r="C10558" s="7"/>
      <c r="D10558" s="7"/>
    </row>
    <row r="10559" spans="1:4" x14ac:dyDescent="0.25">
      <c r="A10559" s="49"/>
      <c r="B10559" s="37"/>
      <c r="C10559" s="7"/>
      <c r="D10559" s="7"/>
    </row>
    <row r="10560" spans="1:4" x14ac:dyDescent="0.25">
      <c r="A10560" s="49"/>
      <c r="B10560" s="37"/>
      <c r="C10560" s="7"/>
      <c r="D10560" s="7"/>
    </row>
    <row r="10561" spans="1:4" x14ac:dyDescent="0.25">
      <c r="A10561" s="49"/>
      <c r="B10561" s="37"/>
      <c r="C10561" s="7"/>
      <c r="D10561" s="7"/>
    </row>
    <row r="10562" spans="1:4" x14ac:dyDescent="0.25">
      <c r="A10562" s="49"/>
      <c r="B10562" s="37"/>
      <c r="C10562" s="7"/>
      <c r="D10562" s="7"/>
    </row>
    <row r="10563" spans="1:4" x14ac:dyDescent="0.25">
      <c r="A10563" s="49"/>
      <c r="B10563" s="37"/>
      <c r="C10563" s="7"/>
      <c r="D10563" s="7"/>
    </row>
    <row r="10564" spans="1:4" x14ac:dyDescent="0.25">
      <c r="A10564" s="49"/>
      <c r="B10564" s="37"/>
      <c r="C10564" s="7"/>
      <c r="D10564" s="7"/>
    </row>
    <row r="10565" spans="1:4" x14ac:dyDescent="0.25">
      <c r="A10565" s="49"/>
      <c r="B10565" s="37"/>
      <c r="C10565" s="7"/>
      <c r="D10565" s="7"/>
    </row>
    <row r="10566" spans="1:4" x14ac:dyDescent="0.25">
      <c r="A10566" s="49"/>
      <c r="B10566" s="37"/>
      <c r="C10566" s="7"/>
      <c r="D10566" s="7"/>
    </row>
    <row r="10567" spans="1:4" x14ac:dyDescent="0.25">
      <c r="A10567" s="49"/>
      <c r="B10567" s="37"/>
      <c r="C10567" s="7"/>
      <c r="D10567" s="7"/>
    </row>
    <row r="10568" spans="1:4" x14ac:dyDescent="0.25">
      <c r="A10568" s="49"/>
      <c r="B10568" s="37"/>
      <c r="C10568" s="7"/>
      <c r="D10568" s="7"/>
    </row>
    <row r="10569" spans="1:4" x14ac:dyDescent="0.25">
      <c r="A10569" s="49"/>
      <c r="B10569" s="37"/>
      <c r="C10569" s="7"/>
      <c r="D10569" s="7"/>
    </row>
    <row r="10570" spans="1:4" x14ac:dyDescent="0.25">
      <c r="A10570" s="49"/>
      <c r="B10570" s="37"/>
      <c r="C10570" s="7"/>
      <c r="D10570" s="7"/>
    </row>
    <row r="10571" spans="1:4" x14ac:dyDescent="0.25">
      <c r="A10571" s="49"/>
      <c r="B10571" s="37"/>
      <c r="C10571" s="7"/>
      <c r="D10571" s="7"/>
    </row>
    <row r="10572" spans="1:4" x14ac:dyDescent="0.25">
      <c r="A10572" s="49"/>
      <c r="B10572" s="37"/>
      <c r="C10572" s="7"/>
      <c r="D10572" s="7"/>
    </row>
    <row r="10573" spans="1:4" x14ac:dyDescent="0.25">
      <c r="A10573" s="49"/>
      <c r="B10573" s="37"/>
      <c r="C10573" s="7"/>
      <c r="D10573" s="7"/>
    </row>
    <row r="10574" spans="1:4" x14ac:dyDescent="0.25">
      <c r="A10574" s="49"/>
      <c r="B10574" s="37"/>
      <c r="C10574" s="7"/>
      <c r="D10574" s="7"/>
    </row>
    <row r="10575" spans="1:4" x14ac:dyDescent="0.25">
      <c r="A10575" s="49"/>
      <c r="B10575" s="37"/>
      <c r="C10575" s="7"/>
      <c r="D10575" s="7"/>
    </row>
    <row r="10576" spans="1:4" x14ac:dyDescent="0.25">
      <c r="A10576" s="49"/>
      <c r="B10576" s="37"/>
      <c r="C10576" s="7"/>
      <c r="D10576" s="7"/>
    </row>
    <row r="10577" spans="1:4" x14ac:dyDescent="0.25">
      <c r="A10577" s="49"/>
      <c r="B10577" s="37"/>
      <c r="C10577" s="7"/>
      <c r="D10577" s="7"/>
    </row>
    <row r="10578" spans="1:4" x14ac:dyDescent="0.25">
      <c r="A10578" s="49"/>
      <c r="B10578" s="37"/>
      <c r="C10578" s="7"/>
      <c r="D10578" s="7"/>
    </row>
    <row r="10579" spans="1:4" x14ac:dyDescent="0.25">
      <c r="A10579" s="49"/>
      <c r="B10579" s="37"/>
      <c r="C10579" s="7"/>
      <c r="D10579" s="7"/>
    </row>
    <row r="10580" spans="1:4" x14ac:dyDescent="0.25">
      <c r="A10580" s="49"/>
      <c r="B10580" s="37"/>
      <c r="C10580" s="7"/>
      <c r="D10580" s="7"/>
    </row>
    <row r="10581" spans="1:4" x14ac:dyDescent="0.25">
      <c r="A10581" s="49"/>
      <c r="B10581" s="37"/>
      <c r="C10581" s="7"/>
      <c r="D10581" s="7"/>
    </row>
    <row r="10582" spans="1:4" x14ac:dyDescent="0.25">
      <c r="A10582" s="49"/>
      <c r="B10582" s="37"/>
      <c r="C10582" s="7"/>
      <c r="D10582" s="7"/>
    </row>
    <row r="10583" spans="1:4" x14ac:dyDescent="0.25">
      <c r="A10583" s="49"/>
      <c r="B10583" s="37"/>
      <c r="C10583" s="7"/>
      <c r="D10583" s="7"/>
    </row>
    <row r="10584" spans="1:4" x14ac:dyDescent="0.25">
      <c r="A10584" s="49"/>
      <c r="B10584" s="37"/>
      <c r="C10584" s="7"/>
      <c r="D10584" s="7"/>
    </row>
    <row r="10585" spans="1:4" x14ac:dyDescent="0.25">
      <c r="A10585" s="49"/>
      <c r="B10585" s="37"/>
      <c r="C10585" s="7"/>
      <c r="D10585" s="7"/>
    </row>
    <row r="10586" spans="1:4" x14ac:dyDescent="0.25">
      <c r="A10586" s="49"/>
      <c r="B10586" s="37"/>
      <c r="C10586" s="7"/>
      <c r="D10586" s="7"/>
    </row>
    <row r="10587" spans="1:4" x14ac:dyDescent="0.25">
      <c r="A10587" s="49"/>
      <c r="B10587" s="37"/>
      <c r="C10587" s="7"/>
      <c r="D10587" s="7"/>
    </row>
    <row r="10588" spans="1:4" x14ac:dyDescent="0.25">
      <c r="A10588" s="49"/>
      <c r="B10588" s="37"/>
      <c r="C10588" s="7"/>
      <c r="D10588" s="7"/>
    </row>
    <row r="10589" spans="1:4" x14ac:dyDescent="0.25">
      <c r="A10589" s="49"/>
      <c r="B10589" s="37"/>
      <c r="C10589" s="7"/>
      <c r="D10589" s="7"/>
    </row>
    <row r="10590" spans="1:4" x14ac:dyDescent="0.25">
      <c r="A10590" s="49"/>
      <c r="B10590" s="37"/>
      <c r="C10590" s="7"/>
      <c r="D10590" s="7"/>
    </row>
    <row r="10591" spans="1:4" x14ac:dyDescent="0.25">
      <c r="A10591" s="49"/>
      <c r="B10591" s="37"/>
      <c r="C10591" s="7"/>
      <c r="D10591" s="7"/>
    </row>
    <row r="10592" spans="1:4" x14ac:dyDescent="0.25">
      <c r="A10592" s="49"/>
      <c r="B10592" s="37"/>
      <c r="C10592" s="7"/>
      <c r="D10592" s="7"/>
    </row>
    <row r="10593" spans="1:4" x14ac:dyDescent="0.25">
      <c r="A10593" s="49"/>
      <c r="B10593" s="37"/>
      <c r="C10593" s="7"/>
      <c r="D10593" s="7"/>
    </row>
    <row r="10594" spans="1:4" x14ac:dyDescent="0.25">
      <c r="A10594" s="49"/>
      <c r="B10594" s="37"/>
      <c r="C10594" s="7"/>
      <c r="D10594" s="7"/>
    </row>
    <row r="10595" spans="1:4" x14ac:dyDescent="0.25">
      <c r="A10595" s="49"/>
      <c r="B10595" s="37"/>
      <c r="C10595" s="7"/>
      <c r="D10595" s="7"/>
    </row>
    <row r="10596" spans="1:4" x14ac:dyDescent="0.25">
      <c r="A10596" s="49"/>
      <c r="B10596" s="37"/>
      <c r="C10596" s="7"/>
      <c r="D10596" s="7"/>
    </row>
    <row r="10597" spans="1:4" x14ac:dyDescent="0.25">
      <c r="A10597" s="49"/>
      <c r="B10597" s="37"/>
      <c r="C10597" s="7"/>
      <c r="D10597" s="7"/>
    </row>
    <row r="10598" spans="1:4" x14ac:dyDescent="0.25">
      <c r="A10598" s="49"/>
      <c r="B10598" s="37"/>
      <c r="C10598" s="7"/>
      <c r="D10598" s="7"/>
    </row>
    <row r="10599" spans="1:4" x14ac:dyDescent="0.25">
      <c r="A10599" s="49"/>
      <c r="B10599" s="37"/>
      <c r="C10599" s="7"/>
      <c r="D10599" s="7"/>
    </row>
    <row r="10600" spans="1:4" x14ac:dyDescent="0.25">
      <c r="A10600" s="49"/>
      <c r="B10600" s="37"/>
      <c r="C10600" s="7"/>
      <c r="D10600" s="7"/>
    </row>
    <row r="10601" spans="1:4" x14ac:dyDescent="0.25">
      <c r="A10601" s="49"/>
      <c r="B10601" s="37"/>
      <c r="C10601" s="7"/>
      <c r="D10601" s="7"/>
    </row>
    <row r="10602" spans="1:4" x14ac:dyDescent="0.25">
      <c r="A10602" s="49"/>
      <c r="B10602" s="37"/>
      <c r="C10602" s="7"/>
      <c r="D10602" s="7"/>
    </row>
    <row r="10603" spans="1:4" x14ac:dyDescent="0.25">
      <c r="A10603" s="49"/>
      <c r="B10603" s="37"/>
      <c r="C10603" s="7"/>
      <c r="D10603" s="7"/>
    </row>
    <row r="10604" spans="1:4" x14ac:dyDescent="0.25">
      <c r="A10604" s="49"/>
      <c r="B10604" s="37"/>
      <c r="C10604" s="7"/>
      <c r="D10604" s="7"/>
    </row>
    <row r="10605" spans="1:4" x14ac:dyDescent="0.25">
      <c r="A10605" s="49"/>
      <c r="B10605" s="37"/>
      <c r="C10605" s="7"/>
      <c r="D10605" s="7"/>
    </row>
    <row r="10606" spans="1:4" x14ac:dyDescent="0.25">
      <c r="A10606" s="49"/>
      <c r="B10606" s="37"/>
      <c r="C10606" s="7"/>
      <c r="D10606" s="7"/>
    </row>
    <row r="10607" spans="1:4" x14ac:dyDescent="0.25">
      <c r="A10607" s="49"/>
      <c r="B10607" s="37"/>
      <c r="C10607" s="7"/>
      <c r="D10607" s="7"/>
    </row>
    <row r="10608" spans="1:4" x14ac:dyDescent="0.25">
      <c r="A10608" s="49"/>
      <c r="B10608" s="37"/>
      <c r="C10608" s="7"/>
      <c r="D10608" s="7"/>
    </row>
    <row r="10609" spans="1:4" x14ac:dyDescent="0.25">
      <c r="A10609" s="49"/>
      <c r="B10609" s="37"/>
      <c r="C10609" s="7"/>
      <c r="D10609" s="7"/>
    </row>
    <row r="10610" spans="1:4" x14ac:dyDescent="0.25">
      <c r="A10610" s="49"/>
      <c r="B10610" s="37"/>
      <c r="C10610" s="7"/>
      <c r="D10610" s="7"/>
    </row>
    <row r="10611" spans="1:4" x14ac:dyDescent="0.25">
      <c r="A10611" s="49"/>
      <c r="B10611" s="37"/>
      <c r="C10611" s="7"/>
      <c r="D10611" s="7"/>
    </row>
    <row r="10612" spans="1:4" x14ac:dyDescent="0.25">
      <c r="A10612" s="49"/>
      <c r="B10612" s="37"/>
      <c r="C10612" s="7"/>
      <c r="D10612" s="7"/>
    </row>
    <row r="10613" spans="1:4" x14ac:dyDescent="0.25">
      <c r="A10613" s="49"/>
      <c r="B10613" s="37"/>
      <c r="C10613" s="7"/>
      <c r="D10613" s="7"/>
    </row>
    <row r="10614" spans="1:4" x14ac:dyDescent="0.25">
      <c r="A10614" s="49"/>
      <c r="B10614" s="37"/>
      <c r="C10614" s="7"/>
      <c r="D10614" s="7"/>
    </row>
    <row r="10615" spans="1:4" x14ac:dyDescent="0.25">
      <c r="A10615" s="49"/>
      <c r="B10615" s="37"/>
      <c r="C10615" s="7"/>
      <c r="D10615" s="7"/>
    </row>
    <row r="10616" spans="1:4" x14ac:dyDescent="0.25">
      <c r="A10616" s="49"/>
      <c r="B10616" s="37"/>
      <c r="C10616" s="7"/>
      <c r="D10616" s="7"/>
    </row>
    <row r="10617" spans="1:4" x14ac:dyDescent="0.25">
      <c r="A10617" s="49"/>
      <c r="B10617" s="37"/>
      <c r="C10617" s="7"/>
      <c r="D10617" s="7"/>
    </row>
    <row r="10618" spans="1:4" x14ac:dyDescent="0.25">
      <c r="A10618" s="49"/>
      <c r="B10618" s="37"/>
      <c r="C10618" s="7"/>
      <c r="D10618" s="7"/>
    </row>
    <row r="10619" spans="1:4" x14ac:dyDescent="0.25">
      <c r="A10619" s="49"/>
      <c r="B10619" s="37"/>
      <c r="C10619" s="7"/>
      <c r="D10619" s="7"/>
    </row>
    <row r="10620" spans="1:4" x14ac:dyDescent="0.25">
      <c r="A10620" s="49"/>
      <c r="B10620" s="37"/>
      <c r="C10620" s="7"/>
      <c r="D10620" s="7"/>
    </row>
    <row r="10621" spans="1:4" x14ac:dyDescent="0.25">
      <c r="A10621" s="49"/>
      <c r="B10621" s="37"/>
      <c r="C10621" s="7"/>
      <c r="D10621" s="7"/>
    </row>
    <row r="10622" spans="1:4" x14ac:dyDescent="0.25">
      <c r="A10622" s="49"/>
      <c r="B10622" s="37"/>
      <c r="C10622" s="7"/>
      <c r="D10622" s="7"/>
    </row>
    <row r="10623" spans="1:4" x14ac:dyDescent="0.25">
      <c r="A10623" s="49"/>
      <c r="B10623" s="37"/>
      <c r="C10623" s="7"/>
      <c r="D10623" s="7"/>
    </row>
    <row r="10624" spans="1:4" x14ac:dyDescent="0.25">
      <c r="A10624" s="49"/>
      <c r="B10624" s="37"/>
      <c r="C10624" s="7"/>
      <c r="D10624" s="7"/>
    </row>
    <row r="10625" spans="1:4" x14ac:dyDescent="0.25">
      <c r="A10625" s="49"/>
      <c r="B10625" s="37"/>
      <c r="C10625" s="7"/>
      <c r="D10625" s="7"/>
    </row>
    <row r="10626" spans="1:4" x14ac:dyDescent="0.25">
      <c r="A10626" s="49"/>
      <c r="B10626" s="37"/>
      <c r="C10626" s="7"/>
      <c r="D10626" s="7"/>
    </row>
    <row r="10627" spans="1:4" x14ac:dyDescent="0.25">
      <c r="A10627" s="49"/>
      <c r="B10627" s="37"/>
      <c r="C10627" s="7"/>
      <c r="D10627" s="7"/>
    </row>
    <row r="10628" spans="1:4" x14ac:dyDescent="0.25">
      <c r="A10628" s="49"/>
      <c r="B10628" s="37"/>
      <c r="C10628" s="7"/>
      <c r="D10628" s="7"/>
    </row>
    <row r="10629" spans="1:4" x14ac:dyDescent="0.25">
      <c r="A10629" s="49"/>
      <c r="B10629" s="37"/>
      <c r="C10629" s="7"/>
      <c r="D10629" s="7"/>
    </row>
    <row r="10630" spans="1:4" x14ac:dyDescent="0.25">
      <c r="A10630" s="49"/>
      <c r="B10630" s="37"/>
      <c r="C10630" s="7"/>
      <c r="D10630" s="7"/>
    </row>
    <row r="10631" spans="1:4" x14ac:dyDescent="0.25">
      <c r="A10631" s="49"/>
      <c r="B10631" s="37"/>
      <c r="C10631" s="7"/>
      <c r="D10631" s="7"/>
    </row>
    <row r="10632" spans="1:4" x14ac:dyDescent="0.25">
      <c r="A10632" s="49"/>
      <c r="B10632" s="37"/>
      <c r="C10632" s="7"/>
      <c r="D10632" s="7"/>
    </row>
    <row r="10633" spans="1:4" x14ac:dyDescent="0.25">
      <c r="A10633" s="49"/>
      <c r="B10633" s="37"/>
      <c r="C10633" s="7"/>
      <c r="D10633" s="7"/>
    </row>
    <row r="10634" spans="1:4" x14ac:dyDescent="0.25">
      <c r="A10634" s="49"/>
      <c r="B10634" s="37"/>
      <c r="C10634" s="7"/>
      <c r="D10634" s="7"/>
    </row>
    <row r="10635" spans="1:4" x14ac:dyDescent="0.25">
      <c r="A10635" s="49"/>
      <c r="B10635" s="37"/>
      <c r="C10635" s="7"/>
      <c r="D10635" s="7"/>
    </row>
    <row r="10636" spans="1:4" x14ac:dyDescent="0.25">
      <c r="A10636" s="49"/>
      <c r="B10636" s="37"/>
      <c r="C10636" s="7"/>
      <c r="D10636" s="7"/>
    </row>
    <row r="10637" spans="1:4" x14ac:dyDescent="0.25">
      <c r="A10637" s="49"/>
      <c r="B10637" s="37"/>
      <c r="C10637" s="7"/>
      <c r="D10637" s="7"/>
    </row>
    <row r="10638" spans="1:4" x14ac:dyDescent="0.25">
      <c r="A10638" s="49"/>
      <c r="B10638" s="37"/>
      <c r="C10638" s="7"/>
      <c r="D10638" s="7"/>
    </row>
    <row r="10639" spans="1:4" x14ac:dyDescent="0.25">
      <c r="A10639" s="49"/>
      <c r="B10639" s="37"/>
      <c r="C10639" s="7"/>
      <c r="D10639" s="7"/>
    </row>
    <row r="10640" spans="1:4" x14ac:dyDescent="0.25">
      <c r="A10640" s="49"/>
      <c r="B10640" s="37"/>
      <c r="C10640" s="7"/>
      <c r="D10640" s="7"/>
    </row>
    <row r="10641" spans="1:4" x14ac:dyDescent="0.25">
      <c r="A10641" s="49"/>
      <c r="B10641" s="37"/>
      <c r="C10641" s="7"/>
      <c r="D10641" s="7"/>
    </row>
    <row r="10642" spans="1:4" x14ac:dyDescent="0.25">
      <c r="A10642" s="49"/>
      <c r="B10642" s="37"/>
      <c r="C10642" s="7"/>
      <c r="D10642" s="7"/>
    </row>
    <row r="10643" spans="1:4" x14ac:dyDescent="0.25">
      <c r="A10643" s="49"/>
      <c r="B10643" s="37"/>
      <c r="C10643" s="7"/>
      <c r="D10643" s="7"/>
    </row>
    <row r="10644" spans="1:4" x14ac:dyDescent="0.25">
      <c r="A10644" s="49"/>
      <c r="B10644" s="37"/>
      <c r="C10644" s="7"/>
      <c r="D10644" s="7"/>
    </row>
    <row r="10645" spans="1:4" x14ac:dyDescent="0.25">
      <c r="A10645" s="49"/>
      <c r="B10645" s="37"/>
      <c r="C10645" s="7"/>
      <c r="D10645" s="7"/>
    </row>
    <row r="10646" spans="1:4" x14ac:dyDescent="0.25">
      <c r="A10646" s="49"/>
      <c r="B10646" s="37"/>
      <c r="C10646" s="7"/>
      <c r="D10646" s="7"/>
    </row>
    <row r="10647" spans="1:4" x14ac:dyDescent="0.25">
      <c r="A10647" s="49"/>
      <c r="B10647" s="37"/>
      <c r="C10647" s="7"/>
      <c r="D10647" s="7"/>
    </row>
    <row r="10648" spans="1:4" x14ac:dyDescent="0.25">
      <c r="A10648" s="49"/>
      <c r="B10648" s="37"/>
      <c r="C10648" s="7"/>
      <c r="D10648" s="7"/>
    </row>
    <row r="10649" spans="1:4" x14ac:dyDescent="0.25">
      <c r="A10649" s="49"/>
      <c r="B10649" s="37"/>
      <c r="C10649" s="7"/>
      <c r="D10649" s="7"/>
    </row>
    <row r="10650" spans="1:4" x14ac:dyDescent="0.25">
      <c r="A10650" s="49"/>
      <c r="B10650" s="37"/>
      <c r="C10650" s="7"/>
      <c r="D10650" s="7"/>
    </row>
    <row r="10651" spans="1:4" x14ac:dyDescent="0.25">
      <c r="A10651" s="49"/>
      <c r="B10651" s="37"/>
      <c r="C10651" s="7"/>
      <c r="D10651" s="7"/>
    </row>
    <row r="10652" spans="1:4" x14ac:dyDescent="0.25">
      <c r="A10652" s="49"/>
      <c r="B10652" s="37"/>
      <c r="C10652" s="7"/>
      <c r="D10652" s="7"/>
    </row>
    <row r="10653" spans="1:4" x14ac:dyDescent="0.25">
      <c r="A10653" s="49"/>
      <c r="B10653" s="37"/>
      <c r="C10653" s="7"/>
      <c r="D10653" s="7"/>
    </row>
    <row r="10654" spans="1:4" x14ac:dyDescent="0.25">
      <c r="A10654" s="49"/>
      <c r="B10654" s="37"/>
      <c r="C10654" s="7"/>
      <c r="D10654" s="7"/>
    </row>
    <row r="10655" spans="1:4" x14ac:dyDescent="0.25">
      <c r="A10655" s="49"/>
      <c r="B10655" s="37"/>
      <c r="C10655" s="7"/>
      <c r="D10655" s="7"/>
    </row>
    <row r="10656" spans="1:4" x14ac:dyDescent="0.25">
      <c r="A10656" s="49"/>
      <c r="B10656" s="37"/>
      <c r="C10656" s="7"/>
      <c r="D10656" s="7"/>
    </row>
    <row r="10657" spans="1:4" x14ac:dyDescent="0.25">
      <c r="A10657" s="49"/>
      <c r="B10657" s="37"/>
      <c r="C10657" s="7"/>
      <c r="D10657" s="7"/>
    </row>
    <row r="10658" spans="1:4" x14ac:dyDescent="0.25">
      <c r="A10658" s="49"/>
      <c r="B10658" s="37"/>
      <c r="C10658" s="7"/>
      <c r="D10658" s="7"/>
    </row>
    <row r="10659" spans="1:4" x14ac:dyDescent="0.25">
      <c r="A10659" s="49"/>
      <c r="B10659" s="37"/>
      <c r="C10659" s="7"/>
      <c r="D10659" s="7"/>
    </row>
    <row r="10660" spans="1:4" x14ac:dyDescent="0.25">
      <c r="A10660" s="49"/>
      <c r="B10660" s="37"/>
      <c r="C10660" s="7"/>
      <c r="D10660" s="7"/>
    </row>
    <row r="10661" spans="1:4" x14ac:dyDescent="0.25">
      <c r="A10661" s="49"/>
      <c r="B10661" s="37"/>
      <c r="C10661" s="7"/>
      <c r="D10661" s="7"/>
    </row>
    <row r="10662" spans="1:4" x14ac:dyDescent="0.25">
      <c r="A10662" s="49"/>
      <c r="B10662" s="37"/>
      <c r="C10662" s="7"/>
      <c r="D10662" s="7"/>
    </row>
    <row r="10663" spans="1:4" x14ac:dyDescent="0.25">
      <c r="A10663" s="49"/>
      <c r="B10663" s="37"/>
      <c r="C10663" s="7"/>
      <c r="D10663" s="7"/>
    </row>
    <row r="10664" spans="1:4" x14ac:dyDescent="0.25">
      <c r="A10664" s="49"/>
      <c r="B10664" s="37"/>
      <c r="C10664" s="7"/>
      <c r="D10664" s="7"/>
    </row>
    <row r="10665" spans="1:4" x14ac:dyDescent="0.25">
      <c r="A10665" s="49"/>
      <c r="B10665" s="37"/>
      <c r="C10665" s="7"/>
      <c r="D10665" s="7"/>
    </row>
    <row r="10666" spans="1:4" x14ac:dyDescent="0.25">
      <c r="A10666" s="49"/>
      <c r="B10666" s="37"/>
      <c r="C10666" s="7"/>
      <c r="D10666" s="7"/>
    </row>
    <row r="10667" spans="1:4" x14ac:dyDescent="0.25">
      <c r="A10667" s="49"/>
      <c r="B10667" s="37"/>
      <c r="C10667" s="7"/>
      <c r="D10667" s="7"/>
    </row>
    <row r="10668" spans="1:4" x14ac:dyDescent="0.25">
      <c r="A10668" s="49"/>
      <c r="B10668" s="37"/>
      <c r="C10668" s="7"/>
      <c r="D10668" s="7"/>
    </row>
    <row r="10669" spans="1:4" x14ac:dyDescent="0.25">
      <c r="A10669" s="49"/>
      <c r="B10669" s="37"/>
      <c r="C10669" s="7"/>
      <c r="D10669" s="7"/>
    </row>
    <row r="10670" spans="1:4" x14ac:dyDescent="0.25">
      <c r="A10670" s="49"/>
      <c r="B10670" s="37"/>
      <c r="C10670" s="7"/>
      <c r="D10670" s="7"/>
    </row>
    <row r="10671" spans="1:4" x14ac:dyDescent="0.25">
      <c r="A10671" s="49"/>
      <c r="B10671" s="37"/>
      <c r="C10671" s="7"/>
      <c r="D10671" s="7"/>
    </row>
    <row r="10672" spans="1:4" x14ac:dyDescent="0.25">
      <c r="A10672" s="49"/>
      <c r="B10672" s="37"/>
      <c r="C10672" s="7"/>
      <c r="D10672" s="7"/>
    </row>
    <row r="10673" spans="1:4" x14ac:dyDescent="0.25">
      <c r="A10673" s="49"/>
      <c r="B10673" s="37"/>
      <c r="C10673" s="7"/>
      <c r="D10673" s="7"/>
    </row>
    <row r="10674" spans="1:4" x14ac:dyDescent="0.25">
      <c r="A10674" s="49"/>
      <c r="B10674" s="37"/>
      <c r="C10674" s="7"/>
      <c r="D10674" s="7"/>
    </row>
    <row r="10675" spans="1:4" x14ac:dyDescent="0.25">
      <c r="A10675" s="49"/>
      <c r="B10675" s="37"/>
      <c r="C10675" s="7"/>
      <c r="D10675" s="7"/>
    </row>
    <row r="10676" spans="1:4" x14ac:dyDescent="0.25">
      <c r="A10676" s="49"/>
      <c r="B10676" s="37"/>
      <c r="C10676" s="7"/>
      <c r="D10676" s="7"/>
    </row>
    <row r="10677" spans="1:4" x14ac:dyDescent="0.25">
      <c r="A10677" s="49"/>
      <c r="B10677" s="37"/>
      <c r="C10677" s="7"/>
      <c r="D10677" s="7"/>
    </row>
    <row r="10678" spans="1:4" x14ac:dyDescent="0.25">
      <c r="A10678" s="49"/>
      <c r="B10678" s="37"/>
      <c r="C10678" s="7"/>
      <c r="D10678" s="7"/>
    </row>
    <row r="10679" spans="1:4" x14ac:dyDescent="0.25">
      <c r="A10679" s="49"/>
      <c r="B10679" s="37"/>
      <c r="C10679" s="7"/>
      <c r="D10679" s="7"/>
    </row>
    <row r="10680" spans="1:4" x14ac:dyDescent="0.25">
      <c r="A10680" s="49"/>
      <c r="B10680" s="37"/>
      <c r="C10680" s="7"/>
      <c r="D10680" s="7"/>
    </row>
    <row r="10681" spans="1:4" x14ac:dyDescent="0.25">
      <c r="A10681" s="49"/>
      <c r="B10681" s="37"/>
      <c r="C10681" s="7"/>
      <c r="D10681" s="7"/>
    </row>
    <row r="10682" spans="1:4" x14ac:dyDescent="0.25">
      <c r="A10682" s="49"/>
      <c r="B10682" s="37"/>
      <c r="C10682" s="7"/>
      <c r="D10682" s="7"/>
    </row>
    <row r="10683" spans="1:4" x14ac:dyDescent="0.25">
      <c r="A10683" s="49"/>
      <c r="B10683" s="37"/>
      <c r="C10683" s="7"/>
      <c r="D10683" s="7"/>
    </row>
    <row r="10684" spans="1:4" x14ac:dyDescent="0.25">
      <c r="A10684" s="49"/>
      <c r="B10684" s="37"/>
      <c r="C10684" s="7"/>
      <c r="D10684" s="7"/>
    </row>
    <row r="10685" spans="1:4" x14ac:dyDescent="0.25">
      <c r="A10685" s="49"/>
      <c r="B10685" s="37"/>
      <c r="C10685" s="7"/>
      <c r="D10685" s="7"/>
    </row>
    <row r="10686" spans="1:4" x14ac:dyDescent="0.25">
      <c r="A10686" s="49"/>
      <c r="B10686" s="37"/>
      <c r="C10686" s="7"/>
      <c r="D10686" s="7"/>
    </row>
    <row r="10687" spans="1:4" x14ac:dyDescent="0.25">
      <c r="A10687" s="49"/>
      <c r="B10687" s="37"/>
      <c r="C10687" s="7"/>
      <c r="D10687" s="7"/>
    </row>
    <row r="10688" spans="1:4" x14ac:dyDescent="0.25">
      <c r="A10688" s="49"/>
      <c r="B10688" s="37"/>
      <c r="C10688" s="7"/>
      <c r="D10688" s="7"/>
    </row>
    <row r="10689" spans="1:4" x14ac:dyDescent="0.25">
      <c r="A10689" s="49"/>
      <c r="B10689" s="37"/>
      <c r="C10689" s="7"/>
      <c r="D10689" s="7"/>
    </row>
    <row r="10690" spans="1:4" x14ac:dyDescent="0.25">
      <c r="A10690" s="49"/>
      <c r="B10690" s="37"/>
      <c r="C10690" s="7"/>
      <c r="D10690" s="7"/>
    </row>
    <row r="10691" spans="1:4" x14ac:dyDescent="0.25">
      <c r="A10691" s="49"/>
      <c r="B10691" s="37"/>
      <c r="C10691" s="7"/>
      <c r="D10691" s="7"/>
    </row>
    <row r="10692" spans="1:4" x14ac:dyDescent="0.25">
      <c r="A10692" s="49"/>
      <c r="B10692" s="37"/>
      <c r="C10692" s="7"/>
      <c r="D10692" s="7"/>
    </row>
    <row r="10693" spans="1:4" x14ac:dyDescent="0.25">
      <c r="A10693" s="49"/>
      <c r="B10693" s="37"/>
      <c r="C10693" s="7"/>
      <c r="D10693" s="7"/>
    </row>
    <row r="10694" spans="1:4" x14ac:dyDescent="0.25">
      <c r="A10694" s="49"/>
      <c r="B10694" s="37"/>
      <c r="C10694" s="7"/>
      <c r="D10694" s="7"/>
    </row>
    <row r="10695" spans="1:4" x14ac:dyDescent="0.25">
      <c r="A10695" s="49"/>
      <c r="B10695" s="37"/>
      <c r="C10695" s="7"/>
      <c r="D10695" s="7"/>
    </row>
    <row r="10696" spans="1:4" x14ac:dyDescent="0.25">
      <c r="A10696" s="49"/>
      <c r="B10696" s="37"/>
      <c r="C10696" s="7"/>
      <c r="D10696" s="7"/>
    </row>
    <row r="10697" spans="1:4" x14ac:dyDescent="0.25">
      <c r="A10697" s="49"/>
      <c r="B10697" s="37"/>
      <c r="C10697" s="7"/>
      <c r="D10697" s="7"/>
    </row>
    <row r="10698" spans="1:4" x14ac:dyDescent="0.25">
      <c r="A10698" s="49"/>
      <c r="B10698" s="37"/>
      <c r="C10698" s="7"/>
      <c r="D10698" s="7"/>
    </row>
    <row r="10699" spans="1:4" x14ac:dyDescent="0.25">
      <c r="A10699" s="49"/>
      <c r="B10699" s="37"/>
      <c r="C10699" s="7"/>
      <c r="D10699" s="7"/>
    </row>
    <row r="10700" spans="1:4" x14ac:dyDescent="0.25">
      <c r="A10700" s="49"/>
      <c r="B10700" s="37"/>
      <c r="C10700" s="7"/>
      <c r="D10700" s="7"/>
    </row>
    <row r="10701" spans="1:4" x14ac:dyDescent="0.25">
      <c r="A10701" s="49"/>
      <c r="B10701" s="37"/>
      <c r="C10701" s="7"/>
      <c r="D10701" s="7"/>
    </row>
    <row r="10702" spans="1:4" x14ac:dyDescent="0.25">
      <c r="A10702" s="49"/>
      <c r="B10702" s="37"/>
      <c r="C10702" s="7"/>
      <c r="D10702" s="7"/>
    </row>
    <row r="10703" spans="1:4" x14ac:dyDescent="0.25">
      <c r="A10703" s="49"/>
      <c r="B10703" s="37"/>
      <c r="C10703" s="7"/>
      <c r="D10703" s="7"/>
    </row>
    <row r="10704" spans="1:4" x14ac:dyDescent="0.25">
      <c r="A10704" s="49"/>
      <c r="B10704" s="37"/>
      <c r="C10704" s="7"/>
      <c r="D10704" s="7"/>
    </row>
    <row r="10705" spans="1:4" x14ac:dyDescent="0.25">
      <c r="A10705" s="49"/>
      <c r="B10705" s="37"/>
      <c r="C10705" s="7"/>
      <c r="D10705" s="7"/>
    </row>
    <row r="10706" spans="1:4" x14ac:dyDescent="0.25">
      <c r="A10706" s="49"/>
      <c r="B10706" s="37"/>
      <c r="C10706" s="7"/>
      <c r="D10706" s="7"/>
    </row>
    <row r="10707" spans="1:4" x14ac:dyDescent="0.25">
      <c r="A10707" s="49"/>
      <c r="B10707" s="37"/>
      <c r="C10707" s="7"/>
      <c r="D10707" s="7"/>
    </row>
    <row r="10708" spans="1:4" x14ac:dyDescent="0.25">
      <c r="A10708" s="49"/>
      <c r="B10708" s="37"/>
      <c r="C10708" s="7"/>
      <c r="D10708" s="7"/>
    </row>
    <row r="10709" spans="1:4" x14ac:dyDescent="0.25">
      <c r="A10709" s="49"/>
      <c r="B10709" s="37"/>
      <c r="C10709" s="7"/>
      <c r="D10709" s="7"/>
    </row>
    <row r="10710" spans="1:4" x14ac:dyDescent="0.25">
      <c r="A10710" s="49"/>
      <c r="B10710" s="37"/>
      <c r="C10710" s="7"/>
      <c r="D10710" s="7"/>
    </row>
    <row r="10711" spans="1:4" x14ac:dyDescent="0.25">
      <c r="A10711" s="49"/>
      <c r="B10711" s="37"/>
      <c r="C10711" s="7"/>
      <c r="D10711" s="7"/>
    </row>
    <row r="10712" spans="1:4" x14ac:dyDescent="0.25">
      <c r="A10712" s="49"/>
      <c r="B10712" s="37"/>
      <c r="C10712" s="7"/>
      <c r="D10712" s="7"/>
    </row>
    <row r="10713" spans="1:4" x14ac:dyDescent="0.25">
      <c r="A10713" s="49"/>
      <c r="B10713" s="37"/>
      <c r="C10713" s="7"/>
      <c r="D10713" s="7"/>
    </row>
    <row r="10714" spans="1:4" x14ac:dyDescent="0.25">
      <c r="A10714" s="49"/>
      <c r="B10714" s="37"/>
      <c r="C10714" s="7"/>
      <c r="D10714" s="7"/>
    </row>
    <row r="10715" spans="1:4" x14ac:dyDescent="0.25">
      <c r="A10715" s="49"/>
      <c r="B10715" s="37"/>
      <c r="C10715" s="7"/>
      <c r="D10715" s="7"/>
    </row>
    <row r="10716" spans="1:4" x14ac:dyDescent="0.25">
      <c r="A10716" s="49"/>
      <c r="B10716" s="37"/>
      <c r="C10716" s="7"/>
      <c r="D10716" s="7"/>
    </row>
    <row r="10717" spans="1:4" x14ac:dyDescent="0.25">
      <c r="A10717" s="49"/>
      <c r="B10717" s="37"/>
      <c r="C10717" s="7"/>
      <c r="D10717" s="7"/>
    </row>
    <row r="10718" spans="1:4" x14ac:dyDescent="0.25">
      <c r="A10718" s="49"/>
      <c r="B10718" s="37"/>
      <c r="C10718" s="7"/>
      <c r="D10718" s="7"/>
    </row>
    <row r="10719" spans="1:4" x14ac:dyDescent="0.25">
      <c r="A10719" s="49"/>
      <c r="B10719" s="37"/>
      <c r="C10719" s="7"/>
      <c r="D10719" s="7"/>
    </row>
    <row r="10720" spans="1:4" x14ac:dyDescent="0.25">
      <c r="A10720" s="49"/>
      <c r="B10720" s="37"/>
      <c r="C10720" s="7"/>
      <c r="D10720" s="7"/>
    </row>
    <row r="10721" spans="1:4" x14ac:dyDescent="0.25">
      <c r="A10721" s="49"/>
      <c r="B10721" s="37"/>
      <c r="C10721" s="7"/>
      <c r="D10721" s="7"/>
    </row>
    <row r="10722" spans="1:4" x14ac:dyDescent="0.25">
      <c r="A10722" s="49"/>
      <c r="B10722" s="37"/>
      <c r="C10722" s="7"/>
      <c r="D10722" s="7"/>
    </row>
    <row r="10723" spans="1:4" x14ac:dyDescent="0.25">
      <c r="A10723" s="49"/>
      <c r="B10723" s="37"/>
      <c r="C10723" s="7"/>
      <c r="D10723" s="7"/>
    </row>
    <row r="10724" spans="1:4" x14ac:dyDescent="0.25">
      <c r="A10724" s="49"/>
      <c r="B10724" s="37"/>
      <c r="C10724" s="7"/>
      <c r="D10724" s="7"/>
    </row>
    <row r="10725" spans="1:4" x14ac:dyDescent="0.25">
      <c r="A10725" s="49"/>
      <c r="B10725" s="37"/>
      <c r="C10725" s="7"/>
      <c r="D10725" s="7"/>
    </row>
    <row r="10726" spans="1:4" x14ac:dyDescent="0.25">
      <c r="A10726" s="49"/>
      <c r="B10726" s="37"/>
      <c r="C10726" s="7"/>
      <c r="D10726" s="7"/>
    </row>
    <row r="10727" spans="1:4" x14ac:dyDescent="0.25">
      <c r="A10727" s="49"/>
      <c r="B10727" s="37"/>
      <c r="C10727" s="7"/>
      <c r="D10727" s="7"/>
    </row>
    <row r="10728" spans="1:4" x14ac:dyDescent="0.25">
      <c r="A10728" s="49"/>
      <c r="B10728" s="37"/>
      <c r="C10728" s="7"/>
      <c r="D10728" s="7"/>
    </row>
    <row r="10729" spans="1:4" x14ac:dyDescent="0.25">
      <c r="A10729" s="49"/>
      <c r="B10729" s="37"/>
      <c r="C10729" s="7"/>
      <c r="D10729" s="7"/>
    </row>
    <row r="10730" spans="1:4" x14ac:dyDescent="0.25">
      <c r="A10730" s="49"/>
      <c r="B10730" s="37"/>
      <c r="C10730" s="7"/>
      <c r="D10730" s="7"/>
    </row>
    <row r="10731" spans="1:4" x14ac:dyDescent="0.25">
      <c r="A10731" s="49"/>
      <c r="B10731" s="37"/>
      <c r="C10731" s="7"/>
      <c r="D10731" s="7"/>
    </row>
    <row r="10732" spans="1:4" x14ac:dyDescent="0.25">
      <c r="A10732" s="49"/>
      <c r="B10732" s="37"/>
      <c r="C10732" s="7"/>
      <c r="D10732" s="7"/>
    </row>
    <row r="10733" spans="1:4" x14ac:dyDescent="0.25">
      <c r="A10733" s="49"/>
      <c r="B10733" s="37"/>
      <c r="C10733" s="7"/>
      <c r="D10733" s="7"/>
    </row>
    <row r="10734" spans="1:4" x14ac:dyDescent="0.25">
      <c r="A10734" s="49"/>
      <c r="B10734" s="37"/>
      <c r="C10734" s="7"/>
      <c r="D10734" s="7"/>
    </row>
    <row r="10735" spans="1:4" x14ac:dyDescent="0.25">
      <c r="A10735" s="49"/>
      <c r="B10735" s="37"/>
      <c r="C10735" s="7"/>
      <c r="D10735" s="7"/>
    </row>
    <row r="10736" spans="1:4" x14ac:dyDescent="0.25">
      <c r="A10736" s="49"/>
      <c r="B10736" s="37"/>
      <c r="C10736" s="7"/>
      <c r="D10736" s="7"/>
    </row>
    <row r="10737" spans="1:4" x14ac:dyDescent="0.25">
      <c r="A10737" s="49"/>
      <c r="B10737" s="37"/>
      <c r="C10737" s="7"/>
      <c r="D10737" s="7"/>
    </row>
    <row r="10738" spans="1:4" x14ac:dyDescent="0.25">
      <c r="A10738" s="49"/>
      <c r="B10738" s="37"/>
      <c r="C10738" s="7"/>
      <c r="D10738" s="7"/>
    </row>
    <row r="10739" spans="1:4" x14ac:dyDescent="0.25">
      <c r="A10739" s="49"/>
      <c r="B10739" s="37"/>
      <c r="C10739" s="7"/>
      <c r="D10739" s="7"/>
    </row>
    <row r="10740" spans="1:4" x14ac:dyDescent="0.25">
      <c r="A10740" s="49"/>
      <c r="B10740" s="37"/>
      <c r="C10740" s="7"/>
      <c r="D10740" s="7"/>
    </row>
    <row r="10741" spans="1:4" x14ac:dyDescent="0.25">
      <c r="A10741" s="49"/>
      <c r="B10741" s="37"/>
      <c r="C10741" s="7"/>
      <c r="D10741" s="7"/>
    </row>
    <row r="10742" spans="1:4" x14ac:dyDescent="0.25">
      <c r="A10742" s="49"/>
      <c r="B10742" s="37"/>
      <c r="C10742" s="7"/>
      <c r="D10742" s="7"/>
    </row>
    <row r="10743" spans="1:4" x14ac:dyDescent="0.25">
      <c r="A10743" s="49"/>
      <c r="B10743" s="37"/>
      <c r="C10743" s="7"/>
      <c r="D10743" s="7"/>
    </row>
    <row r="10744" spans="1:4" x14ac:dyDescent="0.25">
      <c r="A10744" s="49"/>
      <c r="B10744" s="37"/>
      <c r="C10744" s="7"/>
      <c r="D10744" s="7"/>
    </row>
    <row r="10745" spans="1:4" x14ac:dyDescent="0.25">
      <c r="A10745" s="49"/>
      <c r="B10745" s="37"/>
      <c r="C10745" s="7"/>
      <c r="D10745" s="7"/>
    </row>
    <row r="10746" spans="1:4" x14ac:dyDescent="0.25">
      <c r="A10746" s="49"/>
      <c r="B10746" s="37"/>
      <c r="C10746" s="7"/>
      <c r="D10746" s="7"/>
    </row>
    <row r="10747" spans="1:4" x14ac:dyDescent="0.25">
      <c r="A10747" s="49"/>
      <c r="B10747" s="37"/>
      <c r="C10747" s="7"/>
      <c r="D10747" s="7"/>
    </row>
    <row r="10748" spans="1:4" x14ac:dyDescent="0.25">
      <c r="A10748" s="49"/>
      <c r="B10748" s="37"/>
      <c r="C10748" s="7"/>
      <c r="D10748" s="7"/>
    </row>
    <row r="10749" spans="1:4" x14ac:dyDescent="0.25">
      <c r="A10749" s="49"/>
      <c r="B10749" s="37"/>
      <c r="C10749" s="7"/>
      <c r="D10749" s="7"/>
    </row>
    <row r="10750" spans="1:4" x14ac:dyDescent="0.25">
      <c r="A10750" s="49"/>
      <c r="B10750" s="37"/>
      <c r="C10750" s="7"/>
      <c r="D10750" s="7"/>
    </row>
    <row r="10751" spans="1:4" x14ac:dyDescent="0.25">
      <c r="A10751" s="49"/>
      <c r="B10751" s="37"/>
      <c r="C10751" s="7"/>
      <c r="D10751" s="7"/>
    </row>
    <row r="10752" spans="1:4" x14ac:dyDescent="0.25">
      <c r="A10752" s="49"/>
      <c r="B10752" s="37"/>
      <c r="C10752" s="7"/>
      <c r="D10752" s="7"/>
    </row>
    <row r="10753" spans="1:4" x14ac:dyDescent="0.25">
      <c r="A10753" s="49"/>
      <c r="B10753" s="37"/>
      <c r="C10753" s="7"/>
      <c r="D10753" s="7"/>
    </row>
    <row r="10754" spans="1:4" x14ac:dyDescent="0.25">
      <c r="A10754" s="49"/>
      <c r="B10754" s="37"/>
      <c r="C10754" s="7"/>
      <c r="D10754" s="7"/>
    </row>
    <row r="10755" spans="1:4" x14ac:dyDescent="0.25">
      <c r="A10755" s="49"/>
      <c r="B10755" s="37"/>
      <c r="C10755" s="7"/>
      <c r="D10755" s="7"/>
    </row>
    <row r="10756" spans="1:4" x14ac:dyDescent="0.25">
      <c r="A10756" s="49"/>
      <c r="B10756" s="37"/>
      <c r="C10756" s="7"/>
      <c r="D10756" s="7"/>
    </row>
    <row r="10757" spans="1:4" x14ac:dyDescent="0.25">
      <c r="A10757" s="49"/>
      <c r="B10757" s="37"/>
      <c r="C10757" s="7"/>
      <c r="D10757" s="7"/>
    </row>
    <row r="10758" spans="1:4" x14ac:dyDescent="0.25">
      <c r="A10758" s="49"/>
      <c r="B10758" s="37"/>
      <c r="C10758" s="7"/>
      <c r="D10758" s="7"/>
    </row>
    <row r="10759" spans="1:4" x14ac:dyDescent="0.25">
      <c r="A10759" s="49"/>
      <c r="B10759" s="37"/>
      <c r="C10759" s="7"/>
      <c r="D10759" s="7"/>
    </row>
    <row r="10760" spans="1:4" x14ac:dyDescent="0.25">
      <c r="A10760" s="49"/>
      <c r="B10760" s="37"/>
      <c r="C10760" s="7"/>
      <c r="D10760" s="7"/>
    </row>
    <row r="10761" spans="1:4" x14ac:dyDescent="0.25">
      <c r="A10761" s="49"/>
      <c r="B10761" s="37"/>
      <c r="C10761" s="7"/>
      <c r="D10761" s="7"/>
    </row>
    <row r="10762" spans="1:4" x14ac:dyDescent="0.25">
      <c r="A10762" s="49"/>
      <c r="B10762" s="37"/>
      <c r="C10762" s="7"/>
      <c r="D10762" s="7"/>
    </row>
    <row r="10763" spans="1:4" x14ac:dyDescent="0.25">
      <c r="A10763" s="49"/>
      <c r="B10763" s="37"/>
      <c r="C10763" s="7"/>
      <c r="D10763" s="7"/>
    </row>
    <row r="10764" spans="1:4" x14ac:dyDescent="0.25">
      <c r="A10764" s="49"/>
      <c r="B10764" s="37"/>
      <c r="C10764" s="7"/>
      <c r="D10764" s="7"/>
    </row>
    <row r="10765" spans="1:4" x14ac:dyDescent="0.25">
      <c r="A10765" s="49"/>
      <c r="B10765" s="37"/>
      <c r="C10765" s="7"/>
      <c r="D10765" s="7"/>
    </row>
    <row r="10766" spans="1:4" x14ac:dyDescent="0.25">
      <c r="A10766" s="49"/>
      <c r="B10766" s="37"/>
      <c r="C10766" s="7"/>
      <c r="D10766" s="7"/>
    </row>
    <row r="10767" spans="1:4" x14ac:dyDescent="0.25">
      <c r="A10767" s="49"/>
      <c r="B10767" s="37"/>
      <c r="C10767" s="7"/>
      <c r="D10767" s="7"/>
    </row>
    <row r="10768" spans="1:4" x14ac:dyDescent="0.25">
      <c r="A10768" s="49"/>
      <c r="B10768" s="37"/>
      <c r="C10768" s="7"/>
      <c r="D10768" s="7"/>
    </row>
    <row r="10769" spans="1:4" x14ac:dyDescent="0.25">
      <c r="A10769" s="49"/>
      <c r="B10769" s="37"/>
      <c r="C10769" s="7"/>
      <c r="D10769" s="7"/>
    </row>
    <row r="10770" spans="1:4" x14ac:dyDescent="0.25">
      <c r="A10770" s="49"/>
      <c r="B10770" s="37"/>
      <c r="C10770" s="7"/>
      <c r="D10770" s="7"/>
    </row>
    <row r="10771" spans="1:4" x14ac:dyDescent="0.25">
      <c r="A10771" s="49"/>
      <c r="B10771" s="37"/>
      <c r="C10771" s="7"/>
      <c r="D10771" s="7"/>
    </row>
    <row r="10772" spans="1:4" x14ac:dyDescent="0.25">
      <c r="A10772" s="49"/>
      <c r="B10772" s="37"/>
      <c r="C10772" s="7"/>
      <c r="D10772" s="7"/>
    </row>
    <row r="10773" spans="1:4" x14ac:dyDescent="0.25">
      <c r="A10773" s="49"/>
      <c r="B10773" s="37"/>
      <c r="C10773" s="7"/>
      <c r="D10773" s="7"/>
    </row>
    <row r="10774" spans="1:4" x14ac:dyDescent="0.25">
      <c r="A10774" s="49"/>
      <c r="B10774" s="37"/>
      <c r="C10774" s="7"/>
      <c r="D10774" s="7"/>
    </row>
    <row r="10775" spans="1:4" x14ac:dyDescent="0.25">
      <c r="A10775" s="49"/>
      <c r="B10775" s="37"/>
      <c r="C10775" s="7"/>
      <c r="D10775" s="7"/>
    </row>
    <row r="10776" spans="1:4" x14ac:dyDescent="0.25">
      <c r="A10776" s="49"/>
      <c r="B10776" s="37"/>
      <c r="C10776" s="7"/>
      <c r="D10776" s="7"/>
    </row>
    <row r="10777" spans="1:4" x14ac:dyDescent="0.25">
      <c r="A10777" s="49"/>
      <c r="B10777" s="37"/>
      <c r="C10777" s="7"/>
      <c r="D10777" s="7"/>
    </row>
    <row r="10778" spans="1:4" x14ac:dyDescent="0.25">
      <c r="A10778" s="49"/>
      <c r="B10778" s="37"/>
      <c r="C10778" s="7"/>
      <c r="D10778" s="7"/>
    </row>
    <row r="10779" spans="1:4" x14ac:dyDescent="0.25">
      <c r="A10779" s="49"/>
      <c r="B10779" s="37"/>
      <c r="C10779" s="7"/>
      <c r="D10779" s="7"/>
    </row>
    <row r="10780" spans="1:4" x14ac:dyDescent="0.25">
      <c r="A10780" s="49"/>
      <c r="B10780" s="37"/>
      <c r="C10780" s="7"/>
      <c r="D10780" s="7"/>
    </row>
    <row r="10781" spans="1:4" x14ac:dyDescent="0.25">
      <c r="A10781" s="49"/>
      <c r="B10781" s="37"/>
      <c r="C10781" s="7"/>
      <c r="D10781" s="7"/>
    </row>
    <row r="10782" spans="1:4" x14ac:dyDescent="0.25">
      <c r="A10782" s="49"/>
      <c r="B10782" s="37"/>
      <c r="C10782" s="7"/>
      <c r="D10782" s="7"/>
    </row>
    <row r="10783" spans="1:4" x14ac:dyDescent="0.25">
      <c r="A10783" s="49"/>
      <c r="B10783" s="37"/>
      <c r="C10783" s="7"/>
      <c r="D10783" s="7"/>
    </row>
    <row r="10784" spans="1:4" x14ac:dyDescent="0.25">
      <c r="A10784" s="49"/>
      <c r="B10784" s="37"/>
      <c r="C10784" s="7"/>
      <c r="D10784" s="7"/>
    </row>
    <row r="10785" spans="1:4" x14ac:dyDescent="0.25">
      <c r="A10785" s="49"/>
      <c r="B10785" s="37"/>
      <c r="C10785" s="7"/>
      <c r="D10785" s="7"/>
    </row>
    <row r="10786" spans="1:4" x14ac:dyDescent="0.25">
      <c r="A10786" s="49"/>
      <c r="B10786" s="37"/>
      <c r="C10786" s="7"/>
      <c r="D10786" s="7"/>
    </row>
    <row r="10787" spans="1:4" x14ac:dyDescent="0.25">
      <c r="A10787" s="49"/>
      <c r="B10787" s="37"/>
      <c r="C10787" s="7"/>
      <c r="D10787" s="7"/>
    </row>
    <row r="10788" spans="1:4" x14ac:dyDescent="0.25">
      <c r="A10788" s="49"/>
      <c r="B10788" s="37"/>
      <c r="C10788" s="7"/>
      <c r="D10788" s="7"/>
    </row>
    <row r="10789" spans="1:4" x14ac:dyDescent="0.25">
      <c r="A10789" s="49"/>
      <c r="B10789" s="37"/>
      <c r="C10789" s="7"/>
      <c r="D10789" s="7"/>
    </row>
    <row r="10790" spans="1:4" x14ac:dyDescent="0.25">
      <c r="A10790" s="49"/>
      <c r="B10790" s="37"/>
      <c r="C10790" s="7"/>
      <c r="D10790" s="7"/>
    </row>
    <row r="10791" spans="1:4" x14ac:dyDescent="0.25">
      <c r="A10791" s="49"/>
      <c r="B10791" s="37"/>
      <c r="C10791" s="7"/>
      <c r="D10791" s="7"/>
    </row>
    <row r="10792" spans="1:4" x14ac:dyDescent="0.25">
      <c r="A10792" s="49"/>
      <c r="B10792" s="37"/>
      <c r="C10792" s="7"/>
      <c r="D10792" s="7"/>
    </row>
    <row r="10793" spans="1:4" x14ac:dyDescent="0.25">
      <c r="A10793" s="49"/>
      <c r="B10793" s="37"/>
      <c r="C10793" s="7"/>
      <c r="D10793" s="7"/>
    </row>
    <row r="10794" spans="1:4" x14ac:dyDescent="0.25">
      <c r="A10794" s="49"/>
      <c r="B10794" s="37"/>
      <c r="C10794" s="7"/>
      <c r="D10794" s="7"/>
    </row>
    <row r="10795" spans="1:4" x14ac:dyDescent="0.25">
      <c r="A10795" s="49"/>
      <c r="B10795" s="37"/>
      <c r="C10795" s="7"/>
      <c r="D10795" s="7"/>
    </row>
    <row r="10796" spans="1:4" x14ac:dyDescent="0.25">
      <c r="A10796" s="49"/>
      <c r="B10796" s="37"/>
      <c r="C10796" s="7"/>
      <c r="D10796" s="7"/>
    </row>
    <row r="10797" spans="1:4" x14ac:dyDescent="0.25">
      <c r="A10797" s="49"/>
      <c r="B10797" s="37"/>
      <c r="C10797" s="7"/>
      <c r="D10797" s="7"/>
    </row>
    <row r="10798" spans="1:4" x14ac:dyDescent="0.25">
      <c r="A10798" s="49"/>
      <c r="B10798" s="37"/>
      <c r="C10798" s="7"/>
      <c r="D10798" s="7"/>
    </row>
    <row r="10799" spans="1:4" x14ac:dyDescent="0.25">
      <c r="A10799" s="49"/>
      <c r="B10799" s="37"/>
      <c r="C10799" s="7"/>
      <c r="D10799" s="7"/>
    </row>
    <row r="10800" spans="1:4" x14ac:dyDescent="0.25">
      <c r="A10800" s="49"/>
      <c r="B10800" s="37"/>
      <c r="C10800" s="7"/>
      <c r="D10800" s="7"/>
    </row>
    <row r="10801" spans="1:4" x14ac:dyDescent="0.25">
      <c r="A10801" s="49"/>
      <c r="B10801" s="37"/>
      <c r="C10801" s="7"/>
      <c r="D10801" s="7"/>
    </row>
    <row r="10802" spans="1:4" x14ac:dyDescent="0.25">
      <c r="A10802" s="49"/>
      <c r="B10802" s="37"/>
      <c r="C10802" s="7"/>
      <c r="D10802" s="7"/>
    </row>
    <row r="10803" spans="1:4" x14ac:dyDescent="0.25">
      <c r="A10803" s="49"/>
      <c r="B10803" s="37"/>
      <c r="C10803" s="7"/>
      <c r="D10803" s="7"/>
    </row>
    <row r="10804" spans="1:4" x14ac:dyDescent="0.25">
      <c r="A10804" s="49"/>
      <c r="B10804" s="37"/>
      <c r="C10804" s="7"/>
      <c r="D10804" s="7"/>
    </row>
    <row r="10805" spans="1:4" x14ac:dyDescent="0.25">
      <c r="A10805" s="49"/>
      <c r="B10805" s="37"/>
      <c r="C10805" s="7"/>
      <c r="D10805" s="7"/>
    </row>
    <row r="10806" spans="1:4" x14ac:dyDescent="0.25">
      <c r="A10806" s="49"/>
      <c r="B10806" s="37"/>
      <c r="C10806" s="7"/>
      <c r="D10806" s="7"/>
    </row>
    <row r="10807" spans="1:4" x14ac:dyDescent="0.25">
      <c r="A10807" s="49"/>
      <c r="B10807" s="37"/>
      <c r="C10807" s="7"/>
      <c r="D10807" s="7"/>
    </row>
    <row r="10808" spans="1:4" x14ac:dyDescent="0.25">
      <c r="A10808" s="49"/>
      <c r="B10808" s="37"/>
      <c r="C10808" s="7"/>
      <c r="D10808" s="7"/>
    </row>
    <row r="10809" spans="1:4" x14ac:dyDescent="0.25">
      <c r="A10809" s="49"/>
      <c r="B10809" s="37"/>
      <c r="C10809" s="7"/>
      <c r="D10809" s="7"/>
    </row>
    <row r="10810" spans="1:4" x14ac:dyDescent="0.25">
      <c r="A10810" s="49"/>
      <c r="B10810" s="37"/>
      <c r="C10810" s="7"/>
      <c r="D10810" s="7"/>
    </row>
    <row r="10811" spans="1:4" x14ac:dyDescent="0.25">
      <c r="A10811" s="49"/>
      <c r="B10811" s="37"/>
      <c r="C10811" s="7"/>
      <c r="D10811" s="7"/>
    </row>
    <row r="10812" spans="1:4" x14ac:dyDescent="0.25">
      <c r="A10812" s="49"/>
      <c r="B10812" s="37"/>
      <c r="C10812" s="7"/>
      <c r="D10812" s="7"/>
    </row>
    <row r="10813" spans="1:4" x14ac:dyDescent="0.25">
      <c r="A10813" s="49"/>
      <c r="B10813" s="37"/>
      <c r="C10813" s="7"/>
      <c r="D10813" s="7"/>
    </row>
    <row r="10814" spans="1:4" x14ac:dyDescent="0.25">
      <c r="A10814" s="49"/>
      <c r="B10814" s="37"/>
      <c r="C10814" s="7"/>
      <c r="D10814" s="7"/>
    </row>
    <row r="10815" spans="1:4" x14ac:dyDescent="0.25">
      <c r="A10815" s="49"/>
      <c r="B10815" s="37"/>
      <c r="C10815" s="7"/>
      <c r="D10815" s="7"/>
    </row>
    <row r="10816" spans="1:4" x14ac:dyDescent="0.25">
      <c r="A10816" s="49"/>
      <c r="B10816" s="37"/>
      <c r="C10816" s="7"/>
      <c r="D10816" s="7"/>
    </row>
    <row r="10817" spans="1:4" x14ac:dyDescent="0.25">
      <c r="A10817" s="49"/>
      <c r="B10817" s="37"/>
      <c r="C10817" s="7"/>
      <c r="D10817" s="7"/>
    </row>
    <row r="10818" spans="1:4" x14ac:dyDescent="0.25">
      <c r="A10818" s="49"/>
      <c r="B10818" s="37"/>
      <c r="C10818" s="7"/>
      <c r="D10818" s="7"/>
    </row>
    <row r="10819" spans="1:4" x14ac:dyDescent="0.25">
      <c r="A10819" s="49"/>
      <c r="B10819" s="37"/>
      <c r="C10819" s="7"/>
      <c r="D10819" s="7"/>
    </row>
    <row r="10820" spans="1:4" x14ac:dyDescent="0.25">
      <c r="A10820" s="49"/>
      <c r="B10820" s="37"/>
      <c r="C10820" s="7"/>
      <c r="D10820" s="7"/>
    </row>
    <row r="10821" spans="1:4" x14ac:dyDescent="0.25">
      <c r="A10821" s="49"/>
      <c r="B10821" s="37"/>
      <c r="C10821" s="7"/>
      <c r="D10821" s="7"/>
    </row>
    <row r="10822" spans="1:4" x14ac:dyDescent="0.25">
      <c r="A10822" s="49"/>
      <c r="B10822" s="37"/>
      <c r="C10822" s="7"/>
      <c r="D10822" s="7"/>
    </row>
    <row r="10823" spans="1:4" x14ac:dyDescent="0.25">
      <c r="A10823" s="49"/>
      <c r="B10823" s="37"/>
      <c r="C10823" s="7"/>
      <c r="D10823" s="7"/>
    </row>
    <row r="10824" spans="1:4" x14ac:dyDescent="0.25">
      <c r="A10824" s="49"/>
      <c r="B10824" s="37"/>
      <c r="C10824" s="7"/>
      <c r="D10824" s="7"/>
    </row>
    <row r="10825" spans="1:4" x14ac:dyDescent="0.25">
      <c r="A10825" s="49"/>
      <c r="B10825" s="37"/>
      <c r="C10825" s="7"/>
      <c r="D10825" s="7"/>
    </row>
    <row r="10826" spans="1:4" x14ac:dyDescent="0.25">
      <c r="A10826" s="49"/>
      <c r="B10826" s="37"/>
      <c r="C10826" s="7"/>
      <c r="D10826" s="7"/>
    </row>
    <row r="10827" spans="1:4" x14ac:dyDescent="0.25">
      <c r="A10827" s="49"/>
      <c r="B10827" s="37"/>
      <c r="C10827" s="7"/>
      <c r="D10827" s="7"/>
    </row>
    <row r="10828" spans="1:4" x14ac:dyDescent="0.25">
      <c r="A10828" s="49"/>
      <c r="B10828" s="37"/>
      <c r="C10828" s="7"/>
      <c r="D10828" s="7"/>
    </row>
    <row r="10829" spans="1:4" x14ac:dyDescent="0.25">
      <c r="A10829" s="49"/>
      <c r="B10829" s="37"/>
      <c r="C10829" s="7"/>
      <c r="D10829" s="7"/>
    </row>
    <row r="10830" spans="1:4" x14ac:dyDescent="0.25">
      <c r="A10830" s="49"/>
      <c r="B10830" s="37"/>
      <c r="C10830" s="7"/>
      <c r="D10830" s="7"/>
    </row>
    <row r="10831" spans="1:4" x14ac:dyDescent="0.25">
      <c r="A10831" s="49"/>
      <c r="B10831" s="37"/>
      <c r="C10831" s="7"/>
      <c r="D10831" s="7"/>
    </row>
    <row r="10832" spans="1:4" x14ac:dyDescent="0.25">
      <c r="A10832" s="49"/>
      <c r="B10832" s="37"/>
      <c r="C10832" s="7"/>
      <c r="D10832" s="7"/>
    </row>
    <row r="10833" spans="1:4" x14ac:dyDescent="0.25">
      <c r="A10833" s="49"/>
      <c r="B10833" s="37"/>
      <c r="C10833" s="7"/>
      <c r="D10833" s="7"/>
    </row>
    <row r="10834" spans="1:4" x14ac:dyDescent="0.25">
      <c r="A10834" s="49"/>
      <c r="B10834" s="37"/>
      <c r="C10834" s="7"/>
      <c r="D10834" s="7"/>
    </row>
    <row r="10835" spans="1:4" x14ac:dyDescent="0.25">
      <c r="A10835" s="49"/>
      <c r="B10835" s="37"/>
      <c r="C10835" s="7"/>
      <c r="D10835" s="7"/>
    </row>
    <row r="10836" spans="1:4" x14ac:dyDescent="0.25">
      <c r="A10836" s="49"/>
      <c r="B10836" s="37"/>
      <c r="C10836" s="7"/>
      <c r="D10836" s="7"/>
    </row>
    <row r="10837" spans="1:4" x14ac:dyDescent="0.25">
      <c r="A10837" s="49"/>
      <c r="B10837" s="37"/>
      <c r="C10837" s="7"/>
      <c r="D10837" s="7"/>
    </row>
    <row r="10838" spans="1:4" x14ac:dyDescent="0.25">
      <c r="A10838" s="49"/>
      <c r="B10838" s="37"/>
      <c r="C10838" s="7"/>
      <c r="D10838" s="7"/>
    </row>
    <row r="10839" spans="1:4" x14ac:dyDescent="0.25">
      <c r="A10839" s="49"/>
      <c r="B10839" s="37"/>
      <c r="C10839" s="7"/>
      <c r="D10839" s="7"/>
    </row>
    <row r="10840" spans="1:4" x14ac:dyDescent="0.25">
      <c r="A10840" s="49"/>
      <c r="B10840" s="37"/>
      <c r="C10840" s="7"/>
      <c r="D10840" s="7"/>
    </row>
    <row r="10841" spans="1:4" x14ac:dyDescent="0.25">
      <c r="A10841" s="49"/>
      <c r="B10841" s="37"/>
      <c r="C10841" s="7"/>
      <c r="D10841" s="7"/>
    </row>
    <row r="10842" spans="1:4" x14ac:dyDescent="0.25">
      <c r="A10842" s="49"/>
      <c r="B10842" s="37"/>
      <c r="C10842" s="7"/>
      <c r="D10842" s="7"/>
    </row>
    <row r="10843" spans="1:4" x14ac:dyDescent="0.25">
      <c r="A10843" s="49"/>
      <c r="B10843" s="37"/>
      <c r="C10843" s="7"/>
      <c r="D10843" s="7"/>
    </row>
    <row r="10844" spans="1:4" x14ac:dyDescent="0.25">
      <c r="A10844" s="49"/>
      <c r="B10844" s="37"/>
      <c r="C10844" s="7"/>
      <c r="D10844" s="7"/>
    </row>
    <row r="10845" spans="1:4" x14ac:dyDescent="0.25">
      <c r="A10845" s="49"/>
      <c r="B10845" s="37"/>
      <c r="C10845" s="7"/>
      <c r="D10845" s="7"/>
    </row>
    <row r="10846" spans="1:4" x14ac:dyDescent="0.25">
      <c r="A10846" s="49"/>
      <c r="B10846" s="37"/>
      <c r="C10846" s="7"/>
      <c r="D10846" s="7"/>
    </row>
    <row r="10847" spans="1:4" x14ac:dyDescent="0.25">
      <c r="A10847" s="49"/>
      <c r="B10847" s="37"/>
      <c r="C10847" s="7"/>
      <c r="D10847" s="7"/>
    </row>
    <row r="10848" spans="1:4" x14ac:dyDescent="0.25">
      <c r="A10848" s="49"/>
      <c r="B10848" s="37"/>
      <c r="C10848" s="7"/>
      <c r="D10848" s="7"/>
    </row>
    <row r="10849" spans="1:4" x14ac:dyDescent="0.25">
      <c r="A10849" s="49"/>
      <c r="B10849" s="37"/>
      <c r="C10849" s="7"/>
      <c r="D10849" s="7"/>
    </row>
    <row r="10850" spans="1:4" x14ac:dyDescent="0.25">
      <c r="A10850" s="49"/>
      <c r="B10850" s="37"/>
      <c r="C10850" s="7"/>
      <c r="D10850" s="7"/>
    </row>
    <row r="10851" spans="1:4" x14ac:dyDescent="0.25">
      <c r="A10851" s="49"/>
      <c r="B10851" s="37"/>
      <c r="C10851" s="7"/>
      <c r="D10851" s="7"/>
    </row>
    <row r="10852" spans="1:4" x14ac:dyDescent="0.25">
      <c r="A10852" s="49"/>
      <c r="B10852" s="37"/>
      <c r="C10852" s="7"/>
      <c r="D10852" s="7"/>
    </row>
    <row r="10853" spans="1:4" x14ac:dyDescent="0.25">
      <c r="A10853" s="49"/>
      <c r="B10853" s="37"/>
      <c r="C10853" s="7"/>
      <c r="D10853" s="7"/>
    </row>
    <row r="10854" spans="1:4" x14ac:dyDescent="0.25">
      <c r="A10854" s="49"/>
      <c r="B10854" s="37"/>
      <c r="C10854" s="7"/>
      <c r="D10854" s="7"/>
    </row>
    <row r="10855" spans="1:4" x14ac:dyDescent="0.25">
      <c r="A10855" s="49"/>
      <c r="B10855" s="37"/>
      <c r="C10855" s="7"/>
      <c r="D10855" s="7"/>
    </row>
    <row r="10856" spans="1:4" x14ac:dyDescent="0.25">
      <c r="A10856" s="49"/>
      <c r="B10856" s="37"/>
      <c r="C10856" s="7"/>
      <c r="D10856" s="7"/>
    </row>
    <row r="10857" spans="1:4" x14ac:dyDescent="0.25">
      <c r="A10857" s="49"/>
      <c r="B10857" s="37"/>
      <c r="C10857" s="7"/>
      <c r="D10857" s="7"/>
    </row>
    <row r="10858" spans="1:4" x14ac:dyDescent="0.25">
      <c r="A10858" s="49"/>
      <c r="B10858" s="37"/>
      <c r="C10858" s="7"/>
      <c r="D10858" s="7"/>
    </row>
    <row r="10859" spans="1:4" x14ac:dyDescent="0.25">
      <c r="A10859" s="49"/>
      <c r="B10859" s="37"/>
      <c r="C10859" s="7"/>
      <c r="D10859" s="7"/>
    </row>
    <row r="10860" spans="1:4" x14ac:dyDescent="0.25">
      <c r="A10860" s="49"/>
      <c r="B10860" s="37"/>
      <c r="C10860" s="7"/>
      <c r="D10860" s="7"/>
    </row>
    <row r="10861" spans="1:4" x14ac:dyDescent="0.25">
      <c r="A10861" s="49"/>
      <c r="B10861" s="37"/>
      <c r="C10861" s="7"/>
      <c r="D10861" s="7"/>
    </row>
    <row r="10862" spans="1:4" x14ac:dyDescent="0.25">
      <c r="A10862" s="49"/>
      <c r="B10862" s="37"/>
      <c r="C10862" s="7"/>
      <c r="D10862" s="7"/>
    </row>
    <row r="10863" spans="1:4" x14ac:dyDescent="0.25">
      <c r="A10863" s="49"/>
      <c r="B10863" s="37"/>
      <c r="C10863" s="7"/>
      <c r="D10863" s="7"/>
    </row>
    <row r="10864" spans="1:4" x14ac:dyDescent="0.25">
      <c r="A10864" s="49"/>
      <c r="B10864" s="37"/>
      <c r="C10864" s="7"/>
      <c r="D10864" s="7"/>
    </row>
    <row r="10865" spans="1:4" x14ac:dyDescent="0.25">
      <c r="A10865" s="49"/>
      <c r="B10865" s="37"/>
      <c r="C10865" s="7"/>
      <c r="D10865" s="7"/>
    </row>
    <row r="10866" spans="1:4" x14ac:dyDescent="0.25">
      <c r="A10866" s="49"/>
      <c r="B10866" s="37"/>
      <c r="C10866" s="7"/>
      <c r="D10866" s="7"/>
    </row>
    <row r="10867" spans="1:4" x14ac:dyDescent="0.25">
      <c r="A10867" s="49"/>
      <c r="B10867" s="37"/>
      <c r="C10867" s="7"/>
      <c r="D10867" s="7"/>
    </row>
    <row r="10868" spans="1:4" x14ac:dyDescent="0.25">
      <c r="A10868" s="49"/>
      <c r="B10868" s="37"/>
      <c r="C10868" s="7"/>
      <c r="D10868" s="7"/>
    </row>
    <row r="10869" spans="1:4" x14ac:dyDescent="0.25">
      <c r="A10869" s="49"/>
      <c r="B10869" s="37"/>
      <c r="C10869" s="7"/>
      <c r="D10869" s="7"/>
    </row>
    <row r="10870" spans="1:4" x14ac:dyDescent="0.25">
      <c r="A10870" s="49"/>
      <c r="B10870" s="37"/>
      <c r="C10870" s="7"/>
      <c r="D10870" s="7"/>
    </row>
    <row r="10871" spans="1:4" x14ac:dyDescent="0.25">
      <c r="A10871" s="49"/>
      <c r="B10871" s="37"/>
      <c r="C10871" s="7"/>
      <c r="D10871" s="7"/>
    </row>
    <row r="10872" spans="1:4" x14ac:dyDescent="0.25">
      <c r="A10872" s="49"/>
      <c r="B10872" s="37"/>
      <c r="C10872" s="7"/>
      <c r="D10872" s="7"/>
    </row>
    <row r="10873" spans="1:4" x14ac:dyDescent="0.25">
      <c r="A10873" s="49"/>
      <c r="B10873" s="37"/>
      <c r="C10873" s="7"/>
      <c r="D10873" s="7"/>
    </row>
    <row r="10874" spans="1:4" x14ac:dyDescent="0.25">
      <c r="A10874" s="49"/>
      <c r="B10874" s="37"/>
      <c r="C10874" s="7"/>
      <c r="D10874" s="7"/>
    </row>
    <row r="10875" spans="1:4" x14ac:dyDescent="0.25">
      <c r="A10875" s="49"/>
      <c r="B10875" s="37"/>
      <c r="C10875" s="7"/>
      <c r="D10875" s="7"/>
    </row>
    <row r="10876" spans="1:4" x14ac:dyDescent="0.25">
      <c r="A10876" s="49"/>
      <c r="B10876" s="37"/>
      <c r="C10876" s="7"/>
      <c r="D10876" s="7"/>
    </row>
    <row r="10877" spans="1:4" x14ac:dyDescent="0.25">
      <c r="A10877" s="49"/>
      <c r="B10877" s="37"/>
      <c r="C10877" s="7"/>
      <c r="D10877" s="7"/>
    </row>
    <row r="10878" spans="1:4" x14ac:dyDescent="0.25">
      <c r="A10878" s="49"/>
      <c r="B10878" s="37"/>
      <c r="C10878" s="7"/>
      <c r="D10878" s="7"/>
    </row>
    <row r="10879" spans="1:4" x14ac:dyDescent="0.25">
      <c r="A10879" s="49"/>
      <c r="B10879" s="37"/>
      <c r="C10879" s="7"/>
      <c r="D10879" s="7"/>
    </row>
    <row r="10880" spans="1:4" x14ac:dyDescent="0.25">
      <c r="A10880" s="49"/>
      <c r="B10880" s="37"/>
      <c r="C10880" s="7"/>
      <c r="D10880" s="7"/>
    </row>
    <row r="10881" spans="1:4" x14ac:dyDescent="0.25">
      <c r="A10881" s="49"/>
      <c r="B10881" s="37"/>
      <c r="C10881" s="7"/>
      <c r="D10881" s="7"/>
    </row>
    <row r="10882" spans="1:4" x14ac:dyDescent="0.25">
      <c r="A10882" s="49"/>
      <c r="B10882" s="37"/>
      <c r="C10882" s="7"/>
      <c r="D10882" s="7"/>
    </row>
    <row r="10883" spans="1:4" x14ac:dyDescent="0.25">
      <c r="A10883" s="49"/>
      <c r="B10883" s="37"/>
      <c r="C10883" s="7"/>
      <c r="D10883" s="7"/>
    </row>
    <row r="10884" spans="1:4" x14ac:dyDescent="0.25">
      <c r="A10884" s="49"/>
      <c r="B10884" s="37"/>
      <c r="C10884" s="7"/>
      <c r="D10884" s="7"/>
    </row>
    <row r="10885" spans="1:4" x14ac:dyDescent="0.25">
      <c r="A10885" s="49"/>
      <c r="B10885" s="37"/>
      <c r="C10885" s="7"/>
      <c r="D10885" s="7"/>
    </row>
    <row r="10886" spans="1:4" x14ac:dyDescent="0.25">
      <c r="A10886" s="49"/>
      <c r="B10886" s="37"/>
      <c r="C10886" s="7"/>
      <c r="D10886" s="7"/>
    </row>
    <row r="10887" spans="1:4" x14ac:dyDescent="0.25">
      <c r="A10887" s="49"/>
      <c r="B10887" s="37"/>
      <c r="C10887" s="7"/>
      <c r="D10887" s="7"/>
    </row>
    <row r="10888" spans="1:4" x14ac:dyDescent="0.25">
      <c r="A10888" s="49"/>
      <c r="B10888" s="37"/>
      <c r="C10888" s="7"/>
      <c r="D10888" s="7"/>
    </row>
    <row r="10889" spans="1:4" x14ac:dyDescent="0.25">
      <c r="A10889" s="49"/>
      <c r="B10889" s="37"/>
      <c r="C10889" s="7"/>
      <c r="D10889" s="7"/>
    </row>
    <row r="10890" spans="1:4" x14ac:dyDescent="0.25">
      <c r="A10890" s="49"/>
      <c r="B10890" s="37"/>
      <c r="C10890" s="7"/>
      <c r="D10890" s="7"/>
    </row>
    <row r="10891" spans="1:4" x14ac:dyDescent="0.25">
      <c r="A10891" s="49"/>
      <c r="B10891" s="37"/>
      <c r="C10891" s="7"/>
      <c r="D10891" s="7"/>
    </row>
    <row r="10892" spans="1:4" x14ac:dyDescent="0.25">
      <c r="A10892" s="49"/>
      <c r="B10892" s="37"/>
      <c r="C10892" s="7"/>
      <c r="D10892" s="7"/>
    </row>
    <row r="10893" spans="1:4" x14ac:dyDescent="0.25">
      <c r="A10893" s="49"/>
      <c r="B10893" s="37"/>
      <c r="C10893" s="7"/>
      <c r="D10893" s="7"/>
    </row>
    <row r="10894" spans="1:4" x14ac:dyDescent="0.25">
      <c r="A10894" s="49"/>
      <c r="B10894" s="37"/>
      <c r="C10894" s="7"/>
      <c r="D10894" s="7"/>
    </row>
    <row r="10895" spans="1:4" x14ac:dyDescent="0.25">
      <c r="A10895" s="49"/>
      <c r="B10895" s="37"/>
      <c r="C10895" s="7"/>
      <c r="D10895" s="7"/>
    </row>
    <row r="10896" spans="1:4" x14ac:dyDescent="0.25">
      <c r="A10896" s="49"/>
      <c r="B10896" s="37"/>
      <c r="C10896" s="7"/>
      <c r="D10896" s="7"/>
    </row>
    <row r="10897" spans="1:4" x14ac:dyDescent="0.25">
      <c r="A10897" s="49"/>
      <c r="B10897" s="37"/>
      <c r="C10897" s="7"/>
      <c r="D10897" s="7"/>
    </row>
    <row r="10898" spans="1:4" x14ac:dyDescent="0.25">
      <c r="A10898" s="49"/>
      <c r="B10898" s="37"/>
      <c r="C10898" s="7"/>
      <c r="D10898" s="7"/>
    </row>
    <row r="10899" spans="1:4" x14ac:dyDescent="0.25">
      <c r="A10899" s="49"/>
      <c r="B10899" s="37"/>
      <c r="C10899" s="7"/>
      <c r="D10899" s="7"/>
    </row>
    <row r="10900" spans="1:4" x14ac:dyDescent="0.25">
      <c r="A10900" s="49"/>
      <c r="B10900" s="37"/>
      <c r="C10900" s="7"/>
      <c r="D10900" s="7"/>
    </row>
    <row r="10901" spans="1:4" x14ac:dyDescent="0.25">
      <c r="A10901" s="49"/>
      <c r="B10901" s="37"/>
      <c r="C10901" s="7"/>
      <c r="D10901" s="7"/>
    </row>
    <row r="10902" spans="1:4" x14ac:dyDescent="0.25">
      <c r="A10902" s="49"/>
      <c r="B10902" s="37"/>
      <c r="C10902" s="7"/>
      <c r="D10902" s="7"/>
    </row>
    <row r="10903" spans="1:4" x14ac:dyDescent="0.25">
      <c r="A10903" s="49"/>
      <c r="B10903" s="37"/>
      <c r="C10903" s="7"/>
      <c r="D10903" s="7"/>
    </row>
    <row r="10904" spans="1:4" x14ac:dyDescent="0.25">
      <c r="A10904" s="49"/>
      <c r="B10904" s="37"/>
      <c r="C10904" s="7"/>
      <c r="D10904" s="7"/>
    </row>
    <row r="10905" spans="1:4" x14ac:dyDescent="0.25">
      <c r="A10905" s="49"/>
      <c r="B10905" s="37"/>
      <c r="C10905" s="7"/>
      <c r="D10905" s="7"/>
    </row>
    <row r="10906" spans="1:4" x14ac:dyDescent="0.25">
      <c r="A10906" s="49"/>
      <c r="B10906" s="37"/>
      <c r="C10906" s="7"/>
      <c r="D10906" s="7"/>
    </row>
    <row r="10907" spans="1:4" x14ac:dyDescent="0.25">
      <c r="A10907" s="49"/>
      <c r="B10907" s="37"/>
      <c r="C10907" s="7"/>
      <c r="D10907" s="7"/>
    </row>
    <row r="10908" spans="1:4" x14ac:dyDescent="0.25">
      <c r="A10908" s="49"/>
      <c r="B10908" s="37"/>
      <c r="C10908" s="7"/>
      <c r="D10908" s="7"/>
    </row>
    <row r="10909" spans="1:4" x14ac:dyDescent="0.25">
      <c r="A10909" s="49"/>
      <c r="B10909" s="37"/>
      <c r="C10909" s="7"/>
      <c r="D10909" s="7"/>
    </row>
    <row r="10910" spans="1:4" x14ac:dyDescent="0.25">
      <c r="A10910" s="49"/>
      <c r="B10910" s="37"/>
      <c r="C10910" s="7"/>
      <c r="D10910" s="7"/>
    </row>
    <row r="10911" spans="1:4" x14ac:dyDescent="0.25">
      <c r="A10911" s="49"/>
      <c r="B10911" s="37"/>
      <c r="C10911" s="7"/>
      <c r="D10911" s="7"/>
    </row>
    <row r="10912" spans="1:4" x14ac:dyDescent="0.25">
      <c r="A10912" s="49"/>
      <c r="B10912" s="37"/>
      <c r="C10912" s="7"/>
      <c r="D10912" s="7"/>
    </row>
    <row r="10913" spans="1:4" x14ac:dyDescent="0.25">
      <c r="A10913" s="49"/>
      <c r="B10913" s="37"/>
      <c r="C10913" s="7"/>
      <c r="D10913" s="7"/>
    </row>
    <row r="10914" spans="1:4" x14ac:dyDescent="0.25">
      <c r="A10914" s="49"/>
      <c r="B10914" s="37"/>
      <c r="C10914" s="7"/>
      <c r="D10914" s="7"/>
    </row>
    <row r="10915" spans="1:4" x14ac:dyDescent="0.25">
      <c r="A10915" s="49"/>
      <c r="B10915" s="37"/>
      <c r="C10915" s="7"/>
      <c r="D10915" s="7"/>
    </row>
    <row r="10916" spans="1:4" x14ac:dyDescent="0.25">
      <c r="A10916" s="49"/>
      <c r="B10916" s="37"/>
      <c r="C10916" s="7"/>
      <c r="D10916" s="7"/>
    </row>
    <row r="10917" spans="1:4" x14ac:dyDescent="0.25">
      <c r="A10917" s="49"/>
      <c r="B10917" s="37"/>
      <c r="C10917" s="7"/>
      <c r="D10917" s="7"/>
    </row>
    <row r="10918" spans="1:4" x14ac:dyDescent="0.25">
      <c r="A10918" s="49"/>
      <c r="B10918" s="37"/>
      <c r="C10918" s="7"/>
      <c r="D10918" s="7"/>
    </row>
    <row r="10919" spans="1:4" x14ac:dyDescent="0.25">
      <c r="A10919" s="49"/>
      <c r="B10919" s="37"/>
      <c r="C10919" s="7"/>
      <c r="D10919" s="7"/>
    </row>
    <row r="10920" spans="1:4" x14ac:dyDescent="0.25">
      <c r="A10920" s="49"/>
      <c r="B10920" s="37"/>
      <c r="C10920" s="7"/>
      <c r="D10920" s="7"/>
    </row>
    <row r="10921" spans="1:4" x14ac:dyDescent="0.25">
      <c r="A10921" s="49"/>
      <c r="B10921" s="37"/>
      <c r="C10921" s="7"/>
      <c r="D10921" s="7"/>
    </row>
    <row r="10922" spans="1:4" x14ac:dyDescent="0.25">
      <c r="A10922" s="49"/>
      <c r="B10922" s="37"/>
      <c r="C10922" s="7"/>
      <c r="D10922" s="7"/>
    </row>
    <row r="10923" spans="1:4" x14ac:dyDescent="0.25">
      <c r="A10923" s="49"/>
      <c r="B10923" s="37"/>
      <c r="C10923" s="7"/>
      <c r="D10923" s="7"/>
    </row>
    <row r="10924" spans="1:4" x14ac:dyDescent="0.25">
      <c r="A10924" s="49"/>
      <c r="B10924" s="37"/>
      <c r="C10924" s="7"/>
      <c r="D10924" s="7"/>
    </row>
    <row r="10925" spans="1:4" x14ac:dyDescent="0.25">
      <c r="A10925" s="49"/>
      <c r="B10925" s="37"/>
      <c r="C10925" s="7"/>
      <c r="D10925" s="7"/>
    </row>
    <row r="10926" spans="1:4" x14ac:dyDescent="0.25">
      <c r="A10926" s="49"/>
      <c r="B10926" s="37"/>
      <c r="C10926" s="7"/>
      <c r="D10926" s="7"/>
    </row>
    <row r="10927" spans="1:4" x14ac:dyDescent="0.25">
      <c r="A10927" s="49"/>
      <c r="B10927" s="37"/>
      <c r="C10927" s="7"/>
      <c r="D10927" s="7"/>
    </row>
    <row r="10928" spans="1:4" x14ac:dyDescent="0.25">
      <c r="A10928" s="49"/>
      <c r="B10928" s="37"/>
      <c r="C10928" s="7"/>
      <c r="D10928" s="7"/>
    </row>
    <row r="10929" spans="1:4" x14ac:dyDescent="0.25">
      <c r="A10929" s="49"/>
      <c r="B10929" s="37"/>
      <c r="C10929" s="7"/>
      <c r="D10929" s="7"/>
    </row>
    <row r="10930" spans="1:4" x14ac:dyDescent="0.25">
      <c r="A10930" s="49"/>
      <c r="B10930" s="37"/>
      <c r="C10930" s="7"/>
      <c r="D10930" s="7"/>
    </row>
    <row r="10931" spans="1:4" x14ac:dyDescent="0.25">
      <c r="A10931" s="49"/>
      <c r="B10931" s="37"/>
      <c r="C10931" s="7"/>
      <c r="D10931" s="7"/>
    </row>
    <row r="10932" spans="1:4" x14ac:dyDescent="0.25">
      <c r="A10932" s="49"/>
      <c r="B10932" s="37"/>
      <c r="C10932" s="7"/>
      <c r="D10932" s="7"/>
    </row>
    <row r="10933" spans="1:4" x14ac:dyDescent="0.25">
      <c r="A10933" s="49"/>
      <c r="B10933" s="37"/>
      <c r="C10933" s="7"/>
      <c r="D10933" s="7"/>
    </row>
    <row r="10934" spans="1:4" x14ac:dyDescent="0.25">
      <c r="A10934" s="49"/>
      <c r="B10934" s="37"/>
      <c r="C10934" s="7"/>
      <c r="D10934" s="7"/>
    </row>
    <row r="10935" spans="1:4" x14ac:dyDescent="0.25">
      <c r="A10935" s="49"/>
      <c r="B10935" s="37"/>
      <c r="C10935" s="7"/>
      <c r="D10935" s="7"/>
    </row>
    <row r="10936" spans="1:4" x14ac:dyDescent="0.25">
      <c r="A10936" s="49"/>
      <c r="B10936" s="37"/>
      <c r="C10936" s="7"/>
      <c r="D10936" s="7"/>
    </row>
    <row r="10937" spans="1:4" x14ac:dyDescent="0.25">
      <c r="A10937" s="49"/>
      <c r="B10937" s="37"/>
      <c r="C10937" s="7"/>
      <c r="D10937" s="7"/>
    </row>
    <row r="10938" spans="1:4" x14ac:dyDescent="0.25">
      <c r="A10938" s="49"/>
      <c r="B10938" s="37"/>
      <c r="C10938" s="7"/>
      <c r="D10938" s="7"/>
    </row>
    <row r="10939" spans="1:4" x14ac:dyDescent="0.25">
      <c r="A10939" s="49"/>
      <c r="B10939" s="37"/>
      <c r="C10939" s="7"/>
      <c r="D10939" s="7"/>
    </row>
    <row r="10940" spans="1:4" x14ac:dyDescent="0.25">
      <c r="A10940" s="49"/>
      <c r="B10940" s="37"/>
      <c r="C10940" s="7"/>
      <c r="D10940" s="7"/>
    </row>
    <row r="10941" spans="1:4" x14ac:dyDescent="0.25">
      <c r="A10941" s="49"/>
      <c r="B10941" s="37"/>
      <c r="C10941" s="7"/>
      <c r="D10941" s="7"/>
    </row>
    <row r="10942" spans="1:4" x14ac:dyDescent="0.25">
      <c r="A10942" s="49"/>
      <c r="B10942" s="37"/>
      <c r="C10942" s="7"/>
      <c r="D10942" s="7"/>
    </row>
    <row r="10943" spans="1:4" x14ac:dyDescent="0.25">
      <c r="A10943" s="49"/>
      <c r="B10943" s="37"/>
      <c r="C10943" s="7"/>
      <c r="D10943" s="7"/>
    </row>
    <row r="10944" spans="1:4" x14ac:dyDescent="0.25">
      <c r="A10944" s="49"/>
      <c r="B10944" s="37"/>
      <c r="C10944" s="7"/>
      <c r="D10944" s="7"/>
    </row>
    <row r="10945" spans="1:4" x14ac:dyDescent="0.25">
      <c r="A10945" s="49"/>
      <c r="B10945" s="37"/>
      <c r="C10945" s="7"/>
      <c r="D10945" s="7"/>
    </row>
    <row r="10946" spans="1:4" x14ac:dyDescent="0.25">
      <c r="A10946" s="49"/>
      <c r="B10946" s="37"/>
      <c r="C10946" s="7"/>
      <c r="D10946" s="7"/>
    </row>
    <row r="10947" spans="1:4" x14ac:dyDescent="0.25">
      <c r="A10947" s="49"/>
      <c r="B10947" s="37"/>
      <c r="C10947" s="7"/>
      <c r="D10947" s="7"/>
    </row>
    <row r="10948" spans="1:4" x14ac:dyDescent="0.25">
      <c r="A10948" s="49"/>
      <c r="B10948" s="37"/>
      <c r="C10948" s="7"/>
      <c r="D10948" s="7"/>
    </row>
    <row r="10949" spans="1:4" x14ac:dyDescent="0.25">
      <c r="A10949" s="49"/>
      <c r="B10949" s="37"/>
      <c r="C10949" s="7"/>
      <c r="D10949" s="7"/>
    </row>
    <row r="10950" spans="1:4" x14ac:dyDescent="0.25">
      <c r="A10950" s="49"/>
      <c r="B10950" s="37"/>
      <c r="C10950" s="7"/>
      <c r="D10950" s="7"/>
    </row>
    <row r="10951" spans="1:4" x14ac:dyDescent="0.25">
      <c r="A10951" s="49"/>
      <c r="B10951" s="37"/>
      <c r="C10951" s="7"/>
      <c r="D10951" s="7"/>
    </row>
    <row r="10952" spans="1:4" x14ac:dyDescent="0.25">
      <c r="A10952" s="49"/>
      <c r="B10952" s="37"/>
      <c r="C10952" s="7"/>
      <c r="D10952" s="7"/>
    </row>
    <row r="10953" spans="1:4" x14ac:dyDescent="0.25">
      <c r="A10953" s="49"/>
      <c r="B10953" s="37"/>
      <c r="C10953" s="7"/>
      <c r="D10953" s="7"/>
    </row>
    <row r="10954" spans="1:4" x14ac:dyDescent="0.25">
      <c r="A10954" s="49"/>
      <c r="B10954" s="37"/>
      <c r="C10954" s="7"/>
      <c r="D10954" s="7"/>
    </row>
    <row r="10955" spans="1:4" x14ac:dyDescent="0.25">
      <c r="A10955" s="49"/>
      <c r="B10955" s="37"/>
      <c r="C10955" s="7"/>
      <c r="D10955" s="7"/>
    </row>
    <row r="10956" spans="1:4" x14ac:dyDescent="0.25">
      <c r="A10956" s="49"/>
      <c r="B10956" s="37"/>
      <c r="C10956" s="7"/>
      <c r="D10956" s="7"/>
    </row>
    <row r="10957" spans="1:4" x14ac:dyDescent="0.25">
      <c r="A10957" s="49"/>
      <c r="B10957" s="37"/>
      <c r="C10957" s="7"/>
      <c r="D10957" s="7"/>
    </row>
    <row r="10958" spans="1:4" x14ac:dyDescent="0.25">
      <c r="A10958" s="49"/>
      <c r="B10958" s="37"/>
      <c r="C10958" s="7"/>
      <c r="D10958" s="7"/>
    </row>
    <row r="10959" spans="1:4" x14ac:dyDescent="0.25">
      <c r="A10959" s="49"/>
      <c r="B10959" s="37"/>
      <c r="C10959" s="7"/>
      <c r="D10959" s="7"/>
    </row>
    <row r="10960" spans="1:4" x14ac:dyDescent="0.25">
      <c r="A10960" s="49"/>
      <c r="B10960" s="37"/>
      <c r="C10960" s="7"/>
      <c r="D10960" s="7"/>
    </row>
    <row r="10961" spans="1:4" x14ac:dyDescent="0.25">
      <c r="A10961" s="49"/>
      <c r="B10961" s="37"/>
      <c r="C10961" s="7"/>
      <c r="D10961" s="7"/>
    </row>
    <row r="10962" spans="1:4" x14ac:dyDescent="0.25">
      <c r="A10962" s="49"/>
      <c r="B10962" s="37"/>
      <c r="C10962" s="7"/>
      <c r="D10962" s="7"/>
    </row>
    <row r="10963" spans="1:4" x14ac:dyDescent="0.25">
      <c r="A10963" s="49"/>
      <c r="B10963" s="37"/>
      <c r="C10963" s="7"/>
      <c r="D10963" s="7"/>
    </row>
    <row r="10964" spans="1:4" x14ac:dyDescent="0.25">
      <c r="A10964" s="49"/>
      <c r="B10964" s="37"/>
      <c r="C10964" s="7"/>
      <c r="D10964" s="7"/>
    </row>
    <row r="10965" spans="1:4" x14ac:dyDescent="0.25">
      <c r="A10965" s="49"/>
      <c r="B10965" s="37"/>
      <c r="C10965" s="7"/>
      <c r="D10965" s="7"/>
    </row>
    <row r="10966" spans="1:4" x14ac:dyDescent="0.25">
      <c r="A10966" s="49"/>
      <c r="B10966" s="37"/>
      <c r="C10966" s="7"/>
      <c r="D10966" s="7"/>
    </row>
    <row r="10967" spans="1:4" x14ac:dyDescent="0.25">
      <c r="A10967" s="49"/>
      <c r="B10967" s="37"/>
      <c r="C10967" s="7"/>
      <c r="D10967" s="7"/>
    </row>
    <row r="10968" spans="1:4" x14ac:dyDescent="0.25">
      <c r="A10968" s="49"/>
      <c r="B10968" s="37"/>
      <c r="C10968" s="7"/>
      <c r="D10968" s="7"/>
    </row>
    <row r="10969" spans="1:4" x14ac:dyDescent="0.25">
      <c r="A10969" s="49"/>
      <c r="B10969" s="37"/>
      <c r="C10969" s="7"/>
      <c r="D10969" s="7"/>
    </row>
    <row r="10970" spans="1:4" x14ac:dyDescent="0.25">
      <c r="A10970" s="49"/>
      <c r="B10970" s="37"/>
      <c r="C10970" s="7"/>
      <c r="D10970" s="7"/>
    </row>
    <row r="10971" spans="1:4" x14ac:dyDescent="0.25">
      <c r="A10971" s="49"/>
      <c r="B10971" s="37"/>
      <c r="C10971" s="7"/>
      <c r="D10971" s="7"/>
    </row>
    <row r="10972" spans="1:4" x14ac:dyDescent="0.25">
      <c r="A10972" s="49"/>
      <c r="B10972" s="37"/>
      <c r="C10972" s="7"/>
      <c r="D10972" s="7"/>
    </row>
    <row r="10973" spans="1:4" x14ac:dyDescent="0.25">
      <c r="A10973" s="49"/>
      <c r="B10973" s="37"/>
      <c r="C10973" s="7"/>
      <c r="D10973" s="7"/>
    </row>
    <row r="10974" spans="1:4" x14ac:dyDescent="0.25">
      <c r="A10974" s="49"/>
      <c r="B10974" s="37"/>
      <c r="C10974" s="7"/>
      <c r="D10974" s="7"/>
    </row>
    <row r="10975" spans="1:4" x14ac:dyDescent="0.25">
      <c r="A10975" s="49"/>
      <c r="B10975" s="37"/>
      <c r="C10975" s="7"/>
      <c r="D10975" s="7"/>
    </row>
    <row r="10976" spans="1:4" x14ac:dyDescent="0.25">
      <c r="A10976" s="49"/>
      <c r="B10976" s="37"/>
      <c r="C10976" s="7"/>
      <c r="D10976" s="7"/>
    </row>
    <row r="10977" spans="1:4" x14ac:dyDescent="0.25">
      <c r="A10977" s="49"/>
      <c r="B10977" s="37"/>
      <c r="C10977" s="7"/>
      <c r="D10977" s="7"/>
    </row>
    <row r="10978" spans="1:4" x14ac:dyDescent="0.25">
      <c r="A10978" s="49"/>
      <c r="B10978" s="37"/>
      <c r="C10978" s="7"/>
      <c r="D10978" s="7"/>
    </row>
    <row r="10979" spans="1:4" x14ac:dyDescent="0.25">
      <c r="A10979" s="49"/>
      <c r="B10979" s="37"/>
      <c r="C10979" s="7"/>
      <c r="D10979" s="7"/>
    </row>
    <row r="10980" spans="1:4" x14ac:dyDescent="0.25">
      <c r="A10980" s="49"/>
      <c r="B10980" s="37"/>
      <c r="C10980" s="7"/>
      <c r="D10980" s="7"/>
    </row>
    <row r="10981" spans="1:4" x14ac:dyDescent="0.25">
      <c r="A10981" s="49"/>
      <c r="B10981" s="37"/>
      <c r="C10981" s="7"/>
      <c r="D10981" s="7"/>
    </row>
    <row r="10982" spans="1:4" x14ac:dyDescent="0.25">
      <c r="A10982" s="49"/>
      <c r="B10982" s="37"/>
      <c r="C10982" s="7"/>
      <c r="D10982" s="7"/>
    </row>
    <row r="10983" spans="1:4" x14ac:dyDescent="0.25">
      <c r="A10983" s="49"/>
      <c r="B10983" s="37"/>
      <c r="C10983" s="7"/>
      <c r="D10983" s="7"/>
    </row>
    <row r="10984" spans="1:4" x14ac:dyDescent="0.25">
      <c r="A10984" s="49"/>
      <c r="B10984" s="37"/>
      <c r="C10984" s="7"/>
      <c r="D10984" s="7"/>
    </row>
    <row r="10985" spans="1:4" x14ac:dyDescent="0.25">
      <c r="A10985" s="49"/>
      <c r="B10985" s="37"/>
      <c r="C10985" s="7"/>
      <c r="D10985" s="7"/>
    </row>
    <row r="10986" spans="1:4" x14ac:dyDescent="0.25">
      <c r="A10986" s="49"/>
      <c r="B10986" s="37"/>
      <c r="C10986" s="7"/>
      <c r="D10986" s="7"/>
    </row>
    <row r="10987" spans="1:4" x14ac:dyDescent="0.25">
      <c r="A10987" s="49"/>
      <c r="B10987" s="37"/>
      <c r="C10987" s="7"/>
      <c r="D10987" s="7"/>
    </row>
    <row r="10988" spans="1:4" x14ac:dyDescent="0.25">
      <c r="A10988" s="49"/>
      <c r="B10988" s="37"/>
      <c r="C10988" s="7"/>
      <c r="D10988" s="7"/>
    </row>
    <row r="10989" spans="1:4" x14ac:dyDescent="0.25">
      <c r="A10989" s="49"/>
      <c r="B10989" s="37"/>
      <c r="C10989" s="7"/>
      <c r="D10989" s="7"/>
    </row>
    <row r="10990" spans="1:4" x14ac:dyDescent="0.25">
      <c r="A10990" s="49"/>
      <c r="B10990" s="37"/>
      <c r="C10990" s="7"/>
      <c r="D10990" s="7"/>
    </row>
    <row r="10991" spans="1:4" x14ac:dyDescent="0.25">
      <c r="A10991" s="49"/>
      <c r="B10991" s="37"/>
      <c r="C10991" s="7"/>
      <c r="D10991" s="7"/>
    </row>
    <row r="10992" spans="1:4" x14ac:dyDescent="0.25">
      <c r="A10992" s="49"/>
      <c r="B10992" s="37"/>
      <c r="C10992" s="7"/>
      <c r="D10992" s="7"/>
    </row>
    <row r="10993" spans="1:4" x14ac:dyDescent="0.25">
      <c r="A10993" s="49"/>
      <c r="B10993" s="37"/>
      <c r="C10993" s="7"/>
      <c r="D10993" s="7"/>
    </row>
    <row r="10994" spans="1:4" x14ac:dyDescent="0.25">
      <c r="A10994" s="49"/>
      <c r="B10994" s="37"/>
      <c r="C10994" s="7"/>
      <c r="D10994" s="7"/>
    </row>
    <row r="10995" spans="1:4" x14ac:dyDescent="0.25">
      <c r="A10995" s="49"/>
      <c r="B10995" s="37"/>
      <c r="C10995" s="7"/>
      <c r="D10995" s="7"/>
    </row>
    <row r="10996" spans="1:4" x14ac:dyDescent="0.25">
      <c r="A10996" s="49"/>
      <c r="B10996" s="37"/>
      <c r="C10996" s="7"/>
      <c r="D10996" s="7"/>
    </row>
    <row r="10997" spans="1:4" x14ac:dyDescent="0.25">
      <c r="A10997" s="49"/>
      <c r="B10997" s="37"/>
      <c r="C10997" s="7"/>
      <c r="D10997" s="7"/>
    </row>
    <row r="10998" spans="1:4" x14ac:dyDescent="0.25">
      <c r="A10998" s="49"/>
      <c r="B10998" s="37"/>
      <c r="C10998" s="7"/>
      <c r="D10998" s="7"/>
    </row>
    <row r="10999" spans="1:4" x14ac:dyDescent="0.25">
      <c r="A10999" s="49"/>
      <c r="B10999" s="37"/>
      <c r="C10999" s="7"/>
      <c r="D10999" s="7"/>
    </row>
    <row r="11000" spans="1:4" x14ac:dyDescent="0.25">
      <c r="A11000" s="49"/>
      <c r="B11000" s="37"/>
      <c r="C11000" s="7"/>
      <c r="D11000" s="7"/>
    </row>
    <row r="11001" spans="1:4" x14ac:dyDescent="0.25">
      <c r="A11001" s="49"/>
      <c r="B11001" s="37"/>
      <c r="C11001" s="7"/>
      <c r="D11001" s="7"/>
    </row>
    <row r="11002" spans="1:4" x14ac:dyDescent="0.25">
      <c r="A11002" s="49"/>
      <c r="B11002" s="37"/>
      <c r="C11002" s="7"/>
      <c r="D11002" s="7"/>
    </row>
    <row r="11003" spans="1:4" x14ac:dyDescent="0.25">
      <c r="A11003" s="49"/>
      <c r="B11003" s="37"/>
      <c r="C11003" s="7"/>
      <c r="D11003" s="7"/>
    </row>
    <row r="11004" spans="1:4" x14ac:dyDescent="0.25">
      <c r="A11004" s="49"/>
      <c r="B11004" s="37"/>
      <c r="C11004" s="7"/>
      <c r="D11004" s="7"/>
    </row>
    <row r="11005" spans="1:4" x14ac:dyDescent="0.25">
      <c r="A11005" s="49"/>
      <c r="B11005" s="37"/>
      <c r="C11005" s="7"/>
      <c r="D11005" s="7"/>
    </row>
    <row r="11006" spans="1:4" x14ac:dyDescent="0.25">
      <c r="A11006" s="49"/>
      <c r="B11006" s="37"/>
      <c r="C11006" s="7"/>
      <c r="D11006" s="7"/>
    </row>
    <row r="11007" spans="1:4" x14ac:dyDescent="0.25">
      <c r="A11007" s="49"/>
      <c r="B11007" s="37"/>
      <c r="C11007" s="7"/>
      <c r="D11007" s="7"/>
    </row>
    <row r="11008" spans="1:4" x14ac:dyDescent="0.25">
      <c r="A11008" s="49"/>
      <c r="B11008" s="37"/>
      <c r="C11008" s="7"/>
      <c r="D11008" s="7"/>
    </row>
    <row r="11009" spans="1:4" x14ac:dyDescent="0.25">
      <c r="A11009" s="49"/>
      <c r="B11009" s="37"/>
      <c r="C11009" s="7"/>
      <c r="D11009" s="7"/>
    </row>
    <row r="11010" spans="1:4" x14ac:dyDescent="0.25">
      <c r="A11010" s="49"/>
      <c r="B11010" s="37"/>
      <c r="C11010" s="7"/>
      <c r="D11010" s="7"/>
    </row>
    <row r="11011" spans="1:4" x14ac:dyDescent="0.25">
      <c r="A11011" s="49"/>
      <c r="B11011" s="37"/>
      <c r="C11011" s="7"/>
      <c r="D11011" s="7"/>
    </row>
    <row r="11012" spans="1:4" x14ac:dyDescent="0.25">
      <c r="A11012" s="49"/>
      <c r="B11012" s="37"/>
      <c r="C11012" s="7"/>
      <c r="D11012" s="7"/>
    </row>
    <row r="11013" spans="1:4" x14ac:dyDescent="0.25">
      <c r="A11013" s="49"/>
      <c r="B11013" s="37"/>
      <c r="C11013" s="7"/>
      <c r="D11013" s="7"/>
    </row>
    <row r="11014" spans="1:4" x14ac:dyDescent="0.25">
      <c r="A11014" s="49"/>
      <c r="B11014" s="37"/>
      <c r="C11014" s="7"/>
      <c r="D11014" s="7"/>
    </row>
    <row r="11015" spans="1:4" x14ac:dyDescent="0.25">
      <c r="A11015" s="49"/>
      <c r="B11015" s="37"/>
      <c r="C11015" s="7"/>
      <c r="D11015" s="7"/>
    </row>
    <row r="11016" spans="1:4" x14ac:dyDescent="0.25">
      <c r="A11016" s="49"/>
      <c r="B11016" s="37"/>
      <c r="C11016" s="7"/>
      <c r="D11016" s="7"/>
    </row>
    <row r="11017" spans="1:4" x14ac:dyDescent="0.25">
      <c r="A11017" s="49"/>
      <c r="B11017" s="37"/>
      <c r="C11017" s="7"/>
      <c r="D11017" s="7"/>
    </row>
    <row r="11018" spans="1:4" x14ac:dyDescent="0.25">
      <c r="A11018" s="49"/>
      <c r="B11018" s="37"/>
      <c r="C11018" s="7"/>
      <c r="D11018" s="7"/>
    </row>
    <row r="11019" spans="1:4" x14ac:dyDescent="0.25">
      <c r="A11019" s="49"/>
      <c r="B11019" s="37"/>
      <c r="C11019" s="7"/>
      <c r="D11019" s="7"/>
    </row>
    <row r="11020" spans="1:4" x14ac:dyDescent="0.25">
      <c r="A11020" s="49"/>
      <c r="B11020" s="37"/>
      <c r="C11020" s="7"/>
      <c r="D11020" s="7"/>
    </row>
    <row r="11021" spans="1:4" x14ac:dyDescent="0.25">
      <c r="A11021" s="49"/>
      <c r="B11021" s="37"/>
      <c r="C11021" s="7"/>
      <c r="D11021" s="7"/>
    </row>
    <row r="11022" spans="1:4" x14ac:dyDescent="0.25">
      <c r="A11022" s="49"/>
      <c r="B11022" s="37"/>
      <c r="C11022" s="7"/>
      <c r="D11022" s="7"/>
    </row>
    <row r="11023" spans="1:4" x14ac:dyDescent="0.25">
      <c r="A11023" s="49"/>
      <c r="B11023" s="37"/>
      <c r="C11023" s="7"/>
      <c r="D11023" s="7"/>
    </row>
    <row r="11024" spans="1:4" x14ac:dyDescent="0.25">
      <c r="A11024" s="49"/>
      <c r="B11024" s="37"/>
      <c r="C11024" s="7"/>
      <c r="D11024" s="7"/>
    </row>
    <row r="11025" spans="1:4" x14ac:dyDescent="0.25">
      <c r="A11025" s="49"/>
      <c r="B11025" s="37"/>
      <c r="C11025" s="7"/>
      <c r="D11025" s="7"/>
    </row>
    <row r="11026" spans="1:4" x14ac:dyDescent="0.25">
      <c r="A11026" s="49"/>
      <c r="B11026" s="37"/>
      <c r="C11026" s="7"/>
      <c r="D11026" s="7"/>
    </row>
    <row r="11027" spans="1:4" x14ac:dyDescent="0.25">
      <c r="A11027" s="49"/>
      <c r="B11027" s="37"/>
      <c r="C11027" s="7"/>
      <c r="D11027" s="7"/>
    </row>
    <row r="11028" spans="1:4" x14ac:dyDescent="0.25">
      <c r="A11028" s="49"/>
      <c r="B11028" s="37"/>
      <c r="C11028" s="7"/>
      <c r="D11028" s="7"/>
    </row>
    <row r="11029" spans="1:4" x14ac:dyDescent="0.25">
      <c r="A11029" s="49"/>
      <c r="B11029" s="37"/>
      <c r="C11029" s="7"/>
      <c r="D11029" s="7"/>
    </row>
    <row r="11030" spans="1:4" x14ac:dyDescent="0.25">
      <c r="A11030" s="49"/>
      <c r="B11030" s="37"/>
      <c r="C11030" s="7"/>
      <c r="D11030" s="7"/>
    </row>
    <row r="11031" spans="1:4" x14ac:dyDescent="0.25">
      <c r="A11031" s="49"/>
      <c r="B11031" s="37"/>
      <c r="C11031" s="7"/>
      <c r="D11031" s="7"/>
    </row>
    <row r="11032" spans="1:4" x14ac:dyDescent="0.25">
      <c r="A11032" s="49"/>
      <c r="B11032" s="37"/>
      <c r="C11032" s="7"/>
      <c r="D11032" s="7"/>
    </row>
    <row r="11033" spans="1:4" x14ac:dyDescent="0.25">
      <c r="A11033" s="49"/>
      <c r="B11033" s="37"/>
      <c r="C11033" s="7"/>
      <c r="D11033" s="7"/>
    </row>
    <row r="11034" spans="1:4" x14ac:dyDescent="0.25">
      <c r="A11034" s="49"/>
      <c r="B11034" s="37"/>
      <c r="C11034" s="7"/>
      <c r="D11034" s="7"/>
    </row>
    <row r="11035" spans="1:4" x14ac:dyDescent="0.25">
      <c r="A11035" s="49"/>
      <c r="B11035" s="37"/>
      <c r="C11035" s="7"/>
      <c r="D11035" s="7"/>
    </row>
    <row r="11036" spans="1:4" x14ac:dyDescent="0.25">
      <c r="A11036" s="49"/>
      <c r="B11036" s="37"/>
      <c r="C11036" s="7"/>
      <c r="D11036" s="7"/>
    </row>
    <row r="11037" spans="1:4" x14ac:dyDescent="0.25">
      <c r="A11037" s="49"/>
      <c r="B11037" s="37"/>
      <c r="C11037" s="7"/>
      <c r="D11037" s="7"/>
    </row>
    <row r="11038" spans="1:4" x14ac:dyDescent="0.25">
      <c r="A11038" s="49"/>
      <c r="B11038" s="37"/>
      <c r="C11038" s="7"/>
      <c r="D11038" s="7"/>
    </row>
    <row r="11039" spans="1:4" x14ac:dyDescent="0.25">
      <c r="A11039" s="49"/>
      <c r="B11039" s="37"/>
      <c r="C11039" s="7"/>
      <c r="D11039" s="7"/>
    </row>
    <row r="11040" spans="1:4" x14ac:dyDescent="0.25">
      <c r="A11040" s="49"/>
      <c r="B11040" s="37"/>
      <c r="C11040" s="7"/>
      <c r="D11040" s="7"/>
    </row>
    <row r="11041" spans="1:4" x14ac:dyDescent="0.25">
      <c r="A11041" s="49"/>
      <c r="B11041" s="37"/>
      <c r="C11041" s="7"/>
      <c r="D11041" s="7"/>
    </row>
    <row r="11042" spans="1:4" x14ac:dyDescent="0.25">
      <c r="A11042" s="49"/>
      <c r="B11042" s="37"/>
      <c r="C11042" s="7"/>
      <c r="D11042" s="7"/>
    </row>
    <row r="11043" spans="1:4" x14ac:dyDescent="0.25">
      <c r="A11043" s="49"/>
      <c r="B11043" s="37"/>
      <c r="C11043" s="7"/>
      <c r="D11043" s="7"/>
    </row>
    <row r="11044" spans="1:4" x14ac:dyDescent="0.25">
      <c r="A11044" s="49"/>
      <c r="B11044" s="37"/>
      <c r="C11044" s="7"/>
      <c r="D11044" s="7"/>
    </row>
    <row r="11045" spans="1:4" x14ac:dyDescent="0.25">
      <c r="A11045" s="49"/>
      <c r="B11045" s="37"/>
      <c r="C11045" s="7"/>
      <c r="D11045" s="7"/>
    </row>
    <row r="11046" spans="1:4" x14ac:dyDescent="0.25">
      <c r="A11046" s="49"/>
      <c r="B11046" s="37"/>
      <c r="C11046" s="7"/>
      <c r="D11046" s="7"/>
    </row>
    <row r="11047" spans="1:4" x14ac:dyDescent="0.25">
      <c r="A11047" s="49"/>
      <c r="B11047" s="37"/>
      <c r="C11047" s="7"/>
      <c r="D11047" s="7"/>
    </row>
    <row r="11048" spans="1:4" x14ac:dyDescent="0.25">
      <c r="A11048" s="49"/>
      <c r="B11048" s="37"/>
      <c r="C11048" s="7"/>
      <c r="D11048" s="7"/>
    </row>
    <row r="11049" spans="1:4" x14ac:dyDescent="0.25">
      <c r="A11049" s="49"/>
      <c r="B11049" s="37"/>
      <c r="C11049" s="7"/>
      <c r="D11049" s="7"/>
    </row>
    <row r="11050" spans="1:4" x14ac:dyDescent="0.25">
      <c r="A11050" s="49"/>
      <c r="B11050" s="37"/>
      <c r="C11050" s="7"/>
      <c r="D11050" s="7"/>
    </row>
    <row r="11051" spans="1:4" x14ac:dyDescent="0.25">
      <c r="A11051" s="49"/>
      <c r="B11051" s="37"/>
      <c r="C11051" s="7"/>
      <c r="D11051" s="7"/>
    </row>
    <row r="11052" spans="1:4" x14ac:dyDescent="0.25">
      <c r="A11052" s="49"/>
      <c r="B11052" s="37"/>
      <c r="C11052" s="7"/>
      <c r="D11052" s="7"/>
    </row>
    <row r="11053" spans="1:4" x14ac:dyDescent="0.25">
      <c r="A11053" s="49"/>
      <c r="B11053" s="37"/>
      <c r="C11053" s="7"/>
      <c r="D11053" s="7"/>
    </row>
    <row r="11054" spans="1:4" x14ac:dyDescent="0.25">
      <c r="A11054" s="49"/>
      <c r="B11054" s="37"/>
      <c r="C11054" s="7"/>
      <c r="D11054" s="7"/>
    </row>
    <row r="11055" spans="1:4" x14ac:dyDescent="0.25">
      <c r="A11055" s="49"/>
      <c r="B11055" s="37"/>
      <c r="C11055" s="7"/>
      <c r="D11055" s="7"/>
    </row>
    <row r="11056" spans="1:4" x14ac:dyDescent="0.25">
      <c r="A11056" s="49"/>
      <c r="B11056" s="37"/>
      <c r="C11056" s="7"/>
      <c r="D11056" s="7"/>
    </row>
    <row r="11057" spans="1:4" x14ac:dyDescent="0.25">
      <c r="A11057" s="49"/>
      <c r="B11057" s="37"/>
      <c r="C11057" s="7"/>
      <c r="D11057" s="7"/>
    </row>
    <row r="11058" spans="1:4" x14ac:dyDescent="0.25">
      <c r="A11058" s="49"/>
      <c r="B11058" s="37"/>
      <c r="C11058" s="7"/>
      <c r="D11058" s="7"/>
    </row>
    <row r="11059" spans="1:4" x14ac:dyDescent="0.25">
      <c r="A11059" s="49"/>
      <c r="B11059" s="37"/>
      <c r="C11059" s="7"/>
      <c r="D11059" s="7"/>
    </row>
    <row r="11060" spans="1:4" x14ac:dyDescent="0.25">
      <c r="A11060" s="49"/>
      <c r="B11060" s="37"/>
      <c r="C11060" s="7"/>
      <c r="D11060" s="7"/>
    </row>
    <row r="11061" spans="1:4" x14ac:dyDescent="0.25">
      <c r="A11061" s="49"/>
      <c r="B11061" s="37"/>
      <c r="C11061" s="7"/>
      <c r="D11061" s="7"/>
    </row>
    <row r="11062" spans="1:4" x14ac:dyDescent="0.25">
      <c r="A11062" s="49"/>
      <c r="B11062" s="37"/>
      <c r="C11062" s="7"/>
      <c r="D11062" s="7"/>
    </row>
    <row r="11063" spans="1:4" x14ac:dyDescent="0.25">
      <c r="A11063" s="49"/>
      <c r="B11063" s="37"/>
      <c r="C11063" s="7"/>
      <c r="D11063" s="7"/>
    </row>
    <row r="11064" spans="1:4" x14ac:dyDescent="0.25">
      <c r="A11064" s="49"/>
      <c r="B11064" s="37"/>
      <c r="C11064" s="7"/>
      <c r="D11064" s="7"/>
    </row>
    <row r="11065" spans="1:4" x14ac:dyDescent="0.25">
      <c r="A11065" s="49"/>
      <c r="B11065" s="37"/>
      <c r="C11065" s="7"/>
      <c r="D11065" s="7"/>
    </row>
    <row r="11066" spans="1:4" x14ac:dyDescent="0.25">
      <c r="A11066" s="49"/>
      <c r="B11066" s="37"/>
      <c r="C11066" s="7"/>
      <c r="D11066" s="7"/>
    </row>
    <row r="11067" spans="1:4" x14ac:dyDescent="0.25">
      <c r="A11067" s="49"/>
      <c r="B11067" s="37"/>
      <c r="C11067" s="7"/>
      <c r="D11067" s="7"/>
    </row>
    <row r="11068" spans="1:4" x14ac:dyDescent="0.25">
      <c r="A11068" s="49"/>
      <c r="B11068" s="37"/>
      <c r="C11068" s="7"/>
      <c r="D11068" s="7"/>
    </row>
    <row r="11069" spans="1:4" x14ac:dyDescent="0.25">
      <c r="A11069" s="49"/>
      <c r="B11069" s="37"/>
      <c r="C11069" s="7"/>
      <c r="D11069" s="7"/>
    </row>
    <row r="11070" spans="1:4" x14ac:dyDescent="0.25">
      <c r="A11070" s="49"/>
      <c r="B11070" s="37"/>
      <c r="C11070" s="7"/>
      <c r="D11070" s="7"/>
    </row>
    <row r="11071" spans="1:4" x14ac:dyDescent="0.25">
      <c r="A11071" s="49"/>
      <c r="B11071" s="37"/>
      <c r="C11071" s="7"/>
      <c r="D11071" s="7"/>
    </row>
    <row r="11072" spans="1:4" x14ac:dyDescent="0.25">
      <c r="A11072" s="49"/>
      <c r="B11072" s="37"/>
      <c r="C11072" s="7"/>
      <c r="D11072" s="7"/>
    </row>
    <row r="11073" spans="1:4" x14ac:dyDescent="0.25">
      <c r="A11073" s="49"/>
      <c r="B11073" s="37"/>
      <c r="C11073" s="7"/>
      <c r="D11073" s="7"/>
    </row>
    <row r="11074" spans="1:4" x14ac:dyDescent="0.25">
      <c r="A11074" s="49"/>
      <c r="B11074" s="37"/>
      <c r="C11074" s="7"/>
      <c r="D11074" s="7"/>
    </row>
    <row r="11075" spans="1:4" x14ac:dyDescent="0.25">
      <c r="A11075" s="49"/>
      <c r="B11075" s="37"/>
      <c r="C11075" s="7"/>
      <c r="D11075" s="7"/>
    </row>
    <row r="11076" spans="1:4" x14ac:dyDescent="0.25">
      <c r="A11076" s="49"/>
      <c r="B11076" s="37"/>
      <c r="C11076" s="7"/>
      <c r="D11076" s="7"/>
    </row>
    <row r="11077" spans="1:4" x14ac:dyDescent="0.25">
      <c r="A11077" s="49"/>
      <c r="B11077" s="37"/>
      <c r="C11077" s="7"/>
      <c r="D11077" s="7"/>
    </row>
    <row r="11078" spans="1:4" x14ac:dyDescent="0.25">
      <c r="A11078" s="49"/>
      <c r="B11078" s="37"/>
      <c r="C11078" s="7"/>
      <c r="D11078" s="7"/>
    </row>
    <row r="11079" spans="1:4" x14ac:dyDescent="0.25">
      <c r="A11079" s="49"/>
      <c r="B11079" s="37"/>
      <c r="C11079" s="7"/>
      <c r="D11079" s="7"/>
    </row>
    <row r="11080" spans="1:4" x14ac:dyDescent="0.25">
      <c r="A11080" s="49"/>
      <c r="B11080" s="37"/>
      <c r="C11080" s="7"/>
      <c r="D11080" s="7"/>
    </row>
    <row r="11081" spans="1:4" x14ac:dyDescent="0.25">
      <c r="A11081" s="49"/>
      <c r="B11081" s="37"/>
      <c r="C11081" s="7"/>
      <c r="D11081" s="7"/>
    </row>
    <row r="11082" spans="1:4" x14ac:dyDescent="0.25">
      <c r="A11082" s="49"/>
      <c r="B11082" s="37"/>
      <c r="C11082" s="7"/>
      <c r="D11082" s="7"/>
    </row>
    <row r="11083" spans="1:4" x14ac:dyDescent="0.25">
      <c r="A11083" s="49"/>
      <c r="B11083" s="37"/>
      <c r="C11083" s="7"/>
      <c r="D11083" s="7"/>
    </row>
    <row r="11084" spans="1:4" x14ac:dyDescent="0.25">
      <c r="A11084" s="49"/>
      <c r="B11084" s="37"/>
      <c r="C11084" s="7"/>
      <c r="D11084" s="7"/>
    </row>
    <row r="11085" spans="1:4" x14ac:dyDescent="0.25">
      <c r="A11085" s="49"/>
      <c r="B11085" s="37"/>
      <c r="C11085" s="7"/>
      <c r="D11085" s="7"/>
    </row>
    <row r="11086" spans="1:4" x14ac:dyDescent="0.25">
      <c r="A11086" s="49"/>
      <c r="B11086" s="37"/>
      <c r="C11086" s="7"/>
      <c r="D11086" s="7"/>
    </row>
    <row r="11087" spans="1:4" x14ac:dyDescent="0.25">
      <c r="A11087" s="49"/>
      <c r="B11087" s="37"/>
      <c r="C11087" s="7"/>
      <c r="D11087" s="7"/>
    </row>
    <row r="11088" spans="1:4" x14ac:dyDescent="0.25">
      <c r="A11088" s="49"/>
      <c r="B11088" s="37"/>
      <c r="C11088" s="7"/>
      <c r="D11088" s="7"/>
    </row>
    <row r="11089" spans="1:4" x14ac:dyDescent="0.25">
      <c r="A11089" s="49"/>
      <c r="B11089" s="37"/>
      <c r="C11089" s="7"/>
      <c r="D11089" s="7"/>
    </row>
    <row r="11090" spans="1:4" x14ac:dyDescent="0.25">
      <c r="A11090" s="49"/>
      <c r="B11090" s="37"/>
      <c r="C11090" s="7"/>
      <c r="D11090" s="7"/>
    </row>
    <row r="11091" spans="1:4" x14ac:dyDescent="0.25">
      <c r="A11091" s="49"/>
      <c r="B11091" s="37"/>
      <c r="C11091" s="7"/>
      <c r="D11091" s="7"/>
    </row>
    <row r="11092" spans="1:4" x14ac:dyDescent="0.25">
      <c r="A11092" s="49"/>
      <c r="B11092" s="37"/>
      <c r="C11092" s="7"/>
      <c r="D11092" s="7"/>
    </row>
    <row r="11093" spans="1:4" x14ac:dyDescent="0.25">
      <c r="A11093" s="49"/>
      <c r="B11093" s="37"/>
      <c r="C11093" s="7"/>
      <c r="D11093" s="7"/>
    </row>
    <row r="11094" spans="1:4" x14ac:dyDescent="0.25">
      <c r="A11094" s="49"/>
      <c r="B11094" s="37"/>
      <c r="C11094" s="7"/>
      <c r="D11094" s="7"/>
    </row>
    <row r="11095" spans="1:4" x14ac:dyDescent="0.25">
      <c r="A11095" s="49"/>
      <c r="B11095" s="37"/>
      <c r="C11095" s="7"/>
      <c r="D11095" s="7"/>
    </row>
    <row r="11096" spans="1:4" x14ac:dyDescent="0.25">
      <c r="A11096" s="49"/>
      <c r="B11096" s="37"/>
      <c r="C11096" s="7"/>
      <c r="D11096" s="7"/>
    </row>
    <row r="11097" spans="1:4" x14ac:dyDescent="0.25">
      <c r="A11097" s="49"/>
      <c r="B11097" s="37"/>
      <c r="C11097" s="7"/>
      <c r="D11097" s="7"/>
    </row>
    <row r="11098" spans="1:4" x14ac:dyDescent="0.25">
      <c r="A11098" s="49"/>
      <c r="B11098" s="37"/>
      <c r="C11098" s="7"/>
      <c r="D11098" s="7"/>
    </row>
    <row r="11099" spans="1:4" x14ac:dyDescent="0.25">
      <c r="A11099" s="49"/>
      <c r="B11099" s="37"/>
      <c r="C11099" s="7"/>
      <c r="D11099" s="7"/>
    </row>
    <row r="11100" spans="1:4" x14ac:dyDescent="0.25">
      <c r="A11100" s="49"/>
      <c r="B11100" s="37"/>
      <c r="C11100" s="7"/>
      <c r="D11100" s="7"/>
    </row>
    <row r="11101" spans="1:4" x14ac:dyDescent="0.25">
      <c r="A11101" s="49"/>
      <c r="B11101" s="37"/>
      <c r="C11101" s="7"/>
      <c r="D11101" s="7"/>
    </row>
    <row r="11102" spans="1:4" x14ac:dyDescent="0.25">
      <c r="A11102" s="49"/>
      <c r="B11102" s="37"/>
      <c r="C11102" s="7"/>
      <c r="D11102" s="7"/>
    </row>
    <row r="11103" spans="1:4" x14ac:dyDescent="0.25">
      <c r="A11103" s="49"/>
      <c r="B11103" s="37"/>
      <c r="C11103" s="7"/>
      <c r="D11103" s="7"/>
    </row>
    <row r="11104" spans="1:4" x14ac:dyDescent="0.25">
      <c r="A11104" s="49"/>
      <c r="B11104" s="37"/>
      <c r="C11104" s="7"/>
      <c r="D11104" s="7"/>
    </row>
    <row r="11105" spans="1:4" x14ac:dyDescent="0.25">
      <c r="A11105" s="49"/>
      <c r="B11105" s="37"/>
      <c r="C11105" s="7"/>
      <c r="D11105" s="7"/>
    </row>
    <row r="11106" spans="1:4" x14ac:dyDescent="0.25">
      <c r="A11106" s="49"/>
      <c r="B11106" s="37"/>
      <c r="C11106" s="7"/>
      <c r="D11106" s="7"/>
    </row>
    <row r="11107" spans="1:4" x14ac:dyDescent="0.25">
      <c r="A11107" s="49"/>
      <c r="B11107" s="37"/>
      <c r="C11107" s="7"/>
      <c r="D11107" s="7"/>
    </row>
    <row r="11108" spans="1:4" x14ac:dyDescent="0.25">
      <c r="A11108" s="49"/>
      <c r="B11108" s="37"/>
      <c r="C11108" s="7"/>
      <c r="D11108" s="7"/>
    </row>
    <row r="11109" spans="1:4" x14ac:dyDescent="0.25">
      <c r="A11109" s="49"/>
      <c r="B11109" s="37"/>
      <c r="C11109" s="7"/>
      <c r="D11109" s="7"/>
    </row>
    <row r="11110" spans="1:4" x14ac:dyDescent="0.25">
      <c r="A11110" s="49"/>
      <c r="B11110" s="37"/>
      <c r="C11110" s="7"/>
      <c r="D11110" s="7"/>
    </row>
    <row r="11111" spans="1:4" x14ac:dyDescent="0.25">
      <c r="A11111" s="49"/>
      <c r="B11111" s="37"/>
      <c r="C11111" s="7"/>
      <c r="D11111" s="7"/>
    </row>
    <row r="11112" spans="1:4" x14ac:dyDescent="0.25">
      <c r="A11112" s="49"/>
      <c r="B11112" s="37"/>
      <c r="C11112" s="7"/>
      <c r="D11112" s="7"/>
    </row>
    <row r="11113" spans="1:4" x14ac:dyDescent="0.25">
      <c r="A11113" s="49"/>
      <c r="B11113" s="37"/>
      <c r="C11113" s="7"/>
      <c r="D11113" s="7"/>
    </row>
    <row r="11114" spans="1:4" x14ac:dyDescent="0.25">
      <c r="A11114" s="49"/>
      <c r="B11114" s="37"/>
      <c r="C11114" s="7"/>
      <c r="D11114" s="7"/>
    </row>
    <row r="11115" spans="1:4" x14ac:dyDescent="0.25">
      <c r="A11115" s="49"/>
      <c r="B11115" s="37"/>
      <c r="C11115" s="7"/>
      <c r="D11115" s="7"/>
    </row>
    <row r="11116" spans="1:4" x14ac:dyDescent="0.25">
      <c r="A11116" s="49"/>
      <c r="B11116" s="37"/>
      <c r="C11116" s="7"/>
      <c r="D11116" s="7"/>
    </row>
    <row r="11117" spans="1:4" x14ac:dyDescent="0.25">
      <c r="A11117" s="49"/>
      <c r="B11117" s="37"/>
      <c r="C11117" s="7"/>
      <c r="D11117" s="7"/>
    </row>
    <row r="11118" spans="1:4" x14ac:dyDescent="0.25">
      <c r="A11118" s="49"/>
      <c r="B11118" s="37"/>
      <c r="C11118" s="7"/>
      <c r="D11118" s="7"/>
    </row>
    <row r="11119" spans="1:4" x14ac:dyDescent="0.25">
      <c r="A11119" s="49"/>
      <c r="B11119" s="37"/>
      <c r="C11119" s="7"/>
      <c r="D11119" s="7"/>
    </row>
    <row r="11120" spans="1:4" x14ac:dyDescent="0.25">
      <c r="A11120" s="49"/>
      <c r="B11120" s="37"/>
      <c r="C11120" s="7"/>
      <c r="D11120" s="7"/>
    </row>
    <row r="11121" spans="1:4" x14ac:dyDescent="0.25">
      <c r="A11121" s="49"/>
      <c r="B11121" s="37"/>
      <c r="C11121" s="7"/>
      <c r="D11121" s="7"/>
    </row>
    <row r="11122" spans="1:4" x14ac:dyDescent="0.25">
      <c r="A11122" s="49"/>
      <c r="B11122" s="37"/>
      <c r="C11122" s="7"/>
      <c r="D11122" s="7"/>
    </row>
    <row r="11123" spans="1:4" x14ac:dyDescent="0.25">
      <c r="A11123" s="49"/>
      <c r="B11123" s="37"/>
      <c r="C11123" s="7"/>
      <c r="D11123" s="7"/>
    </row>
    <row r="11124" spans="1:4" x14ac:dyDescent="0.25">
      <c r="A11124" s="49"/>
      <c r="B11124" s="37"/>
      <c r="C11124" s="7"/>
      <c r="D11124" s="7"/>
    </row>
    <row r="11125" spans="1:4" x14ac:dyDescent="0.25">
      <c r="A11125" s="49"/>
      <c r="B11125" s="37"/>
      <c r="C11125" s="7"/>
      <c r="D11125" s="7"/>
    </row>
    <row r="11126" spans="1:4" x14ac:dyDescent="0.25">
      <c r="A11126" s="49"/>
      <c r="B11126" s="37"/>
      <c r="C11126" s="7"/>
      <c r="D11126" s="7"/>
    </row>
    <row r="11127" spans="1:4" x14ac:dyDescent="0.25">
      <c r="A11127" s="49"/>
      <c r="B11127" s="37"/>
      <c r="C11127" s="7"/>
      <c r="D11127" s="7"/>
    </row>
    <row r="11128" spans="1:4" x14ac:dyDescent="0.25">
      <c r="A11128" s="49"/>
      <c r="B11128" s="37"/>
      <c r="C11128" s="7"/>
      <c r="D11128" s="7"/>
    </row>
    <row r="11129" spans="1:4" x14ac:dyDescent="0.25">
      <c r="A11129" s="49"/>
      <c r="B11129" s="37"/>
      <c r="C11129" s="7"/>
      <c r="D11129" s="7"/>
    </row>
    <row r="11130" spans="1:4" x14ac:dyDescent="0.25">
      <c r="A11130" s="49"/>
      <c r="B11130" s="37"/>
      <c r="C11130" s="7"/>
      <c r="D11130" s="7"/>
    </row>
    <row r="11131" spans="1:4" x14ac:dyDescent="0.25">
      <c r="A11131" s="49"/>
      <c r="B11131" s="37"/>
      <c r="C11131" s="7"/>
      <c r="D11131" s="7"/>
    </row>
    <row r="11132" spans="1:4" x14ac:dyDescent="0.25">
      <c r="A11132" s="49"/>
      <c r="B11132" s="37"/>
      <c r="C11132" s="7"/>
      <c r="D11132" s="7"/>
    </row>
    <row r="11133" spans="1:4" x14ac:dyDescent="0.25">
      <c r="A11133" s="49"/>
      <c r="B11133" s="37"/>
      <c r="C11133" s="7"/>
      <c r="D11133" s="7"/>
    </row>
    <row r="11134" spans="1:4" x14ac:dyDescent="0.25">
      <c r="A11134" s="49"/>
      <c r="B11134" s="37"/>
      <c r="C11134" s="7"/>
      <c r="D11134" s="7"/>
    </row>
    <row r="11135" spans="1:4" x14ac:dyDescent="0.25">
      <c r="A11135" s="49"/>
      <c r="B11135" s="37"/>
      <c r="C11135" s="7"/>
      <c r="D11135" s="7"/>
    </row>
    <row r="11136" spans="1:4" x14ac:dyDescent="0.25">
      <c r="A11136" s="49"/>
      <c r="B11136" s="37"/>
      <c r="C11136" s="7"/>
      <c r="D11136" s="7"/>
    </row>
    <row r="11137" spans="1:4" x14ac:dyDescent="0.25">
      <c r="A11137" s="49"/>
      <c r="B11137" s="37"/>
      <c r="C11137" s="7"/>
      <c r="D11137" s="7"/>
    </row>
    <row r="11138" spans="1:4" x14ac:dyDescent="0.25">
      <c r="A11138" s="49"/>
      <c r="B11138" s="37"/>
      <c r="C11138" s="7"/>
      <c r="D11138" s="7"/>
    </row>
    <row r="11139" spans="1:4" x14ac:dyDescent="0.25">
      <c r="A11139" s="49"/>
      <c r="B11139" s="37"/>
      <c r="C11139" s="7"/>
      <c r="D11139" s="7"/>
    </row>
    <row r="11140" spans="1:4" x14ac:dyDescent="0.25">
      <c r="A11140" s="49"/>
      <c r="B11140" s="37"/>
      <c r="C11140" s="7"/>
      <c r="D11140" s="7"/>
    </row>
    <row r="11141" spans="1:4" x14ac:dyDescent="0.25">
      <c r="A11141" s="49"/>
      <c r="B11141" s="37"/>
      <c r="C11141" s="7"/>
      <c r="D11141" s="7"/>
    </row>
    <row r="11142" spans="1:4" x14ac:dyDescent="0.25">
      <c r="A11142" s="49"/>
      <c r="B11142" s="37"/>
      <c r="C11142" s="7"/>
      <c r="D11142" s="7"/>
    </row>
    <row r="11143" spans="1:4" x14ac:dyDescent="0.25">
      <c r="A11143" s="49"/>
      <c r="B11143" s="37"/>
      <c r="C11143" s="7"/>
      <c r="D11143" s="7"/>
    </row>
    <row r="11144" spans="1:4" x14ac:dyDescent="0.25">
      <c r="A11144" s="49"/>
      <c r="B11144" s="37"/>
      <c r="C11144" s="7"/>
      <c r="D11144" s="7"/>
    </row>
    <row r="11145" spans="1:4" x14ac:dyDescent="0.25">
      <c r="A11145" s="49"/>
      <c r="B11145" s="37"/>
      <c r="C11145" s="7"/>
      <c r="D11145" s="7"/>
    </row>
    <row r="11146" spans="1:4" x14ac:dyDescent="0.25">
      <c r="A11146" s="49"/>
      <c r="B11146" s="37"/>
      <c r="C11146" s="7"/>
      <c r="D11146" s="7"/>
    </row>
    <row r="11147" spans="1:4" x14ac:dyDescent="0.25">
      <c r="A11147" s="49"/>
      <c r="B11147" s="37"/>
      <c r="C11147" s="7"/>
      <c r="D11147" s="7"/>
    </row>
    <row r="11148" spans="1:4" x14ac:dyDescent="0.25">
      <c r="A11148" s="49"/>
      <c r="B11148" s="37"/>
      <c r="C11148" s="7"/>
      <c r="D11148" s="7"/>
    </row>
    <row r="11149" spans="1:4" x14ac:dyDescent="0.25">
      <c r="A11149" s="49"/>
      <c r="B11149" s="37"/>
      <c r="C11149" s="7"/>
      <c r="D11149" s="7"/>
    </row>
    <row r="11150" spans="1:4" x14ac:dyDescent="0.25">
      <c r="A11150" s="49"/>
      <c r="B11150" s="37"/>
      <c r="C11150" s="7"/>
      <c r="D11150" s="7"/>
    </row>
    <row r="11151" spans="1:4" x14ac:dyDescent="0.25">
      <c r="A11151" s="49"/>
      <c r="B11151" s="37"/>
      <c r="C11151" s="7"/>
      <c r="D11151" s="7"/>
    </row>
    <row r="11152" spans="1:4" x14ac:dyDescent="0.25">
      <c r="A11152" s="49"/>
      <c r="B11152" s="37"/>
      <c r="C11152" s="7"/>
      <c r="D11152" s="7"/>
    </row>
    <row r="11153" spans="1:4" x14ac:dyDescent="0.25">
      <c r="A11153" s="49"/>
      <c r="B11153" s="37"/>
      <c r="C11153" s="7"/>
      <c r="D11153" s="7"/>
    </row>
    <row r="11154" spans="1:4" x14ac:dyDescent="0.25">
      <c r="A11154" s="49"/>
      <c r="B11154" s="37"/>
      <c r="C11154" s="7"/>
      <c r="D11154" s="7"/>
    </row>
    <row r="11155" spans="1:4" x14ac:dyDescent="0.25">
      <c r="A11155" s="49"/>
      <c r="B11155" s="37"/>
      <c r="C11155" s="7"/>
      <c r="D11155" s="7"/>
    </row>
    <row r="11156" spans="1:4" x14ac:dyDescent="0.25">
      <c r="A11156" s="49"/>
      <c r="B11156" s="37"/>
      <c r="C11156" s="7"/>
      <c r="D11156" s="7"/>
    </row>
    <row r="11157" spans="1:4" x14ac:dyDescent="0.25">
      <c r="A11157" s="49"/>
      <c r="B11157" s="37"/>
      <c r="C11157" s="7"/>
      <c r="D11157" s="7"/>
    </row>
    <row r="11158" spans="1:4" x14ac:dyDescent="0.25">
      <c r="A11158" s="49"/>
      <c r="B11158" s="37"/>
      <c r="C11158" s="7"/>
      <c r="D11158" s="7"/>
    </row>
    <row r="11159" spans="1:4" x14ac:dyDescent="0.25">
      <c r="A11159" s="49"/>
      <c r="B11159" s="37"/>
      <c r="C11159" s="7"/>
      <c r="D11159" s="7"/>
    </row>
    <row r="11160" spans="1:4" x14ac:dyDescent="0.25">
      <c r="A11160" s="49"/>
      <c r="B11160" s="37"/>
      <c r="C11160" s="7"/>
      <c r="D11160" s="7"/>
    </row>
    <row r="11161" spans="1:4" x14ac:dyDescent="0.25">
      <c r="A11161" s="49"/>
      <c r="B11161" s="37"/>
      <c r="C11161" s="7"/>
      <c r="D11161" s="7"/>
    </row>
    <row r="11162" spans="1:4" x14ac:dyDescent="0.25">
      <c r="A11162" s="49"/>
      <c r="B11162" s="37"/>
      <c r="C11162" s="7"/>
      <c r="D11162" s="7"/>
    </row>
    <row r="11163" spans="1:4" x14ac:dyDescent="0.25">
      <c r="A11163" s="49"/>
      <c r="B11163" s="37"/>
      <c r="C11163" s="7"/>
      <c r="D11163" s="7"/>
    </row>
    <row r="11164" spans="1:4" x14ac:dyDescent="0.25">
      <c r="A11164" s="49"/>
      <c r="B11164" s="37"/>
      <c r="C11164" s="7"/>
      <c r="D11164" s="7"/>
    </row>
    <row r="11165" spans="1:4" x14ac:dyDescent="0.25">
      <c r="A11165" s="49"/>
      <c r="B11165" s="37"/>
      <c r="C11165" s="7"/>
      <c r="D11165" s="7"/>
    </row>
    <row r="11166" spans="1:4" x14ac:dyDescent="0.25">
      <c r="A11166" s="49"/>
      <c r="B11166" s="37"/>
      <c r="C11166" s="7"/>
      <c r="D11166" s="7"/>
    </row>
    <row r="11167" spans="1:4" x14ac:dyDescent="0.25">
      <c r="A11167" s="49"/>
      <c r="B11167" s="37"/>
      <c r="C11167" s="7"/>
      <c r="D11167" s="7"/>
    </row>
    <row r="11168" spans="1:4" x14ac:dyDescent="0.25">
      <c r="A11168" s="49"/>
      <c r="B11168" s="37"/>
      <c r="C11168" s="7"/>
      <c r="D11168" s="7"/>
    </row>
    <row r="11169" spans="1:4" x14ac:dyDescent="0.25">
      <c r="A11169" s="49"/>
      <c r="B11169" s="37"/>
      <c r="C11169" s="7"/>
      <c r="D11169" s="7"/>
    </row>
    <row r="11170" spans="1:4" x14ac:dyDescent="0.25">
      <c r="A11170" s="49"/>
      <c r="B11170" s="37"/>
      <c r="C11170" s="7"/>
      <c r="D11170" s="7"/>
    </row>
    <row r="11171" spans="1:4" x14ac:dyDescent="0.25">
      <c r="A11171" s="49"/>
      <c r="B11171" s="37"/>
      <c r="C11171" s="7"/>
      <c r="D11171" s="7"/>
    </row>
    <row r="11172" spans="1:4" x14ac:dyDescent="0.25">
      <c r="A11172" s="49"/>
      <c r="B11172" s="37"/>
      <c r="C11172" s="7"/>
      <c r="D11172" s="7"/>
    </row>
    <row r="11173" spans="1:4" x14ac:dyDescent="0.25">
      <c r="A11173" s="49"/>
      <c r="B11173" s="37"/>
      <c r="C11173" s="7"/>
      <c r="D11173" s="7"/>
    </row>
    <row r="11174" spans="1:4" x14ac:dyDescent="0.25">
      <c r="A11174" s="49"/>
      <c r="B11174" s="37"/>
      <c r="C11174" s="7"/>
      <c r="D11174" s="7"/>
    </row>
    <row r="11175" spans="1:4" x14ac:dyDescent="0.25">
      <c r="A11175" s="49"/>
      <c r="B11175" s="37"/>
      <c r="C11175" s="7"/>
      <c r="D11175" s="7"/>
    </row>
    <row r="11176" spans="1:4" x14ac:dyDescent="0.25">
      <c r="A11176" s="49"/>
      <c r="B11176" s="37"/>
      <c r="C11176" s="7"/>
      <c r="D11176" s="7"/>
    </row>
    <row r="11177" spans="1:4" x14ac:dyDescent="0.25">
      <c r="A11177" s="49"/>
      <c r="B11177" s="37"/>
      <c r="C11177" s="7"/>
      <c r="D11177" s="7"/>
    </row>
    <row r="11178" spans="1:4" x14ac:dyDescent="0.25">
      <c r="A11178" s="49"/>
      <c r="B11178" s="37"/>
      <c r="C11178" s="7"/>
      <c r="D11178" s="7"/>
    </row>
    <row r="11179" spans="1:4" x14ac:dyDescent="0.25">
      <c r="A11179" s="49"/>
      <c r="B11179" s="37"/>
      <c r="C11179" s="7"/>
      <c r="D11179" s="7"/>
    </row>
    <row r="11180" spans="1:4" x14ac:dyDescent="0.25">
      <c r="A11180" s="49"/>
      <c r="B11180" s="37"/>
      <c r="C11180" s="7"/>
      <c r="D11180" s="7"/>
    </row>
    <row r="11181" spans="1:4" x14ac:dyDescent="0.25">
      <c r="A11181" s="49"/>
      <c r="B11181" s="37"/>
      <c r="C11181" s="7"/>
      <c r="D11181" s="7"/>
    </row>
    <row r="11182" spans="1:4" x14ac:dyDescent="0.25">
      <c r="A11182" s="49"/>
      <c r="B11182" s="37"/>
      <c r="C11182" s="7"/>
      <c r="D11182" s="7"/>
    </row>
    <row r="11183" spans="1:4" x14ac:dyDescent="0.25">
      <c r="A11183" s="49"/>
      <c r="B11183" s="37"/>
      <c r="C11183" s="7"/>
      <c r="D11183" s="7"/>
    </row>
    <row r="11184" spans="1:4" x14ac:dyDescent="0.25">
      <c r="A11184" s="49"/>
      <c r="B11184" s="37"/>
      <c r="C11184" s="7"/>
      <c r="D11184" s="7"/>
    </row>
    <row r="11185" spans="1:4" x14ac:dyDescent="0.25">
      <c r="A11185" s="49"/>
      <c r="B11185" s="37"/>
      <c r="C11185" s="7"/>
      <c r="D11185" s="7"/>
    </row>
    <row r="11186" spans="1:4" x14ac:dyDescent="0.25">
      <c r="A11186" s="49"/>
      <c r="B11186" s="37"/>
      <c r="C11186" s="7"/>
      <c r="D11186" s="7"/>
    </row>
    <row r="11187" spans="1:4" x14ac:dyDescent="0.25">
      <c r="A11187" s="49"/>
      <c r="B11187" s="37"/>
      <c r="C11187" s="7"/>
      <c r="D11187" s="7"/>
    </row>
    <row r="11188" spans="1:4" x14ac:dyDescent="0.25">
      <c r="A11188" s="49"/>
      <c r="B11188" s="37"/>
      <c r="C11188" s="7"/>
      <c r="D11188" s="7"/>
    </row>
    <row r="11189" spans="1:4" x14ac:dyDescent="0.25">
      <c r="A11189" s="49"/>
      <c r="B11189" s="37"/>
      <c r="C11189" s="7"/>
      <c r="D11189" s="7"/>
    </row>
    <row r="11190" spans="1:4" x14ac:dyDescent="0.25">
      <c r="A11190" s="49"/>
      <c r="B11190" s="37"/>
      <c r="C11190" s="7"/>
      <c r="D11190" s="7"/>
    </row>
    <row r="11191" spans="1:4" x14ac:dyDescent="0.25">
      <c r="A11191" s="49"/>
      <c r="B11191" s="37"/>
      <c r="C11191" s="7"/>
      <c r="D11191" s="7"/>
    </row>
    <row r="11192" spans="1:4" x14ac:dyDescent="0.25">
      <c r="A11192" s="49"/>
      <c r="B11192" s="37"/>
      <c r="C11192" s="7"/>
      <c r="D11192" s="7"/>
    </row>
    <row r="11193" spans="1:4" x14ac:dyDescent="0.25">
      <c r="A11193" s="49"/>
      <c r="B11193" s="37"/>
      <c r="C11193" s="7"/>
      <c r="D11193" s="7"/>
    </row>
    <row r="11194" spans="1:4" x14ac:dyDescent="0.25">
      <c r="A11194" s="49"/>
      <c r="B11194" s="37"/>
      <c r="C11194" s="7"/>
      <c r="D11194" s="7"/>
    </row>
    <row r="11195" spans="1:4" x14ac:dyDescent="0.25">
      <c r="A11195" s="49"/>
      <c r="B11195" s="37"/>
      <c r="C11195" s="7"/>
      <c r="D11195" s="7"/>
    </row>
    <row r="11196" spans="1:4" x14ac:dyDescent="0.25">
      <c r="A11196" s="49"/>
      <c r="B11196" s="37"/>
      <c r="C11196" s="7"/>
      <c r="D11196" s="7"/>
    </row>
    <row r="11197" spans="1:4" x14ac:dyDescent="0.25">
      <c r="A11197" s="49"/>
      <c r="B11197" s="37"/>
      <c r="C11197" s="7"/>
      <c r="D11197" s="7"/>
    </row>
    <row r="11198" spans="1:4" x14ac:dyDescent="0.25">
      <c r="A11198" s="49"/>
      <c r="B11198" s="37"/>
      <c r="C11198" s="7"/>
      <c r="D11198" s="7"/>
    </row>
    <row r="11199" spans="1:4" x14ac:dyDescent="0.25">
      <c r="A11199" s="49"/>
      <c r="B11199" s="37"/>
      <c r="C11199" s="7"/>
      <c r="D11199" s="7"/>
    </row>
    <row r="11200" spans="1:4" x14ac:dyDescent="0.25">
      <c r="A11200" s="49"/>
      <c r="B11200" s="37"/>
      <c r="C11200" s="7"/>
      <c r="D11200" s="7"/>
    </row>
    <row r="11201" spans="1:4" x14ac:dyDescent="0.25">
      <c r="A11201" s="49"/>
      <c r="B11201" s="37"/>
      <c r="C11201" s="7"/>
      <c r="D11201" s="7"/>
    </row>
    <row r="11202" spans="1:4" x14ac:dyDescent="0.25">
      <c r="A11202" s="49"/>
      <c r="B11202" s="37"/>
      <c r="C11202" s="7"/>
      <c r="D11202" s="7"/>
    </row>
    <row r="11203" spans="1:4" x14ac:dyDescent="0.25">
      <c r="A11203" s="49"/>
      <c r="B11203" s="37"/>
      <c r="C11203" s="7"/>
      <c r="D11203" s="7"/>
    </row>
    <row r="11204" spans="1:4" x14ac:dyDescent="0.25">
      <c r="A11204" s="49"/>
      <c r="B11204" s="37"/>
      <c r="C11204" s="7"/>
      <c r="D11204" s="7"/>
    </row>
    <row r="11205" spans="1:4" x14ac:dyDescent="0.25">
      <c r="A11205" s="49"/>
      <c r="B11205" s="37"/>
      <c r="C11205" s="7"/>
      <c r="D11205" s="7"/>
    </row>
    <row r="11206" spans="1:4" x14ac:dyDescent="0.25">
      <c r="A11206" s="49"/>
      <c r="B11206" s="37"/>
      <c r="C11206" s="7"/>
      <c r="D11206" s="7"/>
    </row>
    <row r="11207" spans="1:4" x14ac:dyDescent="0.25">
      <c r="A11207" s="49"/>
      <c r="B11207" s="37"/>
      <c r="C11207" s="7"/>
      <c r="D11207" s="7"/>
    </row>
    <row r="11208" spans="1:4" x14ac:dyDescent="0.25">
      <c r="A11208" s="49"/>
      <c r="B11208" s="37"/>
      <c r="C11208" s="7"/>
      <c r="D11208" s="7"/>
    </row>
    <row r="11209" spans="1:4" x14ac:dyDescent="0.25">
      <c r="A11209" s="49"/>
      <c r="B11209" s="37"/>
      <c r="C11209" s="7"/>
      <c r="D11209" s="7"/>
    </row>
    <row r="11210" spans="1:4" x14ac:dyDescent="0.25">
      <c r="A11210" s="49"/>
      <c r="B11210" s="37"/>
      <c r="C11210" s="7"/>
      <c r="D11210" s="7"/>
    </row>
    <row r="11211" spans="1:4" x14ac:dyDescent="0.25">
      <c r="A11211" s="49"/>
      <c r="B11211" s="37"/>
      <c r="C11211" s="7"/>
      <c r="D11211" s="7"/>
    </row>
    <row r="11212" spans="1:4" x14ac:dyDescent="0.25">
      <c r="A11212" s="49"/>
      <c r="B11212" s="37"/>
      <c r="C11212" s="7"/>
      <c r="D11212" s="7"/>
    </row>
    <row r="11213" spans="1:4" x14ac:dyDescent="0.25">
      <c r="A11213" s="49"/>
      <c r="B11213" s="37"/>
      <c r="C11213" s="7"/>
      <c r="D11213" s="7"/>
    </row>
    <row r="11214" spans="1:4" x14ac:dyDescent="0.25">
      <c r="A11214" s="49"/>
      <c r="B11214" s="37"/>
      <c r="C11214" s="7"/>
      <c r="D11214" s="7"/>
    </row>
    <row r="11215" spans="1:4" x14ac:dyDescent="0.25">
      <c r="A11215" s="49"/>
      <c r="B11215" s="37"/>
      <c r="C11215" s="7"/>
      <c r="D11215" s="7"/>
    </row>
    <row r="11216" spans="1:4" x14ac:dyDescent="0.25">
      <c r="A11216" s="49"/>
      <c r="B11216" s="37"/>
      <c r="C11216" s="7"/>
      <c r="D11216" s="7"/>
    </row>
    <row r="11217" spans="1:4" x14ac:dyDescent="0.25">
      <c r="A11217" s="49"/>
      <c r="B11217" s="37"/>
      <c r="C11217" s="7"/>
      <c r="D11217" s="7"/>
    </row>
    <row r="11218" spans="1:4" x14ac:dyDescent="0.25">
      <c r="A11218" s="49"/>
      <c r="B11218" s="37"/>
      <c r="C11218" s="7"/>
      <c r="D11218" s="7"/>
    </row>
    <row r="11219" spans="1:4" x14ac:dyDescent="0.25">
      <c r="A11219" s="49"/>
      <c r="B11219" s="37"/>
      <c r="C11219" s="7"/>
      <c r="D11219" s="7"/>
    </row>
    <row r="11220" spans="1:4" x14ac:dyDescent="0.25">
      <c r="A11220" s="49"/>
      <c r="B11220" s="37"/>
      <c r="C11220" s="7"/>
      <c r="D11220" s="7"/>
    </row>
    <row r="11221" spans="1:4" x14ac:dyDescent="0.25">
      <c r="A11221" s="49"/>
      <c r="B11221" s="37"/>
      <c r="C11221" s="7"/>
      <c r="D11221" s="7"/>
    </row>
    <row r="11222" spans="1:4" x14ac:dyDescent="0.25">
      <c r="A11222" s="49"/>
      <c r="B11222" s="37"/>
      <c r="C11222" s="7"/>
      <c r="D11222" s="7"/>
    </row>
    <row r="11223" spans="1:4" x14ac:dyDescent="0.25">
      <c r="A11223" s="49"/>
      <c r="B11223" s="37"/>
      <c r="C11223" s="7"/>
      <c r="D11223" s="7"/>
    </row>
    <row r="11224" spans="1:4" x14ac:dyDescent="0.25">
      <c r="A11224" s="49"/>
      <c r="B11224" s="37"/>
      <c r="C11224" s="7"/>
      <c r="D11224" s="7"/>
    </row>
    <row r="11225" spans="1:4" x14ac:dyDescent="0.25">
      <c r="A11225" s="49"/>
      <c r="B11225" s="37"/>
      <c r="C11225" s="7"/>
      <c r="D11225" s="7"/>
    </row>
    <row r="11226" spans="1:4" x14ac:dyDescent="0.25">
      <c r="A11226" s="49"/>
      <c r="B11226" s="37"/>
      <c r="C11226" s="7"/>
      <c r="D11226" s="7"/>
    </row>
    <row r="11227" spans="1:4" x14ac:dyDescent="0.25">
      <c r="A11227" s="49"/>
      <c r="B11227" s="37"/>
      <c r="C11227" s="7"/>
      <c r="D11227" s="7"/>
    </row>
    <row r="11228" spans="1:4" x14ac:dyDescent="0.25">
      <c r="A11228" s="49"/>
      <c r="B11228" s="37"/>
      <c r="C11228" s="7"/>
      <c r="D11228" s="7"/>
    </row>
    <row r="11229" spans="1:4" x14ac:dyDescent="0.25">
      <c r="A11229" s="49"/>
      <c r="B11229" s="37"/>
      <c r="C11229" s="7"/>
      <c r="D11229" s="7"/>
    </row>
    <row r="11230" spans="1:4" x14ac:dyDescent="0.25">
      <c r="A11230" s="49"/>
      <c r="B11230" s="37"/>
      <c r="C11230" s="7"/>
      <c r="D11230" s="7"/>
    </row>
    <row r="11231" spans="1:4" x14ac:dyDescent="0.25">
      <c r="A11231" s="49"/>
      <c r="B11231" s="37"/>
      <c r="C11231" s="7"/>
      <c r="D11231" s="7"/>
    </row>
    <row r="11232" spans="1:4" x14ac:dyDescent="0.25">
      <c r="A11232" s="49"/>
      <c r="B11232" s="37"/>
      <c r="C11232" s="7"/>
      <c r="D11232" s="7"/>
    </row>
    <row r="11233" spans="1:4" x14ac:dyDescent="0.25">
      <c r="A11233" s="49"/>
      <c r="B11233" s="37"/>
      <c r="C11233" s="7"/>
      <c r="D11233" s="7"/>
    </row>
    <row r="11234" spans="1:4" x14ac:dyDescent="0.25">
      <c r="A11234" s="49"/>
      <c r="B11234" s="37"/>
      <c r="C11234" s="7"/>
      <c r="D11234" s="7"/>
    </row>
    <row r="11235" spans="1:4" x14ac:dyDescent="0.25">
      <c r="A11235" s="49"/>
      <c r="B11235" s="37"/>
      <c r="C11235" s="7"/>
      <c r="D11235" s="7"/>
    </row>
    <row r="11236" spans="1:4" x14ac:dyDescent="0.25">
      <c r="A11236" s="49"/>
      <c r="B11236" s="37"/>
      <c r="C11236" s="7"/>
      <c r="D11236" s="7"/>
    </row>
    <row r="11237" spans="1:4" x14ac:dyDescent="0.25">
      <c r="A11237" s="49"/>
      <c r="B11237" s="37"/>
      <c r="C11237" s="7"/>
      <c r="D11237" s="7"/>
    </row>
    <row r="11238" spans="1:4" x14ac:dyDescent="0.25">
      <c r="A11238" s="49"/>
      <c r="B11238" s="37"/>
      <c r="C11238" s="7"/>
      <c r="D11238" s="7"/>
    </row>
    <row r="11239" spans="1:4" x14ac:dyDescent="0.25">
      <c r="A11239" s="49"/>
      <c r="B11239" s="37"/>
      <c r="C11239" s="7"/>
      <c r="D11239" s="7"/>
    </row>
    <row r="11240" spans="1:4" x14ac:dyDescent="0.25">
      <c r="A11240" s="49"/>
      <c r="B11240" s="37"/>
      <c r="C11240" s="7"/>
      <c r="D11240" s="7"/>
    </row>
    <row r="11241" spans="1:4" x14ac:dyDescent="0.25">
      <c r="A11241" s="49"/>
      <c r="B11241" s="37"/>
      <c r="C11241" s="7"/>
      <c r="D11241" s="7"/>
    </row>
    <row r="11242" spans="1:4" x14ac:dyDescent="0.25">
      <c r="A11242" s="49"/>
      <c r="B11242" s="37"/>
      <c r="C11242" s="7"/>
      <c r="D11242" s="7"/>
    </row>
    <row r="11243" spans="1:4" x14ac:dyDescent="0.25">
      <c r="A11243" s="49"/>
      <c r="B11243" s="37"/>
      <c r="C11243" s="7"/>
      <c r="D11243" s="7"/>
    </row>
    <row r="11244" spans="1:4" x14ac:dyDescent="0.25">
      <c r="A11244" s="49"/>
      <c r="B11244" s="37"/>
      <c r="C11244" s="7"/>
      <c r="D11244" s="7"/>
    </row>
    <row r="11245" spans="1:4" x14ac:dyDescent="0.25">
      <c r="A11245" s="49"/>
      <c r="B11245" s="37"/>
      <c r="C11245" s="7"/>
      <c r="D11245" s="7"/>
    </row>
    <row r="11246" spans="1:4" x14ac:dyDescent="0.25">
      <c r="A11246" s="49"/>
      <c r="B11246" s="37"/>
      <c r="C11246" s="7"/>
      <c r="D11246" s="7"/>
    </row>
    <row r="11247" spans="1:4" x14ac:dyDescent="0.25">
      <c r="A11247" s="49"/>
      <c r="B11247" s="37"/>
      <c r="C11247" s="7"/>
      <c r="D11247" s="7"/>
    </row>
    <row r="11248" spans="1:4" x14ac:dyDescent="0.25">
      <c r="A11248" s="49"/>
      <c r="B11248" s="37"/>
      <c r="C11248" s="7"/>
      <c r="D11248" s="7"/>
    </row>
    <row r="11249" spans="1:4" x14ac:dyDescent="0.25">
      <c r="A11249" s="49"/>
      <c r="B11249" s="37"/>
      <c r="C11249" s="7"/>
      <c r="D11249" s="7"/>
    </row>
    <row r="11250" spans="1:4" x14ac:dyDescent="0.25">
      <c r="A11250" s="49"/>
      <c r="B11250" s="37"/>
      <c r="C11250" s="7"/>
      <c r="D11250" s="7"/>
    </row>
    <row r="11251" spans="1:4" x14ac:dyDescent="0.25">
      <c r="A11251" s="49"/>
      <c r="B11251" s="37"/>
      <c r="C11251" s="7"/>
      <c r="D11251" s="7"/>
    </row>
    <row r="11252" spans="1:4" x14ac:dyDescent="0.25">
      <c r="A11252" s="49"/>
      <c r="B11252" s="37"/>
      <c r="C11252" s="7"/>
      <c r="D11252" s="7"/>
    </row>
    <row r="11253" spans="1:4" x14ac:dyDescent="0.25">
      <c r="A11253" s="49"/>
      <c r="B11253" s="37"/>
      <c r="C11253" s="7"/>
      <c r="D11253" s="7"/>
    </row>
    <row r="11254" spans="1:4" x14ac:dyDescent="0.25">
      <c r="A11254" s="49"/>
      <c r="B11254" s="37"/>
      <c r="C11254" s="7"/>
      <c r="D11254" s="7"/>
    </row>
    <row r="11255" spans="1:4" x14ac:dyDescent="0.25">
      <c r="A11255" s="49"/>
      <c r="B11255" s="37"/>
      <c r="C11255" s="7"/>
      <c r="D11255" s="7"/>
    </row>
    <row r="11256" spans="1:4" x14ac:dyDescent="0.25">
      <c r="A11256" s="49"/>
      <c r="B11256" s="37"/>
      <c r="C11256" s="7"/>
      <c r="D11256" s="7"/>
    </row>
    <row r="11257" spans="1:4" x14ac:dyDescent="0.25">
      <c r="A11257" s="49"/>
      <c r="B11257" s="37"/>
      <c r="C11257" s="7"/>
      <c r="D11257" s="7"/>
    </row>
    <row r="11258" spans="1:4" x14ac:dyDescent="0.25">
      <c r="A11258" s="49"/>
      <c r="B11258" s="37"/>
      <c r="C11258" s="7"/>
      <c r="D11258" s="7"/>
    </row>
    <row r="11259" spans="1:4" x14ac:dyDescent="0.25">
      <c r="A11259" s="49"/>
      <c r="B11259" s="37"/>
      <c r="C11259" s="7"/>
      <c r="D11259" s="7"/>
    </row>
    <row r="11260" spans="1:4" x14ac:dyDescent="0.25">
      <c r="A11260" s="49"/>
      <c r="B11260" s="37"/>
      <c r="C11260" s="7"/>
      <c r="D11260" s="7"/>
    </row>
    <row r="11261" spans="1:4" x14ac:dyDescent="0.25">
      <c r="A11261" s="49"/>
      <c r="B11261" s="37"/>
      <c r="C11261" s="7"/>
      <c r="D11261" s="7"/>
    </row>
    <row r="11262" spans="1:4" x14ac:dyDescent="0.25">
      <c r="A11262" s="49"/>
      <c r="B11262" s="37"/>
      <c r="C11262" s="7"/>
      <c r="D11262" s="7"/>
    </row>
    <row r="11263" spans="1:4" x14ac:dyDescent="0.25">
      <c r="A11263" s="49"/>
      <c r="B11263" s="37"/>
      <c r="C11263" s="7"/>
      <c r="D11263" s="7"/>
    </row>
    <row r="11264" spans="1:4" x14ac:dyDescent="0.25">
      <c r="A11264" s="49"/>
      <c r="B11264" s="37"/>
      <c r="C11264" s="7"/>
      <c r="D11264" s="7"/>
    </row>
    <row r="11265" spans="1:4" x14ac:dyDescent="0.25">
      <c r="A11265" s="49"/>
      <c r="B11265" s="37"/>
      <c r="C11265" s="7"/>
      <c r="D11265" s="7"/>
    </row>
    <row r="11266" spans="1:4" x14ac:dyDescent="0.25">
      <c r="A11266" s="49"/>
      <c r="B11266" s="37"/>
      <c r="C11266" s="7"/>
      <c r="D11266" s="7"/>
    </row>
    <row r="11267" spans="1:4" x14ac:dyDescent="0.25">
      <c r="A11267" s="49"/>
      <c r="B11267" s="37"/>
      <c r="C11267" s="7"/>
      <c r="D11267" s="7"/>
    </row>
    <row r="11268" spans="1:4" x14ac:dyDescent="0.25">
      <c r="A11268" s="49"/>
      <c r="B11268" s="37"/>
      <c r="C11268" s="7"/>
      <c r="D11268" s="7"/>
    </row>
    <row r="11269" spans="1:4" x14ac:dyDescent="0.25">
      <c r="A11269" s="49"/>
      <c r="B11269" s="37"/>
      <c r="C11269" s="7"/>
      <c r="D11269" s="7"/>
    </row>
    <row r="11270" spans="1:4" x14ac:dyDescent="0.25">
      <c r="A11270" s="49"/>
      <c r="B11270" s="37"/>
      <c r="C11270" s="7"/>
      <c r="D11270" s="7"/>
    </row>
    <row r="11271" spans="1:4" x14ac:dyDescent="0.25">
      <c r="A11271" s="49"/>
      <c r="B11271" s="37"/>
      <c r="C11271" s="7"/>
      <c r="D11271" s="7"/>
    </row>
    <row r="11272" spans="1:4" x14ac:dyDescent="0.25">
      <c r="A11272" s="49"/>
      <c r="B11272" s="37"/>
      <c r="C11272" s="7"/>
      <c r="D11272" s="7"/>
    </row>
    <row r="11273" spans="1:4" x14ac:dyDescent="0.25">
      <c r="A11273" s="49"/>
      <c r="B11273" s="37"/>
      <c r="C11273" s="7"/>
      <c r="D11273" s="7"/>
    </row>
    <row r="11274" spans="1:4" x14ac:dyDescent="0.25">
      <c r="A11274" s="49"/>
      <c r="B11274" s="37"/>
      <c r="C11274" s="7"/>
      <c r="D11274" s="7"/>
    </row>
    <row r="11275" spans="1:4" x14ac:dyDescent="0.25">
      <c r="A11275" s="49"/>
      <c r="B11275" s="37"/>
      <c r="C11275" s="7"/>
      <c r="D11275" s="7"/>
    </row>
    <row r="11276" spans="1:4" x14ac:dyDescent="0.25">
      <c r="A11276" s="49"/>
      <c r="B11276" s="37"/>
      <c r="C11276" s="7"/>
      <c r="D11276" s="7"/>
    </row>
    <row r="11277" spans="1:4" x14ac:dyDescent="0.25">
      <c r="A11277" s="49"/>
      <c r="B11277" s="37"/>
      <c r="C11277" s="7"/>
      <c r="D11277" s="7"/>
    </row>
    <row r="11278" spans="1:4" x14ac:dyDescent="0.25">
      <c r="A11278" s="49"/>
      <c r="B11278" s="37"/>
      <c r="C11278" s="7"/>
      <c r="D11278" s="7"/>
    </row>
    <row r="11279" spans="1:4" x14ac:dyDescent="0.25">
      <c r="A11279" s="49"/>
      <c r="B11279" s="37"/>
      <c r="C11279" s="7"/>
      <c r="D11279" s="7"/>
    </row>
    <row r="11280" spans="1:4" x14ac:dyDescent="0.25">
      <c r="A11280" s="49"/>
      <c r="B11280" s="37"/>
      <c r="C11280" s="7"/>
      <c r="D11280" s="7"/>
    </row>
    <row r="11281" spans="1:4" x14ac:dyDescent="0.25">
      <c r="A11281" s="49"/>
      <c r="B11281" s="37"/>
      <c r="C11281" s="7"/>
      <c r="D11281" s="7"/>
    </row>
    <row r="11282" spans="1:4" x14ac:dyDescent="0.25">
      <c r="A11282" s="49"/>
      <c r="B11282" s="37"/>
      <c r="C11282" s="7"/>
      <c r="D11282" s="7"/>
    </row>
    <row r="11283" spans="1:4" x14ac:dyDescent="0.25">
      <c r="A11283" s="49"/>
      <c r="B11283" s="37"/>
      <c r="C11283" s="7"/>
      <c r="D11283" s="7"/>
    </row>
    <row r="11284" spans="1:4" x14ac:dyDescent="0.25">
      <c r="A11284" s="49"/>
      <c r="B11284" s="37"/>
      <c r="C11284" s="7"/>
      <c r="D11284" s="7"/>
    </row>
    <row r="11285" spans="1:4" x14ac:dyDescent="0.25">
      <c r="A11285" s="49"/>
      <c r="B11285" s="37"/>
      <c r="C11285" s="7"/>
      <c r="D11285" s="7"/>
    </row>
    <row r="11286" spans="1:4" x14ac:dyDescent="0.25">
      <c r="A11286" s="49"/>
      <c r="B11286" s="37"/>
      <c r="C11286" s="7"/>
      <c r="D11286" s="7"/>
    </row>
    <row r="11287" spans="1:4" x14ac:dyDescent="0.25">
      <c r="A11287" s="49"/>
      <c r="B11287" s="37"/>
      <c r="C11287" s="7"/>
      <c r="D11287" s="7"/>
    </row>
    <row r="11288" spans="1:4" x14ac:dyDescent="0.25">
      <c r="A11288" s="49"/>
      <c r="B11288" s="37"/>
      <c r="C11288" s="7"/>
      <c r="D11288" s="7"/>
    </row>
    <row r="11289" spans="1:4" x14ac:dyDescent="0.25">
      <c r="A11289" s="49"/>
      <c r="B11289" s="37"/>
      <c r="C11289" s="7"/>
      <c r="D11289" s="7"/>
    </row>
    <row r="11290" spans="1:4" x14ac:dyDescent="0.25">
      <c r="A11290" s="49"/>
      <c r="B11290" s="37"/>
      <c r="C11290" s="7"/>
      <c r="D11290" s="7"/>
    </row>
    <row r="11291" spans="1:4" x14ac:dyDescent="0.25">
      <c r="A11291" s="49"/>
      <c r="B11291" s="37"/>
      <c r="C11291" s="7"/>
      <c r="D11291" s="7"/>
    </row>
    <row r="11292" spans="1:4" x14ac:dyDescent="0.25">
      <c r="A11292" s="49"/>
      <c r="B11292" s="37"/>
      <c r="C11292" s="7"/>
      <c r="D11292" s="7"/>
    </row>
    <row r="11293" spans="1:4" x14ac:dyDescent="0.25">
      <c r="A11293" s="49"/>
      <c r="B11293" s="37"/>
      <c r="C11293" s="7"/>
      <c r="D11293" s="7"/>
    </row>
    <row r="11294" spans="1:4" x14ac:dyDescent="0.25">
      <c r="A11294" s="49"/>
      <c r="B11294" s="37"/>
      <c r="C11294" s="7"/>
      <c r="D11294" s="7"/>
    </row>
    <row r="11295" spans="1:4" x14ac:dyDescent="0.25">
      <c r="A11295" s="49"/>
      <c r="B11295" s="37"/>
      <c r="C11295" s="7"/>
      <c r="D11295" s="7"/>
    </row>
    <row r="11296" spans="1:4" x14ac:dyDescent="0.25">
      <c r="A11296" s="49"/>
      <c r="B11296" s="37"/>
      <c r="C11296" s="7"/>
      <c r="D11296" s="7"/>
    </row>
    <row r="11297" spans="1:4" x14ac:dyDescent="0.25">
      <c r="A11297" s="49"/>
      <c r="B11297" s="37"/>
      <c r="C11297" s="7"/>
      <c r="D11297" s="7"/>
    </row>
    <row r="11298" spans="1:4" x14ac:dyDescent="0.25">
      <c r="A11298" s="49"/>
      <c r="B11298" s="37"/>
      <c r="C11298" s="7"/>
      <c r="D11298" s="7"/>
    </row>
    <row r="11299" spans="1:4" x14ac:dyDescent="0.25">
      <c r="A11299" s="49"/>
      <c r="B11299" s="37"/>
      <c r="C11299" s="7"/>
      <c r="D11299" s="7"/>
    </row>
    <row r="11300" spans="1:4" x14ac:dyDescent="0.25">
      <c r="A11300" s="49"/>
      <c r="B11300" s="37"/>
      <c r="C11300" s="7"/>
      <c r="D11300" s="7"/>
    </row>
    <row r="11301" spans="1:4" x14ac:dyDescent="0.25">
      <c r="A11301" s="49"/>
      <c r="B11301" s="37"/>
      <c r="C11301" s="7"/>
      <c r="D11301" s="7"/>
    </row>
    <row r="11302" spans="1:4" x14ac:dyDescent="0.25">
      <c r="A11302" s="49"/>
      <c r="B11302" s="37"/>
      <c r="C11302" s="7"/>
      <c r="D11302" s="7"/>
    </row>
    <row r="11303" spans="1:4" x14ac:dyDescent="0.25">
      <c r="A11303" s="49"/>
      <c r="B11303" s="37"/>
      <c r="C11303" s="7"/>
      <c r="D11303" s="7"/>
    </row>
    <row r="11304" spans="1:4" x14ac:dyDescent="0.25">
      <c r="A11304" s="49"/>
      <c r="B11304" s="37"/>
      <c r="C11304" s="7"/>
      <c r="D11304" s="7"/>
    </row>
    <row r="11305" spans="1:4" x14ac:dyDescent="0.25">
      <c r="A11305" s="49"/>
      <c r="B11305" s="37"/>
      <c r="C11305" s="7"/>
      <c r="D11305" s="7"/>
    </row>
    <row r="11306" spans="1:4" x14ac:dyDescent="0.25">
      <c r="A11306" s="49"/>
      <c r="B11306" s="37"/>
      <c r="C11306" s="7"/>
      <c r="D11306" s="7"/>
    </row>
    <row r="11307" spans="1:4" x14ac:dyDescent="0.25">
      <c r="A11307" s="49"/>
      <c r="B11307" s="37"/>
      <c r="C11307" s="7"/>
      <c r="D11307" s="7"/>
    </row>
    <row r="11308" spans="1:4" x14ac:dyDescent="0.25">
      <c r="A11308" s="49"/>
      <c r="B11308" s="37"/>
      <c r="C11308" s="7"/>
      <c r="D11308" s="7"/>
    </row>
    <row r="11309" spans="1:4" x14ac:dyDescent="0.25">
      <c r="A11309" s="49"/>
      <c r="B11309" s="37"/>
      <c r="C11309" s="7"/>
      <c r="D11309" s="7"/>
    </row>
    <row r="11310" spans="1:4" x14ac:dyDescent="0.25">
      <c r="A11310" s="49"/>
      <c r="B11310" s="37"/>
      <c r="C11310" s="7"/>
      <c r="D11310" s="7"/>
    </row>
    <row r="11311" spans="1:4" x14ac:dyDescent="0.25">
      <c r="A11311" s="49"/>
      <c r="B11311" s="37"/>
      <c r="C11311" s="7"/>
      <c r="D11311" s="7"/>
    </row>
    <row r="11312" spans="1:4" x14ac:dyDescent="0.25">
      <c r="A11312" s="49"/>
      <c r="B11312" s="37"/>
      <c r="C11312" s="7"/>
      <c r="D11312" s="7"/>
    </row>
    <row r="11313" spans="1:4" x14ac:dyDescent="0.25">
      <c r="A11313" s="49"/>
      <c r="B11313" s="37"/>
      <c r="C11313" s="7"/>
      <c r="D11313" s="7"/>
    </row>
    <row r="11314" spans="1:4" x14ac:dyDescent="0.25">
      <c r="A11314" s="49"/>
      <c r="B11314" s="37"/>
      <c r="C11314" s="7"/>
      <c r="D11314" s="7"/>
    </row>
    <row r="11315" spans="1:4" x14ac:dyDescent="0.25">
      <c r="A11315" s="49"/>
      <c r="B11315" s="37"/>
      <c r="C11315" s="7"/>
      <c r="D11315" s="7"/>
    </row>
    <row r="11316" spans="1:4" x14ac:dyDescent="0.25">
      <c r="A11316" s="49"/>
      <c r="B11316" s="37"/>
      <c r="C11316" s="7"/>
      <c r="D11316" s="7"/>
    </row>
    <row r="11317" spans="1:4" x14ac:dyDescent="0.25">
      <c r="A11317" s="49"/>
      <c r="B11317" s="37"/>
      <c r="C11317" s="7"/>
      <c r="D11317" s="7"/>
    </row>
    <row r="11318" spans="1:4" x14ac:dyDescent="0.25">
      <c r="A11318" s="49"/>
      <c r="B11318" s="37"/>
      <c r="C11318" s="7"/>
      <c r="D11318" s="7"/>
    </row>
    <row r="11319" spans="1:4" x14ac:dyDescent="0.25">
      <c r="A11319" s="49"/>
      <c r="B11319" s="37"/>
      <c r="C11319" s="7"/>
      <c r="D11319" s="7"/>
    </row>
    <row r="11320" spans="1:4" x14ac:dyDescent="0.25">
      <c r="A11320" s="49"/>
      <c r="B11320" s="37"/>
      <c r="C11320" s="7"/>
      <c r="D11320" s="7"/>
    </row>
    <row r="11321" spans="1:4" x14ac:dyDescent="0.25">
      <c r="A11321" s="49"/>
      <c r="B11321" s="37"/>
      <c r="C11321" s="7"/>
      <c r="D11321" s="7"/>
    </row>
    <row r="11322" spans="1:4" x14ac:dyDescent="0.25">
      <c r="A11322" s="49"/>
      <c r="B11322" s="37"/>
      <c r="C11322" s="7"/>
      <c r="D11322" s="7"/>
    </row>
    <row r="11323" spans="1:4" x14ac:dyDescent="0.25">
      <c r="A11323" s="49"/>
      <c r="B11323" s="37"/>
      <c r="C11323" s="7"/>
      <c r="D11323" s="7"/>
    </row>
    <row r="11324" spans="1:4" x14ac:dyDescent="0.25">
      <c r="A11324" s="49"/>
      <c r="B11324" s="37"/>
      <c r="C11324" s="7"/>
      <c r="D11324" s="7"/>
    </row>
    <row r="11325" spans="1:4" x14ac:dyDescent="0.25">
      <c r="A11325" s="49"/>
      <c r="B11325" s="37"/>
      <c r="C11325" s="7"/>
      <c r="D11325" s="7"/>
    </row>
    <row r="11326" spans="1:4" x14ac:dyDescent="0.25">
      <c r="A11326" s="49"/>
      <c r="B11326" s="37"/>
      <c r="C11326" s="7"/>
      <c r="D11326" s="7"/>
    </row>
    <row r="11327" spans="1:4" x14ac:dyDescent="0.25">
      <c r="A11327" s="49"/>
      <c r="B11327" s="37"/>
      <c r="C11327" s="7"/>
      <c r="D11327" s="7"/>
    </row>
    <row r="11328" spans="1:4" x14ac:dyDescent="0.25">
      <c r="A11328" s="49"/>
      <c r="B11328" s="37"/>
      <c r="C11328" s="7"/>
      <c r="D11328" s="7"/>
    </row>
    <row r="11329" spans="1:4" x14ac:dyDescent="0.25">
      <c r="A11329" s="49"/>
      <c r="B11329" s="37"/>
      <c r="C11329" s="7"/>
      <c r="D11329" s="7"/>
    </row>
    <row r="11330" spans="1:4" x14ac:dyDescent="0.25">
      <c r="A11330" s="49"/>
      <c r="B11330" s="37"/>
      <c r="C11330" s="7"/>
      <c r="D11330" s="7"/>
    </row>
    <row r="11331" spans="1:4" x14ac:dyDescent="0.25">
      <c r="A11331" s="49"/>
      <c r="B11331" s="37"/>
      <c r="C11331" s="7"/>
      <c r="D11331" s="7"/>
    </row>
    <row r="11332" spans="1:4" x14ac:dyDescent="0.25">
      <c r="A11332" s="49"/>
      <c r="B11332" s="37"/>
      <c r="C11332" s="7"/>
      <c r="D11332" s="7"/>
    </row>
    <row r="11333" spans="1:4" x14ac:dyDescent="0.25">
      <c r="A11333" s="49"/>
      <c r="B11333" s="37"/>
      <c r="C11333" s="7"/>
      <c r="D11333" s="7"/>
    </row>
    <row r="11334" spans="1:4" x14ac:dyDescent="0.25">
      <c r="A11334" s="49"/>
      <c r="B11334" s="37"/>
      <c r="C11334" s="7"/>
      <c r="D11334" s="7"/>
    </row>
    <row r="11335" spans="1:4" x14ac:dyDescent="0.25">
      <c r="A11335" s="49"/>
      <c r="B11335" s="37"/>
      <c r="C11335" s="7"/>
      <c r="D11335" s="7"/>
    </row>
    <row r="11336" spans="1:4" x14ac:dyDescent="0.25">
      <c r="A11336" s="49"/>
      <c r="B11336" s="37"/>
      <c r="C11336" s="7"/>
      <c r="D11336" s="7"/>
    </row>
    <row r="11337" spans="1:4" x14ac:dyDescent="0.25">
      <c r="A11337" s="49"/>
      <c r="B11337" s="37"/>
      <c r="C11337" s="7"/>
      <c r="D11337" s="7"/>
    </row>
    <row r="11338" spans="1:4" x14ac:dyDescent="0.25">
      <c r="A11338" s="49"/>
      <c r="B11338" s="37"/>
      <c r="C11338" s="7"/>
      <c r="D11338" s="7"/>
    </row>
    <row r="11339" spans="1:4" x14ac:dyDescent="0.25">
      <c r="A11339" s="49"/>
      <c r="B11339" s="37"/>
      <c r="C11339" s="7"/>
      <c r="D11339" s="7"/>
    </row>
    <row r="11340" spans="1:4" x14ac:dyDescent="0.25">
      <c r="A11340" s="49"/>
      <c r="B11340" s="37"/>
      <c r="C11340" s="7"/>
      <c r="D11340" s="7"/>
    </row>
    <row r="11341" spans="1:4" x14ac:dyDescent="0.25">
      <c r="A11341" s="49"/>
      <c r="B11341" s="37"/>
      <c r="C11341" s="7"/>
      <c r="D11341" s="7"/>
    </row>
    <row r="11342" spans="1:4" x14ac:dyDescent="0.25">
      <c r="A11342" s="49"/>
      <c r="B11342" s="37"/>
      <c r="C11342" s="7"/>
      <c r="D11342" s="7"/>
    </row>
    <row r="11343" spans="1:4" x14ac:dyDescent="0.25">
      <c r="A11343" s="49"/>
      <c r="B11343" s="37"/>
      <c r="C11343" s="7"/>
      <c r="D11343" s="7"/>
    </row>
    <row r="11344" spans="1:4" x14ac:dyDescent="0.25">
      <c r="A11344" s="49"/>
      <c r="B11344" s="37"/>
      <c r="C11344" s="7"/>
      <c r="D11344" s="7"/>
    </row>
    <row r="11345" spans="1:4" x14ac:dyDescent="0.25">
      <c r="A11345" s="49"/>
      <c r="B11345" s="37"/>
      <c r="C11345" s="7"/>
      <c r="D11345" s="7"/>
    </row>
    <row r="11346" spans="1:4" x14ac:dyDescent="0.25">
      <c r="A11346" s="49"/>
      <c r="B11346" s="37"/>
      <c r="C11346" s="7"/>
      <c r="D11346" s="7"/>
    </row>
    <row r="11347" spans="1:4" x14ac:dyDescent="0.25">
      <c r="A11347" s="49"/>
      <c r="B11347" s="37"/>
      <c r="C11347" s="7"/>
      <c r="D11347" s="7"/>
    </row>
    <row r="11348" spans="1:4" x14ac:dyDescent="0.25">
      <c r="A11348" s="49"/>
      <c r="B11348" s="37"/>
      <c r="C11348" s="7"/>
      <c r="D11348" s="7"/>
    </row>
    <row r="11349" spans="1:4" x14ac:dyDescent="0.25">
      <c r="A11349" s="49"/>
      <c r="B11349" s="37"/>
      <c r="C11349" s="7"/>
      <c r="D11349" s="7"/>
    </row>
    <row r="11350" spans="1:4" x14ac:dyDescent="0.25">
      <c r="A11350" s="49"/>
      <c r="B11350" s="37"/>
      <c r="C11350" s="7"/>
      <c r="D11350" s="7"/>
    </row>
    <row r="11351" spans="1:4" x14ac:dyDescent="0.25">
      <c r="A11351" s="49"/>
      <c r="B11351" s="37"/>
      <c r="C11351" s="7"/>
      <c r="D11351" s="7"/>
    </row>
    <row r="11352" spans="1:4" x14ac:dyDescent="0.25">
      <c r="A11352" s="49"/>
      <c r="B11352" s="37"/>
      <c r="C11352" s="7"/>
      <c r="D11352" s="7"/>
    </row>
    <row r="11353" spans="1:4" x14ac:dyDescent="0.25">
      <c r="A11353" s="49"/>
      <c r="B11353" s="37"/>
      <c r="C11353" s="7"/>
      <c r="D11353" s="7"/>
    </row>
    <row r="11354" spans="1:4" x14ac:dyDescent="0.25">
      <c r="A11354" s="49"/>
      <c r="B11354" s="37"/>
      <c r="C11354" s="7"/>
      <c r="D11354" s="7"/>
    </row>
    <row r="11355" spans="1:4" x14ac:dyDescent="0.25">
      <c r="A11355" s="49"/>
      <c r="B11355" s="37"/>
      <c r="C11355" s="7"/>
      <c r="D11355" s="7"/>
    </row>
    <row r="11356" spans="1:4" x14ac:dyDescent="0.25">
      <c r="A11356" s="49"/>
      <c r="B11356" s="37"/>
      <c r="C11356" s="7"/>
      <c r="D11356" s="7"/>
    </row>
    <row r="11357" spans="1:4" x14ac:dyDescent="0.25">
      <c r="A11357" s="49"/>
      <c r="B11357" s="37"/>
      <c r="C11357" s="7"/>
      <c r="D11357" s="7"/>
    </row>
    <row r="11358" spans="1:4" x14ac:dyDescent="0.25">
      <c r="A11358" s="49"/>
      <c r="B11358" s="37"/>
      <c r="C11358" s="7"/>
      <c r="D11358" s="7"/>
    </row>
    <row r="11359" spans="1:4" x14ac:dyDescent="0.25">
      <c r="A11359" s="49"/>
      <c r="B11359" s="37"/>
      <c r="C11359" s="7"/>
      <c r="D11359" s="7"/>
    </row>
    <row r="11360" spans="1:4" x14ac:dyDescent="0.25">
      <c r="A11360" s="49"/>
      <c r="B11360" s="37"/>
      <c r="C11360" s="7"/>
      <c r="D11360" s="7"/>
    </row>
    <row r="11361" spans="1:4" x14ac:dyDescent="0.25">
      <c r="A11361" s="49"/>
      <c r="B11361" s="37"/>
      <c r="C11361" s="7"/>
      <c r="D11361" s="7"/>
    </row>
    <row r="11362" spans="1:4" x14ac:dyDescent="0.25">
      <c r="A11362" s="49"/>
      <c r="B11362" s="37"/>
      <c r="C11362" s="7"/>
      <c r="D11362" s="7"/>
    </row>
    <row r="11363" spans="1:4" x14ac:dyDescent="0.25">
      <c r="A11363" s="49"/>
      <c r="B11363" s="37"/>
      <c r="C11363" s="7"/>
      <c r="D11363" s="7"/>
    </row>
    <row r="11364" spans="1:4" x14ac:dyDescent="0.25">
      <c r="A11364" s="49"/>
      <c r="B11364" s="37"/>
      <c r="C11364" s="7"/>
      <c r="D11364" s="7"/>
    </row>
    <row r="11365" spans="1:4" x14ac:dyDescent="0.25">
      <c r="A11365" s="49"/>
      <c r="B11365" s="37"/>
      <c r="C11365" s="7"/>
      <c r="D11365" s="7"/>
    </row>
    <row r="11366" spans="1:4" x14ac:dyDescent="0.25">
      <c r="A11366" s="49"/>
      <c r="B11366" s="37"/>
      <c r="C11366" s="7"/>
      <c r="D11366" s="7"/>
    </row>
    <row r="11367" spans="1:4" x14ac:dyDescent="0.25">
      <c r="A11367" s="49"/>
      <c r="B11367" s="37"/>
      <c r="C11367" s="7"/>
      <c r="D11367" s="7"/>
    </row>
    <row r="11368" spans="1:4" x14ac:dyDescent="0.25">
      <c r="A11368" s="49"/>
      <c r="B11368" s="37"/>
      <c r="C11368" s="7"/>
      <c r="D11368" s="7"/>
    </row>
    <row r="11369" spans="1:4" x14ac:dyDescent="0.25">
      <c r="A11369" s="49"/>
      <c r="B11369" s="37"/>
      <c r="C11369" s="7"/>
      <c r="D11369" s="7"/>
    </row>
    <row r="11370" spans="1:4" x14ac:dyDescent="0.25">
      <c r="A11370" s="49"/>
      <c r="B11370" s="37"/>
      <c r="C11370" s="7"/>
      <c r="D11370" s="7"/>
    </row>
    <row r="11371" spans="1:4" x14ac:dyDescent="0.25">
      <c r="A11371" s="49"/>
      <c r="B11371" s="37"/>
      <c r="C11371" s="7"/>
      <c r="D11371" s="7"/>
    </row>
    <row r="11372" spans="1:4" x14ac:dyDescent="0.25">
      <c r="A11372" s="49"/>
      <c r="B11372" s="37"/>
      <c r="C11372" s="7"/>
      <c r="D11372" s="7"/>
    </row>
    <row r="11373" spans="1:4" x14ac:dyDescent="0.25">
      <c r="A11373" s="49"/>
      <c r="B11373" s="37"/>
      <c r="C11373" s="7"/>
      <c r="D11373" s="7"/>
    </row>
    <row r="11374" spans="1:4" x14ac:dyDescent="0.25">
      <c r="A11374" s="49"/>
      <c r="B11374" s="37"/>
      <c r="C11374" s="7"/>
      <c r="D11374" s="7"/>
    </row>
    <row r="11375" spans="1:4" x14ac:dyDescent="0.25">
      <c r="A11375" s="49"/>
      <c r="B11375" s="37"/>
      <c r="C11375" s="7"/>
      <c r="D11375" s="7"/>
    </row>
    <row r="11376" spans="1:4" x14ac:dyDescent="0.25">
      <c r="A11376" s="49"/>
      <c r="B11376" s="37"/>
      <c r="C11376" s="7"/>
      <c r="D11376" s="7"/>
    </row>
    <row r="11377" spans="1:4" x14ac:dyDescent="0.25">
      <c r="A11377" s="49"/>
      <c r="B11377" s="37"/>
      <c r="C11377" s="7"/>
      <c r="D11377" s="7"/>
    </row>
    <row r="11378" spans="1:4" x14ac:dyDescent="0.25">
      <c r="A11378" s="49"/>
      <c r="B11378" s="37"/>
      <c r="C11378" s="7"/>
      <c r="D11378" s="7"/>
    </row>
    <row r="11379" spans="1:4" x14ac:dyDescent="0.25">
      <c r="A11379" s="49"/>
      <c r="B11379" s="37"/>
      <c r="C11379" s="7"/>
      <c r="D11379" s="7"/>
    </row>
    <row r="11380" spans="1:4" x14ac:dyDescent="0.25">
      <c r="A11380" s="49"/>
      <c r="B11380" s="37"/>
      <c r="C11380" s="7"/>
      <c r="D11380" s="7"/>
    </row>
    <row r="11381" spans="1:4" x14ac:dyDescent="0.25">
      <c r="A11381" s="49"/>
      <c r="B11381" s="37"/>
      <c r="C11381" s="7"/>
      <c r="D11381" s="7"/>
    </row>
    <row r="11382" spans="1:4" x14ac:dyDescent="0.25">
      <c r="A11382" s="49"/>
      <c r="B11382" s="37"/>
      <c r="C11382" s="7"/>
      <c r="D11382" s="7"/>
    </row>
    <row r="11383" spans="1:4" x14ac:dyDescent="0.25">
      <c r="A11383" s="49"/>
      <c r="B11383" s="37"/>
      <c r="C11383" s="7"/>
      <c r="D11383" s="7"/>
    </row>
    <row r="11384" spans="1:4" x14ac:dyDescent="0.25">
      <c r="A11384" s="49"/>
      <c r="B11384" s="37"/>
      <c r="C11384" s="7"/>
      <c r="D11384" s="7"/>
    </row>
    <row r="11385" spans="1:4" x14ac:dyDescent="0.25">
      <c r="A11385" s="49"/>
      <c r="B11385" s="37"/>
      <c r="C11385" s="7"/>
      <c r="D11385" s="7"/>
    </row>
    <row r="11386" spans="1:4" x14ac:dyDescent="0.25">
      <c r="A11386" s="49"/>
      <c r="B11386" s="37"/>
      <c r="C11386" s="7"/>
      <c r="D11386" s="7"/>
    </row>
    <row r="11387" spans="1:4" x14ac:dyDescent="0.25">
      <c r="A11387" s="49"/>
      <c r="B11387" s="37"/>
      <c r="C11387" s="7"/>
      <c r="D11387" s="7"/>
    </row>
    <row r="11388" spans="1:4" x14ac:dyDescent="0.25">
      <c r="A11388" s="49"/>
      <c r="B11388" s="37"/>
      <c r="C11388" s="7"/>
      <c r="D11388" s="7"/>
    </row>
    <row r="11389" spans="1:4" x14ac:dyDescent="0.25">
      <c r="A11389" s="49"/>
      <c r="B11389" s="37"/>
      <c r="C11389" s="7"/>
      <c r="D11389" s="7"/>
    </row>
    <row r="11390" spans="1:4" x14ac:dyDescent="0.25">
      <c r="A11390" s="49"/>
      <c r="B11390" s="37"/>
      <c r="C11390" s="7"/>
      <c r="D11390" s="7"/>
    </row>
    <row r="11391" spans="1:4" x14ac:dyDescent="0.25">
      <c r="A11391" s="49"/>
      <c r="B11391" s="37"/>
      <c r="C11391" s="7"/>
      <c r="D11391" s="7"/>
    </row>
    <row r="11392" spans="1:4" x14ac:dyDescent="0.25">
      <c r="A11392" s="49"/>
      <c r="B11392" s="37"/>
      <c r="C11392" s="7"/>
      <c r="D11392" s="7"/>
    </row>
    <row r="11393" spans="1:4" x14ac:dyDescent="0.25">
      <c r="A11393" s="49"/>
      <c r="B11393" s="37"/>
      <c r="C11393" s="7"/>
      <c r="D11393" s="7"/>
    </row>
    <row r="11394" spans="1:4" x14ac:dyDescent="0.25">
      <c r="A11394" s="49"/>
      <c r="B11394" s="37"/>
      <c r="C11394" s="7"/>
      <c r="D11394" s="7"/>
    </row>
    <row r="11395" spans="1:4" x14ac:dyDescent="0.25">
      <c r="A11395" s="49"/>
      <c r="B11395" s="37"/>
      <c r="C11395" s="7"/>
      <c r="D11395" s="7"/>
    </row>
    <row r="11396" spans="1:4" x14ac:dyDescent="0.25">
      <c r="A11396" s="49"/>
      <c r="B11396" s="37"/>
      <c r="C11396" s="7"/>
      <c r="D11396" s="7"/>
    </row>
    <row r="11397" spans="1:4" x14ac:dyDescent="0.25">
      <c r="A11397" s="49"/>
      <c r="B11397" s="37"/>
      <c r="C11397" s="7"/>
      <c r="D11397" s="7"/>
    </row>
    <row r="11398" spans="1:4" x14ac:dyDescent="0.25">
      <c r="A11398" s="49"/>
      <c r="B11398" s="37"/>
      <c r="C11398" s="7"/>
      <c r="D11398" s="7"/>
    </row>
    <row r="11399" spans="1:4" x14ac:dyDescent="0.25">
      <c r="A11399" s="49"/>
      <c r="B11399" s="37"/>
      <c r="C11399" s="7"/>
      <c r="D11399" s="7"/>
    </row>
    <row r="11400" spans="1:4" x14ac:dyDescent="0.25">
      <c r="A11400" s="49"/>
      <c r="B11400" s="37"/>
      <c r="C11400" s="7"/>
      <c r="D11400" s="7"/>
    </row>
    <row r="11401" spans="1:4" x14ac:dyDescent="0.25">
      <c r="A11401" s="49"/>
      <c r="B11401" s="37"/>
      <c r="C11401" s="7"/>
      <c r="D11401" s="7"/>
    </row>
    <row r="11402" spans="1:4" x14ac:dyDescent="0.25">
      <c r="A11402" s="49"/>
      <c r="B11402" s="37"/>
      <c r="C11402" s="7"/>
      <c r="D11402" s="7"/>
    </row>
    <row r="11403" spans="1:4" x14ac:dyDescent="0.25">
      <c r="A11403" s="49"/>
      <c r="B11403" s="37"/>
      <c r="C11403" s="7"/>
      <c r="D11403" s="7"/>
    </row>
    <row r="11404" spans="1:4" x14ac:dyDescent="0.25">
      <c r="A11404" s="49"/>
      <c r="B11404" s="37"/>
      <c r="C11404" s="7"/>
      <c r="D11404" s="7"/>
    </row>
    <row r="11405" spans="1:4" x14ac:dyDescent="0.25">
      <c r="A11405" s="49"/>
      <c r="B11405" s="37"/>
      <c r="C11405" s="7"/>
      <c r="D11405" s="7"/>
    </row>
    <row r="11406" spans="1:4" x14ac:dyDescent="0.25">
      <c r="A11406" s="49"/>
      <c r="B11406" s="37"/>
      <c r="C11406" s="7"/>
      <c r="D11406" s="7"/>
    </row>
    <row r="11407" spans="1:4" x14ac:dyDescent="0.25">
      <c r="A11407" s="49"/>
      <c r="B11407" s="37"/>
      <c r="C11407" s="7"/>
      <c r="D11407" s="7"/>
    </row>
    <row r="11408" spans="1:4" x14ac:dyDescent="0.25">
      <c r="A11408" s="49"/>
      <c r="B11408" s="37"/>
      <c r="C11408" s="7"/>
      <c r="D11408" s="7"/>
    </row>
    <row r="11409" spans="1:4" x14ac:dyDescent="0.25">
      <c r="A11409" s="49"/>
      <c r="B11409" s="37"/>
      <c r="C11409" s="7"/>
      <c r="D11409" s="7"/>
    </row>
    <row r="11410" spans="1:4" x14ac:dyDescent="0.25">
      <c r="A11410" s="49"/>
      <c r="B11410" s="37"/>
      <c r="C11410" s="7"/>
      <c r="D11410" s="7"/>
    </row>
    <row r="11411" spans="1:4" x14ac:dyDescent="0.25">
      <c r="A11411" s="49"/>
      <c r="B11411" s="37"/>
      <c r="C11411" s="7"/>
      <c r="D11411" s="7"/>
    </row>
    <row r="11412" spans="1:4" x14ac:dyDescent="0.25">
      <c r="A11412" s="49"/>
      <c r="B11412" s="37"/>
      <c r="C11412" s="7"/>
      <c r="D11412" s="7"/>
    </row>
    <row r="11413" spans="1:4" x14ac:dyDescent="0.25">
      <c r="A11413" s="49"/>
      <c r="B11413" s="37"/>
      <c r="C11413" s="7"/>
      <c r="D11413" s="7"/>
    </row>
    <row r="11414" spans="1:4" x14ac:dyDescent="0.25">
      <c r="A11414" s="49"/>
      <c r="B11414" s="37"/>
      <c r="C11414" s="7"/>
      <c r="D11414" s="7"/>
    </row>
    <row r="11415" spans="1:4" x14ac:dyDescent="0.25">
      <c r="A11415" s="49"/>
      <c r="B11415" s="37"/>
      <c r="C11415" s="7"/>
      <c r="D11415" s="7"/>
    </row>
    <row r="11416" spans="1:4" x14ac:dyDescent="0.25">
      <c r="A11416" s="49"/>
      <c r="B11416" s="37"/>
      <c r="C11416" s="7"/>
      <c r="D11416" s="7"/>
    </row>
    <row r="11417" spans="1:4" x14ac:dyDescent="0.25">
      <c r="A11417" s="49"/>
      <c r="B11417" s="37"/>
      <c r="C11417" s="7"/>
      <c r="D11417" s="7"/>
    </row>
    <row r="11418" spans="1:4" x14ac:dyDescent="0.25">
      <c r="A11418" s="49"/>
      <c r="B11418" s="37"/>
      <c r="C11418" s="7"/>
      <c r="D11418" s="7"/>
    </row>
    <row r="11419" spans="1:4" x14ac:dyDescent="0.25">
      <c r="A11419" s="49"/>
      <c r="B11419" s="37"/>
      <c r="C11419" s="7"/>
      <c r="D11419" s="7"/>
    </row>
    <row r="11420" spans="1:4" x14ac:dyDescent="0.25">
      <c r="A11420" s="49"/>
      <c r="B11420" s="37"/>
      <c r="C11420" s="7"/>
      <c r="D11420" s="7"/>
    </row>
    <row r="11421" spans="1:4" x14ac:dyDescent="0.25">
      <c r="A11421" s="49"/>
      <c r="B11421" s="37"/>
      <c r="C11421" s="7"/>
      <c r="D11421" s="7"/>
    </row>
    <row r="11422" spans="1:4" x14ac:dyDescent="0.25">
      <c r="A11422" s="49"/>
      <c r="B11422" s="37"/>
      <c r="C11422" s="7"/>
      <c r="D11422" s="7"/>
    </row>
    <row r="11423" spans="1:4" x14ac:dyDescent="0.25">
      <c r="A11423" s="49"/>
      <c r="B11423" s="37"/>
      <c r="C11423" s="7"/>
      <c r="D11423" s="7"/>
    </row>
    <row r="11424" spans="1:4" x14ac:dyDescent="0.25">
      <c r="A11424" s="49"/>
      <c r="B11424" s="37"/>
      <c r="C11424" s="7"/>
      <c r="D11424" s="7"/>
    </row>
    <row r="11425" spans="1:4" x14ac:dyDescent="0.25">
      <c r="A11425" s="49"/>
      <c r="B11425" s="37"/>
      <c r="C11425" s="7"/>
      <c r="D11425" s="7"/>
    </row>
    <row r="11426" spans="1:4" x14ac:dyDescent="0.25">
      <c r="A11426" s="49"/>
      <c r="B11426" s="37"/>
      <c r="C11426" s="7"/>
      <c r="D11426" s="7"/>
    </row>
    <row r="11427" spans="1:4" x14ac:dyDescent="0.25">
      <c r="A11427" s="49"/>
      <c r="B11427" s="37"/>
      <c r="C11427" s="7"/>
      <c r="D11427" s="7"/>
    </row>
    <row r="11428" spans="1:4" x14ac:dyDescent="0.25">
      <c r="A11428" s="49"/>
      <c r="B11428" s="37"/>
      <c r="C11428" s="7"/>
      <c r="D11428" s="7"/>
    </row>
    <row r="11429" spans="1:4" x14ac:dyDescent="0.25">
      <c r="A11429" s="49"/>
      <c r="B11429" s="37"/>
      <c r="C11429" s="7"/>
      <c r="D11429" s="7"/>
    </row>
    <row r="11430" spans="1:4" x14ac:dyDescent="0.25">
      <c r="A11430" s="49"/>
      <c r="B11430" s="37"/>
      <c r="C11430" s="7"/>
      <c r="D11430" s="7"/>
    </row>
    <row r="11431" spans="1:4" x14ac:dyDescent="0.25">
      <c r="A11431" s="49"/>
      <c r="B11431" s="37"/>
      <c r="C11431" s="7"/>
      <c r="D11431" s="7"/>
    </row>
    <row r="11432" spans="1:4" x14ac:dyDescent="0.25">
      <c r="A11432" s="49"/>
      <c r="B11432" s="37"/>
      <c r="C11432" s="7"/>
      <c r="D11432" s="7"/>
    </row>
    <row r="11433" spans="1:4" x14ac:dyDescent="0.25">
      <c r="A11433" s="49"/>
      <c r="B11433" s="37"/>
      <c r="C11433" s="7"/>
      <c r="D11433" s="7"/>
    </row>
    <row r="11434" spans="1:4" x14ac:dyDescent="0.25">
      <c r="A11434" s="49"/>
      <c r="B11434" s="37"/>
      <c r="C11434" s="7"/>
      <c r="D11434" s="7"/>
    </row>
    <row r="11435" spans="1:4" x14ac:dyDescent="0.25">
      <c r="A11435" s="49"/>
      <c r="B11435" s="37"/>
      <c r="C11435" s="7"/>
      <c r="D11435" s="7"/>
    </row>
    <row r="11436" spans="1:4" x14ac:dyDescent="0.25">
      <c r="A11436" s="49"/>
      <c r="B11436" s="37"/>
      <c r="C11436" s="7"/>
      <c r="D11436" s="7"/>
    </row>
    <row r="11437" spans="1:4" x14ac:dyDescent="0.25">
      <c r="A11437" s="49"/>
      <c r="B11437" s="37"/>
      <c r="C11437" s="7"/>
      <c r="D11437" s="7"/>
    </row>
    <row r="11438" spans="1:4" x14ac:dyDescent="0.25">
      <c r="A11438" s="49"/>
      <c r="B11438" s="37"/>
      <c r="C11438" s="7"/>
      <c r="D11438" s="7"/>
    </row>
    <row r="11439" spans="1:4" x14ac:dyDescent="0.25">
      <c r="A11439" s="49"/>
      <c r="B11439" s="37"/>
      <c r="C11439" s="7"/>
      <c r="D11439" s="7"/>
    </row>
    <row r="11440" spans="1:4" x14ac:dyDescent="0.25">
      <c r="A11440" s="49"/>
      <c r="B11440" s="37"/>
      <c r="C11440" s="7"/>
      <c r="D11440" s="7"/>
    </row>
    <row r="11441" spans="1:4" x14ac:dyDescent="0.25">
      <c r="A11441" s="49"/>
      <c r="B11441" s="37"/>
      <c r="C11441" s="7"/>
      <c r="D11441" s="7"/>
    </row>
    <row r="11442" spans="1:4" x14ac:dyDescent="0.25">
      <c r="A11442" s="49"/>
      <c r="B11442" s="37"/>
      <c r="C11442" s="7"/>
      <c r="D11442" s="7"/>
    </row>
    <row r="11443" spans="1:4" x14ac:dyDescent="0.25">
      <c r="A11443" s="49"/>
      <c r="B11443" s="37"/>
      <c r="C11443" s="7"/>
      <c r="D11443" s="7"/>
    </row>
    <row r="11444" spans="1:4" x14ac:dyDescent="0.25">
      <c r="A11444" s="49"/>
      <c r="B11444" s="37"/>
      <c r="C11444" s="7"/>
      <c r="D11444" s="7"/>
    </row>
    <row r="11445" spans="1:4" x14ac:dyDescent="0.25">
      <c r="A11445" s="49"/>
      <c r="B11445" s="37"/>
      <c r="C11445" s="7"/>
      <c r="D11445" s="7"/>
    </row>
    <row r="11446" spans="1:4" x14ac:dyDescent="0.25">
      <c r="A11446" s="49"/>
      <c r="B11446" s="37"/>
      <c r="C11446" s="7"/>
      <c r="D11446" s="7"/>
    </row>
    <row r="11447" spans="1:4" x14ac:dyDescent="0.25">
      <c r="A11447" s="49"/>
      <c r="B11447" s="37"/>
      <c r="C11447" s="7"/>
      <c r="D11447" s="7"/>
    </row>
    <row r="11448" spans="1:4" x14ac:dyDescent="0.25">
      <c r="A11448" s="49"/>
      <c r="B11448" s="37"/>
      <c r="C11448" s="7"/>
      <c r="D11448" s="7"/>
    </row>
    <row r="11449" spans="1:4" x14ac:dyDescent="0.25">
      <c r="A11449" s="49"/>
      <c r="B11449" s="37"/>
      <c r="C11449" s="7"/>
      <c r="D11449" s="7"/>
    </row>
    <row r="11450" spans="1:4" x14ac:dyDescent="0.25">
      <c r="A11450" s="49"/>
      <c r="B11450" s="37"/>
      <c r="C11450" s="7"/>
      <c r="D11450" s="7"/>
    </row>
    <row r="11451" spans="1:4" x14ac:dyDescent="0.25">
      <c r="A11451" s="49"/>
      <c r="B11451" s="37"/>
      <c r="C11451" s="7"/>
      <c r="D11451" s="7"/>
    </row>
    <row r="11452" spans="1:4" x14ac:dyDescent="0.25">
      <c r="A11452" s="49"/>
      <c r="B11452" s="37"/>
      <c r="C11452" s="7"/>
      <c r="D11452" s="7"/>
    </row>
    <row r="11453" spans="1:4" x14ac:dyDescent="0.25">
      <c r="A11453" s="49"/>
      <c r="B11453" s="37"/>
      <c r="C11453" s="7"/>
      <c r="D11453" s="7"/>
    </row>
    <row r="11454" spans="1:4" x14ac:dyDescent="0.25">
      <c r="A11454" s="49"/>
      <c r="B11454" s="37"/>
      <c r="C11454" s="7"/>
      <c r="D11454" s="7"/>
    </row>
    <row r="11455" spans="1:4" x14ac:dyDescent="0.25">
      <c r="A11455" s="49"/>
      <c r="B11455" s="37"/>
      <c r="C11455" s="7"/>
      <c r="D11455" s="7"/>
    </row>
    <row r="11456" spans="1:4" x14ac:dyDescent="0.25">
      <c r="A11456" s="49"/>
      <c r="B11456" s="37"/>
      <c r="C11456" s="7"/>
      <c r="D11456" s="7"/>
    </row>
    <row r="11457" spans="1:4" x14ac:dyDescent="0.25">
      <c r="A11457" s="49"/>
      <c r="B11457" s="37"/>
      <c r="C11457" s="7"/>
      <c r="D11457" s="7"/>
    </row>
    <row r="11458" spans="1:4" x14ac:dyDescent="0.25">
      <c r="A11458" s="49"/>
      <c r="B11458" s="37"/>
      <c r="C11458" s="7"/>
      <c r="D11458" s="7"/>
    </row>
    <row r="11459" spans="1:4" x14ac:dyDescent="0.25">
      <c r="A11459" s="49"/>
      <c r="B11459" s="37"/>
      <c r="C11459" s="7"/>
      <c r="D11459" s="7"/>
    </row>
    <row r="11460" spans="1:4" x14ac:dyDescent="0.25">
      <c r="A11460" s="49"/>
      <c r="B11460" s="37"/>
      <c r="C11460" s="7"/>
      <c r="D11460" s="7"/>
    </row>
    <row r="11461" spans="1:4" x14ac:dyDescent="0.25">
      <c r="A11461" s="49"/>
      <c r="B11461" s="37"/>
      <c r="C11461" s="7"/>
      <c r="D11461" s="7"/>
    </row>
    <row r="11462" spans="1:4" x14ac:dyDescent="0.25">
      <c r="A11462" s="49"/>
      <c r="B11462" s="37"/>
      <c r="C11462" s="7"/>
      <c r="D11462" s="7"/>
    </row>
    <row r="11463" spans="1:4" x14ac:dyDescent="0.25">
      <c r="A11463" s="49"/>
      <c r="B11463" s="37"/>
      <c r="C11463" s="7"/>
      <c r="D11463" s="7"/>
    </row>
    <row r="11464" spans="1:4" x14ac:dyDescent="0.25">
      <c r="A11464" s="49"/>
      <c r="B11464" s="37"/>
      <c r="C11464" s="7"/>
      <c r="D11464" s="7"/>
    </row>
    <row r="11465" spans="1:4" x14ac:dyDescent="0.25">
      <c r="A11465" s="49"/>
      <c r="B11465" s="37"/>
      <c r="C11465" s="7"/>
      <c r="D11465" s="7"/>
    </row>
    <row r="11466" spans="1:4" x14ac:dyDescent="0.25">
      <c r="A11466" s="49"/>
      <c r="B11466" s="37"/>
      <c r="C11466" s="7"/>
      <c r="D11466" s="7"/>
    </row>
    <row r="11467" spans="1:4" x14ac:dyDescent="0.25">
      <c r="A11467" s="49"/>
      <c r="B11467" s="37"/>
      <c r="C11467" s="7"/>
      <c r="D11467" s="7"/>
    </row>
    <row r="11468" spans="1:4" x14ac:dyDescent="0.25">
      <c r="A11468" s="49"/>
      <c r="B11468" s="37"/>
      <c r="C11468" s="7"/>
      <c r="D11468" s="7"/>
    </row>
    <row r="11469" spans="1:4" x14ac:dyDescent="0.25">
      <c r="A11469" s="49"/>
      <c r="B11469" s="37"/>
      <c r="C11469" s="7"/>
      <c r="D11469" s="7"/>
    </row>
    <row r="11470" spans="1:4" x14ac:dyDescent="0.25">
      <c r="A11470" s="49"/>
      <c r="B11470" s="37"/>
      <c r="C11470" s="7"/>
      <c r="D11470" s="7"/>
    </row>
    <row r="11471" spans="1:4" x14ac:dyDescent="0.25">
      <c r="A11471" s="49"/>
      <c r="B11471" s="37"/>
      <c r="C11471" s="7"/>
      <c r="D11471" s="7"/>
    </row>
    <row r="11472" spans="1:4" x14ac:dyDescent="0.25">
      <c r="A11472" s="49"/>
      <c r="B11472" s="37"/>
      <c r="C11472" s="7"/>
      <c r="D11472" s="7"/>
    </row>
    <row r="11473" spans="1:4" x14ac:dyDescent="0.25">
      <c r="A11473" s="49"/>
      <c r="B11473" s="37"/>
      <c r="C11473" s="7"/>
      <c r="D11473" s="7"/>
    </row>
    <row r="11474" spans="1:4" x14ac:dyDescent="0.25">
      <c r="A11474" s="49"/>
      <c r="B11474" s="37"/>
      <c r="C11474" s="7"/>
      <c r="D11474" s="7"/>
    </row>
    <row r="11475" spans="1:4" x14ac:dyDescent="0.25">
      <c r="A11475" s="49"/>
      <c r="B11475" s="37"/>
      <c r="C11475" s="7"/>
      <c r="D11475" s="7"/>
    </row>
    <row r="11476" spans="1:4" x14ac:dyDescent="0.25">
      <c r="A11476" s="49"/>
      <c r="B11476" s="37"/>
      <c r="C11476" s="7"/>
      <c r="D11476" s="7"/>
    </row>
    <row r="11477" spans="1:4" x14ac:dyDescent="0.25">
      <c r="A11477" s="49"/>
      <c r="B11477" s="37"/>
      <c r="C11477" s="7"/>
      <c r="D11477" s="7"/>
    </row>
    <row r="11478" spans="1:4" x14ac:dyDescent="0.25">
      <c r="A11478" s="49"/>
      <c r="B11478" s="37"/>
      <c r="C11478" s="7"/>
      <c r="D11478" s="7"/>
    </row>
    <row r="11479" spans="1:4" x14ac:dyDescent="0.25">
      <c r="A11479" s="49"/>
      <c r="B11479" s="37"/>
      <c r="C11479" s="7"/>
      <c r="D11479" s="7"/>
    </row>
    <row r="11480" spans="1:4" x14ac:dyDescent="0.25">
      <c r="A11480" s="49"/>
      <c r="B11480" s="37"/>
      <c r="C11480" s="7"/>
      <c r="D11480" s="7"/>
    </row>
    <row r="11481" spans="1:4" x14ac:dyDescent="0.25">
      <c r="A11481" s="49"/>
      <c r="B11481" s="37"/>
      <c r="C11481" s="7"/>
      <c r="D11481" s="7"/>
    </row>
    <row r="11482" spans="1:4" x14ac:dyDescent="0.25">
      <c r="A11482" s="49"/>
      <c r="B11482" s="37"/>
      <c r="C11482" s="7"/>
      <c r="D11482" s="7"/>
    </row>
    <row r="11483" spans="1:4" x14ac:dyDescent="0.25">
      <c r="A11483" s="49"/>
      <c r="B11483" s="37"/>
      <c r="C11483" s="7"/>
      <c r="D11483" s="7"/>
    </row>
    <row r="11484" spans="1:4" x14ac:dyDescent="0.25">
      <c r="A11484" s="49"/>
      <c r="B11484" s="37"/>
      <c r="C11484" s="7"/>
      <c r="D11484" s="7"/>
    </row>
    <row r="11485" spans="1:4" x14ac:dyDescent="0.25">
      <c r="A11485" s="49"/>
      <c r="B11485" s="37"/>
      <c r="C11485" s="7"/>
      <c r="D11485" s="7"/>
    </row>
    <row r="11486" spans="1:4" x14ac:dyDescent="0.25">
      <c r="A11486" s="49"/>
      <c r="B11486" s="37"/>
      <c r="C11486" s="7"/>
      <c r="D11486" s="7"/>
    </row>
    <row r="11487" spans="1:4" x14ac:dyDescent="0.25">
      <c r="A11487" s="49"/>
      <c r="B11487" s="37"/>
      <c r="C11487" s="7"/>
      <c r="D11487" s="7"/>
    </row>
    <row r="11488" spans="1:4" x14ac:dyDescent="0.25">
      <c r="A11488" s="49"/>
      <c r="B11488" s="37"/>
      <c r="C11488" s="7"/>
      <c r="D11488" s="7"/>
    </row>
    <row r="11489" spans="1:4" x14ac:dyDescent="0.25">
      <c r="A11489" s="49"/>
      <c r="B11489" s="37"/>
      <c r="C11489" s="7"/>
      <c r="D11489" s="7"/>
    </row>
    <row r="11490" spans="1:4" x14ac:dyDescent="0.25">
      <c r="A11490" s="49"/>
      <c r="B11490" s="37"/>
      <c r="C11490" s="7"/>
      <c r="D11490" s="7"/>
    </row>
    <row r="11491" spans="1:4" x14ac:dyDescent="0.25">
      <c r="A11491" s="49"/>
      <c r="B11491" s="37"/>
      <c r="C11491" s="7"/>
      <c r="D11491" s="7"/>
    </row>
    <row r="11492" spans="1:4" x14ac:dyDescent="0.25">
      <c r="A11492" s="49"/>
      <c r="B11492" s="37"/>
      <c r="C11492" s="7"/>
      <c r="D11492" s="7"/>
    </row>
    <row r="11493" spans="1:4" x14ac:dyDescent="0.25">
      <c r="A11493" s="49"/>
      <c r="B11493" s="37"/>
      <c r="C11493" s="7"/>
      <c r="D11493" s="7"/>
    </row>
    <row r="11494" spans="1:4" x14ac:dyDescent="0.25">
      <c r="A11494" s="49"/>
      <c r="B11494" s="37"/>
      <c r="C11494" s="7"/>
      <c r="D11494" s="7"/>
    </row>
    <row r="11495" spans="1:4" x14ac:dyDescent="0.25">
      <c r="A11495" s="49"/>
      <c r="B11495" s="37"/>
      <c r="C11495" s="7"/>
      <c r="D11495" s="7"/>
    </row>
    <row r="11496" spans="1:4" x14ac:dyDescent="0.25">
      <c r="A11496" s="49"/>
      <c r="B11496" s="37"/>
      <c r="C11496" s="7"/>
      <c r="D11496" s="7"/>
    </row>
    <row r="11497" spans="1:4" x14ac:dyDescent="0.25">
      <c r="A11497" s="49"/>
      <c r="B11497" s="37"/>
      <c r="C11497" s="7"/>
      <c r="D11497" s="7"/>
    </row>
    <row r="11498" spans="1:4" x14ac:dyDescent="0.25">
      <c r="A11498" s="49"/>
      <c r="B11498" s="37"/>
      <c r="C11498" s="7"/>
      <c r="D11498" s="7"/>
    </row>
    <row r="11499" spans="1:4" x14ac:dyDescent="0.25">
      <c r="A11499" s="49"/>
      <c r="B11499" s="37"/>
      <c r="C11499" s="7"/>
      <c r="D11499" s="7"/>
    </row>
    <row r="11500" spans="1:4" x14ac:dyDescent="0.25">
      <c r="A11500" s="49"/>
      <c r="B11500" s="37"/>
      <c r="C11500" s="7"/>
      <c r="D11500" s="7"/>
    </row>
    <row r="11501" spans="1:4" x14ac:dyDescent="0.25">
      <c r="A11501" s="49"/>
      <c r="B11501" s="37"/>
      <c r="C11501" s="7"/>
      <c r="D11501" s="7"/>
    </row>
    <row r="11502" spans="1:4" x14ac:dyDescent="0.25">
      <c r="A11502" s="49"/>
      <c r="B11502" s="37"/>
      <c r="C11502" s="7"/>
      <c r="D11502" s="7"/>
    </row>
    <row r="11503" spans="1:4" x14ac:dyDescent="0.25">
      <c r="A11503" s="49"/>
      <c r="B11503" s="37"/>
      <c r="C11503" s="7"/>
      <c r="D11503" s="7"/>
    </row>
    <row r="11504" spans="1:4" x14ac:dyDescent="0.25">
      <c r="A11504" s="49"/>
      <c r="B11504" s="37"/>
      <c r="C11504" s="7"/>
      <c r="D11504" s="7"/>
    </row>
    <row r="11505" spans="1:4" x14ac:dyDescent="0.25">
      <c r="A11505" s="49"/>
      <c r="B11505" s="37"/>
      <c r="C11505" s="7"/>
      <c r="D11505" s="7"/>
    </row>
    <row r="11506" spans="1:4" x14ac:dyDescent="0.25">
      <c r="A11506" s="49"/>
      <c r="B11506" s="37"/>
      <c r="C11506" s="7"/>
      <c r="D11506" s="7"/>
    </row>
    <row r="11507" spans="1:4" x14ac:dyDescent="0.25">
      <c r="A11507" s="49"/>
      <c r="B11507" s="37"/>
      <c r="C11507" s="7"/>
      <c r="D11507" s="7"/>
    </row>
    <row r="11508" spans="1:4" x14ac:dyDescent="0.25">
      <c r="A11508" s="49"/>
      <c r="B11508" s="37"/>
      <c r="C11508" s="7"/>
      <c r="D11508" s="7"/>
    </row>
    <row r="11509" spans="1:4" x14ac:dyDescent="0.25">
      <c r="A11509" s="49"/>
      <c r="B11509" s="37"/>
      <c r="C11509" s="7"/>
      <c r="D11509" s="7"/>
    </row>
    <row r="11510" spans="1:4" x14ac:dyDescent="0.25">
      <c r="A11510" s="49"/>
      <c r="B11510" s="37"/>
      <c r="C11510" s="7"/>
      <c r="D11510" s="7"/>
    </row>
    <row r="11511" spans="1:4" x14ac:dyDescent="0.25">
      <c r="A11511" s="49"/>
      <c r="B11511" s="37"/>
      <c r="C11511" s="7"/>
      <c r="D11511" s="7"/>
    </row>
    <row r="11512" spans="1:4" x14ac:dyDescent="0.25">
      <c r="A11512" s="49"/>
      <c r="B11512" s="37"/>
      <c r="C11512" s="7"/>
      <c r="D11512" s="7"/>
    </row>
    <row r="11513" spans="1:4" x14ac:dyDescent="0.25">
      <c r="A11513" s="49"/>
      <c r="B11513" s="37"/>
      <c r="C11513" s="7"/>
      <c r="D11513" s="7"/>
    </row>
    <row r="11514" spans="1:4" x14ac:dyDescent="0.25">
      <c r="A11514" s="49"/>
      <c r="B11514" s="37"/>
      <c r="C11514" s="7"/>
      <c r="D11514" s="7"/>
    </row>
    <row r="11515" spans="1:4" x14ac:dyDescent="0.25">
      <c r="A11515" s="49"/>
      <c r="B11515" s="37"/>
      <c r="C11515" s="7"/>
      <c r="D11515" s="7"/>
    </row>
    <row r="11516" spans="1:4" x14ac:dyDescent="0.25">
      <c r="A11516" s="49"/>
      <c r="B11516" s="37"/>
      <c r="C11516" s="7"/>
      <c r="D11516" s="7"/>
    </row>
    <row r="11517" spans="1:4" x14ac:dyDescent="0.25">
      <c r="A11517" s="49"/>
      <c r="B11517" s="37"/>
      <c r="C11517" s="7"/>
      <c r="D11517" s="7"/>
    </row>
    <row r="11518" spans="1:4" x14ac:dyDescent="0.25">
      <c r="A11518" s="49"/>
      <c r="B11518" s="37"/>
      <c r="C11518" s="7"/>
      <c r="D11518" s="7"/>
    </row>
    <row r="11519" spans="1:4" x14ac:dyDescent="0.25">
      <c r="A11519" s="49"/>
      <c r="B11519" s="37"/>
      <c r="C11519" s="7"/>
      <c r="D11519" s="7"/>
    </row>
    <row r="11520" spans="1:4" x14ac:dyDescent="0.25">
      <c r="A11520" s="49"/>
      <c r="B11520" s="37"/>
      <c r="C11520" s="7"/>
      <c r="D11520" s="7"/>
    </row>
    <row r="11521" spans="1:4" x14ac:dyDescent="0.25">
      <c r="A11521" s="49"/>
      <c r="B11521" s="37"/>
      <c r="C11521" s="7"/>
      <c r="D11521" s="7"/>
    </row>
    <row r="11522" spans="1:4" x14ac:dyDescent="0.25">
      <c r="A11522" s="49"/>
      <c r="B11522" s="37"/>
      <c r="C11522" s="7"/>
      <c r="D11522" s="7"/>
    </row>
    <row r="11523" spans="1:4" x14ac:dyDescent="0.25">
      <c r="A11523" s="49"/>
      <c r="B11523" s="37"/>
      <c r="C11523" s="7"/>
      <c r="D11523" s="7"/>
    </row>
    <row r="11524" spans="1:4" x14ac:dyDescent="0.25">
      <c r="A11524" s="49"/>
      <c r="B11524" s="37"/>
      <c r="C11524" s="7"/>
      <c r="D11524" s="7"/>
    </row>
    <row r="11525" spans="1:4" x14ac:dyDescent="0.25">
      <c r="A11525" s="49"/>
      <c r="B11525" s="37"/>
      <c r="C11525" s="7"/>
      <c r="D11525" s="7"/>
    </row>
    <row r="11526" spans="1:4" x14ac:dyDescent="0.25">
      <c r="A11526" s="49"/>
      <c r="B11526" s="37"/>
      <c r="C11526" s="7"/>
      <c r="D11526" s="7"/>
    </row>
    <row r="11527" spans="1:4" x14ac:dyDescent="0.25">
      <c r="A11527" s="49"/>
      <c r="B11527" s="37"/>
      <c r="C11527" s="7"/>
      <c r="D11527" s="7"/>
    </row>
    <row r="11528" spans="1:4" x14ac:dyDescent="0.25">
      <c r="A11528" s="49"/>
      <c r="B11528" s="37"/>
      <c r="C11528" s="7"/>
      <c r="D11528" s="7"/>
    </row>
    <row r="11529" spans="1:4" x14ac:dyDescent="0.25">
      <c r="A11529" s="49"/>
      <c r="B11529" s="37"/>
      <c r="C11529" s="7"/>
      <c r="D11529" s="7"/>
    </row>
    <row r="11530" spans="1:4" x14ac:dyDescent="0.25">
      <c r="A11530" s="49"/>
      <c r="B11530" s="37"/>
      <c r="C11530" s="7"/>
      <c r="D11530" s="7"/>
    </row>
    <row r="11531" spans="1:4" x14ac:dyDescent="0.25">
      <c r="A11531" s="49"/>
      <c r="B11531" s="37"/>
      <c r="C11531" s="7"/>
      <c r="D11531" s="7"/>
    </row>
    <row r="11532" spans="1:4" x14ac:dyDescent="0.25">
      <c r="A11532" s="49"/>
      <c r="B11532" s="37"/>
      <c r="C11532" s="7"/>
      <c r="D11532" s="7"/>
    </row>
    <row r="11533" spans="1:4" x14ac:dyDescent="0.25">
      <c r="A11533" s="49"/>
      <c r="B11533" s="37"/>
      <c r="C11533" s="7"/>
      <c r="D11533" s="7"/>
    </row>
    <row r="11534" spans="1:4" x14ac:dyDescent="0.25">
      <c r="A11534" s="49"/>
      <c r="B11534" s="37"/>
      <c r="C11534" s="7"/>
      <c r="D11534" s="7"/>
    </row>
    <row r="11535" spans="1:4" x14ac:dyDescent="0.25">
      <c r="A11535" s="49"/>
      <c r="B11535" s="37"/>
      <c r="C11535" s="7"/>
      <c r="D11535" s="7"/>
    </row>
    <row r="11536" spans="1:4" x14ac:dyDescent="0.25">
      <c r="A11536" s="49"/>
      <c r="B11536" s="37"/>
      <c r="C11536" s="7"/>
      <c r="D11536" s="7"/>
    </row>
    <row r="11537" spans="1:4" x14ac:dyDescent="0.25">
      <c r="A11537" s="49"/>
      <c r="B11537" s="37"/>
      <c r="C11537" s="7"/>
      <c r="D11537" s="7"/>
    </row>
    <row r="11538" spans="1:4" x14ac:dyDescent="0.25">
      <c r="A11538" s="49"/>
      <c r="B11538" s="37"/>
      <c r="C11538" s="7"/>
      <c r="D11538" s="7"/>
    </row>
    <row r="11539" spans="1:4" x14ac:dyDescent="0.25">
      <c r="A11539" s="49"/>
      <c r="B11539" s="37"/>
      <c r="C11539" s="7"/>
      <c r="D11539" s="7"/>
    </row>
    <row r="11540" spans="1:4" x14ac:dyDescent="0.25">
      <c r="A11540" s="49"/>
      <c r="B11540" s="37"/>
      <c r="C11540" s="7"/>
      <c r="D11540" s="7"/>
    </row>
    <row r="11541" spans="1:4" x14ac:dyDescent="0.25">
      <c r="A11541" s="49"/>
      <c r="B11541" s="37"/>
      <c r="C11541" s="7"/>
      <c r="D11541" s="7"/>
    </row>
    <row r="11542" spans="1:4" x14ac:dyDescent="0.25">
      <c r="A11542" s="49"/>
      <c r="B11542" s="37"/>
      <c r="C11542" s="7"/>
      <c r="D11542" s="7"/>
    </row>
    <row r="11543" spans="1:4" x14ac:dyDescent="0.25">
      <c r="A11543" s="49"/>
      <c r="B11543" s="37"/>
      <c r="C11543" s="7"/>
      <c r="D11543" s="7"/>
    </row>
    <row r="11544" spans="1:4" x14ac:dyDescent="0.25">
      <c r="A11544" s="49"/>
      <c r="B11544" s="37"/>
      <c r="C11544" s="7"/>
      <c r="D11544" s="7"/>
    </row>
    <row r="11545" spans="1:4" x14ac:dyDescent="0.25">
      <c r="A11545" s="49"/>
      <c r="B11545" s="37"/>
      <c r="C11545" s="7"/>
      <c r="D11545" s="7"/>
    </row>
    <row r="11546" spans="1:4" x14ac:dyDescent="0.25">
      <c r="A11546" s="49"/>
      <c r="B11546" s="37"/>
      <c r="C11546" s="7"/>
      <c r="D11546" s="7"/>
    </row>
    <row r="11547" spans="1:4" x14ac:dyDescent="0.25">
      <c r="A11547" s="49"/>
      <c r="B11547" s="37"/>
      <c r="C11547" s="7"/>
      <c r="D11547" s="7"/>
    </row>
    <row r="11548" spans="1:4" x14ac:dyDescent="0.25">
      <c r="A11548" s="49"/>
      <c r="B11548" s="37"/>
      <c r="C11548" s="7"/>
      <c r="D11548" s="7"/>
    </row>
    <row r="11549" spans="1:4" x14ac:dyDescent="0.25">
      <c r="A11549" s="49"/>
      <c r="B11549" s="37"/>
      <c r="C11549" s="7"/>
      <c r="D11549" s="7"/>
    </row>
    <row r="11550" spans="1:4" x14ac:dyDescent="0.25">
      <c r="A11550" s="49"/>
      <c r="B11550" s="37"/>
      <c r="C11550" s="7"/>
      <c r="D11550" s="7"/>
    </row>
    <row r="11551" spans="1:4" x14ac:dyDescent="0.25">
      <c r="A11551" s="49"/>
      <c r="B11551" s="37"/>
      <c r="C11551" s="7"/>
      <c r="D11551" s="7"/>
    </row>
    <row r="11552" spans="1:4" x14ac:dyDescent="0.25">
      <c r="A11552" s="49"/>
      <c r="B11552" s="37"/>
      <c r="C11552" s="7"/>
      <c r="D11552" s="7"/>
    </row>
    <row r="11553" spans="1:4" x14ac:dyDescent="0.25">
      <c r="A11553" s="49"/>
      <c r="B11553" s="37"/>
      <c r="C11553" s="7"/>
      <c r="D11553" s="7"/>
    </row>
    <row r="11554" spans="1:4" x14ac:dyDescent="0.25">
      <c r="A11554" s="49"/>
      <c r="B11554" s="37"/>
      <c r="C11554" s="7"/>
      <c r="D11554" s="7"/>
    </row>
    <row r="11555" spans="1:4" x14ac:dyDescent="0.25">
      <c r="A11555" s="49"/>
      <c r="B11555" s="37"/>
      <c r="C11555" s="7"/>
      <c r="D11555" s="7"/>
    </row>
    <row r="11556" spans="1:4" x14ac:dyDescent="0.25">
      <c r="A11556" s="49"/>
      <c r="B11556" s="37"/>
      <c r="C11556" s="7"/>
      <c r="D11556" s="7"/>
    </row>
    <row r="11557" spans="1:4" x14ac:dyDescent="0.25">
      <c r="A11557" s="49"/>
      <c r="B11557" s="37"/>
      <c r="C11557" s="7"/>
      <c r="D11557" s="7"/>
    </row>
    <row r="11558" spans="1:4" x14ac:dyDescent="0.25">
      <c r="A11558" s="49"/>
      <c r="B11558" s="37"/>
      <c r="C11558" s="7"/>
      <c r="D11558" s="7"/>
    </row>
    <row r="11559" spans="1:4" x14ac:dyDescent="0.25">
      <c r="A11559" s="49"/>
      <c r="B11559" s="37"/>
      <c r="C11559" s="7"/>
      <c r="D11559" s="7"/>
    </row>
    <row r="11560" spans="1:4" x14ac:dyDescent="0.25">
      <c r="A11560" s="49"/>
      <c r="B11560" s="37"/>
      <c r="C11560" s="7"/>
      <c r="D11560" s="7"/>
    </row>
    <row r="11561" spans="1:4" x14ac:dyDescent="0.25">
      <c r="A11561" s="49"/>
      <c r="B11561" s="37"/>
      <c r="C11561" s="7"/>
      <c r="D11561" s="7"/>
    </row>
    <row r="11562" spans="1:4" x14ac:dyDescent="0.25">
      <c r="A11562" s="49"/>
      <c r="B11562" s="37"/>
      <c r="C11562" s="7"/>
      <c r="D11562" s="7"/>
    </row>
    <row r="11563" spans="1:4" x14ac:dyDescent="0.25">
      <c r="A11563" s="49"/>
      <c r="B11563" s="37"/>
      <c r="C11563" s="7"/>
      <c r="D11563" s="7"/>
    </row>
    <row r="11564" spans="1:4" x14ac:dyDescent="0.25">
      <c r="A11564" s="49"/>
      <c r="B11564" s="37"/>
      <c r="C11564" s="7"/>
      <c r="D11564" s="7"/>
    </row>
    <row r="11565" spans="1:4" x14ac:dyDescent="0.25">
      <c r="A11565" s="49"/>
      <c r="B11565" s="37"/>
      <c r="C11565" s="7"/>
      <c r="D11565" s="7"/>
    </row>
    <row r="11566" spans="1:4" x14ac:dyDescent="0.25">
      <c r="A11566" s="49"/>
      <c r="B11566" s="37"/>
      <c r="C11566" s="7"/>
      <c r="D11566" s="7"/>
    </row>
    <row r="11567" spans="1:4" x14ac:dyDescent="0.25">
      <c r="A11567" s="49"/>
      <c r="B11567" s="37"/>
      <c r="C11567" s="7"/>
      <c r="D11567" s="7"/>
    </row>
    <row r="11568" spans="1:4" x14ac:dyDescent="0.25">
      <c r="A11568" s="49"/>
      <c r="B11568" s="37"/>
      <c r="C11568" s="7"/>
      <c r="D11568" s="7"/>
    </row>
    <row r="11569" spans="1:4" x14ac:dyDescent="0.25">
      <c r="A11569" s="49"/>
      <c r="B11569" s="37"/>
      <c r="C11569" s="7"/>
      <c r="D11569" s="7"/>
    </row>
    <row r="11570" spans="1:4" x14ac:dyDescent="0.25">
      <c r="A11570" s="49"/>
      <c r="B11570" s="37"/>
      <c r="C11570" s="7"/>
      <c r="D11570" s="7"/>
    </row>
    <row r="11571" spans="1:4" x14ac:dyDescent="0.25">
      <c r="A11571" s="49"/>
      <c r="B11571" s="37"/>
      <c r="C11571" s="7"/>
      <c r="D11571" s="7"/>
    </row>
    <row r="11572" spans="1:4" x14ac:dyDescent="0.25">
      <c r="A11572" s="49"/>
      <c r="B11572" s="37"/>
      <c r="C11572" s="7"/>
      <c r="D11572" s="7"/>
    </row>
    <row r="11573" spans="1:4" x14ac:dyDescent="0.25">
      <c r="A11573" s="49"/>
      <c r="B11573" s="37"/>
      <c r="C11573" s="7"/>
      <c r="D11573" s="7"/>
    </row>
    <row r="11574" spans="1:4" x14ac:dyDescent="0.25">
      <c r="A11574" s="49"/>
      <c r="B11574" s="37"/>
      <c r="C11574" s="7"/>
      <c r="D11574" s="7"/>
    </row>
    <row r="11575" spans="1:4" x14ac:dyDescent="0.25">
      <c r="A11575" s="49"/>
      <c r="B11575" s="37"/>
      <c r="C11575" s="7"/>
      <c r="D11575" s="7"/>
    </row>
    <row r="11576" spans="1:4" x14ac:dyDescent="0.25">
      <c r="A11576" s="49"/>
      <c r="B11576" s="37"/>
      <c r="C11576" s="7"/>
      <c r="D11576" s="7"/>
    </row>
    <row r="11577" spans="1:4" x14ac:dyDescent="0.25">
      <c r="A11577" s="49"/>
      <c r="B11577" s="37"/>
      <c r="C11577" s="7"/>
      <c r="D11577" s="7"/>
    </row>
    <row r="11578" spans="1:4" x14ac:dyDescent="0.25">
      <c r="A11578" s="49"/>
      <c r="B11578" s="37"/>
      <c r="C11578" s="7"/>
      <c r="D11578" s="7"/>
    </row>
    <row r="11579" spans="1:4" x14ac:dyDescent="0.25">
      <c r="A11579" s="49"/>
      <c r="B11579" s="37"/>
      <c r="C11579" s="7"/>
      <c r="D11579" s="7"/>
    </row>
    <row r="11580" spans="1:4" x14ac:dyDescent="0.25">
      <c r="A11580" s="49"/>
      <c r="B11580" s="37"/>
      <c r="C11580" s="7"/>
      <c r="D11580" s="7"/>
    </row>
    <row r="11581" spans="1:4" x14ac:dyDescent="0.25">
      <c r="A11581" s="49"/>
      <c r="B11581" s="37"/>
      <c r="C11581" s="7"/>
      <c r="D11581" s="7"/>
    </row>
    <row r="11582" spans="1:4" x14ac:dyDescent="0.25">
      <c r="A11582" s="49"/>
      <c r="B11582" s="37"/>
      <c r="C11582" s="7"/>
      <c r="D11582" s="7"/>
    </row>
    <row r="11583" spans="1:4" x14ac:dyDescent="0.25">
      <c r="A11583" s="49"/>
      <c r="B11583" s="37"/>
      <c r="C11583" s="7"/>
      <c r="D11583" s="7"/>
    </row>
    <row r="11584" spans="1:4" x14ac:dyDescent="0.25">
      <c r="A11584" s="49"/>
      <c r="B11584" s="37"/>
      <c r="C11584" s="7"/>
      <c r="D11584" s="7"/>
    </row>
    <row r="11585" spans="1:4" x14ac:dyDescent="0.25">
      <c r="A11585" s="49"/>
      <c r="B11585" s="37"/>
      <c r="C11585" s="7"/>
      <c r="D11585" s="7"/>
    </row>
    <row r="11586" spans="1:4" x14ac:dyDescent="0.25">
      <c r="A11586" s="49"/>
      <c r="B11586" s="37"/>
      <c r="C11586" s="7"/>
      <c r="D11586" s="7"/>
    </row>
    <row r="11587" spans="1:4" x14ac:dyDescent="0.25">
      <c r="A11587" s="49"/>
      <c r="B11587" s="37"/>
      <c r="C11587" s="7"/>
      <c r="D11587" s="7"/>
    </row>
    <row r="11588" spans="1:4" x14ac:dyDescent="0.25">
      <c r="A11588" s="49"/>
      <c r="B11588" s="37"/>
      <c r="C11588" s="7"/>
      <c r="D11588" s="7"/>
    </row>
    <row r="11589" spans="1:4" x14ac:dyDescent="0.25">
      <c r="A11589" s="49"/>
      <c r="B11589" s="37"/>
      <c r="C11589" s="7"/>
      <c r="D11589" s="7"/>
    </row>
    <row r="11590" spans="1:4" x14ac:dyDescent="0.25">
      <c r="A11590" s="49"/>
      <c r="B11590" s="37"/>
      <c r="C11590" s="7"/>
      <c r="D11590" s="7"/>
    </row>
    <row r="11591" spans="1:4" x14ac:dyDescent="0.25">
      <c r="A11591" s="49"/>
      <c r="B11591" s="37"/>
      <c r="C11591" s="7"/>
      <c r="D11591" s="7"/>
    </row>
    <row r="11592" spans="1:4" x14ac:dyDescent="0.25">
      <c r="A11592" s="49"/>
      <c r="B11592" s="37"/>
      <c r="C11592" s="7"/>
      <c r="D11592" s="7"/>
    </row>
    <row r="11593" spans="1:4" x14ac:dyDescent="0.25">
      <c r="A11593" s="49"/>
      <c r="B11593" s="37"/>
      <c r="C11593" s="7"/>
      <c r="D11593" s="7"/>
    </row>
    <row r="11594" spans="1:4" x14ac:dyDescent="0.25">
      <c r="A11594" s="49"/>
      <c r="B11594" s="37"/>
      <c r="C11594" s="7"/>
      <c r="D11594" s="7"/>
    </row>
    <row r="11595" spans="1:4" x14ac:dyDescent="0.25">
      <c r="A11595" s="49"/>
      <c r="B11595" s="37"/>
      <c r="C11595" s="7"/>
      <c r="D11595" s="7"/>
    </row>
    <row r="11596" spans="1:4" x14ac:dyDescent="0.25">
      <c r="A11596" s="49"/>
      <c r="B11596" s="37"/>
      <c r="C11596" s="7"/>
      <c r="D11596" s="7"/>
    </row>
    <row r="11597" spans="1:4" x14ac:dyDescent="0.25">
      <c r="A11597" s="49"/>
      <c r="B11597" s="37"/>
      <c r="C11597" s="7"/>
      <c r="D11597" s="7"/>
    </row>
    <row r="11598" spans="1:4" x14ac:dyDescent="0.25">
      <c r="A11598" s="49"/>
      <c r="B11598" s="37"/>
      <c r="C11598" s="7"/>
      <c r="D11598" s="7"/>
    </row>
    <row r="11599" spans="1:4" x14ac:dyDescent="0.25">
      <c r="A11599" s="49"/>
      <c r="B11599" s="37"/>
      <c r="C11599" s="7"/>
      <c r="D11599" s="7"/>
    </row>
    <row r="11600" spans="1:4" x14ac:dyDescent="0.25">
      <c r="A11600" s="49"/>
      <c r="B11600" s="37"/>
      <c r="C11600" s="7"/>
      <c r="D11600" s="7"/>
    </row>
    <row r="11601" spans="1:4" x14ac:dyDescent="0.25">
      <c r="A11601" s="49"/>
      <c r="B11601" s="37"/>
      <c r="C11601" s="7"/>
      <c r="D11601" s="7"/>
    </row>
    <row r="11602" spans="1:4" x14ac:dyDescent="0.25">
      <c r="A11602" s="49"/>
      <c r="B11602" s="37"/>
      <c r="C11602" s="7"/>
      <c r="D11602" s="7"/>
    </row>
    <row r="11603" spans="1:4" x14ac:dyDescent="0.25">
      <c r="A11603" s="49"/>
      <c r="B11603" s="37"/>
      <c r="C11603" s="7"/>
      <c r="D11603" s="7"/>
    </row>
    <row r="11604" spans="1:4" x14ac:dyDescent="0.25">
      <c r="A11604" s="49"/>
      <c r="B11604" s="37"/>
      <c r="C11604" s="7"/>
      <c r="D11604" s="7"/>
    </row>
    <row r="11605" spans="1:4" x14ac:dyDescent="0.25">
      <c r="A11605" s="49"/>
      <c r="B11605" s="37"/>
      <c r="C11605" s="7"/>
      <c r="D11605" s="7"/>
    </row>
    <row r="11606" spans="1:4" x14ac:dyDescent="0.25">
      <c r="A11606" s="49"/>
      <c r="B11606" s="37"/>
      <c r="C11606" s="7"/>
      <c r="D11606" s="7"/>
    </row>
    <row r="11607" spans="1:4" x14ac:dyDescent="0.25">
      <c r="A11607" s="49"/>
      <c r="B11607" s="37"/>
      <c r="C11607" s="7"/>
      <c r="D11607" s="7"/>
    </row>
    <row r="11608" spans="1:4" x14ac:dyDescent="0.25">
      <c r="A11608" s="49"/>
      <c r="B11608" s="37"/>
      <c r="C11608" s="7"/>
      <c r="D11608" s="7"/>
    </row>
    <row r="11609" spans="1:4" x14ac:dyDescent="0.25">
      <c r="A11609" s="49"/>
      <c r="B11609" s="37"/>
      <c r="C11609" s="7"/>
      <c r="D11609" s="7"/>
    </row>
    <row r="11610" spans="1:4" x14ac:dyDescent="0.25">
      <c r="A11610" s="49"/>
      <c r="B11610" s="37"/>
      <c r="C11610" s="7"/>
      <c r="D11610" s="7"/>
    </row>
    <row r="11611" spans="1:4" x14ac:dyDescent="0.25">
      <c r="A11611" s="49"/>
      <c r="B11611" s="37"/>
      <c r="C11611" s="7"/>
      <c r="D11611" s="7"/>
    </row>
    <row r="11612" spans="1:4" x14ac:dyDescent="0.25">
      <c r="A11612" s="49"/>
      <c r="B11612" s="37"/>
      <c r="C11612" s="7"/>
      <c r="D11612" s="7"/>
    </row>
    <row r="11613" spans="1:4" x14ac:dyDescent="0.25">
      <c r="A11613" s="49"/>
      <c r="B11613" s="37"/>
      <c r="C11613" s="7"/>
      <c r="D11613" s="7"/>
    </row>
    <row r="11614" spans="1:4" x14ac:dyDescent="0.25">
      <c r="A11614" s="49"/>
      <c r="B11614" s="37"/>
      <c r="C11614" s="7"/>
      <c r="D11614" s="7"/>
    </row>
    <row r="11615" spans="1:4" x14ac:dyDescent="0.25">
      <c r="A11615" s="49"/>
      <c r="B11615" s="37"/>
      <c r="C11615" s="7"/>
      <c r="D11615" s="7"/>
    </row>
    <row r="11616" spans="1:4" x14ac:dyDescent="0.25">
      <c r="A11616" s="49"/>
      <c r="B11616" s="37"/>
      <c r="C11616" s="7"/>
      <c r="D11616" s="7"/>
    </row>
    <row r="11617" spans="1:4" x14ac:dyDescent="0.25">
      <c r="A11617" s="49"/>
      <c r="B11617" s="37"/>
      <c r="C11617" s="7"/>
      <c r="D11617" s="7"/>
    </row>
    <row r="11618" spans="1:4" x14ac:dyDescent="0.25">
      <c r="A11618" s="49"/>
      <c r="B11618" s="37"/>
      <c r="C11618" s="7"/>
      <c r="D11618" s="7"/>
    </row>
    <row r="11619" spans="1:4" x14ac:dyDescent="0.25">
      <c r="A11619" s="49"/>
      <c r="B11619" s="37"/>
      <c r="C11619" s="7"/>
      <c r="D11619" s="7"/>
    </row>
    <row r="11620" spans="1:4" x14ac:dyDescent="0.25">
      <c r="A11620" s="49"/>
      <c r="B11620" s="37"/>
      <c r="C11620" s="7"/>
      <c r="D11620" s="7"/>
    </row>
    <row r="11621" spans="1:4" x14ac:dyDescent="0.25">
      <c r="A11621" s="49"/>
      <c r="B11621" s="37"/>
      <c r="C11621" s="7"/>
      <c r="D11621" s="7"/>
    </row>
    <row r="11622" spans="1:4" x14ac:dyDescent="0.25">
      <c r="A11622" s="49"/>
      <c r="B11622" s="37"/>
      <c r="C11622" s="7"/>
      <c r="D11622" s="7"/>
    </row>
    <row r="11623" spans="1:4" x14ac:dyDescent="0.25">
      <c r="A11623" s="49"/>
      <c r="B11623" s="37"/>
      <c r="C11623" s="7"/>
      <c r="D11623" s="7"/>
    </row>
    <row r="11624" spans="1:4" x14ac:dyDescent="0.25">
      <c r="A11624" s="49"/>
      <c r="B11624" s="37"/>
      <c r="C11624" s="7"/>
      <c r="D11624" s="7"/>
    </row>
    <row r="11625" spans="1:4" x14ac:dyDescent="0.25">
      <c r="A11625" s="49"/>
      <c r="B11625" s="37"/>
      <c r="C11625" s="7"/>
      <c r="D11625" s="7"/>
    </row>
    <row r="11626" spans="1:4" x14ac:dyDescent="0.25">
      <c r="A11626" s="49"/>
      <c r="B11626" s="37"/>
      <c r="C11626" s="7"/>
      <c r="D11626" s="7"/>
    </row>
    <row r="11627" spans="1:4" x14ac:dyDescent="0.25">
      <c r="A11627" s="49"/>
      <c r="B11627" s="37"/>
      <c r="C11627" s="7"/>
      <c r="D11627" s="7"/>
    </row>
    <row r="11628" spans="1:4" x14ac:dyDescent="0.25">
      <c r="A11628" s="49"/>
      <c r="B11628" s="37"/>
      <c r="C11628" s="7"/>
      <c r="D11628" s="7"/>
    </row>
    <row r="11629" spans="1:4" x14ac:dyDescent="0.25">
      <c r="A11629" s="49"/>
      <c r="B11629" s="37"/>
      <c r="C11629" s="7"/>
      <c r="D11629" s="7"/>
    </row>
    <row r="11630" spans="1:4" x14ac:dyDescent="0.25">
      <c r="A11630" s="49"/>
      <c r="B11630" s="37"/>
      <c r="C11630" s="7"/>
      <c r="D11630" s="7"/>
    </row>
    <row r="11631" spans="1:4" x14ac:dyDescent="0.25">
      <c r="A11631" s="49"/>
      <c r="B11631" s="37"/>
      <c r="C11631" s="7"/>
      <c r="D11631" s="7"/>
    </row>
    <row r="11632" spans="1:4" x14ac:dyDescent="0.25">
      <c r="A11632" s="49"/>
      <c r="B11632" s="37"/>
      <c r="C11632" s="7"/>
      <c r="D11632" s="7"/>
    </row>
    <row r="11633" spans="1:4" x14ac:dyDescent="0.25">
      <c r="A11633" s="49"/>
      <c r="B11633" s="37"/>
      <c r="C11633" s="7"/>
      <c r="D11633" s="7"/>
    </row>
    <row r="11634" spans="1:4" x14ac:dyDescent="0.25">
      <c r="A11634" s="49"/>
      <c r="B11634" s="37"/>
      <c r="C11634" s="7"/>
      <c r="D11634" s="7"/>
    </row>
    <row r="11635" spans="1:4" x14ac:dyDescent="0.25">
      <c r="A11635" s="49"/>
      <c r="B11635" s="37"/>
      <c r="C11635" s="7"/>
      <c r="D11635" s="7"/>
    </row>
    <row r="11636" spans="1:4" x14ac:dyDescent="0.25">
      <c r="A11636" s="49"/>
      <c r="B11636" s="37"/>
      <c r="C11636" s="7"/>
      <c r="D11636" s="7"/>
    </row>
    <row r="11637" spans="1:4" x14ac:dyDescent="0.25">
      <c r="A11637" s="49"/>
      <c r="B11637" s="37"/>
      <c r="C11637" s="7"/>
      <c r="D11637" s="7"/>
    </row>
    <row r="11638" spans="1:4" x14ac:dyDescent="0.25">
      <c r="A11638" s="49"/>
      <c r="B11638" s="37"/>
      <c r="C11638" s="7"/>
      <c r="D11638" s="7"/>
    </row>
    <row r="11639" spans="1:4" x14ac:dyDescent="0.25">
      <c r="A11639" s="49"/>
      <c r="B11639" s="37"/>
      <c r="C11639" s="7"/>
      <c r="D11639" s="7"/>
    </row>
    <row r="11640" spans="1:4" x14ac:dyDescent="0.25">
      <c r="A11640" s="49"/>
      <c r="B11640" s="37"/>
      <c r="C11640" s="7"/>
      <c r="D11640" s="7"/>
    </row>
    <row r="11641" spans="1:4" x14ac:dyDescent="0.25">
      <c r="A11641" s="49"/>
      <c r="B11641" s="37"/>
      <c r="C11641" s="7"/>
      <c r="D11641" s="7"/>
    </row>
    <row r="11642" spans="1:4" x14ac:dyDescent="0.25">
      <c r="A11642" s="49"/>
      <c r="B11642" s="37"/>
      <c r="C11642" s="7"/>
      <c r="D11642" s="7"/>
    </row>
    <row r="11643" spans="1:4" x14ac:dyDescent="0.25">
      <c r="A11643" s="49"/>
      <c r="B11643" s="37"/>
      <c r="C11643" s="7"/>
      <c r="D11643" s="7"/>
    </row>
    <row r="11644" spans="1:4" x14ac:dyDescent="0.25">
      <c r="A11644" s="49"/>
      <c r="B11644" s="37"/>
      <c r="C11644" s="7"/>
      <c r="D11644" s="7"/>
    </row>
    <row r="11645" spans="1:4" x14ac:dyDescent="0.25">
      <c r="A11645" s="49"/>
      <c r="B11645" s="37"/>
      <c r="C11645" s="7"/>
      <c r="D11645" s="7"/>
    </row>
    <row r="11646" spans="1:4" x14ac:dyDescent="0.25">
      <c r="A11646" s="49"/>
      <c r="B11646" s="37"/>
      <c r="C11646" s="7"/>
      <c r="D11646" s="7"/>
    </row>
    <row r="11647" spans="1:4" x14ac:dyDescent="0.25">
      <c r="A11647" s="49"/>
      <c r="B11647" s="37"/>
      <c r="C11647" s="7"/>
      <c r="D11647" s="7"/>
    </row>
    <row r="11648" spans="1:4" x14ac:dyDescent="0.25">
      <c r="A11648" s="49"/>
      <c r="B11648" s="37"/>
      <c r="C11648" s="7"/>
      <c r="D11648" s="7"/>
    </row>
    <row r="11649" spans="1:4" x14ac:dyDescent="0.25">
      <c r="A11649" s="49"/>
      <c r="B11649" s="37"/>
      <c r="C11649" s="7"/>
      <c r="D11649" s="7"/>
    </row>
    <row r="11650" spans="1:4" x14ac:dyDescent="0.25">
      <c r="A11650" s="49"/>
      <c r="B11650" s="37"/>
      <c r="C11650" s="7"/>
      <c r="D11650" s="7"/>
    </row>
    <row r="11651" spans="1:4" x14ac:dyDescent="0.25">
      <c r="A11651" s="49"/>
      <c r="B11651" s="37"/>
      <c r="C11651" s="7"/>
      <c r="D11651" s="7"/>
    </row>
    <row r="11652" spans="1:4" x14ac:dyDescent="0.25">
      <c r="A11652" s="49"/>
      <c r="B11652" s="37"/>
      <c r="C11652" s="7"/>
      <c r="D11652" s="7"/>
    </row>
    <row r="11653" spans="1:4" x14ac:dyDescent="0.25">
      <c r="A11653" s="49"/>
      <c r="B11653" s="37"/>
      <c r="C11653" s="7"/>
      <c r="D11653" s="7"/>
    </row>
    <row r="11654" spans="1:4" x14ac:dyDescent="0.25">
      <c r="A11654" s="49"/>
      <c r="B11654" s="37"/>
      <c r="C11654" s="7"/>
      <c r="D11654" s="7"/>
    </row>
    <row r="11655" spans="1:4" x14ac:dyDescent="0.25">
      <c r="A11655" s="49"/>
      <c r="B11655" s="37"/>
      <c r="C11655" s="7"/>
      <c r="D11655" s="7"/>
    </row>
    <row r="11656" spans="1:4" x14ac:dyDescent="0.25">
      <c r="A11656" s="49"/>
      <c r="B11656" s="37"/>
      <c r="C11656" s="7"/>
      <c r="D11656" s="7"/>
    </row>
    <row r="11657" spans="1:4" x14ac:dyDescent="0.25">
      <c r="A11657" s="49"/>
      <c r="B11657" s="37"/>
      <c r="C11657" s="7"/>
      <c r="D11657" s="7"/>
    </row>
    <row r="11658" spans="1:4" x14ac:dyDescent="0.25">
      <c r="A11658" s="49"/>
      <c r="B11658" s="37"/>
      <c r="C11658" s="7"/>
      <c r="D11658" s="7"/>
    </row>
    <row r="11659" spans="1:4" x14ac:dyDescent="0.25">
      <c r="A11659" s="49"/>
      <c r="B11659" s="37"/>
      <c r="C11659" s="7"/>
      <c r="D11659" s="7"/>
    </row>
    <row r="11660" spans="1:4" x14ac:dyDescent="0.25">
      <c r="A11660" s="49"/>
      <c r="B11660" s="37"/>
      <c r="C11660" s="7"/>
      <c r="D11660" s="7"/>
    </row>
    <row r="11661" spans="1:4" x14ac:dyDescent="0.25">
      <c r="A11661" s="49"/>
      <c r="B11661" s="37"/>
      <c r="C11661" s="7"/>
      <c r="D11661" s="7"/>
    </row>
    <row r="11662" spans="1:4" x14ac:dyDescent="0.25">
      <c r="A11662" s="49"/>
      <c r="B11662" s="37"/>
      <c r="C11662" s="7"/>
      <c r="D11662" s="7"/>
    </row>
    <row r="11663" spans="1:4" x14ac:dyDescent="0.25">
      <c r="A11663" s="49"/>
      <c r="B11663" s="37"/>
      <c r="C11663" s="7"/>
      <c r="D11663" s="7"/>
    </row>
    <row r="11664" spans="1:4" x14ac:dyDescent="0.25">
      <c r="A11664" s="49"/>
      <c r="B11664" s="37"/>
      <c r="C11664" s="7"/>
      <c r="D11664" s="7"/>
    </row>
    <row r="11665" spans="1:4" x14ac:dyDescent="0.25">
      <c r="A11665" s="49"/>
      <c r="B11665" s="37"/>
      <c r="C11665" s="7"/>
      <c r="D11665" s="7"/>
    </row>
    <row r="11666" spans="1:4" x14ac:dyDescent="0.25">
      <c r="A11666" s="49"/>
      <c r="B11666" s="37"/>
      <c r="C11666" s="7"/>
      <c r="D11666" s="7"/>
    </row>
    <row r="11667" spans="1:4" x14ac:dyDescent="0.25">
      <c r="A11667" s="49"/>
      <c r="B11667" s="37"/>
      <c r="C11667" s="7"/>
      <c r="D11667" s="7"/>
    </row>
    <row r="11668" spans="1:4" x14ac:dyDescent="0.25">
      <c r="A11668" s="49"/>
      <c r="B11668" s="37"/>
      <c r="C11668" s="7"/>
      <c r="D11668" s="7"/>
    </row>
    <row r="11669" spans="1:4" x14ac:dyDescent="0.25">
      <c r="A11669" s="49"/>
      <c r="B11669" s="37"/>
      <c r="C11669" s="7"/>
      <c r="D11669" s="7"/>
    </row>
    <row r="11670" spans="1:4" x14ac:dyDescent="0.25">
      <c r="A11670" s="49"/>
      <c r="B11670" s="37"/>
      <c r="C11670" s="7"/>
      <c r="D11670" s="7"/>
    </row>
    <row r="11671" spans="1:4" x14ac:dyDescent="0.25">
      <c r="A11671" s="49"/>
      <c r="B11671" s="37"/>
      <c r="C11671" s="7"/>
      <c r="D11671" s="7"/>
    </row>
    <row r="11672" spans="1:4" x14ac:dyDescent="0.25">
      <c r="A11672" s="49"/>
      <c r="B11672" s="37"/>
      <c r="C11672" s="7"/>
      <c r="D11672" s="7"/>
    </row>
    <row r="11673" spans="1:4" x14ac:dyDescent="0.25">
      <c r="A11673" s="49"/>
      <c r="B11673" s="37"/>
      <c r="C11673" s="7"/>
      <c r="D11673" s="7"/>
    </row>
    <row r="11674" spans="1:4" x14ac:dyDescent="0.25">
      <c r="A11674" s="49"/>
      <c r="B11674" s="37"/>
      <c r="C11674" s="7"/>
      <c r="D11674" s="7"/>
    </row>
    <row r="11675" spans="1:4" x14ac:dyDescent="0.25">
      <c r="A11675" s="49"/>
      <c r="B11675" s="37"/>
      <c r="C11675" s="7"/>
      <c r="D11675" s="7"/>
    </row>
    <row r="11676" spans="1:4" x14ac:dyDescent="0.25">
      <c r="A11676" s="49"/>
      <c r="B11676" s="37"/>
      <c r="C11676" s="7"/>
      <c r="D11676" s="7"/>
    </row>
    <row r="11677" spans="1:4" x14ac:dyDescent="0.25">
      <c r="A11677" s="49"/>
      <c r="B11677" s="37"/>
      <c r="C11677" s="7"/>
      <c r="D11677" s="7"/>
    </row>
    <row r="11678" spans="1:4" x14ac:dyDescent="0.25">
      <c r="A11678" s="49"/>
      <c r="B11678" s="37"/>
      <c r="C11678" s="7"/>
      <c r="D11678" s="7"/>
    </row>
    <row r="11679" spans="1:4" x14ac:dyDescent="0.25">
      <c r="A11679" s="49"/>
      <c r="B11679" s="37"/>
      <c r="C11679" s="7"/>
      <c r="D11679" s="7"/>
    </row>
    <row r="11680" spans="1:4" x14ac:dyDescent="0.25">
      <c r="A11680" s="49"/>
      <c r="B11680" s="37"/>
      <c r="C11680" s="7"/>
      <c r="D11680" s="7"/>
    </row>
    <row r="11681" spans="1:4" x14ac:dyDescent="0.25">
      <c r="A11681" s="49"/>
      <c r="B11681" s="37"/>
      <c r="C11681" s="7"/>
      <c r="D11681" s="7"/>
    </row>
    <row r="11682" spans="1:4" x14ac:dyDescent="0.25">
      <c r="A11682" s="49"/>
      <c r="B11682" s="37"/>
      <c r="C11682" s="7"/>
      <c r="D11682" s="7"/>
    </row>
    <row r="11683" spans="1:4" x14ac:dyDescent="0.25">
      <c r="A11683" s="49"/>
      <c r="B11683" s="37"/>
      <c r="C11683" s="7"/>
      <c r="D11683" s="7"/>
    </row>
    <row r="11684" spans="1:4" x14ac:dyDescent="0.25">
      <c r="A11684" s="49"/>
      <c r="B11684" s="37"/>
      <c r="C11684" s="7"/>
      <c r="D11684" s="7"/>
    </row>
    <row r="11685" spans="1:4" x14ac:dyDescent="0.25">
      <c r="A11685" s="49"/>
      <c r="B11685" s="37"/>
      <c r="C11685" s="7"/>
      <c r="D11685" s="7"/>
    </row>
    <row r="11686" spans="1:4" x14ac:dyDescent="0.25">
      <c r="A11686" s="49"/>
      <c r="B11686" s="37"/>
      <c r="C11686" s="7"/>
      <c r="D11686" s="7"/>
    </row>
    <row r="11687" spans="1:4" x14ac:dyDescent="0.25">
      <c r="A11687" s="49"/>
      <c r="B11687" s="37"/>
      <c r="C11687" s="7"/>
      <c r="D11687" s="7"/>
    </row>
    <row r="11688" spans="1:4" x14ac:dyDescent="0.25">
      <c r="A11688" s="49"/>
      <c r="B11688" s="37"/>
      <c r="C11688" s="7"/>
      <c r="D11688" s="7"/>
    </row>
    <row r="11689" spans="1:4" x14ac:dyDescent="0.25">
      <c r="A11689" s="49"/>
      <c r="B11689" s="37"/>
      <c r="C11689" s="7"/>
      <c r="D11689" s="7"/>
    </row>
    <row r="11690" spans="1:4" x14ac:dyDescent="0.25">
      <c r="A11690" s="49"/>
      <c r="B11690" s="37"/>
      <c r="C11690" s="7"/>
      <c r="D11690" s="7"/>
    </row>
    <row r="11691" spans="1:4" x14ac:dyDescent="0.25">
      <c r="A11691" s="49"/>
      <c r="B11691" s="37"/>
      <c r="C11691" s="7"/>
      <c r="D11691" s="7"/>
    </row>
    <row r="11692" spans="1:4" x14ac:dyDescent="0.25">
      <c r="A11692" s="49"/>
      <c r="B11692" s="37"/>
      <c r="C11692" s="7"/>
      <c r="D11692" s="7"/>
    </row>
    <row r="11693" spans="1:4" x14ac:dyDescent="0.25">
      <c r="A11693" s="49"/>
      <c r="B11693" s="37"/>
      <c r="C11693" s="7"/>
      <c r="D11693" s="7"/>
    </row>
    <row r="11694" spans="1:4" x14ac:dyDescent="0.25">
      <c r="A11694" s="49"/>
      <c r="B11694" s="37"/>
      <c r="C11694" s="7"/>
      <c r="D11694" s="7"/>
    </row>
    <row r="11695" spans="1:4" x14ac:dyDescent="0.25">
      <c r="A11695" s="49"/>
      <c r="B11695" s="37"/>
      <c r="C11695" s="7"/>
      <c r="D11695" s="7"/>
    </row>
    <row r="11696" spans="1:4" x14ac:dyDescent="0.25">
      <c r="A11696" s="49"/>
      <c r="B11696" s="37"/>
      <c r="C11696" s="7"/>
      <c r="D11696" s="7"/>
    </row>
    <row r="11697" spans="1:4" x14ac:dyDescent="0.25">
      <c r="A11697" s="49"/>
      <c r="B11697" s="37"/>
      <c r="C11697" s="7"/>
      <c r="D11697" s="7"/>
    </row>
    <row r="11698" spans="1:4" x14ac:dyDescent="0.25">
      <c r="A11698" s="49"/>
      <c r="B11698" s="37"/>
      <c r="C11698" s="7"/>
      <c r="D11698" s="7"/>
    </row>
    <row r="11699" spans="1:4" x14ac:dyDescent="0.25">
      <c r="A11699" s="49"/>
      <c r="B11699" s="37"/>
      <c r="C11699" s="7"/>
      <c r="D11699" s="7"/>
    </row>
    <row r="11700" spans="1:4" x14ac:dyDescent="0.25">
      <c r="A11700" s="49"/>
      <c r="B11700" s="37"/>
      <c r="C11700" s="7"/>
      <c r="D11700" s="7"/>
    </row>
    <row r="11701" spans="1:4" x14ac:dyDescent="0.25">
      <c r="A11701" s="49"/>
      <c r="B11701" s="37"/>
      <c r="C11701" s="7"/>
      <c r="D11701" s="7"/>
    </row>
    <row r="11702" spans="1:4" x14ac:dyDescent="0.25">
      <c r="A11702" s="49"/>
      <c r="B11702" s="37"/>
      <c r="C11702" s="7"/>
      <c r="D11702" s="7"/>
    </row>
    <row r="11703" spans="1:4" x14ac:dyDescent="0.25">
      <c r="A11703" s="49"/>
      <c r="B11703" s="37"/>
      <c r="C11703" s="7"/>
      <c r="D11703" s="7"/>
    </row>
    <row r="11704" spans="1:4" x14ac:dyDescent="0.25">
      <c r="A11704" s="49"/>
      <c r="B11704" s="37"/>
      <c r="C11704" s="7"/>
      <c r="D11704" s="7"/>
    </row>
    <row r="11705" spans="1:4" x14ac:dyDescent="0.25">
      <c r="A11705" s="49"/>
      <c r="B11705" s="37"/>
      <c r="C11705" s="7"/>
      <c r="D11705" s="7"/>
    </row>
    <row r="11706" spans="1:4" x14ac:dyDescent="0.25">
      <c r="A11706" s="49"/>
      <c r="B11706" s="37"/>
      <c r="C11706" s="7"/>
      <c r="D11706" s="7"/>
    </row>
    <row r="11707" spans="1:4" x14ac:dyDescent="0.25">
      <c r="A11707" s="49"/>
      <c r="B11707" s="37"/>
      <c r="C11707" s="7"/>
      <c r="D11707" s="7"/>
    </row>
    <row r="11708" spans="1:4" x14ac:dyDescent="0.25">
      <c r="A11708" s="49"/>
      <c r="B11708" s="37"/>
      <c r="C11708" s="7"/>
      <c r="D11708" s="7"/>
    </row>
    <row r="11709" spans="1:4" x14ac:dyDescent="0.25">
      <c r="A11709" s="49"/>
      <c r="B11709" s="37"/>
      <c r="C11709" s="7"/>
      <c r="D11709" s="7"/>
    </row>
    <row r="11710" spans="1:4" x14ac:dyDescent="0.25">
      <c r="A11710" s="49"/>
      <c r="B11710" s="37"/>
      <c r="C11710" s="7"/>
      <c r="D11710" s="7"/>
    </row>
    <row r="11711" spans="1:4" x14ac:dyDescent="0.25">
      <c r="A11711" s="49"/>
      <c r="B11711" s="37"/>
      <c r="C11711" s="7"/>
      <c r="D11711" s="7"/>
    </row>
    <row r="11712" spans="1:4" x14ac:dyDescent="0.25">
      <c r="A11712" s="49"/>
      <c r="B11712" s="37"/>
      <c r="C11712" s="7"/>
      <c r="D11712" s="7"/>
    </row>
    <row r="11713" spans="1:4" x14ac:dyDescent="0.25">
      <c r="A11713" s="49"/>
      <c r="B11713" s="37"/>
      <c r="C11713" s="7"/>
      <c r="D11713" s="7"/>
    </row>
    <row r="11714" spans="1:4" x14ac:dyDescent="0.25">
      <c r="A11714" s="49"/>
      <c r="B11714" s="37"/>
      <c r="C11714" s="7"/>
      <c r="D11714" s="7"/>
    </row>
    <row r="11715" spans="1:4" x14ac:dyDescent="0.25">
      <c r="A11715" s="49"/>
      <c r="B11715" s="37"/>
      <c r="C11715" s="7"/>
      <c r="D11715" s="7"/>
    </row>
    <row r="11716" spans="1:4" x14ac:dyDescent="0.25">
      <c r="A11716" s="49"/>
      <c r="B11716" s="37"/>
      <c r="C11716" s="7"/>
      <c r="D11716" s="7"/>
    </row>
    <row r="11717" spans="1:4" x14ac:dyDescent="0.25">
      <c r="A11717" s="49"/>
      <c r="B11717" s="37"/>
      <c r="C11717" s="7"/>
      <c r="D11717" s="7"/>
    </row>
    <row r="11718" spans="1:4" x14ac:dyDescent="0.25">
      <c r="A11718" s="49"/>
      <c r="B11718" s="37"/>
      <c r="C11718" s="7"/>
      <c r="D11718" s="7"/>
    </row>
    <row r="11719" spans="1:4" x14ac:dyDescent="0.25">
      <c r="A11719" s="49"/>
      <c r="B11719" s="37"/>
      <c r="C11719" s="7"/>
      <c r="D11719" s="7"/>
    </row>
    <row r="11720" spans="1:4" x14ac:dyDescent="0.25">
      <c r="A11720" s="49"/>
      <c r="B11720" s="37"/>
      <c r="C11720" s="7"/>
      <c r="D11720" s="7"/>
    </row>
    <row r="11721" spans="1:4" x14ac:dyDescent="0.25">
      <c r="A11721" s="49"/>
      <c r="B11721" s="37"/>
      <c r="C11721" s="7"/>
      <c r="D11721" s="7"/>
    </row>
    <row r="11722" spans="1:4" x14ac:dyDescent="0.25">
      <c r="A11722" s="49"/>
      <c r="B11722" s="37"/>
      <c r="C11722" s="7"/>
      <c r="D11722" s="7"/>
    </row>
    <row r="11723" spans="1:4" x14ac:dyDescent="0.25">
      <c r="A11723" s="49"/>
      <c r="B11723" s="37"/>
      <c r="C11723" s="7"/>
      <c r="D11723" s="7"/>
    </row>
    <row r="11724" spans="1:4" x14ac:dyDescent="0.25">
      <c r="A11724" s="49"/>
      <c r="B11724" s="37"/>
      <c r="C11724" s="7"/>
      <c r="D11724" s="7"/>
    </row>
    <row r="11725" spans="1:4" x14ac:dyDescent="0.25">
      <c r="A11725" s="49"/>
      <c r="B11725" s="37"/>
      <c r="C11725" s="7"/>
      <c r="D11725" s="7"/>
    </row>
    <row r="11726" spans="1:4" x14ac:dyDescent="0.25">
      <c r="A11726" s="49"/>
      <c r="B11726" s="37"/>
      <c r="C11726" s="7"/>
      <c r="D11726" s="7"/>
    </row>
    <row r="11727" spans="1:4" x14ac:dyDescent="0.25">
      <c r="A11727" s="49"/>
      <c r="B11727" s="37"/>
      <c r="C11727" s="7"/>
      <c r="D11727" s="7"/>
    </row>
    <row r="11728" spans="1:4" x14ac:dyDescent="0.25">
      <c r="A11728" s="49"/>
      <c r="B11728" s="37"/>
      <c r="C11728" s="7"/>
      <c r="D11728" s="7"/>
    </row>
    <row r="11729" spans="1:4" x14ac:dyDescent="0.25">
      <c r="A11729" s="49"/>
      <c r="B11729" s="37"/>
      <c r="C11729" s="7"/>
      <c r="D11729" s="7"/>
    </row>
    <row r="11730" spans="1:4" x14ac:dyDescent="0.25">
      <c r="A11730" s="49"/>
      <c r="B11730" s="37"/>
      <c r="C11730" s="7"/>
      <c r="D11730" s="7"/>
    </row>
    <row r="11731" spans="1:4" x14ac:dyDescent="0.25">
      <c r="A11731" s="49"/>
      <c r="B11731" s="37"/>
      <c r="C11731" s="7"/>
      <c r="D11731" s="7"/>
    </row>
    <row r="11732" spans="1:4" x14ac:dyDescent="0.25">
      <c r="A11732" s="49"/>
      <c r="B11732" s="37"/>
      <c r="C11732" s="7"/>
      <c r="D11732" s="7"/>
    </row>
    <row r="11733" spans="1:4" x14ac:dyDescent="0.25">
      <c r="A11733" s="49"/>
      <c r="B11733" s="37"/>
      <c r="C11733" s="7"/>
      <c r="D11733" s="7"/>
    </row>
    <row r="11734" spans="1:4" x14ac:dyDescent="0.25">
      <c r="A11734" s="49"/>
      <c r="B11734" s="37"/>
      <c r="C11734" s="7"/>
      <c r="D11734" s="7"/>
    </row>
    <row r="11735" spans="1:4" x14ac:dyDescent="0.25">
      <c r="A11735" s="49"/>
      <c r="B11735" s="37"/>
      <c r="C11735" s="7"/>
      <c r="D11735" s="7"/>
    </row>
    <row r="11736" spans="1:4" x14ac:dyDescent="0.25">
      <c r="A11736" s="49"/>
      <c r="B11736" s="37"/>
      <c r="C11736" s="7"/>
      <c r="D11736" s="7"/>
    </row>
    <row r="11737" spans="1:4" x14ac:dyDescent="0.25">
      <c r="A11737" s="49"/>
      <c r="B11737" s="37"/>
      <c r="C11737" s="7"/>
      <c r="D11737" s="7"/>
    </row>
    <row r="11738" spans="1:4" x14ac:dyDescent="0.25">
      <c r="A11738" s="49"/>
      <c r="B11738" s="37"/>
      <c r="C11738" s="7"/>
      <c r="D11738" s="7"/>
    </row>
    <row r="11739" spans="1:4" x14ac:dyDescent="0.25">
      <c r="A11739" s="49"/>
      <c r="B11739" s="37"/>
      <c r="C11739" s="7"/>
      <c r="D11739" s="7"/>
    </row>
    <row r="11740" spans="1:4" x14ac:dyDescent="0.25">
      <c r="A11740" s="49"/>
      <c r="B11740" s="37"/>
      <c r="C11740" s="7"/>
      <c r="D11740" s="7"/>
    </row>
    <row r="11741" spans="1:4" x14ac:dyDescent="0.25">
      <c r="A11741" s="49"/>
      <c r="B11741" s="37"/>
      <c r="C11741" s="7"/>
      <c r="D11741" s="7"/>
    </row>
    <row r="11742" spans="1:4" x14ac:dyDescent="0.25">
      <c r="A11742" s="49"/>
      <c r="B11742" s="37"/>
      <c r="C11742" s="7"/>
      <c r="D11742" s="7"/>
    </row>
    <row r="11743" spans="1:4" x14ac:dyDescent="0.25">
      <c r="A11743" s="49"/>
      <c r="B11743" s="37"/>
      <c r="C11743" s="7"/>
      <c r="D11743" s="7"/>
    </row>
    <row r="11744" spans="1:4" x14ac:dyDescent="0.25">
      <c r="A11744" s="49"/>
      <c r="B11744" s="37"/>
      <c r="C11744" s="7"/>
      <c r="D11744" s="7"/>
    </row>
    <row r="11745" spans="1:4" x14ac:dyDescent="0.25">
      <c r="A11745" s="49"/>
      <c r="B11745" s="37"/>
      <c r="C11745" s="7"/>
      <c r="D11745" s="7"/>
    </row>
    <row r="11746" spans="1:4" x14ac:dyDescent="0.25">
      <c r="A11746" s="49"/>
      <c r="B11746" s="37"/>
      <c r="C11746" s="7"/>
      <c r="D11746" s="7"/>
    </row>
    <row r="11747" spans="1:4" x14ac:dyDescent="0.25">
      <c r="A11747" s="49"/>
      <c r="B11747" s="37"/>
      <c r="C11747" s="7"/>
      <c r="D11747" s="7"/>
    </row>
    <row r="11748" spans="1:4" x14ac:dyDescent="0.25">
      <c r="A11748" s="49"/>
      <c r="B11748" s="37"/>
      <c r="C11748" s="7"/>
      <c r="D11748" s="7"/>
    </row>
    <row r="11749" spans="1:4" x14ac:dyDescent="0.25">
      <c r="A11749" s="49"/>
      <c r="B11749" s="37"/>
      <c r="C11749" s="7"/>
      <c r="D11749" s="7"/>
    </row>
    <row r="11750" spans="1:4" x14ac:dyDescent="0.25">
      <c r="A11750" s="49"/>
      <c r="B11750" s="37"/>
      <c r="C11750" s="7"/>
      <c r="D11750" s="7"/>
    </row>
    <row r="11751" spans="1:4" x14ac:dyDescent="0.25">
      <c r="A11751" s="49"/>
      <c r="B11751" s="37"/>
      <c r="C11751" s="7"/>
      <c r="D11751" s="7"/>
    </row>
    <row r="11752" spans="1:4" x14ac:dyDescent="0.25">
      <c r="A11752" s="49"/>
      <c r="B11752" s="37"/>
      <c r="C11752" s="7"/>
      <c r="D11752" s="7"/>
    </row>
    <row r="11753" spans="1:4" x14ac:dyDescent="0.25">
      <c r="A11753" s="49"/>
      <c r="B11753" s="37"/>
      <c r="C11753" s="7"/>
      <c r="D11753" s="7"/>
    </row>
    <row r="11754" spans="1:4" x14ac:dyDescent="0.25">
      <c r="A11754" s="49"/>
      <c r="B11754" s="37"/>
      <c r="C11754" s="7"/>
      <c r="D11754" s="7"/>
    </row>
    <row r="11755" spans="1:4" x14ac:dyDescent="0.25">
      <c r="A11755" s="49"/>
      <c r="B11755" s="37"/>
      <c r="C11755" s="7"/>
      <c r="D11755" s="7"/>
    </row>
    <row r="11756" spans="1:4" x14ac:dyDescent="0.25">
      <c r="A11756" s="49"/>
      <c r="B11756" s="37"/>
      <c r="C11756" s="7"/>
      <c r="D11756" s="7"/>
    </row>
    <row r="11757" spans="1:4" x14ac:dyDescent="0.25">
      <c r="A11757" s="49"/>
      <c r="B11757" s="37"/>
      <c r="C11757" s="7"/>
      <c r="D11757" s="7"/>
    </row>
    <row r="11758" spans="1:4" x14ac:dyDescent="0.25">
      <c r="A11758" s="49"/>
      <c r="B11758" s="37"/>
      <c r="C11758" s="7"/>
      <c r="D11758" s="7"/>
    </row>
    <row r="11759" spans="1:4" x14ac:dyDescent="0.25">
      <c r="A11759" s="49"/>
      <c r="B11759" s="37"/>
      <c r="C11759" s="7"/>
      <c r="D11759" s="7"/>
    </row>
    <row r="11760" spans="1:4" x14ac:dyDescent="0.25">
      <c r="A11760" s="49"/>
      <c r="B11760" s="37"/>
      <c r="C11760" s="7"/>
      <c r="D11760" s="7"/>
    </row>
    <row r="11761" spans="1:4" x14ac:dyDescent="0.25">
      <c r="A11761" s="49"/>
      <c r="B11761" s="37"/>
      <c r="C11761" s="7"/>
      <c r="D11761" s="7"/>
    </row>
    <row r="11762" spans="1:4" x14ac:dyDescent="0.25">
      <c r="A11762" s="49"/>
      <c r="B11762" s="37"/>
      <c r="C11762" s="7"/>
      <c r="D11762" s="7"/>
    </row>
    <row r="11763" spans="1:4" x14ac:dyDescent="0.25">
      <c r="A11763" s="49"/>
      <c r="B11763" s="37"/>
      <c r="C11763" s="7"/>
      <c r="D11763" s="7"/>
    </row>
    <row r="11764" spans="1:4" x14ac:dyDescent="0.25">
      <c r="A11764" s="49"/>
      <c r="B11764" s="37"/>
      <c r="C11764" s="7"/>
      <c r="D11764" s="7"/>
    </row>
    <row r="11765" spans="1:4" x14ac:dyDescent="0.25">
      <c r="A11765" s="49"/>
      <c r="B11765" s="37"/>
      <c r="C11765" s="7"/>
      <c r="D11765" s="7"/>
    </row>
    <row r="11766" spans="1:4" x14ac:dyDescent="0.25">
      <c r="A11766" s="49"/>
      <c r="B11766" s="37"/>
      <c r="C11766" s="7"/>
      <c r="D11766" s="7"/>
    </row>
    <row r="11767" spans="1:4" x14ac:dyDescent="0.25">
      <c r="A11767" s="49"/>
      <c r="B11767" s="37"/>
      <c r="C11767" s="7"/>
      <c r="D11767" s="7"/>
    </row>
    <row r="11768" spans="1:4" x14ac:dyDescent="0.25">
      <c r="A11768" s="49"/>
      <c r="B11768" s="37"/>
      <c r="C11768" s="7"/>
      <c r="D11768" s="7"/>
    </row>
    <row r="11769" spans="1:4" x14ac:dyDescent="0.25">
      <c r="A11769" s="49"/>
      <c r="B11769" s="37"/>
      <c r="C11769" s="7"/>
      <c r="D11769" s="7"/>
    </row>
    <row r="11770" spans="1:4" x14ac:dyDescent="0.25">
      <c r="A11770" s="49"/>
      <c r="B11770" s="37"/>
      <c r="C11770" s="7"/>
      <c r="D11770" s="7"/>
    </row>
    <row r="11771" spans="1:4" x14ac:dyDescent="0.25">
      <c r="A11771" s="49"/>
      <c r="B11771" s="37"/>
      <c r="C11771" s="7"/>
      <c r="D11771" s="7"/>
    </row>
    <row r="11772" spans="1:4" x14ac:dyDescent="0.25">
      <c r="A11772" s="49"/>
      <c r="B11772" s="37"/>
      <c r="C11772" s="7"/>
      <c r="D11772" s="7"/>
    </row>
    <row r="11773" spans="1:4" x14ac:dyDescent="0.25">
      <c r="A11773" s="49"/>
      <c r="B11773" s="37"/>
      <c r="C11773" s="7"/>
      <c r="D11773" s="7"/>
    </row>
    <row r="11774" spans="1:4" x14ac:dyDescent="0.25">
      <c r="A11774" s="49"/>
      <c r="B11774" s="37"/>
      <c r="C11774" s="7"/>
      <c r="D11774" s="7"/>
    </row>
    <row r="11775" spans="1:4" x14ac:dyDescent="0.25">
      <c r="A11775" s="49"/>
      <c r="B11775" s="37"/>
      <c r="C11775" s="7"/>
      <c r="D11775" s="7"/>
    </row>
    <row r="11776" spans="1:4" x14ac:dyDescent="0.25">
      <c r="A11776" s="49"/>
      <c r="B11776" s="37"/>
      <c r="C11776" s="7"/>
      <c r="D11776" s="7"/>
    </row>
    <row r="11777" spans="1:4" x14ac:dyDescent="0.25">
      <c r="A11777" s="49"/>
      <c r="B11777" s="37"/>
      <c r="C11777" s="7"/>
      <c r="D11777" s="7"/>
    </row>
    <row r="11778" spans="1:4" x14ac:dyDescent="0.25">
      <c r="A11778" s="49"/>
      <c r="B11778" s="37"/>
      <c r="C11778" s="7"/>
      <c r="D11778" s="7"/>
    </row>
    <row r="11779" spans="1:4" x14ac:dyDescent="0.25">
      <c r="A11779" s="49"/>
      <c r="B11779" s="37"/>
      <c r="C11779" s="7"/>
      <c r="D11779" s="7"/>
    </row>
    <row r="11780" spans="1:4" x14ac:dyDescent="0.25">
      <c r="A11780" s="49"/>
      <c r="B11780" s="37"/>
      <c r="C11780" s="7"/>
      <c r="D11780" s="7"/>
    </row>
    <row r="11781" spans="1:4" x14ac:dyDescent="0.25">
      <c r="A11781" s="49"/>
      <c r="B11781" s="37"/>
      <c r="C11781" s="7"/>
      <c r="D11781" s="7"/>
    </row>
    <row r="11782" spans="1:4" x14ac:dyDescent="0.25">
      <c r="A11782" s="49"/>
      <c r="B11782" s="37"/>
      <c r="C11782" s="7"/>
      <c r="D11782" s="7"/>
    </row>
    <row r="11783" spans="1:4" x14ac:dyDescent="0.25">
      <c r="A11783" s="49"/>
      <c r="B11783" s="37"/>
      <c r="C11783" s="7"/>
      <c r="D11783" s="7"/>
    </row>
    <row r="11784" spans="1:4" x14ac:dyDescent="0.25">
      <c r="A11784" s="49"/>
      <c r="B11784" s="37"/>
      <c r="C11784" s="7"/>
      <c r="D11784" s="7"/>
    </row>
    <row r="11785" spans="1:4" x14ac:dyDescent="0.25">
      <c r="A11785" s="49"/>
      <c r="B11785" s="37"/>
      <c r="C11785" s="7"/>
      <c r="D11785" s="7"/>
    </row>
    <row r="11786" spans="1:4" x14ac:dyDescent="0.25">
      <c r="A11786" s="49"/>
      <c r="B11786" s="37"/>
      <c r="C11786" s="7"/>
      <c r="D11786" s="7"/>
    </row>
    <row r="11787" spans="1:4" x14ac:dyDescent="0.25">
      <c r="A11787" s="49"/>
      <c r="B11787" s="37"/>
      <c r="C11787" s="7"/>
      <c r="D11787" s="7"/>
    </row>
    <row r="11788" spans="1:4" x14ac:dyDescent="0.25">
      <c r="A11788" s="49"/>
      <c r="B11788" s="37"/>
      <c r="C11788" s="7"/>
      <c r="D11788" s="7"/>
    </row>
    <row r="11789" spans="1:4" x14ac:dyDescent="0.25">
      <c r="A11789" s="49"/>
      <c r="B11789" s="37"/>
      <c r="C11789" s="7"/>
      <c r="D11789" s="7"/>
    </row>
    <row r="11790" spans="1:4" x14ac:dyDescent="0.25">
      <c r="A11790" s="49"/>
      <c r="B11790" s="37"/>
      <c r="C11790" s="7"/>
      <c r="D11790" s="7"/>
    </row>
    <row r="11791" spans="1:4" x14ac:dyDescent="0.25">
      <c r="A11791" s="49"/>
      <c r="B11791" s="37"/>
      <c r="C11791" s="7"/>
      <c r="D11791" s="7"/>
    </row>
    <row r="11792" spans="1:4" x14ac:dyDescent="0.25">
      <c r="A11792" s="49"/>
      <c r="B11792" s="37"/>
      <c r="C11792" s="7"/>
      <c r="D11792" s="7"/>
    </row>
    <row r="11793" spans="1:4" x14ac:dyDescent="0.25">
      <c r="A11793" s="49"/>
      <c r="B11793" s="37"/>
      <c r="C11793" s="7"/>
      <c r="D11793" s="7"/>
    </row>
    <row r="11794" spans="1:4" x14ac:dyDescent="0.25">
      <c r="A11794" s="49"/>
      <c r="B11794" s="37"/>
      <c r="C11794" s="7"/>
      <c r="D11794" s="7"/>
    </row>
    <row r="11795" spans="1:4" x14ac:dyDescent="0.25">
      <c r="A11795" s="49"/>
      <c r="B11795" s="37"/>
      <c r="C11795" s="7"/>
      <c r="D11795" s="7"/>
    </row>
    <row r="11796" spans="1:4" x14ac:dyDescent="0.25">
      <c r="A11796" s="49"/>
      <c r="B11796" s="37"/>
      <c r="C11796" s="7"/>
      <c r="D11796" s="7"/>
    </row>
    <row r="11797" spans="1:4" x14ac:dyDescent="0.25">
      <c r="A11797" s="49"/>
      <c r="B11797" s="37"/>
      <c r="C11797" s="7"/>
      <c r="D11797" s="7"/>
    </row>
    <row r="11798" spans="1:4" x14ac:dyDescent="0.25">
      <c r="A11798" s="49"/>
      <c r="B11798" s="37"/>
      <c r="C11798" s="7"/>
      <c r="D11798" s="7"/>
    </row>
    <row r="11799" spans="1:4" x14ac:dyDescent="0.25">
      <c r="A11799" s="49"/>
      <c r="B11799" s="37"/>
      <c r="C11799" s="7"/>
      <c r="D11799" s="7"/>
    </row>
    <row r="11800" spans="1:4" x14ac:dyDescent="0.25">
      <c r="A11800" s="49"/>
      <c r="B11800" s="37"/>
      <c r="C11800" s="7"/>
      <c r="D11800" s="7"/>
    </row>
    <row r="11801" spans="1:4" x14ac:dyDescent="0.25">
      <c r="A11801" s="49"/>
      <c r="B11801" s="37"/>
      <c r="C11801" s="7"/>
      <c r="D11801" s="7"/>
    </row>
    <row r="11802" spans="1:4" x14ac:dyDescent="0.25">
      <c r="A11802" s="49"/>
      <c r="B11802" s="37"/>
      <c r="C11802" s="7"/>
      <c r="D11802" s="7"/>
    </row>
    <row r="11803" spans="1:4" x14ac:dyDescent="0.25">
      <c r="A11803" s="49"/>
      <c r="B11803" s="37"/>
      <c r="C11803" s="7"/>
      <c r="D11803" s="7"/>
    </row>
    <row r="11804" spans="1:4" x14ac:dyDescent="0.25">
      <c r="A11804" s="49"/>
      <c r="B11804" s="37"/>
      <c r="C11804" s="7"/>
      <c r="D11804" s="7"/>
    </row>
    <row r="11805" spans="1:4" x14ac:dyDescent="0.25">
      <c r="A11805" s="49"/>
      <c r="B11805" s="37"/>
      <c r="C11805" s="7"/>
      <c r="D11805" s="7"/>
    </row>
    <row r="11806" spans="1:4" x14ac:dyDescent="0.25">
      <c r="A11806" s="49"/>
      <c r="B11806" s="37"/>
      <c r="C11806" s="7"/>
      <c r="D11806" s="7"/>
    </row>
    <row r="11807" spans="1:4" x14ac:dyDescent="0.25">
      <c r="A11807" s="49"/>
      <c r="B11807" s="37"/>
      <c r="C11807" s="7"/>
      <c r="D11807" s="7"/>
    </row>
    <row r="11808" spans="1:4" x14ac:dyDescent="0.25">
      <c r="A11808" s="49"/>
      <c r="B11808" s="37"/>
      <c r="C11808" s="7"/>
      <c r="D11808" s="7"/>
    </row>
    <row r="11809" spans="1:4" x14ac:dyDescent="0.25">
      <c r="A11809" s="49"/>
      <c r="B11809" s="37"/>
      <c r="C11809" s="7"/>
      <c r="D11809" s="7"/>
    </row>
    <row r="11810" spans="1:4" x14ac:dyDescent="0.25">
      <c r="A11810" s="49"/>
      <c r="B11810" s="37"/>
      <c r="C11810" s="7"/>
      <c r="D11810" s="7"/>
    </row>
    <row r="11811" spans="1:4" x14ac:dyDescent="0.25">
      <c r="A11811" s="49"/>
      <c r="B11811" s="37"/>
      <c r="C11811" s="7"/>
      <c r="D11811" s="7"/>
    </row>
    <row r="11812" spans="1:4" x14ac:dyDescent="0.25">
      <c r="A11812" s="49"/>
      <c r="B11812" s="37"/>
      <c r="C11812" s="7"/>
      <c r="D11812" s="7"/>
    </row>
    <row r="11813" spans="1:4" x14ac:dyDescent="0.25">
      <c r="A11813" s="49"/>
      <c r="B11813" s="37"/>
      <c r="C11813" s="7"/>
      <c r="D11813" s="7"/>
    </row>
    <row r="11814" spans="1:4" x14ac:dyDescent="0.25">
      <c r="A11814" s="49"/>
      <c r="B11814" s="37"/>
      <c r="C11814" s="7"/>
      <c r="D11814" s="7"/>
    </row>
    <row r="11815" spans="1:4" x14ac:dyDescent="0.25">
      <c r="A11815" s="49"/>
      <c r="B11815" s="37"/>
      <c r="C11815" s="7"/>
      <c r="D11815" s="7"/>
    </row>
    <row r="11816" spans="1:4" x14ac:dyDescent="0.25">
      <c r="A11816" s="49"/>
      <c r="B11816" s="37"/>
      <c r="C11816" s="7"/>
      <c r="D11816" s="7"/>
    </row>
    <row r="11817" spans="1:4" x14ac:dyDescent="0.25">
      <c r="A11817" s="49"/>
      <c r="B11817" s="37"/>
      <c r="C11817" s="7"/>
      <c r="D11817" s="7"/>
    </row>
    <row r="11818" spans="1:4" x14ac:dyDescent="0.25">
      <c r="A11818" s="49"/>
      <c r="B11818" s="37"/>
      <c r="C11818" s="7"/>
      <c r="D11818" s="7"/>
    </row>
    <row r="11819" spans="1:4" x14ac:dyDescent="0.25">
      <c r="A11819" s="49"/>
      <c r="B11819" s="37"/>
      <c r="C11819" s="7"/>
      <c r="D11819" s="7"/>
    </row>
    <row r="11820" spans="1:4" x14ac:dyDescent="0.25">
      <c r="A11820" s="49"/>
      <c r="B11820" s="37"/>
      <c r="C11820" s="7"/>
      <c r="D11820" s="7"/>
    </row>
    <row r="11821" spans="1:4" x14ac:dyDescent="0.25">
      <c r="A11821" s="49"/>
      <c r="B11821" s="37"/>
      <c r="C11821" s="7"/>
      <c r="D11821" s="7"/>
    </row>
    <row r="11822" spans="1:4" x14ac:dyDescent="0.25">
      <c r="A11822" s="49"/>
      <c r="B11822" s="37"/>
      <c r="C11822" s="7"/>
      <c r="D11822" s="7"/>
    </row>
    <row r="11823" spans="1:4" x14ac:dyDescent="0.25">
      <c r="A11823" s="49"/>
      <c r="B11823" s="37"/>
      <c r="C11823" s="7"/>
      <c r="D11823" s="7"/>
    </row>
    <row r="11824" spans="1:4" x14ac:dyDescent="0.25">
      <c r="A11824" s="49"/>
      <c r="B11824" s="37"/>
      <c r="C11824" s="7"/>
      <c r="D11824" s="7"/>
    </row>
    <row r="11825" spans="1:4" x14ac:dyDescent="0.25">
      <c r="A11825" s="49"/>
      <c r="B11825" s="37"/>
      <c r="C11825" s="7"/>
      <c r="D11825" s="7"/>
    </row>
    <row r="11826" spans="1:4" x14ac:dyDescent="0.25">
      <c r="A11826" s="49"/>
      <c r="B11826" s="37"/>
      <c r="C11826" s="7"/>
      <c r="D11826" s="7"/>
    </row>
    <row r="11827" spans="1:4" x14ac:dyDescent="0.25">
      <c r="A11827" s="49"/>
      <c r="B11827" s="37"/>
      <c r="C11827" s="7"/>
      <c r="D11827" s="7"/>
    </row>
    <row r="11828" spans="1:4" x14ac:dyDescent="0.25">
      <c r="A11828" s="49"/>
      <c r="B11828" s="37"/>
      <c r="C11828" s="7"/>
      <c r="D11828" s="7"/>
    </row>
    <row r="11829" spans="1:4" x14ac:dyDescent="0.25">
      <c r="A11829" s="49"/>
      <c r="B11829" s="37"/>
      <c r="C11829" s="7"/>
      <c r="D11829" s="7"/>
    </row>
    <row r="11830" spans="1:4" x14ac:dyDescent="0.25">
      <c r="A11830" s="49"/>
      <c r="B11830" s="37"/>
      <c r="C11830" s="7"/>
      <c r="D11830" s="7"/>
    </row>
    <row r="11831" spans="1:4" x14ac:dyDescent="0.25">
      <c r="A11831" s="49"/>
      <c r="B11831" s="37"/>
      <c r="C11831" s="7"/>
      <c r="D11831" s="7"/>
    </row>
    <row r="11832" spans="1:4" x14ac:dyDescent="0.25">
      <c r="A11832" s="49"/>
      <c r="B11832" s="37"/>
      <c r="C11832" s="7"/>
      <c r="D11832" s="7"/>
    </row>
    <row r="11833" spans="1:4" x14ac:dyDescent="0.25">
      <c r="A11833" s="49"/>
      <c r="B11833" s="37"/>
      <c r="C11833" s="7"/>
      <c r="D11833" s="7"/>
    </row>
    <row r="11834" spans="1:4" x14ac:dyDescent="0.25">
      <c r="A11834" s="49"/>
      <c r="B11834" s="37"/>
      <c r="C11834" s="7"/>
      <c r="D11834" s="7"/>
    </row>
    <row r="11835" spans="1:4" x14ac:dyDescent="0.25">
      <c r="A11835" s="49"/>
      <c r="B11835" s="37"/>
      <c r="C11835" s="7"/>
      <c r="D11835" s="7"/>
    </row>
    <row r="11836" spans="1:4" x14ac:dyDescent="0.25">
      <c r="A11836" s="49"/>
      <c r="B11836" s="37"/>
      <c r="C11836" s="7"/>
      <c r="D11836" s="7"/>
    </row>
    <row r="11837" spans="1:4" x14ac:dyDescent="0.25">
      <c r="A11837" s="49"/>
      <c r="B11837" s="37"/>
      <c r="C11837" s="7"/>
      <c r="D11837" s="7"/>
    </row>
    <row r="11838" spans="1:4" x14ac:dyDescent="0.25">
      <c r="A11838" s="49"/>
      <c r="B11838" s="37"/>
      <c r="C11838" s="7"/>
      <c r="D11838" s="7"/>
    </row>
    <row r="11839" spans="1:4" x14ac:dyDescent="0.25">
      <c r="A11839" s="49"/>
      <c r="B11839" s="37"/>
      <c r="C11839" s="7"/>
      <c r="D11839" s="7"/>
    </row>
    <row r="11840" spans="1:4" x14ac:dyDescent="0.25">
      <c r="A11840" s="49"/>
      <c r="B11840" s="37"/>
      <c r="C11840" s="7"/>
      <c r="D11840" s="7"/>
    </row>
    <row r="11841" spans="1:4" x14ac:dyDescent="0.25">
      <c r="A11841" s="49"/>
      <c r="B11841" s="37"/>
      <c r="C11841" s="7"/>
      <c r="D11841" s="7"/>
    </row>
    <row r="11842" spans="1:4" x14ac:dyDescent="0.25">
      <c r="A11842" s="49"/>
      <c r="B11842" s="37"/>
      <c r="C11842" s="7"/>
      <c r="D11842" s="7"/>
    </row>
    <row r="11843" spans="1:4" x14ac:dyDescent="0.25">
      <c r="A11843" s="49"/>
      <c r="B11843" s="37"/>
      <c r="C11843" s="7"/>
      <c r="D11843" s="7"/>
    </row>
    <row r="11844" spans="1:4" x14ac:dyDescent="0.25">
      <c r="A11844" s="49"/>
      <c r="B11844" s="37"/>
      <c r="C11844" s="7"/>
      <c r="D11844" s="7"/>
    </row>
    <row r="11845" spans="1:4" x14ac:dyDescent="0.25">
      <c r="A11845" s="49"/>
      <c r="B11845" s="37"/>
      <c r="C11845" s="7"/>
      <c r="D11845" s="7"/>
    </row>
    <row r="11846" spans="1:4" x14ac:dyDescent="0.25">
      <c r="A11846" s="49"/>
      <c r="B11846" s="37"/>
      <c r="C11846" s="7"/>
      <c r="D11846" s="7"/>
    </row>
    <row r="11847" spans="1:4" x14ac:dyDescent="0.25">
      <c r="A11847" s="49"/>
      <c r="B11847" s="37"/>
      <c r="C11847" s="7"/>
      <c r="D11847" s="7"/>
    </row>
    <row r="11848" spans="1:4" x14ac:dyDescent="0.25">
      <c r="A11848" s="49"/>
      <c r="B11848" s="37"/>
      <c r="C11848" s="7"/>
      <c r="D11848" s="7"/>
    </row>
    <row r="11849" spans="1:4" x14ac:dyDescent="0.25">
      <c r="A11849" s="49"/>
      <c r="B11849" s="37"/>
      <c r="C11849" s="7"/>
      <c r="D11849" s="7"/>
    </row>
    <row r="11850" spans="1:4" x14ac:dyDescent="0.25">
      <c r="A11850" s="49"/>
      <c r="B11850" s="37"/>
      <c r="C11850" s="7"/>
      <c r="D11850" s="7"/>
    </row>
    <row r="11851" spans="1:4" x14ac:dyDescent="0.25">
      <c r="A11851" s="49"/>
      <c r="B11851" s="37"/>
      <c r="C11851" s="7"/>
      <c r="D11851" s="7"/>
    </row>
    <row r="11852" spans="1:4" x14ac:dyDescent="0.25">
      <c r="A11852" s="49"/>
      <c r="B11852" s="37"/>
      <c r="C11852" s="7"/>
      <c r="D11852" s="7"/>
    </row>
    <row r="11853" spans="1:4" x14ac:dyDescent="0.25">
      <c r="A11853" s="49"/>
      <c r="B11853" s="37"/>
      <c r="C11853" s="7"/>
      <c r="D11853" s="7"/>
    </row>
    <row r="11854" spans="1:4" x14ac:dyDescent="0.25">
      <c r="A11854" s="49"/>
      <c r="B11854" s="37"/>
      <c r="C11854" s="7"/>
      <c r="D11854" s="7"/>
    </row>
    <row r="11855" spans="1:4" x14ac:dyDescent="0.25">
      <c r="A11855" s="49"/>
      <c r="B11855" s="37"/>
      <c r="C11855" s="7"/>
      <c r="D11855" s="7"/>
    </row>
    <row r="11856" spans="1:4" x14ac:dyDescent="0.25">
      <c r="A11856" s="49"/>
      <c r="B11856" s="37"/>
      <c r="C11856" s="7"/>
      <c r="D11856" s="7"/>
    </row>
    <row r="11857" spans="1:4" x14ac:dyDescent="0.25">
      <c r="A11857" s="49"/>
      <c r="B11857" s="37"/>
      <c r="C11857" s="7"/>
      <c r="D11857" s="7"/>
    </row>
    <row r="11858" spans="1:4" x14ac:dyDescent="0.25">
      <c r="A11858" s="49"/>
      <c r="B11858" s="37"/>
      <c r="C11858" s="7"/>
      <c r="D11858" s="7"/>
    </row>
    <row r="11859" spans="1:4" x14ac:dyDescent="0.25">
      <c r="A11859" s="49"/>
      <c r="B11859" s="37"/>
      <c r="C11859" s="7"/>
      <c r="D11859" s="7"/>
    </row>
    <row r="11860" spans="1:4" x14ac:dyDescent="0.25">
      <c r="A11860" s="49"/>
      <c r="B11860" s="37"/>
      <c r="C11860" s="7"/>
      <c r="D11860" s="7"/>
    </row>
    <row r="11861" spans="1:4" x14ac:dyDescent="0.25">
      <c r="A11861" s="49"/>
      <c r="B11861" s="37"/>
      <c r="C11861" s="7"/>
      <c r="D11861" s="7"/>
    </row>
    <row r="11862" spans="1:4" x14ac:dyDescent="0.25">
      <c r="A11862" s="49"/>
      <c r="B11862" s="37"/>
      <c r="C11862" s="7"/>
      <c r="D11862" s="7"/>
    </row>
    <row r="11863" spans="1:4" x14ac:dyDescent="0.25">
      <c r="A11863" s="49"/>
      <c r="B11863" s="37"/>
      <c r="C11863" s="7"/>
      <c r="D11863" s="7"/>
    </row>
    <row r="11864" spans="1:4" x14ac:dyDescent="0.25">
      <c r="A11864" s="49"/>
      <c r="B11864" s="37"/>
      <c r="C11864" s="7"/>
      <c r="D11864" s="7"/>
    </row>
    <row r="11865" spans="1:4" x14ac:dyDescent="0.25">
      <c r="A11865" s="49"/>
      <c r="B11865" s="37"/>
      <c r="C11865" s="7"/>
      <c r="D11865" s="7"/>
    </row>
    <row r="11866" spans="1:4" x14ac:dyDescent="0.25">
      <c r="A11866" s="49"/>
      <c r="B11866" s="37"/>
      <c r="C11866" s="7"/>
      <c r="D11866" s="7"/>
    </row>
    <row r="11867" spans="1:4" x14ac:dyDescent="0.25">
      <c r="A11867" s="49"/>
      <c r="B11867" s="37"/>
      <c r="C11867" s="7"/>
      <c r="D11867" s="7"/>
    </row>
    <row r="11868" spans="1:4" x14ac:dyDescent="0.25">
      <c r="A11868" s="49"/>
      <c r="B11868" s="37"/>
      <c r="C11868" s="7"/>
      <c r="D11868" s="7"/>
    </row>
    <row r="11869" spans="1:4" x14ac:dyDescent="0.25">
      <c r="A11869" s="49"/>
      <c r="B11869" s="37"/>
      <c r="C11869" s="7"/>
      <c r="D11869" s="7"/>
    </row>
    <row r="11870" spans="1:4" x14ac:dyDescent="0.25">
      <c r="A11870" s="49"/>
      <c r="B11870" s="37"/>
      <c r="C11870" s="7"/>
      <c r="D11870" s="7"/>
    </row>
    <row r="11871" spans="1:4" x14ac:dyDescent="0.25">
      <c r="A11871" s="49"/>
      <c r="B11871" s="37"/>
      <c r="C11871" s="7"/>
      <c r="D11871" s="7"/>
    </row>
    <row r="11872" spans="1:4" x14ac:dyDescent="0.25">
      <c r="A11872" s="49"/>
      <c r="B11872" s="37"/>
      <c r="C11872" s="7"/>
      <c r="D11872" s="7"/>
    </row>
    <row r="11873" spans="1:4" x14ac:dyDescent="0.25">
      <c r="A11873" s="49"/>
      <c r="B11873" s="37"/>
      <c r="C11873" s="7"/>
      <c r="D11873" s="7"/>
    </row>
    <row r="11874" spans="1:4" x14ac:dyDescent="0.25">
      <c r="A11874" s="49"/>
      <c r="B11874" s="37"/>
      <c r="C11874" s="7"/>
      <c r="D11874" s="7"/>
    </row>
    <row r="11875" spans="1:4" x14ac:dyDescent="0.25">
      <c r="A11875" s="49"/>
      <c r="B11875" s="37"/>
      <c r="C11875" s="7"/>
      <c r="D11875" s="7"/>
    </row>
    <row r="11876" spans="1:4" x14ac:dyDescent="0.25">
      <c r="A11876" s="49"/>
      <c r="B11876" s="37"/>
      <c r="C11876" s="7"/>
      <c r="D11876" s="7"/>
    </row>
    <row r="11877" spans="1:4" x14ac:dyDescent="0.25">
      <c r="A11877" s="49"/>
      <c r="B11877" s="37"/>
      <c r="C11877" s="7"/>
      <c r="D11877" s="7"/>
    </row>
    <row r="11878" spans="1:4" x14ac:dyDescent="0.25">
      <c r="A11878" s="49"/>
      <c r="B11878" s="37"/>
      <c r="C11878" s="7"/>
      <c r="D11878" s="7"/>
    </row>
    <row r="11879" spans="1:4" x14ac:dyDescent="0.25">
      <c r="A11879" s="49"/>
      <c r="B11879" s="37"/>
      <c r="C11879" s="7"/>
      <c r="D11879" s="7"/>
    </row>
    <row r="11880" spans="1:4" x14ac:dyDescent="0.25">
      <c r="A11880" s="49"/>
      <c r="B11880" s="37"/>
      <c r="C11880" s="7"/>
      <c r="D11880" s="7"/>
    </row>
    <row r="11881" spans="1:4" x14ac:dyDescent="0.25">
      <c r="A11881" s="49"/>
      <c r="B11881" s="37"/>
      <c r="C11881" s="7"/>
      <c r="D11881" s="7"/>
    </row>
    <row r="11882" spans="1:4" x14ac:dyDescent="0.25">
      <c r="A11882" s="49"/>
      <c r="B11882" s="37"/>
      <c r="C11882" s="7"/>
      <c r="D11882" s="7"/>
    </row>
    <row r="11883" spans="1:4" x14ac:dyDescent="0.25">
      <c r="A11883" s="49"/>
      <c r="B11883" s="37"/>
      <c r="C11883" s="7"/>
      <c r="D11883" s="7"/>
    </row>
    <row r="11884" spans="1:4" x14ac:dyDescent="0.25">
      <c r="A11884" s="49"/>
      <c r="B11884" s="37"/>
      <c r="C11884" s="7"/>
      <c r="D11884" s="7"/>
    </row>
    <row r="11885" spans="1:4" x14ac:dyDescent="0.25">
      <c r="A11885" s="49"/>
      <c r="B11885" s="37"/>
      <c r="C11885" s="7"/>
      <c r="D11885" s="7"/>
    </row>
    <row r="11886" spans="1:4" x14ac:dyDescent="0.25">
      <c r="A11886" s="49"/>
      <c r="B11886" s="37"/>
      <c r="C11886" s="7"/>
      <c r="D11886" s="7"/>
    </row>
    <row r="11887" spans="1:4" x14ac:dyDescent="0.25">
      <c r="A11887" s="49"/>
      <c r="B11887" s="37"/>
      <c r="C11887" s="7"/>
      <c r="D11887" s="7"/>
    </row>
    <row r="11888" spans="1:4" x14ac:dyDescent="0.25">
      <c r="A11888" s="49"/>
      <c r="B11888" s="37"/>
      <c r="C11888" s="7"/>
      <c r="D11888" s="7"/>
    </row>
    <row r="11889" spans="1:4" x14ac:dyDescent="0.25">
      <c r="A11889" s="49"/>
      <c r="B11889" s="37"/>
      <c r="C11889" s="7"/>
      <c r="D11889" s="7"/>
    </row>
    <row r="11890" spans="1:4" x14ac:dyDescent="0.25">
      <c r="A11890" s="49"/>
      <c r="B11890" s="37"/>
      <c r="C11890" s="7"/>
      <c r="D11890" s="7"/>
    </row>
    <row r="11891" spans="1:4" x14ac:dyDescent="0.25">
      <c r="A11891" s="49"/>
      <c r="B11891" s="37"/>
      <c r="C11891" s="7"/>
      <c r="D11891" s="7"/>
    </row>
    <row r="11892" spans="1:4" x14ac:dyDescent="0.25">
      <c r="A11892" s="49"/>
      <c r="B11892" s="37"/>
      <c r="C11892" s="7"/>
      <c r="D11892" s="7"/>
    </row>
    <row r="11893" spans="1:4" x14ac:dyDescent="0.25">
      <c r="A11893" s="49"/>
      <c r="B11893" s="37"/>
      <c r="C11893" s="7"/>
      <c r="D11893" s="7"/>
    </row>
    <row r="11894" spans="1:4" x14ac:dyDescent="0.25">
      <c r="A11894" s="49"/>
      <c r="B11894" s="37"/>
      <c r="C11894" s="7"/>
      <c r="D11894" s="7"/>
    </row>
    <row r="11895" spans="1:4" x14ac:dyDescent="0.25">
      <c r="A11895" s="49"/>
      <c r="B11895" s="37"/>
      <c r="C11895" s="7"/>
      <c r="D11895" s="7"/>
    </row>
    <row r="11896" spans="1:4" x14ac:dyDescent="0.25">
      <c r="A11896" s="49"/>
      <c r="B11896" s="37"/>
      <c r="C11896" s="7"/>
      <c r="D11896" s="7"/>
    </row>
    <row r="11897" spans="1:4" x14ac:dyDescent="0.25">
      <c r="A11897" s="49"/>
      <c r="B11897" s="37"/>
      <c r="C11897" s="7"/>
      <c r="D11897" s="7"/>
    </row>
    <row r="11898" spans="1:4" x14ac:dyDescent="0.25">
      <c r="A11898" s="49"/>
      <c r="B11898" s="37"/>
      <c r="C11898" s="7"/>
      <c r="D11898" s="7"/>
    </row>
    <row r="11899" spans="1:4" x14ac:dyDescent="0.25">
      <c r="A11899" s="49"/>
      <c r="B11899" s="37"/>
      <c r="C11899" s="7"/>
      <c r="D11899" s="7"/>
    </row>
    <row r="11900" spans="1:4" x14ac:dyDescent="0.25">
      <c r="A11900" s="49"/>
      <c r="B11900" s="37"/>
      <c r="C11900" s="7"/>
      <c r="D11900" s="7"/>
    </row>
    <row r="11901" spans="1:4" x14ac:dyDescent="0.25">
      <c r="A11901" s="49"/>
      <c r="B11901" s="37"/>
      <c r="C11901" s="7"/>
      <c r="D11901" s="7"/>
    </row>
    <row r="11902" spans="1:4" x14ac:dyDescent="0.25">
      <c r="A11902" s="49"/>
      <c r="B11902" s="37"/>
      <c r="C11902" s="7"/>
      <c r="D11902" s="7"/>
    </row>
    <row r="11903" spans="1:4" x14ac:dyDescent="0.25">
      <c r="A11903" s="49"/>
      <c r="B11903" s="37"/>
      <c r="C11903" s="7"/>
      <c r="D11903" s="7"/>
    </row>
    <row r="11904" spans="1:4" x14ac:dyDescent="0.25">
      <c r="A11904" s="49"/>
      <c r="B11904" s="37"/>
      <c r="C11904" s="7"/>
      <c r="D11904" s="7"/>
    </row>
    <row r="11905" spans="1:4" x14ac:dyDescent="0.25">
      <c r="A11905" s="49"/>
      <c r="B11905" s="37"/>
      <c r="C11905" s="7"/>
      <c r="D11905" s="7"/>
    </row>
    <row r="11906" spans="1:4" x14ac:dyDescent="0.25">
      <c r="A11906" s="49"/>
      <c r="B11906" s="37"/>
      <c r="C11906" s="7"/>
      <c r="D11906" s="7"/>
    </row>
    <row r="11907" spans="1:4" x14ac:dyDescent="0.25">
      <c r="A11907" s="49"/>
      <c r="B11907" s="37"/>
      <c r="C11907" s="7"/>
      <c r="D11907" s="7"/>
    </row>
    <row r="11908" spans="1:4" x14ac:dyDescent="0.25">
      <c r="A11908" s="49"/>
      <c r="B11908" s="37"/>
      <c r="C11908" s="7"/>
      <c r="D11908" s="7"/>
    </row>
    <row r="11909" spans="1:4" x14ac:dyDescent="0.25">
      <c r="A11909" s="49"/>
      <c r="B11909" s="37"/>
      <c r="C11909" s="7"/>
      <c r="D11909" s="7"/>
    </row>
    <row r="11910" spans="1:4" x14ac:dyDescent="0.25">
      <c r="A11910" s="49"/>
      <c r="B11910" s="37"/>
      <c r="C11910" s="7"/>
      <c r="D11910" s="7"/>
    </row>
    <row r="11911" spans="1:4" x14ac:dyDescent="0.25">
      <c r="A11911" s="49"/>
      <c r="B11911" s="37"/>
      <c r="C11911" s="7"/>
      <c r="D11911" s="7"/>
    </row>
    <row r="11912" spans="1:4" x14ac:dyDescent="0.25">
      <c r="A11912" s="49"/>
      <c r="B11912" s="37"/>
      <c r="C11912" s="7"/>
      <c r="D11912" s="7"/>
    </row>
    <row r="11913" spans="1:4" x14ac:dyDescent="0.25">
      <c r="A11913" s="49"/>
      <c r="B11913" s="37"/>
      <c r="C11913" s="7"/>
      <c r="D11913" s="7"/>
    </row>
    <row r="11914" spans="1:4" x14ac:dyDescent="0.25">
      <c r="A11914" s="49"/>
      <c r="B11914" s="37"/>
      <c r="C11914" s="7"/>
      <c r="D11914" s="7"/>
    </row>
    <row r="11915" spans="1:4" x14ac:dyDescent="0.25">
      <c r="A11915" s="49"/>
      <c r="B11915" s="37"/>
      <c r="C11915" s="7"/>
      <c r="D11915" s="7"/>
    </row>
    <row r="11916" spans="1:4" x14ac:dyDescent="0.25">
      <c r="A11916" s="49"/>
      <c r="B11916" s="37"/>
      <c r="C11916" s="7"/>
      <c r="D11916" s="7"/>
    </row>
    <row r="11917" spans="1:4" x14ac:dyDescent="0.25">
      <c r="A11917" s="49"/>
      <c r="B11917" s="37"/>
      <c r="C11917" s="7"/>
      <c r="D11917" s="7"/>
    </row>
    <row r="11918" spans="1:4" x14ac:dyDescent="0.25">
      <c r="A11918" s="49"/>
      <c r="B11918" s="37"/>
      <c r="C11918" s="7"/>
      <c r="D11918" s="7"/>
    </row>
    <row r="11919" spans="1:4" x14ac:dyDescent="0.25">
      <c r="A11919" s="49"/>
      <c r="B11919" s="37"/>
      <c r="C11919" s="7"/>
      <c r="D11919" s="7"/>
    </row>
    <row r="11920" spans="1:4" x14ac:dyDescent="0.25">
      <c r="A11920" s="49"/>
      <c r="B11920" s="37"/>
      <c r="C11920" s="7"/>
      <c r="D11920" s="7"/>
    </row>
    <row r="11921" spans="1:4" x14ac:dyDescent="0.25">
      <c r="A11921" s="49"/>
      <c r="B11921" s="37"/>
      <c r="C11921" s="7"/>
      <c r="D11921" s="7"/>
    </row>
    <row r="11922" spans="1:4" x14ac:dyDescent="0.25">
      <c r="A11922" s="49"/>
      <c r="B11922" s="37"/>
      <c r="C11922" s="7"/>
      <c r="D11922" s="7"/>
    </row>
    <row r="11923" spans="1:4" x14ac:dyDescent="0.25">
      <c r="A11923" s="49"/>
      <c r="B11923" s="37"/>
      <c r="C11923" s="7"/>
      <c r="D11923" s="7"/>
    </row>
    <row r="11924" spans="1:4" x14ac:dyDescent="0.25">
      <c r="A11924" s="49"/>
      <c r="B11924" s="37"/>
      <c r="C11924" s="7"/>
      <c r="D11924" s="7"/>
    </row>
    <row r="11925" spans="1:4" x14ac:dyDescent="0.25">
      <c r="A11925" s="49"/>
      <c r="B11925" s="37"/>
      <c r="C11925" s="7"/>
      <c r="D11925" s="7"/>
    </row>
    <row r="11926" spans="1:4" x14ac:dyDescent="0.25">
      <c r="A11926" s="49"/>
      <c r="B11926" s="37"/>
      <c r="C11926" s="7"/>
      <c r="D11926" s="7"/>
    </row>
    <row r="11927" spans="1:4" x14ac:dyDescent="0.25">
      <c r="A11927" s="49"/>
      <c r="B11927" s="37"/>
      <c r="C11927" s="7"/>
      <c r="D11927" s="7"/>
    </row>
    <row r="11928" spans="1:4" x14ac:dyDescent="0.25">
      <c r="A11928" s="49"/>
      <c r="B11928" s="37"/>
      <c r="C11928" s="7"/>
      <c r="D11928" s="7"/>
    </row>
    <row r="11929" spans="1:4" x14ac:dyDescent="0.25">
      <c r="A11929" s="49"/>
      <c r="B11929" s="37"/>
      <c r="C11929" s="7"/>
      <c r="D11929" s="7"/>
    </row>
    <row r="11930" spans="1:4" x14ac:dyDescent="0.25">
      <c r="A11930" s="49"/>
      <c r="B11930" s="37"/>
      <c r="C11930" s="7"/>
      <c r="D11930" s="7"/>
    </row>
    <row r="11931" spans="1:4" x14ac:dyDescent="0.25">
      <c r="A11931" s="49"/>
      <c r="B11931" s="37"/>
      <c r="C11931" s="7"/>
      <c r="D11931" s="7"/>
    </row>
    <row r="11932" spans="1:4" x14ac:dyDescent="0.25">
      <c r="A11932" s="49"/>
      <c r="B11932" s="37"/>
      <c r="C11932" s="7"/>
      <c r="D11932" s="7"/>
    </row>
    <row r="11933" spans="1:4" x14ac:dyDescent="0.25">
      <c r="A11933" s="49"/>
      <c r="B11933" s="37"/>
      <c r="C11933" s="7"/>
      <c r="D11933" s="7"/>
    </row>
    <row r="11934" spans="1:4" x14ac:dyDescent="0.25">
      <c r="A11934" s="49"/>
      <c r="B11934" s="37"/>
      <c r="C11934" s="7"/>
      <c r="D11934" s="7"/>
    </row>
    <row r="11935" spans="1:4" x14ac:dyDescent="0.25">
      <c r="A11935" s="49"/>
      <c r="B11935" s="37"/>
      <c r="C11935" s="7"/>
      <c r="D11935" s="7"/>
    </row>
    <row r="11936" spans="1:4" x14ac:dyDescent="0.25">
      <c r="A11936" s="49"/>
      <c r="B11936" s="37"/>
      <c r="C11936" s="7"/>
      <c r="D11936" s="7"/>
    </row>
    <row r="11937" spans="1:4" x14ac:dyDescent="0.25">
      <c r="A11937" s="49"/>
      <c r="B11937" s="37"/>
      <c r="C11937" s="7"/>
      <c r="D11937" s="7"/>
    </row>
    <row r="11938" spans="1:4" x14ac:dyDescent="0.25">
      <c r="A11938" s="49"/>
      <c r="B11938" s="37"/>
      <c r="C11938" s="7"/>
      <c r="D11938" s="7"/>
    </row>
    <row r="11939" spans="1:4" x14ac:dyDescent="0.25">
      <c r="A11939" s="49"/>
      <c r="B11939" s="37"/>
      <c r="C11939" s="7"/>
      <c r="D11939" s="7"/>
    </row>
    <row r="11940" spans="1:4" x14ac:dyDescent="0.25">
      <c r="A11940" s="49"/>
      <c r="B11940" s="37"/>
      <c r="C11940" s="7"/>
      <c r="D11940" s="7"/>
    </row>
    <row r="11941" spans="1:4" x14ac:dyDescent="0.25">
      <c r="A11941" s="49"/>
      <c r="B11941" s="37"/>
      <c r="C11941" s="7"/>
      <c r="D11941" s="7"/>
    </row>
    <row r="11942" spans="1:4" x14ac:dyDescent="0.25">
      <c r="A11942" s="49"/>
      <c r="B11942" s="37"/>
      <c r="C11942" s="7"/>
      <c r="D11942" s="7"/>
    </row>
    <row r="11943" spans="1:4" x14ac:dyDescent="0.25">
      <c r="A11943" s="49"/>
      <c r="B11943" s="37"/>
      <c r="C11943" s="7"/>
      <c r="D11943" s="7"/>
    </row>
    <row r="11944" spans="1:4" x14ac:dyDescent="0.25">
      <c r="A11944" s="49"/>
      <c r="B11944" s="37"/>
      <c r="C11944" s="7"/>
      <c r="D11944" s="7"/>
    </row>
    <row r="11945" spans="1:4" x14ac:dyDescent="0.25">
      <c r="A11945" s="49"/>
      <c r="B11945" s="37"/>
      <c r="C11945" s="7"/>
      <c r="D11945" s="7"/>
    </row>
    <row r="11946" spans="1:4" x14ac:dyDescent="0.25">
      <c r="A11946" s="49"/>
      <c r="B11946" s="37"/>
      <c r="C11946" s="7"/>
      <c r="D11946" s="7"/>
    </row>
    <row r="11947" spans="1:4" x14ac:dyDescent="0.25">
      <c r="A11947" s="49"/>
      <c r="B11947" s="37"/>
      <c r="C11947" s="7"/>
      <c r="D11947" s="7"/>
    </row>
    <row r="11948" spans="1:4" x14ac:dyDescent="0.25">
      <c r="A11948" s="49"/>
      <c r="B11948" s="37"/>
      <c r="C11948" s="7"/>
      <c r="D11948" s="7"/>
    </row>
    <row r="11949" spans="1:4" x14ac:dyDescent="0.25">
      <c r="A11949" s="49"/>
      <c r="B11949" s="37"/>
      <c r="C11949" s="7"/>
      <c r="D11949" s="7"/>
    </row>
    <row r="11950" spans="1:4" x14ac:dyDescent="0.25">
      <c r="A11950" s="49"/>
      <c r="B11950" s="37"/>
      <c r="C11950" s="7"/>
      <c r="D11950" s="7"/>
    </row>
    <row r="11951" spans="1:4" x14ac:dyDescent="0.25">
      <c r="A11951" s="49"/>
      <c r="B11951" s="37"/>
      <c r="C11951" s="7"/>
      <c r="D11951" s="7"/>
    </row>
    <row r="11952" spans="1:4" x14ac:dyDescent="0.25">
      <c r="A11952" s="49"/>
      <c r="B11952" s="37"/>
      <c r="C11952" s="7"/>
      <c r="D11952" s="7"/>
    </row>
    <row r="11953" spans="1:4" x14ac:dyDescent="0.25">
      <c r="A11953" s="49"/>
      <c r="B11953" s="37"/>
      <c r="C11953" s="7"/>
      <c r="D11953" s="7"/>
    </row>
    <row r="11954" spans="1:4" x14ac:dyDescent="0.25">
      <c r="A11954" s="49"/>
      <c r="B11954" s="37"/>
      <c r="C11954" s="7"/>
      <c r="D11954" s="7"/>
    </row>
    <row r="11955" spans="1:4" x14ac:dyDescent="0.25">
      <c r="A11955" s="49"/>
      <c r="B11955" s="37"/>
      <c r="C11955" s="7"/>
      <c r="D11955" s="7"/>
    </row>
    <row r="11956" spans="1:4" x14ac:dyDescent="0.25">
      <c r="A11956" s="49"/>
      <c r="B11956" s="37"/>
      <c r="C11956" s="7"/>
      <c r="D11956" s="7"/>
    </row>
    <row r="11957" spans="1:4" x14ac:dyDescent="0.25">
      <c r="A11957" s="49"/>
      <c r="B11957" s="37"/>
      <c r="C11957" s="7"/>
      <c r="D11957" s="7"/>
    </row>
    <row r="11958" spans="1:4" x14ac:dyDescent="0.25">
      <c r="A11958" s="49"/>
      <c r="B11958" s="37"/>
      <c r="C11958" s="7"/>
      <c r="D11958" s="7"/>
    </row>
    <row r="11959" spans="1:4" x14ac:dyDescent="0.25">
      <c r="A11959" s="49"/>
      <c r="B11959" s="37"/>
      <c r="C11959" s="7"/>
      <c r="D11959" s="7"/>
    </row>
    <row r="11960" spans="1:4" x14ac:dyDescent="0.25">
      <c r="A11960" s="49"/>
      <c r="B11960" s="37"/>
      <c r="C11960" s="7"/>
      <c r="D11960" s="7"/>
    </row>
    <row r="11961" spans="1:4" x14ac:dyDescent="0.25">
      <c r="A11961" s="49"/>
      <c r="B11961" s="37"/>
      <c r="C11961" s="7"/>
      <c r="D11961" s="7"/>
    </row>
    <row r="11962" spans="1:4" x14ac:dyDescent="0.25">
      <c r="A11962" s="49"/>
      <c r="B11962" s="37"/>
      <c r="C11962" s="7"/>
      <c r="D11962" s="7"/>
    </row>
    <row r="11963" spans="1:4" x14ac:dyDescent="0.25">
      <c r="A11963" s="49"/>
      <c r="B11963" s="37"/>
      <c r="C11963" s="7"/>
      <c r="D11963" s="7"/>
    </row>
    <row r="11964" spans="1:4" x14ac:dyDescent="0.25">
      <c r="A11964" s="49"/>
      <c r="B11964" s="37"/>
      <c r="C11964" s="7"/>
      <c r="D11964" s="7"/>
    </row>
    <row r="11965" spans="1:4" x14ac:dyDescent="0.25">
      <c r="A11965" s="49"/>
      <c r="B11965" s="37"/>
      <c r="C11965" s="7"/>
      <c r="D11965" s="7"/>
    </row>
    <row r="11966" spans="1:4" x14ac:dyDescent="0.25">
      <c r="A11966" s="49"/>
      <c r="B11966" s="37"/>
      <c r="C11966" s="7"/>
      <c r="D11966" s="7"/>
    </row>
    <row r="11967" spans="1:4" x14ac:dyDescent="0.25">
      <c r="A11967" s="49"/>
      <c r="B11967" s="37"/>
      <c r="C11967" s="7"/>
      <c r="D11967" s="7"/>
    </row>
    <row r="11968" spans="1:4" x14ac:dyDescent="0.25">
      <c r="A11968" s="49"/>
      <c r="B11968" s="37"/>
      <c r="C11968" s="7"/>
      <c r="D11968" s="7"/>
    </row>
    <row r="11969" spans="1:4" x14ac:dyDescent="0.25">
      <c r="A11969" s="49"/>
      <c r="B11969" s="37"/>
      <c r="C11969" s="7"/>
      <c r="D11969" s="7"/>
    </row>
    <row r="11970" spans="1:4" x14ac:dyDescent="0.25">
      <c r="A11970" s="49"/>
      <c r="B11970" s="37"/>
      <c r="C11970" s="7"/>
      <c r="D11970" s="7"/>
    </row>
    <row r="11971" spans="1:4" x14ac:dyDescent="0.25">
      <c r="A11971" s="49"/>
      <c r="B11971" s="37"/>
      <c r="C11971" s="7"/>
      <c r="D11971" s="7"/>
    </row>
    <row r="11972" spans="1:4" x14ac:dyDescent="0.25">
      <c r="A11972" s="49"/>
      <c r="B11972" s="37"/>
      <c r="C11972" s="7"/>
      <c r="D11972" s="7"/>
    </row>
    <row r="11973" spans="1:4" x14ac:dyDescent="0.25">
      <c r="A11973" s="49"/>
      <c r="B11973" s="37"/>
      <c r="C11973" s="7"/>
      <c r="D11973" s="7"/>
    </row>
    <row r="11974" spans="1:4" x14ac:dyDescent="0.25">
      <c r="A11974" s="49"/>
      <c r="B11974" s="37"/>
      <c r="C11974" s="7"/>
      <c r="D11974" s="7"/>
    </row>
    <row r="11975" spans="1:4" x14ac:dyDescent="0.25">
      <c r="A11975" s="49"/>
      <c r="B11975" s="37"/>
      <c r="C11975" s="7"/>
      <c r="D11975" s="7"/>
    </row>
    <row r="11976" spans="1:4" x14ac:dyDescent="0.25">
      <c r="A11976" s="49"/>
      <c r="B11976" s="37"/>
      <c r="C11976" s="7"/>
      <c r="D11976" s="7"/>
    </row>
    <row r="11977" spans="1:4" x14ac:dyDescent="0.25">
      <c r="A11977" s="49"/>
      <c r="B11977" s="37"/>
      <c r="C11977" s="7"/>
      <c r="D11977" s="7"/>
    </row>
    <row r="11978" spans="1:4" x14ac:dyDescent="0.25">
      <c r="A11978" s="49"/>
      <c r="B11978" s="37"/>
      <c r="C11978" s="7"/>
      <c r="D11978" s="7"/>
    </row>
    <row r="11979" spans="1:4" x14ac:dyDescent="0.25">
      <c r="A11979" s="49"/>
      <c r="B11979" s="37"/>
      <c r="C11979" s="7"/>
      <c r="D11979" s="7"/>
    </row>
    <row r="11980" spans="1:4" x14ac:dyDescent="0.25">
      <c r="A11980" s="49"/>
      <c r="B11980" s="37"/>
      <c r="C11980" s="7"/>
      <c r="D11980" s="7"/>
    </row>
    <row r="11981" spans="1:4" x14ac:dyDescent="0.25">
      <c r="A11981" s="49"/>
      <c r="B11981" s="37"/>
      <c r="C11981" s="7"/>
      <c r="D11981" s="7"/>
    </row>
    <row r="11982" spans="1:4" x14ac:dyDescent="0.25">
      <c r="A11982" s="49"/>
      <c r="B11982" s="37"/>
      <c r="C11982" s="7"/>
      <c r="D11982" s="7"/>
    </row>
    <row r="11983" spans="1:4" x14ac:dyDescent="0.25">
      <c r="A11983" s="49"/>
      <c r="B11983" s="37"/>
      <c r="C11983" s="7"/>
      <c r="D11983" s="7"/>
    </row>
    <row r="11984" spans="1:4" x14ac:dyDescent="0.25">
      <c r="A11984" s="49"/>
      <c r="B11984" s="37"/>
      <c r="C11984" s="7"/>
      <c r="D11984" s="7"/>
    </row>
    <row r="11985" spans="1:4" x14ac:dyDescent="0.25">
      <c r="A11985" s="49"/>
      <c r="B11985" s="37"/>
      <c r="C11985" s="7"/>
      <c r="D11985" s="7"/>
    </row>
    <row r="11986" spans="1:4" x14ac:dyDescent="0.25">
      <c r="A11986" s="49"/>
      <c r="B11986" s="37"/>
      <c r="C11986" s="7"/>
      <c r="D11986" s="7"/>
    </row>
    <row r="11987" spans="1:4" x14ac:dyDescent="0.25">
      <c r="A11987" s="49"/>
      <c r="B11987" s="37"/>
      <c r="C11987" s="7"/>
      <c r="D11987" s="7"/>
    </row>
    <row r="11988" spans="1:4" x14ac:dyDescent="0.25">
      <c r="A11988" s="49"/>
      <c r="B11988" s="37"/>
      <c r="C11988" s="7"/>
      <c r="D11988" s="7"/>
    </row>
    <row r="11989" spans="1:4" x14ac:dyDescent="0.25">
      <c r="A11989" s="49"/>
      <c r="B11989" s="37"/>
      <c r="C11989" s="7"/>
      <c r="D11989" s="7"/>
    </row>
    <row r="11990" spans="1:4" x14ac:dyDescent="0.25">
      <c r="A11990" s="49"/>
      <c r="B11990" s="37"/>
      <c r="C11990" s="7"/>
      <c r="D11990" s="7"/>
    </row>
    <row r="11991" spans="1:4" x14ac:dyDescent="0.25">
      <c r="A11991" s="49"/>
      <c r="B11991" s="37"/>
      <c r="C11991" s="7"/>
      <c r="D11991" s="7"/>
    </row>
    <row r="11992" spans="1:4" x14ac:dyDescent="0.25">
      <c r="A11992" s="49"/>
      <c r="B11992" s="37"/>
      <c r="C11992" s="7"/>
      <c r="D11992" s="7"/>
    </row>
    <row r="11993" spans="1:4" x14ac:dyDescent="0.25">
      <c r="A11993" s="49"/>
      <c r="B11993" s="37"/>
      <c r="C11993" s="7"/>
      <c r="D11993" s="7"/>
    </row>
    <row r="11994" spans="1:4" x14ac:dyDescent="0.25">
      <c r="A11994" s="49"/>
      <c r="B11994" s="37"/>
      <c r="C11994" s="7"/>
      <c r="D11994" s="7"/>
    </row>
    <row r="11995" spans="1:4" x14ac:dyDescent="0.25">
      <c r="A11995" s="49"/>
      <c r="B11995" s="37"/>
      <c r="C11995" s="7"/>
      <c r="D11995" s="7"/>
    </row>
    <row r="11996" spans="1:4" x14ac:dyDescent="0.25">
      <c r="A11996" s="49"/>
      <c r="B11996" s="37"/>
      <c r="C11996" s="7"/>
      <c r="D11996" s="7"/>
    </row>
    <row r="11997" spans="1:4" x14ac:dyDescent="0.25">
      <c r="A11997" s="49"/>
      <c r="B11997" s="37"/>
      <c r="C11997" s="7"/>
      <c r="D11997" s="7"/>
    </row>
    <row r="11998" spans="1:4" x14ac:dyDescent="0.25">
      <c r="A11998" s="49"/>
      <c r="B11998" s="37"/>
      <c r="C11998" s="7"/>
      <c r="D11998" s="7"/>
    </row>
    <row r="11999" spans="1:4" x14ac:dyDescent="0.25">
      <c r="A11999" s="49"/>
      <c r="B11999" s="37"/>
      <c r="C11999" s="7"/>
      <c r="D11999" s="7"/>
    </row>
    <row r="12000" spans="1:4" x14ac:dyDescent="0.25">
      <c r="A12000" s="49"/>
      <c r="B12000" s="37"/>
      <c r="C12000" s="7"/>
      <c r="D12000" s="7"/>
    </row>
    <row r="12001" spans="1:4" x14ac:dyDescent="0.25">
      <c r="A12001" s="49"/>
      <c r="B12001" s="37"/>
      <c r="C12001" s="7"/>
      <c r="D12001" s="7"/>
    </row>
    <row r="12002" spans="1:4" x14ac:dyDescent="0.25">
      <c r="A12002" s="49"/>
      <c r="B12002" s="37"/>
      <c r="C12002" s="7"/>
      <c r="D12002" s="7"/>
    </row>
    <row r="12003" spans="1:4" x14ac:dyDescent="0.25">
      <c r="A12003" s="49"/>
      <c r="B12003" s="37"/>
      <c r="C12003" s="7"/>
      <c r="D12003" s="7"/>
    </row>
    <row r="12004" spans="1:4" x14ac:dyDescent="0.25">
      <c r="A12004" s="49"/>
      <c r="B12004" s="37"/>
      <c r="C12004" s="7"/>
      <c r="D12004" s="7"/>
    </row>
    <row r="12005" spans="1:4" x14ac:dyDescent="0.25">
      <c r="A12005" s="49"/>
      <c r="B12005" s="37"/>
      <c r="C12005" s="7"/>
      <c r="D12005" s="7"/>
    </row>
    <row r="12006" spans="1:4" x14ac:dyDescent="0.25">
      <c r="A12006" s="49"/>
      <c r="B12006" s="37"/>
      <c r="C12006" s="7"/>
      <c r="D12006" s="7"/>
    </row>
    <row r="12007" spans="1:4" x14ac:dyDescent="0.25">
      <c r="A12007" s="49"/>
      <c r="B12007" s="37"/>
      <c r="C12007" s="7"/>
      <c r="D12007" s="7"/>
    </row>
    <row r="12008" spans="1:4" x14ac:dyDescent="0.25">
      <c r="A12008" s="49"/>
      <c r="B12008" s="37"/>
      <c r="C12008" s="7"/>
      <c r="D12008" s="7"/>
    </row>
    <row r="12009" spans="1:4" x14ac:dyDescent="0.25">
      <c r="A12009" s="49"/>
      <c r="B12009" s="37"/>
      <c r="C12009" s="7"/>
      <c r="D12009" s="7"/>
    </row>
    <row r="12010" spans="1:4" x14ac:dyDescent="0.25">
      <c r="A12010" s="49"/>
      <c r="B12010" s="37"/>
      <c r="C12010" s="7"/>
      <c r="D12010" s="7"/>
    </row>
    <row r="12011" spans="1:4" x14ac:dyDescent="0.25">
      <c r="A12011" s="49"/>
      <c r="B12011" s="37"/>
      <c r="C12011" s="7"/>
      <c r="D12011" s="7"/>
    </row>
    <row r="12012" spans="1:4" x14ac:dyDescent="0.25">
      <c r="A12012" s="49"/>
      <c r="B12012" s="37"/>
      <c r="C12012" s="7"/>
      <c r="D12012" s="7"/>
    </row>
    <row r="12013" spans="1:4" x14ac:dyDescent="0.25">
      <c r="A12013" s="49"/>
      <c r="B12013" s="37"/>
      <c r="C12013" s="7"/>
      <c r="D12013" s="7"/>
    </row>
    <row r="12014" spans="1:4" x14ac:dyDescent="0.25">
      <c r="A12014" s="49"/>
      <c r="B12014" s="37"/>
      <c r="C12014" s="7"/>
      <c r="D12014" s="7"/>
    </row>
    <row r="12015" spans="1:4" x14ac:dyDescent="0.25">
      <c r="A12015" s="49"/>
      <c r="B12015" s="37"/>
      <c r="C12015" s="7"/>
      <c r="D12015" s="7"/>
    </row>
    <row r="12016" spans="1:4" x14ac:dyDescent="0.25">
      <c r="A12016" s="49"/>
      <c r="B12016" s="37"/>
      <c r="C12016" s="7"/>
      <c r="D12016" s="7"/>
    </row>
    <row r="12017" spans="1:4" x14ac:dyDescent="0.25">
      <c r="A12017" s="49"/>
      <c r="B12017" s="37"/>
      <c r="C12017" s="7"/>
      <c r="D12017" s="7"/>
    </row>
    <row r="12018" spans="1:4" x14ac:dyDescent="0.25">
      <c r="A12018" s="49"/>
      <c r="B12018" s="37"/>
      <c r="C12018" s="7"/>
      <c r="D12018" s="7"/>
    </row>
    <row r="12019" spans="1:4" x14ac:dyDescent="0.25">
      <c r="A12019" s="49"/>
      <c r="B12019" s="37"/>
      <c r="C12019" s="7"/>
      <c r="D12019" s="7"/>
    </row>
    <row r="12020" spans="1:4" x14ac:dyDescent="0.25">
      <c r="A12020" s="49"/>
      <c r="B12020" s="37"/>
      <c r="C12020" s="7"/>
      <c r="D12020" s="7"/>
    </row>
    <row r="12021" spans="1:4" x14ac:dyDescent="0.25">
      <c r="A12021" s="49"/>
      <c r="B12021" s="37"/>
      <c r="C12021" s="7"/>
      <c r="D12021" s="7"/>
    </row>
    <row r="12022" spans="1:4" x14ac:dyDescent="0.25">
      <c r="A12022" s="49"/>
      <c r="B12022" s="37"/>
      <c r="C12022" s="7"/>
      <c r="D12022" s="7"/>
    </row>
    <row r="12023" spans="1:4" x14ac:dyDescent="0.25">
      <c r="A12023" s="49"/>
      <c r="B12023" s="37"/>
      <c r="C12023" s="7"/>
      <c r="D12023" s="7"/>
    </row>
    <row r="12024" spans="1:4" x14ac:dyDescent="0.25">
      <c r="A12024" s="49"/>
      <c r="B12024" s="37"/>
      <c r="C12024" s="7"/>
      <c r="D12024" s="7"/>
    </row>
    <row r="12025" spans="1:4" x14ac:dyDescent="0.25">
      <c r="A12025" s="49"/>
      <c r="B12025" s="37"/>
      <c r="C12025" s="7"/>
      <c r="D12025" s="7"/>
    </row>
    <row r="12026" spans="1:4" x14ac:dyDescent="0.25">
      <c r="A12026" s="49"/>
      <c r="B12026" s="37"/>
      <c r="C12026" s="7"/>
      <c r="D12026" s="7"/>
    </row>
    <row r="12027" spans="1:4" x14ac:dyDescent="0.25">
      <c r="A12027" s="49"/>
      <c r="B12027" s="37"/>
      <c r="C12027" s="7"/>
      <c r="D12027" s="7"/>
    </row>
    <row r="12028" spans="1:4" x14ac:dyDescent="0.25">
      <c r="A12028" s="49"/>
      <c r="B12028" s="37"/>
      <c r="C12028" s="7"/>
      <c r="D12028" s="7"/>
    </row>
    <row r="12029" spans="1:4" x14ac:dyDescent="0.25">
      <c r="A12029" s="49"/>
      <c r="B12029" s="37"/>
      <c r="C12029" s="7"/>
      <c r="D12029" s="7"/>
    </row>
    <row r="12030" spans="1:4" x14ac:dyDescent="0.25">
      <c r="A12030" s="49"/>
      <c r="B12030" s="37"/>
      <c r="C12030" s="7"/>
      <c r="D12030" s="7"/>
    </row>
    <row r="12031" spans="1:4" x14ac:dyDescent="0.25">
      <c r="A12031" s="49"/>
      <c r="B12031" s="37"/>
      <c r="C12031" s="7"/>
      <c r="D12031" s="7"/>
    </row>
    <row r="12032" spans="1:4" x14ac:dyDescent="0.25">
      <c r="A12032" s="49"/>
      <c r="B12032" s="37"/>
      <c r="C12032" s="7"/>
      <c r="D12032" s="7"/>
    </row>
    <row r="12033" spans="1:4" x14ac:dyDescent="0.25">
      <c r="A12033" s="49"/>
      <c r="B12033" s="37"/>
      <c r="C12033" s="7"/>
      <c r="D12033" s="7"/>
    </row>
    <row r="12034" spans="1:4" x14ac:dyDescent="0.25">
      <c r="A12034" s="49"/>
      <c r="B12034" s="37"/>
      <c r="C12034" s="7"/>
      <c r="D12034" s="7"/>
    </row>
    <row r="12035" spans="1:4" x14ac:dyDescent="0.25">
      <c r="A12035" s="49"/>
      <c r="B12035" s="37"/>
      <c r="C12035" s="7"/>
      <c r="D12035" s="7"/>
    </row>
    <row r="12036" spans="1:4" x14ac:dyDescent="0.25">
      <c r="A12036" s="49"/>
      <c r="B12036" s="37"/>
      <c r="C12036" s="7"/>
      <c r="D12036" s="7"/>
    </row>
    <row r="12037" spans="1:4" x14ac:dyDescent="0.25">
      <c r="A12037" s="49"/>
      <c r="B12037" s="37"/>
      <c r="C12037" s="7"/>
      <c r="D12037" s="7"/>
    </row>
    <row r="12038" spans="1:4" x14ac:dyDescent="0.25">
      <c r="A12038" s="49"/>
      <c r="B12038" s="37"/>
      <c r="C12038" s="7"/>
      <c r="D12038" s="7"/>
    </row>
    <row r="12039" spans="1:4" x14ac:dyDescent="0.25">
      <c r="A12039" s="49"/>
      <c r="B12039" s="37"/>
      <c r="C12039" s="7"/>
      <c r="D12039" s="7"/>
    </row>
    <row r="12040" spans="1:4" x14ac:dyDescent="0.25">
      <c r="A12040" s="49"/>
      <c r="B12040" s="37"/>
      <c r="C12040" s="7"/>
      <c r="D12040" s="7"/>
    </row>
    <row r="12041" spans="1:4" x14ac:dyDescent="0.25">
      <c r="A12041" s="49"/>
      <c r="B12041" s="37"/>
      <c r="C12041" s="7"/>
      <c r="D12041" s="7"/>
    </row>
    <row r="12042" spans="1:4" x14ac:dyDescent="0.25">
      <c r="A12042" s="49"/>
      <c r="B12042" s="37"/>
      <c r="C12042" s="7"/>
      <c r="D12042" s="7"/>
    </row>
    <row r="12043" spans="1:4" x14ac:dyDescent="0.25">
      <c r="A12043" s="49"/>
      <c r="B12043" s="37"/>
      <c r="C12043" s="7"/>
      <c r="D12043" s="7"/>
    </row>
    <row r="12044" spans="1:4" x14ac:dyDescent="0.25">
      <c r="A12044" s="49"/>
      <c r="B12044" s="37"/>
      <c r="C12044" s="7"/>
      <c r="D12044" s="7"/>
    </row>
    <row r="12045" spans="1:4" x14ac:dyDescent="0.25">
      <c r="A12045" s="49"/>
      <c r="B12045" s="37"/>
      <c r="C12045" s="7"/>
      <c r="D12045" s="7"/>
    </row>
    <row r="12046" spans="1:4" x14ac:dyDescent="0.25">
      <c r="A12046" s="49"/>
      <c r="B12046" s="37"/>
      <c r="C12046" s="7"/>
      <c r="D12046" s="7"/>
    </row>
    <row r="12047" spans="1:4" x14ac:dyDescent="0.25">
      <c r="A12047" s="49"/>
      <c r="B12047" s="37"/>
      <c r="C12047" s="7"/>
      <c r="D12047" s="7"/>
    </row>
    <row r="12048" spans="1:4" x14ac:dyDescent="0.25">
      <c r="A12048" s="49"/>
      <c r="B12048" s="37"/>
      <c r="C12048" s="7"/>
      <c r="D12048" s="7"/>
    </row>
    <row r="12049" spans="1:4" x14ac:dyDescent="0.25">
      <c r="A12049" s="49"/>
      <c r="B12049" s="37"/>
      <c r="C12049" s="7"/>
      <c r="D12049" s="7"/>
    </row>
    <row r="12050" spans="1:4" x14ac:dyDescent="0.25">
      <c r="A12050" s="49"/>
      <c r="B12050" s="37"/>
      <c r="C12050" s="7"/>
      <c r="D12050" s="7"/>
    </row>
    <row r="12051" spans="1:4" x14ac:dyDescent="0.25">
      <c r="A12051" s="49"/>
      <c r="B12051" s="37"/>
      <c r="C12051" s="7"/>
      <c r="D12051" s="7"/>
    </row>
    <row r="12052" spans="1:4" x14ac:dyDescent="0.25">
      <c r="A12052" s="49"/>
      <c r="B12052" s="37"/>
      <c r="C12052" s="7"/>
      <c r="D12052" s="7"/>
    </row>
    <row r="12053" spans="1:4" x14ac:dyDescent="0.25">
      <c r="A12053" s="49"/>
      <c r="B12053" s="37"/>
      <c r="C12053" s="7"/>
      <c r="D12053" s="7"/>
    </row>
    <row r="12054" spans="1:4" x14ac:dyDescent="0.25">
      <c r="A12054" s="49"/>
      <c r="B12054" s="37"/>
      <c r="C12054" s="7"/>
      <c r="D12054" s="7"/>
    </row>
    <row r="12055" spans="1:4" x14ac:dyDescent="0.25">
      <c r="A12055" s="49"/>
      <c r="B12055" s="37"/>
      <c r="C12055" s="7"/>
      <c r="D12055" s="7"/>
    </row>
    <row r="12056" spans="1:4" x14ac:dyDescent="0.25">
      <c r="A12056" s="49"/>
      <c r="B12056" s="37"/>
      <c r="C12056" s="7"/>
      <c r="D12056" s="7"/>
    </row>
    <row r="12057" spans="1:4" x14ac:dyDescent="0.25">
      <c r="A12057" s="49"/>
      <c r="B12057" s="37"/>
      <c r="C12057" s="7"/>
      <c r="D12057" s="7"/>
    </row>
    <row r="12058" spans="1:4" x14ac:dyDescent="0.25">
      <c r="A12058" s="49"/>
      <c r="B12058" s="37"/>
      <c r="C12058" s="7"/>
      <c r="D12058" s="7"/>
    </row>
    <row r="12059" spans="1:4" x14ac:dyDescent="0.25">
      <c r="A12059" s="49"/>
      <c r="B12059" s="37"/>
      <c r="C12059" s="7"/>
      <c r="D12059" s="7"/>
    </row>
    <row r="12060" spans="1:4" x14ac:dyDescent="0.25">
      <c r="A12060" s="49"/>
      <c r="B12060" s="37"/>
      <c r="C12060" s="7"/>
      <c r="D12060" s="7"/>
    </row>
    <row r="12061" spans="1:4" x14ac:dyDescent="0.25">
      <c r="A12061" s="49"/>
      <c r="B12061" s="37"/>
      <c r="C12061" s="7"/>
      <c r="D12061" s="7"/>
    </row>
    <row r="12062" spans="1:4" x14ac:dyDescent="0.25">
      <c r="A12062" s="49"/>
      <c r="B12062" s="37"/>
      <c r="C12062" s="7"/>
      <c r="D12062" s="7"/>
    </row>
    <row r="12063" spans="1:4" x14ac:dyDescent="0.25">
      <c r="A12063" s="49"/>
      <c r="B12063" s="37"/>
      <c r="C12063" s="7"/>
      <c r="D12063" s="7"/>
    </row>
    <row r="12064" spans="1:4" x14ac:dyDescent="0.25">
      <c r="A12064" s="49"/>
      <c r="B12064" s="37"/>
      <c r="C12064" s="7"/>
      <c r="D12064" s="7"/>
    </row>
    <row r="12065" spans="1:4" x14ac:dyDescent="0.25">
      <c r="A12065" s="49"/>
      <c r="B12065" s="37"/>
      <c r="C12065" s="7"/>
      <c r="D12065" s="7"/>
    </row>
    <row r="12066" spans="1:4" x14ac:dyDescent="0.25">
      <c r="A12066" s="49"/>
      <c r="B12066" s="37"/>
      <c r="C12066" s="7"/>
      <c r="D12066" s="7"/>
    </row>
    <row r="12067" spans="1:4" x14ac:dyDescent="0.25">
      <c r="A12067" s="49"/>
      <c r="B12067" s="37"/>
      <c r="C12067" s="7"/>
      <c r="D12067" s="7"/>
    </row>
    <row r="12068" spans="1:4" x14ac:dyDescent="0.25">
      <c r="A12068" s="49"/>
      <c r="B12068" s="37"/>
      <c r="C12068" s="7"/>
      <c r="D12068" s="7"/>
    </row>
    <row r="12069" spans="1:4" x14ac:dyDescent="0.25">
      <c r="A12069" s="49"/>
      <c r="B12069" s="37"/>
      <c r="C12069" s="7"/>
      <c r="D12069" s="7"/>
    </row>
    <row r="12070" spans="1:4" x14ac:dyDescent="0.25">
      <c r="A12070" s="49"/>
      <c r="B12070" s="37"/>
      <c r="C12070" s="7"/>
      <c r="D12070" s="7"/>
    </row>
    <row r="12071" spans="1:4" x14ac:dyDescent="0.25">
      <c r="A12071" s="49"/>
      <c r="B12071" s="37"/>
      <c r="C12071" s="7"/>
      <c r="D12071" s="7"/>
    </row>
    <row r="12072" spans="1:4" x14ac:dyDescent="0.25">
      <c r="A12072" s="49"/>
      <c r="B12072" s="37"/>
      <c r="C12072" s="7"/>
      <c r="D12072" s="7"/>
    </row>
    <row r="12073" spans="1:4" x14ac:dyDescent="0.25">
      <c r="A12073" s="49"/>
      <c r="B12073" s="37"/>
      <c r="C12073" s="7"/>
      <c r="D12073" s="7"/>
    </row>
    <row r="12074" spans="1:4" x14ac:dyDescent="0.25">
      <c r="A12074" s="49"/>
      <c r="B12074" s="37"/>
      <c r="C12074" s="7"/>
      <c r="D12074" s="7"/>
    </row>
    <row r="12075" spans="1:4" x14ac:dyDescent="0.25">
      <c r="A12075" s="49"/>
      <c r="B12075" s="37"/>
      <c r="C12075" s="7"/>
      <c r="D12075" s="7"/>
    </row>
    <row r="12076" spans="1:4" x14ac:dyDescent="0.25">
      <c r="A12076" s="49"/>
      <c r="B12076" s="37"/>
      <c r="C12076" s="7"/>
      <c r="D12076" s="7"/>
    </row>
    <row r="12077" spans="1:4" x14ac:dyDescent="0.25">
      <c r="A12077" s="49"/>
      <c r="B12077" s="37"/>
      <c r="C12077" s="7"/>
      <c r="D12077" s="7"/>
    </row>
    <row r="12078" spans="1:4" x14ac:dyDescent="0.25">
      <c r="A12078" s="49"/>
      <c r="B12078" s="37"/>
      <c r="C12078" s="7"/>
      <c r="D12078" s="7"/>
    </row>
    <row r="12079" spans="1:4" x14ac:dyDescent="0.25">
      <c r="A12079" s="49"/>
      <c r="B12079" s="37"/>
      <c r="C12079" s="7"/>
      <c r="D12079" s="7"/>
    </row>
    <row r="12080" spans="1:4" x14ac:dyDescent="0.25">
      <c r="A12080" s="49"/>
      <c r="B12080" s="37"/>
      <c r="C12080" s="7"/>
      <c r="D12080" s="7"/>
    </row>
    <row r="12081" spans="1:4" x14ac:dyDescent="0.25">
      <c r="A12081" s="49"/>
      <c r="B12081" s="37"/>
      <c r="C12081" s="7"/>
      <c r="D12081" s="7"/>
    </row>
    <row r="12082" spans="1:4" x14ac:dyDescent="0.25">
      <c r="A12082" s="49"/>
      <c r="B12082" s="37"/>
      <c r="C12082" s="7"/>
      <c r="D12082" s="7"/>
    </row>
    <row r="12083" spans="1:4" x14ac:dyDescent="0.25">
      <c r="A12083" s="49"/>
      <c r="B12083" s="37"/>
      <c r="C12083" s="7"/>
      <c r="D12083" s="7"/>
    </row>
    <row r="12084" spans="1:4" x14ac:dyDescent="0.25">
      <c r="A12084" s="49"/>
      <c r="B12084" s="37"/>
      <c r="C12084" s="7"/>
      <c r="D12084" s="7"/>
    </row>
    <row r="12085" spans="1:4" x14ac:dyDescent="0.25">
      <c r="A12085" s="49"/>
      <c r="B12085" s="37"/>
      <c r="C12085" s="7"/>
      <c r="D12085" s="7"/>
    </row>
    <row r="12086" spans="1:4" x14ac:dyDescent="0.25">
      <c r="A12086" s="49"/>
      <c r="B12086" s="37"/>
      <c r="C12086" s="7"/>
      <c r="D12086" s="7"/>
    </row>
    <row r="12087" spans="1:4" x14ac:dyDescent="0.25">
      <c r="A12087" s="49"/>
      <c r="B12087" s="37"/>
      <c r="C12087" s="7"/>
      <c r="D12087" s="7"/>
    </row>
    <row r="12088" spans="1:4" x14ac:dyDescent="0.25">
      <c r="A12088" s="49"/>
      <c r="B12088" s="37"/>
      <c r="C12088" s="7"/>
      <c r="D12088" s="7"/>
    </row>
    <row r="12089" spans="1:4" x14ac:dyDescent="0.25">
      <c r="A12089" s="49"/>
      <c r="B12089" s="37"/>
      <c r="C12089" s="7"/>
      <c r="D12089" s="7"/>
    </row>
    <row r="12090" spans="1:4" x14ac:dyDescent="0.25">
      <c r="A12090" s="49"/>
      <c r="B12090" s="37"/>
      <c r="C12090" s="7"/>
      <c r="D12090" s="7"/>
    </row>
    <row r="12091" spans="1:4" x14ac:dyDescent="0.25">
      <c r="A12091" s="49"/>
      <c r="B12091" s="37"/>
      <c r="C12091" s="7"/>
      <c r="D12091" s="7"/>
    </row>
    <row r="12092" spans="1:4" x14ac:dyDescent="0.25">
      <c r="A12092" s="49"/>
      <c r="B12092" s="37"/>
      <c r="C12092" s="7"/>
      <c r="D12092" s="7"/>
    </row>
    <row r="12093" spans="1:4" x14ac:dyDescent="0.25">
      <c r="A12093" s="49"/>
      <c r="B12093" s="37"/>
      <c r="C12093" s="7"/>
      <c r="D12093" s="7"/>
    </row>
    <row r="12094" spans="1:4" x14ac:dyDescent="0.25">
      <c r="A12094" s="49"/>
      <c r="B12094" s="37"/>
      <c r="C12094" s="7"/>
      <c r="D12094" s="7"/>
    </row>
    <row r="12095" spans="1:4" x14ac:dyDescent="0.25">
      <c r="A12095" s="49"/>
      <c r="B12095" s="37"/>
      <c r="C12095" s="7"/>
      <c r="D12095" s="7"/>
    </row>
    <row r="12096" spans="1:4" x14ac:dyDescent="0.25">
      <c r="A12096" s="49"/>
      <c r="B12096" s="37"/>
      <c r="C12096" s="7"/>
      <c r="D12096" s="7"/>
    </row>
    <row r="12097" spans="1:4" x14ac:dyDescent="0.25">
      <c r="A12097" s="49"/>
      <c r="B12097" s="37"/>
      <c r="C12097" s="7"/>
      <c r="D12097" s="7"/>
    </row>
    <row r="12098" spans="1:4" x14ac:dyDescent="0.25">
      <c r="A12098" s="49"/>
      <c r="B12098" s="37"/>
      <c r="C12098" s="7"/>
      <c r="D12098" s="7"/>
    </row>
    <row r="12099" spans="1:4" x14ac:dyDescent="0.25">
      <c r="A12099" s="49"/>
      <c r="B12099" s="37"/>
      <c r="C12099" s="7"/>
      <c r="D12099" s="7"/>
    </row>
    <row r="12100" spans="1:4" x14ac:dyDescent="0.25">
      <c r="A12100" s="49"/>
      <c r="B12100" s="37"/>
      <c r="C12100" s="7"/>
      <c r="D12100" s="7"/>
    </row>
    <row r="12101" spans="1:4" x14ac:dyDescent="0.25">
      <c r="A12101" s="49"/>
      <c r="B12101" s="37"/>
      <c r="C12101" s="7"/>
      <c r="D12101" s="7"/>
    </row>
    <row r="12102" spans="1:4" x14ac:dyDescent="0.25">
      <c r="A12102" s="49"/>
      <c r="B12102" s="37"/>
      <c r="C12102" s="7"/>
      <c r="D12102" s="7"/>
    </row>
    <row r="12103" spans="1:4" x14ac:dyDescent="0.25">
      <c r="A12103" s="49"/>
      <c r="B12103" s="37"/>
      <c r="C12103" s="7"/>
      <c r="D12103" s="7"/>
    </row>
    <row r="12104" spans="1:4" x14ac:dyDescent="0.25">
      <c r="A12104" s="49"/>
      <c r="B12104" s="37"/>
      <c r="C12104" s="7"/>
      <c r="D12104" s="7"/>
    </row>
    <row r="12105" spans="1:4" x14ac:dyDescent="0.25">
      <c r="A12105" s="49"/>
      <c r="B12105" s="37"/>
      <c r="C12105" s="7"/>
      <c r="D12105" s="7"/>
    </row>
    <row r="12106" spans="1:4" x14ac:dyDescent="0.25">
      <c r="A12106" s="49"/>
      <c r="B12106" s="37"/>
      <c r="C12106" s="7"/>
      <c r="D12106" s="7"/>
    </row>
    <row r="12107" spans="1:4" x14ac:dyDescent="0.25">
      <c r="A12107" s="49"/>
      <c r="B12107" s="37"/>
      <c r="C12107" s="7"/>
      <c r="D12107" s="7"/>
    </row>
    <row r="12108" spans="1:4" x14ac:dyDescent="0.25">
      <c r="A12108" s="49"/>
      <c r="B12108" s="37"/>
      <c r="C12108" s="7"/>
      <c r="D12108" s="7"/>
    </row>
    <row r="12109" spans="1:4" x14ac:dyDescent="0.25">
      <c r="A12109" s="49"/>
      <c r="B12109" s="37"/>
      <c r="C12109" s="7"/>
      <c r="D12109" s="7"/>
    </row>
    <row r="12110" spans="1:4" x14ac:dyDescent="0.25">
      <c r="A12110" s="49"/>
      <c r="B12110" s="37"/>
      <c r="C12110" s="7"/>
      <c r="D12110" s="7"/>
    </row>
    <row r="12111" spans="1:4" x14ac:dyDescent="0.25">
      <c r="A12111" s="49"/>
      <c r="B12111" s="37"/>
      <c r="C12111" s="7"/>
      <c r="D12111" s="7"/>
    </row>
    <row r="12112" spans="1:4" x14ac:dyDescent="0.25">
      <c r="A12112" s="49"/>
      <c r="B12112" s="37"/>
      <c r="C12112" s="7"/>
      <c r="D12112" s="7"/>
    </row>
    <row r="12113" spans="1:4" x14ac:dyDescent="0.25">
      <c r="A12113" s="49"/>
      <c r="B12113" s="37"/>
      <c r="C12113" s="7"/>
      <c r="D12113" s="7"/>
    </row>
    <row r="12114" spans="1:4" x14ac:dyDescent="0.25">
      <c r="A12114" s="49"/>
      <c r="B12114" s="37"/>
      <c r="C12114" s="7"/>
      <c r="D12114" s="7"/>
    </row>
    <row r="12115" spans="1:4" x14ac:dyDescent="0.25">
      <c r="A12115" s="49"/>
      <c r="B12115" s="37"/>
      <c r="C12115" s="7"/>
      <c r="D12115" s="7"/>
    </row>
    <row r="12116" spans="1:4" x14ac:dyDescent="0.25">
      <c r="A12116" s="49"/>
      <c r="B12116" s="37"/>
      <c r="C12116" s="7"/>
      <c r="D12116" s="7"/>
    </row>
    <row r="12117" spans="1:4" x14ac:dyDescent="0.25">
      <c r="A12117" s="49"/>
      <c r="B12117" s="37"/>
      <c r="C12117" s="7"/>
      <c r="D12117" s="7"/>
    </row>
    <row r="12118" spans="1:4" x14ac:dyDescent="0.25">
      <c r="A12118" s="49"/>
      <c r="B12118" s="37"/>
      <c r="C12118" s="7"/>
      <c r="D12118" s="7"/>
    </row>
    <row r="12119" spans="1:4" x14ac:dyDescent="0.25">
      <c r="A12119" s="49"/>
      <c r="B12119" s="37"/>
      <c r="C12119" s="7"/>
      <c r="D12119" s="7"/>
    </row>
    <row r="12120" spans="1:4" x14ac:dyDescent="0.25">
      <c r="A12120" s="49"/>
      <c r="B12120" s="37"/>
      <c r="C12120" s="7"/>
      <c r="D12120" s="7"/>
    </row>
    <row r="12121" spans="1:4" x14ac:dyDescent="0.25">
      <c r="A12121" s="49"/>
      <c r="B12121" s="37"/>
      <c r="C12121" s="7"/>
      <c r="D12121" s="7"/>
    </row>
    <row r="12122" spans="1:4" x14ac:dyDescent="0.25">
      <c r="A12122" s="49"/>
      <c r="B12122" s="37"/>
      <c r="C12122" s="7"/>
      <c r="D12122" s="7"/>
    </row>
    <row r="12123" spans="1:4" x14ac:dyDescent="0.25">
      <c r="A12123" s="49"/>
      <c r="B12123" s="37"/>
      <c r="C12123" s="7"/>
      <c r="D12123" s="7"/>
    </row>
    <row r="12124" spans="1:4" x14ac:dyDescent="0.25">
      <c r="A12124" s="49"/>
      <c r="B12124" s="37"/>
      <c r="C12124" s="7"/>
      <c r="D12124" s="7"/>
    </row>
    <row r="12125" spans="1:4" x14ac:dyDescent="0.25">
      <c r="A12125" s="49"/>
      <c r="B12125" s="37"/>
      <c r="C12125" s="7"/>
      <c r="D12125" s="7"/>
    </row>
    <row r="12126" spans="1:4" x14ac:dyDescent="0.25">
      <c r="A12126" s="49"/>
      <c r="B12126" s="37"/>
      <c r="C12126" s="7"/>
      <c r="D12126" s="7"/>
    </row>
    <row r="12127" spans="1:4" x14ac:dyDescent="0.25">
      <c r="A12127" s="49"/>
      <c r="B12127" s="37"/>
      <c r="C12127" s="7"/>
      <c r="D12127" s="7"/>
    </row>
    <row r="12128" spans="1:4" x14ac:dyDescent="0.25">
      <c r="A12128" s="49"/>
      <c r="B12128" s="37"/>
      <c r="C12128" s="7"/>
      <c r="D12128" s="7"/>
    </row>
    <row r="12129" spans="1:4" x14ac:dyDescent="0.25">
      <c r="A12129" s="49"/>
      <c r="B12129" s="37"/>
      <c r="C12129" s="7"/>
      <c r="D12129" s="7"/>
    </row>
    <row r="12130" spans="1:4" x14ac:dyDescent="0.25">
      <c r="A12130" s="49"/>
      <c r="B12130" s="37"/>
      <c r="C12130" s="7"/>
      <c r="D12130" s="7"/>
    </row>
    <row r="12131" spans="1:4" x14ac:dyDescent="0.25">
      <c r="A12131" s="49"/>
      <c r="B12131" s="37"/>
      <c r="C12131" s="7"/>
      <c r="D12131" s="7"/>
    </row>
    <row r="12132" spans="1:4" x14ac:dyDescent="0.25">
      <c r="A12132" s="49"/>
      <c r="B12132" s="37"/>
      <c r="C12132" s="7"/>
      <c r="D12132" s="7"/>
    </row>
    <row r="12133" spans="1:4" x14ac:dyDescent="0.25">
      <c r="A12133" s="49"/>
      <c r="B12133" s="37"/>
      <c r="C12133" s="7"/>
      <c r="D12133" s="7"/>
    </row>
    <row r="12134" spans="1:4" x14ac:dyDescent="0.25">
      <c r="A12134" s="49"/>
      <c r="B12134" s="37"/>
      <c r="C12134" s="7"/>
      <c r="D12134" s="7"/>
    </row>
    <row r="12135" spans="1:4" x14ac:dyDescent="0.25">
      <c r="A12135" s="49"/>
      <c r="B12135" s="37"/>
      <c r="C12135" s="7"/>
      <c r="D12135" s="7"/>
    </row>
    <row r="12136" spans="1:4" x14ac:dyDescent="0.25">
      <c r="A12136" s="49"/>
      <c r="B12136" s="37"/>
      <c r="C12136" s="7"/>
      <c r="D12136" s="7"/>
    </row>
    <row r="12137" spans="1:4" x14ac:dyDescent="0.25">
      <c r="A12137" s="49"/>
      <c r="B12137" s="37"/>
      <c r="C12137" s="7"/>
      <c r="D12137" s="7"/>
    </row>
    <row r="12138" spans="1:4" x14ac:dyDescent="0.25">
      <c r="A12138" s="49"/>
      <c r="B12138" s="37"/>
      <c r="C12138" s="7"/>
      <c r="D12138" s="7"/>
    </row>
    <row r="12139" spans="1:4" x14ac:dyDescent="0.25">
      <c r="A12139" s="49"/>
      <c r="B12139" s="37"/>
      <c r="C12139" s="7"/>
      <c r="D12139" s="7"/>
    </row>
    <row r="12140" spans="1:4" x14ac:dyDescent="0.25">
      <c r="A12140" s="49"/>
      <c r="B12140" s="37"/>
      <c r="C12140" s="7"/>
      <c r="D12140" s="7"/>
    </row>
    <row r="12141" spans="1:4" x14ac:dyDescent="0.25">
      <c r="A12141" s="49"/>
      <c r="B12141" s="37"/>
      <c r="C12141" s="7"/>
      <c r="D12141" s="7"/>
    </row>
    <row r="12142" spans="1:4" x14ac:dyDescent="0.25">
      <c r="A12142" s="49"/>
      <c r="B12142" s="37"/>
      <c r="C12142" s="7"/>
      <c r="D12142" s="7"/>
    </row>
    <row r="12143" spans="1:4" x14ac:dyDescent="0.25">
      <c r="A12143" s="49"/>
      <c r="B12143" s="37"/>
      <c r="C12143" s="7"/>
      <c r="D12143" s="7"/>
    </row>
    <row r="12144" spans="1:4" x14ac:dyDescent="0.25">
      <c r="A12144" s="49"/>
      <c r="B12144" s="37"/>
      <c r="C12144" s="7"/>
      <c r="D12144" s="7"/>
    </row>
    <row r="12145" spans="1:4" x14ac:dyDescent="0.25">
      <c r="A12145" s="49"/>
      <c r="B12145" s="37"/>
      <c r="C12145" s="7"/>
      <c r="D12145" s="7"/>
    </row>
    <row r="12146" spans="1:4" x14ac:dyDescent="0.25">
      <c r="A12146" s="49"/>
      <c r="B12146" s="37"/>
      <c r="C12146" s="7"/>
      <c r="D12146" s="7"/>
    </row>
    <row r="12147" spans="1:4" x14ac:dyDescent="0.25">
      <c r="A12147" s="49"/>
      <c r="B12147" s="37"/>
      <c r="C12147" s="7"/>
      <c r="D12147" s="7"/>
    </row>
    <row r="12148" spans="1:4" x14ac:dyDescent="0.25">
      <c r="A12148" s="49"/>
      <c r="B12148" s="37"/>
      <c r="C12148" s="7"/>
      <c r="D12148" s="7"/>
    </row>
    <row r="12149" spans="1:4" x14ac:dyDescent="0.25">
      <c r="A12149" s="49"/>
      <c r="B12149" s="37"/>
      <c r="C12149" s="7"/>
      <c r="D12149" s="7"/>
    </row>
    <row r="12150" spans="1:4" x14ac:dyDescent="0.25">
      <c r="A12150" s="49"/>
      <c r="B12150" s="37"/>
      <c r="C12150" s="7"/>
      <c r="D12150" s="7"/>
    </row>
    <row r="12151" spans="1:4" x14ac:dyDescent="0.25">
      <c r="A12151" s="49"/>
      <c r="B12151" s="37"/>
      <c r="C12151" s="7"/>
      <c r="D12151" s="7"/>
    </row>
    <row r="12152" spans="1:4" x14ac:dyDescent="0.25">
      <c r="A12152" s="49"/>
      <c r="B12152" s="37"/>
      <c r="C12152" s="7"/>
      <c r="D12152" s="7"/>
    </row>
    <row r="12153" spans="1:4" x14ac:dyDescent="0.25">
      <c r="A12153" s="49"/>
      <c r="B12153" s="37"/>
      <c r="C12153" s="7"/>
      <c r="D12153" s="7"/>
    </row>
    <row r="12154" spans="1:4" x14ac:dyDescent="0.25">
      <c r="A12154" s="49"/>
      <c r="B12154" s="37"/>
      <c r="C12154" s="7"/>
      <c r="D12154" s="7"/>
    </row>
    <row r="12155" spans="1:4" x14ac:dyDescent="0.25">
      <c r="A12155" s="49"/>
      <c r="B12155" s="37"/>
      <c r="C12155" s="7"/>
      <c r="D12155" s="7"/>
    </row>
    <row r="12156" spans="1:4" x14ac:dyDescent="0.25">
      <c r="A12156" s="49"/>
      <c r="B12156" s="37"/>
      <c r="C12156" s="7"/>
      <c r="D12156" s="7"/>
    </row>
    <row r="12157" spans="1:4" x14ac:dyDescent="0.25">
      <c r="A12157" s="49"/>
      <c r="B12157" s="37"/>
      <c r="C12157" s="7"/>
      <c r="D12157" s="7"/>
    </row>
    <row r="12158" spans="1:4" x14ac:dyDescent="0.25">
      <c r="A12158" s="49"/>
      <c r="B12158" s="37"/>
      <c r="C12158" s="7"/>
      <c r="D12158" s="7"/>
    </row>
    <row r="12159" spans="1:4" x14ac:dyDescent="0.25">
      <c r="A12159" s="49"/>
      <c r="B12159" s="37"/>
      <c r="C12159" s="7"/>
      <c r="D12159" s="7"/>
    </row>
    <row r="12160" spans="1:4" x14ac:dyDescent="0.25">
      <c r="A12160" s="49"/>
      <c r="B12160" s="37"/>
      <c r="C12160" s="7"/>
      <c r="D12160" s="7"/>
    </row>
    <row r="12161" spans="1:4" x14ac:dyDescent="0.25">
      <c r="A12161" s="49"/>
      <c r="B12161" s="37"/>
      <c r="C12161" s="7"/>
      <c r="D12161" s="7"/>
    </row>
    <row r="12162" spans="1:4" x14ac:dyDescent="0.25">
      <c r="A12162" s="49"/>
      <c r="B12162" s="37"/>
      <c r="C12162" s="7"/>
      <c r="D12162" s="7"/>
    </row>
    <row r="12163" spans="1:4" x14ac:dyDescent="0.25">
      <c r="A12163" s="49"/>
      <c r="B12163" s="37"/>
      <c r="C12163" s="7"/>
      <c r="D12163" s="7"/>
    </row>
    <row r="12164" spans="1:4" x14ac:dyDescent="0.25">
      <c r="A12164" s="49"/>
      <c r="B12164" s="37"/>
      <c r="C12164" s="7"/>
      <c r="D12164" s="7"/>
    </row>
    <row r="12165" spans="1:4" x14ac:dyDescent="0.25">
      <c r="A12165" s="49"/>
      <c r="B12165" s="37"/>
      <c r="C12165" s="7"/>
      <c r="D12165" s="7"/>
    </row>
    <row r="12166" spans="1:4" x14ac:dyDescent="0.25">
      <c r="A12166" s="49"/>
      <c r="B12166" s="37"/>
      <c r="C12166" s="7"/>
      <c r="D12166" s="7"/>
    </row>
    <row r="12167" spans="1:4" x14ac:dyDescent="0.25">
      <c r="A12167" s="49"/>
      <c r="B12167" s="37"/>
      <c r="C12167" s="7"/>
      <c r="D12167" s="7"/>
    </row>
    <row r="12168" spans="1:4" x14ac:dyDescent="0.25">
      <c r="A12168" s="49"/>
      <c r="B12168" s="37"/>
      <c r="C12168" s="7"/>
      <c r="D12168" s="7"/>
    </row>
    <row r="12169" spans="1:4" x14ac:dyDescent="0.25">
      <c r="A12169" s="49"/>
      <c r="B12169" s="37"/>
      <c r="C12169" s="7"/>
      <c r="D12169" s="7"/>
    </row>
    <row r="12170" spans="1:4" x14ac:dyDescent="0.25">
      <c r="A12170" s="49"/>
      <c r="B12170" s="37"/>
      <c r="C12170" s="7"/>
      <c r="D12170" s="7"/>
    </row>
    <row r="12171" spans="1:4" x14ac:dyDescent="0.25">
      <c r="A12171" s="49"/>
      <c r="B12171" s="37"/>
      <c r="C12171" s="7"/>
      <c r="D12171" s="7"/>
    </row>
    <row r="12172" spans="1:4" x14ac:dyDescent="0.25">
      <c r="A12172" s="49"/>
      <c r="B12172" s="37"/>
      <c r="C12172" s="7"/>
      <c r="D12172" s="7"/>
    </row>
    <row r="12173" spans="1:4" x14ac:dyDescent="0.25">
      <c r="A12173" s="49"/>
      <c r="B12173" s="37"/>
      <c r="C12173" s="7"/>
      <c r="D12173" s="7"/>
    </row>
    <row r="12174" spans="1:4" x14ac:dyDescent="0.25">
      <c r="A12174" s="49"/>
      <c r="B12174" s="37"/>
      <c r="C12174" s="7"/>
      <c r="D12174" s="7"/>
    </row>
    <row r="12175" spans="1:4" x14ac:dyDescent="0.25">
      <c r="A12175" s="49"/>
      <c r="B12175" s="37"/>
      <c r="C12175" s="7"/>
      <c r="D12175" s="7"/>
    </row>
    <row r="12176" spans="1:4" x14ac:dyDescent="0.25">
      <c r="A12176" s="49"/>
      <c r="B12176" s="37"/>
      <c r="C12176" s="7"/>
      <c r="D12176" s="7"/>
    </row>
    <row r="12177" spans="1:4" x14ac:dyDescent="0.25">
      <c r="A12177" s="49"/>
      <c r="B12177" s="37"/>
      <c r="C12177" s="7"/>
      <c r="D12177" s="7"/>
    </row>
    <row r="12178" spans="1:4" x14ac:dyDescent="0.25">
      <c r="A12178" s="49"/>
      <c r="B12178" s="37"/>
      <c r="C12178" s="7"/>
      <c r="D12178" s="7"/>
    </row>
    <row r="12179" spans="1:4" x14ac:dyDescent="0.25">
      <c r="A12179" s="49"/>
      <c r="B12179" s="37"/>
      <c r="C12179" s="7"/>
      <c r="D12179" s="7"/>
    </row>
    <row r="12180" spans="1:4" x14ac:dyDescent="0.25">
      <c r="A12180" s="49"/>
      <c r="B12180" s="37"/>
      <c r="C12180" s="7"/>
      <c r="D12180" s="7"/>
    </row>
    <row r="12181" spans="1:4" x14ac:dyDescent="0.25">
      <c r="A12181" s="49"/>
      <c r="B12181" s="37"/>
      <c r="C12181" s="7"/>
      <c r="D12181" s="7"/>
    </row>
    <row r="12182" spans="1:4" x14ac:dyDescent="0.25">
      <c r="A12182" s="49"/>
      <c r="B12182" s="37"/>
      <c r="C12182" s="7"/>
      <c r="D12182" s="7"/>
    </row>
    <row r="12183" spans="1:4" x14ac:dyDescent="0.25">
      <c r="A12183" s="49"/>
      <c r="B12183" s="37"/>
      <c r="C12183" s="7"/>
      <c r="D12183" s="7"/>
    </row>
    <row r="12184" spans="1:4" x14ac:dyDescent="0.25">
      <c r="A12184" s="49"/>
      <c r="B12184" s="37"/>
      <c r="C12184" s="7"/>
      <c r="D12184" s="7"/>
    </row>
    <row r="12185" spans="1:4" x14ac:dyDescent="0.25">
      <c r="A12185" s="49"/>
      <c r="B12185" s="37"/>
      <c r="C12185" s="7"/>
      <c r="D12185" s="7"/>
    </row>
    <row r="12186" spans="1:4" x14ac:dyDescent="0.25">
      <c r="A12186" s="49"/>
      <c r="B12186" s="37"/>
      <c r="C12186" s="7"/>
      <c r="D12186" s="7"/>
    </row>
    <row r="12187" spans="1:4" x14ac:dyDescent="0.25">
      <c r="A12187" s="49"/>
      <c r="B12187" s="37"/>
      <c r="C12187" s="7"/>
      <c r="D12187" s="7"/>
    </row>
    <row r="12188" spans="1:4" x14ac:dyDescent="0.25">
      <c r="A12188" s="49"/>
      <c r="B12188" s="37"/>
      <c r="C12188" s="7"/>
      <c r="D12188" s="7"/>
    </row>
    <row r="12189" spans="1:4" x14ac:dyDescent="0.25">
      <c r="A12189" s="49"/>
      <c r="B12189" s="37"/>
      <c r="C12189" s="7"/>
      <c r="D12189" s="7"/>
    </row>
    <row r="12190" spans="1:4" x14ac:dyDescent="0.25">
      <c r="A12190" s="49"/>
      <c r="B12190" s="37"/>
      <c r="C12190" s="7"/>
      <c r="D12190" s="7"/>
    </row>
    <row r="12191" spans="1:4" x14ac:dyDescent="0.25">
      <c r="A12191" s="49"/>
      <c r="B12191" s="37"/>
      <c r="C12191" s="7"/>
      <c r="D12191" s="7"/>
    </row>
    <row r="12192" spans="1:4" x14ac:dyDescent="0.25">
      <c r="A12192" s="49"/>
      <c r="B12192" s="37"/>
      <c r="C12192" s="7"/>
      <c r="D12192" s="7"/>
    </row>
    <row r="12193" spans="1:4" x14ac:dyDescent="0.25">
      <c r="A12193" s="49"/>
      <c r="B12193" s="37"/>
      <c r="C12193" s="7"/>
      <c r="D12193" s="7"/>
    </row>
    <row r="12194" spans="1:4" x14ac:dyDescent="0.25">
      <c r="A12194" s="49"/>
      <c r="B12194" s="37"/>
      <c r="C12194" s="7"/>
      <c r="D12194" s="7"/>
    </row>
    <row r="12195" spans="1:4" x14ac:dyDescent="0.25">
      <c r="A12195" s="49"/>
      <c r="B12195" s="37"/>
      <c r="C12195" s="7"/>
      <c r="D12195" s="7"/>
    </row>
    <row r="12196" spans="1:4" x14ac:dyDescent="0.25">
      <c r="A12196" s="49"/>
      <c r="B12196" s="37"/>
      <c r="C12196" s="7"/>
      <c r="D12196" s="7"/>
    </row>
    <row r="12197" spans="1:4" x14ac:dyDescent="0.25">
      <c r="A12197" s="49"/>
      <c r="B12197" s="37"/>
      <c r="C12197" s="7"/>
      <c r="D12197" s="7"/>
    </row>
    <row r="12198" spans="1:4" x14ac:dyDescent="0.25">
      <c r="A12198" s="49"/>
      <c r="B12198" s="37"/>
      <c r="C12198" s="7"/>
      <c r="D12198" s="7"/>
    </row>
    <row r="12199" spans="1:4" x14ac:dyDescent="0.25">
      <c r="A12199" s="49"/>
      <c r="B12199" s="37"/>
      <c r="C12199" s="7"/>
      <c r="D12199" s="7"/>
    </row>
    <row r="12200" spans="1:4" x14ac:dyDescent="0.25">
      <c r="A12200" s="49"/>
      <c r="B12200" s="37"/>
      <c r="C12200" s="7"/>
      <c r="D12200" s="7"/>
    </row>
    <row r="12201" spans="1:4" x14ac:dyDescent="0.25">
      <c r="A12201" s="49"/>
      <c r="B12201" s="37"/>
      <c r="C12201" s="7"/>
      <c r="D12201" s="7"/>
    </row>
    <row r="12202" spans="1:4" x14ac:dyDescent="0.25">
      <c r="A12202" s="49"/>
      <c r="B12202" s="37"/>
      <c r="C12202" s="7"/>
      <c r="D12202" s="7"/>
    </row>
    <row r="12203" spans="1:4" x14ac:dyDescent="0.25">
      <c r="A12203" s="49"/>
      <c r="B12203" s="37"/>
      <c r="C12203" s="7"/>
      <c r="D12203" s="7"/>
    </row>
    <row r="12204" spans="1:4" x14ac:dyDescent="0.25">
      <c r="A12204" s="49"/>
      <c r="B12204" s="37"/>
      <c r="C12204" s="7"/>
      <c r="D12204" s="7"/>
    </row>
    <row r="12205" spans="1:4" x14ac:dyDescent="0.25">
      <c r="A12205" s="49"/>
      <c r="B12205" s="37"/>
      <c r="C12205" s="7"/>
      <c r="D12205" s="7"/>
    </row>
    <row r="12206" spans="1:4" x14ac:dyDescent="0.25">
      <c r="A12206" s="49"/>
      <c r="B12206" s="37"/>
      <c r="C12206" s="7"/>
      <c r="D12206" s="7"/>
    </row>
    <row r="12207" spans="1:4" x14ac:dyDescent="0.25">
      <c r="A12207" s="49"/>
      <c r="B12207" s="37"/>
      <c r="C12207" s="7"/>
      <c r="D12207" s="7"/>
    </row>
    <row r="12208" spans="1:4" x14ac:dyDescent="0.25">
      <c r="A12208" s="49"/>
      <c r="B12208" s="37"/>
      <c r="C12208" s="7"/>
      <c r="D12208" s="7"/>
    </row>
    <row r="12209" spans="1:4" x14ac:dyDescent="0.25">
      <c r="A12209" s="49"/>
      <c r="B12209" s="37"/>
      <c r="C12209" s="7"/>
      <c r="D12209" s="7"/>
    </row>
    <row r="12210" spans="1:4" x14ac:dyDescent="0.25">
      <c r="A12210" s="49"/>
      <c r="B12210" s="37"/>
      <c r="C12210" s="7"/>
      <c r="D12210" s="7"/>
    </row>
    <row r="12211" spans="1:4" x14ac:dyDescent="0.25">
      <c r="A12211" s="49"/>
      <c r="B12211" s="37"/>
      <c r="C12211" s="7"/>
      <c r="D12211" s="7"/>
    </row>
    <row r="12212" spans="1:4" x14ac:dyDescent="0.25">
      <c r="A12212" s="49"/>
      <c r="B12212" s="37"/>
      <c r="C12212" s="7"/>
      <c r="D12212" s="7"/>
    </row>
    <row r="12213" spans="1:4" x14ac:dyDescent="0.25">
      <c r="A12213" s="49"/>
      <c r="B12213" s="37"/>
      <c r="C12213" s="7"/>
      <c r="D12213" s="7"/>
    </row>
    <row r="12214" spans="1:4" x14ac:dyDescent="0.25">
      <c r="A12214" s="49"/>
      <c r="B12214" s="37"/>
      <c r="C12214" s="7"/>
      <c r="D12214" s="7"/>
    </row>
    <row r="12215" spans="1:4" x14ac:dyDescent="0.25">
      <c r="A12215" s="49"/>
      <c r="B12215" s="37"/>
      <c r="C12215" s="7"/>
      <c r="D12215" s="7"/>
    </row>
    <row r="12216" spans="1:4" x14ac:dyDescent="0.25">
      <c r="A12216" s="49"/>
      <c r="B12216" s="37"/>
      <c r="C12216" s="7"/>
      <c r="D12216" s="7"/>
    </row>
    <row r="12217" spans="1:4" x14ac:dyDescent="0.25">
      <c r="A12217" s="49"/>
      <c r="B12217" s="37"/>
      <c r="C12217" s="7"/>
      <c r="D12217" s="7"/>
    </row>
    <row r="12218" spans="1:4" x14ac:dyDescent="0.25">
      <c r="A12218" s="49"/>
      <c r="B12218" s="37"/>
      <c r="C12218" s="7"/>
      <c r="D12218" s="7"/>
    </row>
    <row r="12219" spans="1:4" x14ac:dyDescent="0.25">
      <c r="A12219" s="49"/>
      <c r="B12219" s="37"/>
      <c r="C12219" s="7"/>
      <c r="D12219" s="7"/>
    </row>
    <row r="12220" spans="1:4" x14ac:dyDescent="0.25">
      <c r="A12220" s="49"/>
      <c r="B12220" s="37"/>
      <c r="C12220" s="7"/>
      <c r="D12220" s="7"/>
    </row>
    <row r="12221" spans="1:4" x14ac:dyDescent="0.25">
      <c r="A12221" s="49"/>
      <c r="B12221" s="37"/>
      <c r="C12221" s="7"/>
      <c r="D12221" s="7"/>
    </row>
    <row r="12222" spans="1:4" x14ac:dyDescent="0.25">
      <c r="A12222" s="49"/>
      <c r="B12222" s="37"/>
      <c r="C12222" s="7"/>
      <c r="D12222" s="7"/>
    </row>
    <row r="12223" spans="1:4" x14ac:dyDescent="0.25">
      <c r="A12223" s="49"/>
      <c r="B12223" s="37"/>
      <c r="C12223" s="7"/>
      <c r="D12223" s="7"/>
    </row>
    <row r="12224" spans="1:4" x14ac:dyDescent="0.25">
      <c r="A12224" s="49"/>
      <c r="B12224" s="37"/>
      <c r="C12224" s="7"/>
      <c r="D12224" s="7"/>
    </row>
    <row r="12225" spans="1:4" x14ac:dyDescent="0.25">
      <c r="A12225" s="49"/>
      <c r="B12225" s="37"/>
      <c r="C12225" s="7"/>
      <c r="D12225" s="7"/>
    </row>
    <row r="12226" spans="1:4" x14ac:dyDescent="0.25">
      <c r="A12226" s="49"/>
      <c r="B12226" s="37"/>
      <c r="C12226" s="7"/>
      <c r="D12226" s="7"/>
    </row>
    <row r="12227" spans="1:4" x14ac:dyDescent="0.25">
      <c r="A12227" s="49"/>
      <c r="B12227" s="37"/>
      <c r="C12227" s="7"/>
      <c r="D12227" s="7"/>
    </row>
    <row r="12228" spans="1:4" x14ac:dyDescent="0.25">
      <c r="A12228" s="49"/>
      <c r="B12228" s="37"/>
      <c r="C12228" s="7"/>
      <c r="D12228" s="7"/>
    </row>
    <row r="12229" spans="1:4" x14ac:dyDescent="0.25">
      <c r="A12229" s="49"/>
      <c r="B12229" s="37"/>
      <c r="C12229" s="7"/>
      <c r="D12229" s="7"/>
    </row>
    <row r="12230" spans="1:4" x14ac:dyDescent="0.25">
      <c r="A12230" s="49"/>
      <c r="B12230" s="37"/>
      <c r="C12230" s="7"/>
      <c r="D12230" s="7"/>
    </row>
    <row r="12231" spans="1:4" x14ac:dyDescent="0.25">
      <c r="A12231" s="49"/>
      <c r="B12231" s="37"/>
      <c r="C12231" s="7"/>
      <c r="D12231" s="7"/>
    </row>
    <row r="12232" spans="1:4" x14ac:dyDescent="0.25">
      <c r="A12232" s="49"/>
      <c r="B12232" s="37"/>
      <c r="C12232" s="7"/>
      <c r="D12232" s="7"/>
    </row>
    <row r="12233" spans="1:4" x14ac:dyDescent="0.25">
      <c r="A12233" s="49"/>
      <c r="B12233" s="37"/>
      <c r="C12233" s="7"/>
      <c r="D12233" s="7"/>
    </row>
    <row r="12234" spans="1:4" x14ac:dyDescent="0.25">
      <c r="A12234" s="49"/>
      <c r="B12234" s="37"/>
      <c r="C12234" s="7"/>
      <c r="D12234" s="7"/>
    </row>
    <row r="12235" spans="1:4" x14ac:dyDescent="0.25">
      <c r="A12235" s="49"/>
      <c r="B12235" s="37"/>
      <c r="C12235" s="7"/>
      <c r="D12235" s="7"/>
    </row>
    <row r="12236" spans="1:4" x14ac:dyDescent="0.25">
      <c r="A12236" s="49"/>
      <c r="B12236" s="37"/>
      <c r="C12236" s="7"/>
      <c r="D12236" s="7"/>
    </row>
    <row r="12237" spans="1:4" x14ac:dyDescent="0.25">
      <c r="A12237" s="49"/>
      <c r="B12237" s="37"/>
      <c r="C12237" s="7"/>
      <c r="D12237" s="7"/>
    </row>
    <row r="12238" spans="1:4" x14ac:dyDescent="0.25">
      <c r="A12238" s="49"/>
      <c r="B12238" s="37"/>
      <c r="C12238" s="7"/>
      <c r="D12238" s="7"/>
    </row>
    <row r="12239" spans="1:4" x14ac:dyDescent="0.25">
      <c r="A12239" s="49"/>
      <c r="B12239" s="37"/>
      <c r="C12239" s="7"/>
      <c r="D12239" s="7"/>
    </row>
    <row r="12240" spans="1:4" x14ac:dyDescent="0.25">
      <c r="A12240" s="49"/>
      <c r="B12240" s="37"/>
      <c r="C12240" s="7"/>
      <c r="D12240" s="7"/>
    </row>
    <row r="12241" spans="1:4" x14ac:dyDescent="0.25">
      <c r="A12241" s="49"/>
      <c r="B12241" s="37"/>
      <c r="C12241" s="7"/>
      <c r="D12241" s="7"/>
    </row>
    <row r="12242" spans="1:4" x14ac:dyDescent="0.25">
      <c r="A12242" s="49"/>
      <c r="B12242" s="37"/>
      <c r="C12242" s="7"/>
      <c r="D12242" s="7"/>
    </row>
    <row r="12243" spans="1:4" x14ac:dyDescent="0.25">
      <c r="A12243" s="49"/>
      <c r="B12243" s="37"/>
      <c r="C12243" s="7"/>
      <c r="D12243" s="7"/>
    </row>
    <row r="12244" spans="1:4" x14ac:dyDescent="0.25">
      <c r="A12244" s="49"/>
      <c r="B12244" s="37"/>
      <c r="C12244" s="7"/>
      <c r="D12244" s="7"/>
    </row>
    <row r="12245" spans="1:4" x14ac:dyDescent="0.25">
      <c r="A12245" s="49"/>
      <c r="B12245" s="37"/>
      <c r="C12245" s="7"/>
      <c r="D12245" s="7"/>
    </row>
    <row r="12246" spans="1:4" x14ac:dyDescent="0.25">
      <c r="A12246" s="49"/>
      <c r="B12246" s="37"/>
      <c r="C12246" s="7"/>
      <c r="D12246" s="7"/>
    </row>
    <row r="12247" spans="1:4" x14ac:dyDescent="0.25">
      <c r="A12247" s="49"/>
      <c r="B12247" s="37"/>
      <c r="C12247" s="7"/>
      <c r="D12247" s="7"/>
    </row>
    <row r="12248" spans="1:4" x14ac:dyDescent="0.25">
      <c r="A12248" s="49"/>
      <c r="B12248" s="37"/>
      <c r="C12248" s="7"/>
      <c r="D12248" s="7"/>
    </row>
    <row r="12249" spans="1:4" x14ac:dyDescent="0.25">
      <c r="A12249" s="49"/>
      <c r="B12249" s="37"/>
      <c r="C12249" s="7"/>
      <c r="D12249" s="7"/>
    </row>
    <row r="12250" spans="1:4" x14ac:dyDescent="0.25">
      <c r="A12250" s="49"/>
      <c r="B12250" s="37"/>
      <c r="C12250" s="7"/>
      <c r="D12250" s="7"/>
    </row>
    <row r="12251" spans="1:4" x14ac:dyDescent="0.25">
      <c r="A12251" s="49"/>
      <c r="B12251" s="37"/>
      <c r="C12251" s="7"/>
      <c r="D12251" s="7"/>
    </row>
    <row r="12252" spans="1:4" x14ac:dyDescent="0.25">
      <c r="A12252" s="49"/>
      <c r="B12252" s="37"/>
      <c r="C12252" s="7"/>
      <c r="D12252" s="7"/>
    </row>
    <row r="12253" spans="1:4" x14ac:dyDescent="0.25">
      <c r="A12253" s="49"/>
      <c r="B12253" s="37"/>
      <c r="C12253" s="7"/>
      <c r="D12253" s="7"/>
    </row>
    <row r="12254" spans="1:4" x14ac:dyDescent="0.25">
      <c r="A12254" s="49"/>
      <c r="B12254" s="37"/>
      <c r="C12254" s="7"/>
      <c r="D12254" s="7"/>
    </row>
    <row r="12255" spans="1:4" x14ac:dyDescent="0.25">
      <c r="A12255" s="49"/>
      <c r="B12255" s="37"/>
      <c r="C12255" s="7"/>
      <c r="D12255" s="7"/>
    </row>
    <row r="12256" spans="1:4" x14ac:dyDescent="0.25">
      <c r="A12256" s="49"/>
      <c r="B12256" s="37"/>
      <c r="C12256" s="7"/>
      <c r="D12256" s="7"/>
    </row>
    <row r="12257" spans="1:4" x14ac:dyDescent="0.25">
      <c r="A12257" s="49"/>
      <c r="B12257" s="37"/>
      <c r="C12257" s="7"/>
      <c r="D12257" s="7"/>
    </row>
    <row r="12258" spans="1:4" x14ac:dyDescent="0.25">
      <c r="A12258" s="49"/>
      <c r="B12258" s="37"/>
      <c r="C12258" s="7"/>
      <c r="D12258" s="7"/>
    </row>
    <row r="12259" spans="1:4" x14ac:dyDescent="0.25">
      <c r="A12259" s="49"/>
      <c r="B12259" s="37"/>
      <c r="C12259" s="7"/>
      <c r="D12259" s="7"/>
    </row>
    <row r="12260" spans="1:4" x14ac:dyDescent="0.25">
      <c r="A12260" s="49"/>
      <c r="B12260" s="37"/>
      <c r="C12260" s="7"/>
      <c r="D12260" s="7"/>
    </row>
    <row r="12261" spans="1:4" x14ac:dyDescent="0.25">
      <c r="A12261" s="49"/>
      <c r="B12261" s="37"/>
      <c r="C12261" s="7"/>
      <c r="D12261" s="7"/>
    </row>
    <row r="12262" spans="1:4" x14ac:dyDescent="0.25">
      <c r="A12262" s="49"/>
      <c r="B12262" s="37"/>
      <c r="C12262" s="7"/>
      <c r="D12262" s="7"/>
    </row>
    <row r="12263" spans="1:4" x14ac:dyDescent="0.25">
      <c r="A12263" s="49"/>
      <c r="B12263" s="37"/>
      <c r="C12263" s="7"/>
      <c r="D12263" s="7"/>
    </row>
    <row r="12264" spans="1:4" x14ac:dyDescent="0.25">
      <c r="A12264" s="49"/>
      <c r="B12264" s="37"/>
      <c r="C12264" s="7"/>
      <c r="D12264" s="7"/>
    </row>
    <row r="12265" spans="1:4" x14ac:dyDescent="0.25">
      <c r="A12265" s="49"/>
      <c r="B12265" s="37"/>
      <c r="C12265" s="7"/>
      <c r="D12265" s="7"/>
    </row>
    <row r="12266" spans="1:4" x14ac:dyDescent="0.25">
      <c r="A12266" s="49"/>
      <c r="B12266" s="37"/>
      <c r="C12266" s="7"/>
      <c r="D12266" s="7"/>
    </row>
    <row r="12267" spans="1:4" x14ac:dyDescent="0.25">
      <c r="A12267" s="49"/>
      <c r="B12267" s="37"/>
      <c r="C12267" s="7"/>
      <c r="D12267" s="7"/>
    </row>
    <row r="12268" spans="1:4" x14ac:dyDescent="0.25">
      <c r="A12268" s="49"/>
      <c r="B12268" s="37"/>
      <c r="C12268" s="7"/>
      <c r="D12268" s="7"/>
    </row>
    <row r="12269" spans="1:4" x14ac:dyDescent="0.25">
      <c r="A12269" s="49"/>
      <c r="B12269" s="37"/>
      <c r="C12269" s="7"/>
      <c r="D12269" s="7"/>
    </row>
    <row r="12270" spans="1:4" x14ac:dyDescent="0.25">
      <c r="A12270" s="49"/>
      <c r="B12270" s="37"/>
      <c r="C12270" s="7"/>
      <c r="D12270" s="7"/>
    </row>
    <row r="12271" spans="1:4" x14ac:dyDescent="0.25">
      <c r="A12271" s="49"/>
      <c r="B12271" s="37"/>
      <c r="C12271" s="7"/>
      <c r="D12271" s="7"/>
    </row>
    <row r="12272" spans="1:4" x14ac:dyDescent="0.25">
      <c r="A12272" s="49"/>
      <c r="B12272" s="37"/>
      <c r="C12272" s="7"/>
      <c r="D12272" s="7"/>
    </row>
    <row r="12273" spans="1:4" x14ac:dyDescent="0.25">
      <c r="A12273" s="49"/>
      <c r="B12273" s="37"/>
      <c r="C12273" s="7"/>
      <c r="D12273" s="7"/>
    </row>
    <row r="12274" spans="1:4" x14ac:dyDescent="0.25">
      <c r="A12274" s="49"/>
      <c r="B12274" s="37"/>
      <c r="C12274" s="7"/>
      <c r="D12274" s="7"/>
    </row>
    <row r="12275" spans="1:4" x14ac:dyDescent="0.25">
      <c r="A12275" s="49"/>
      <c r="B12275" s="37"/>
      <c r="C12275" s="7"/>
      <c r="D12275" s="7"/>
    </row>
    <row r="12276" spans="1:4" x14ac:dyDescent="0.25">
      <c r="A12276" s="49"/>
      <c r="B12276" s="37"/>
      <c r="C12276" s="7"/>
      <c r="D12276" s="7"/>
    </row>
    <row r="12277" spans="1:4" x14ac:dyDescent="0.25">
      <c r="A12277" s="49"/>
      <c r="B12277" s="37"/>
      <c r="C12277" s="7"/>
      <c r="D12277" s="7"/>
    </row>
    <row r="12278" spans="1:4" x14ac:dyDescent="0.25">
      <c r="A12278" s="49"/>
      <c r="B12278" s="37"/>
      <c r="C12278" s="7"/>
      <c r="D12278" s="7"/>
    </row>
    <row r="12279" spans="1:4" x14ac:dyDescent="0.25">
      <c r="A12279" s="49"/>
      <c r="B12279" s="37"/>
      <c r="C12279" s="7"/>
      <c r="D12279" s="7"/>
    </row>
    <row r="12280" spans="1:4" x14ac:dyDescent="0.25">
      <c r="A12280" s="49"/>
      <c r="B12280" s="37"/>
      <c r="C12280" s="7"/>
      <c r="D12280" s="7"/>
    </row>
    <row r="12281" spans="1:4" x14ac:dyDescent="0.25">
      <c r="A12281" s="49"/>
      <c r="B12281" s="37"/>
      <c r="C12281" s="7"/>
      <c r="D12281" s="7"/>
    </row>
    <row r="12282" spans="1:4" x14ac:dyDescent="0.25">
      <c r="A12282" s="49"/>
      <c r="B12282" s="37"/>
      <c r="C12282" s="7"/>
      <c r="D12282" s="7"/>
    </row>
    <row r="12283" spans="1:4" x14ac:dyDescent="0.25">
      <c r="A12283" s="49"/>
      <c r="B12283" s="37"/>
      <c r="C12283" s="7"/>
      <c r="D12283" s="7"/>
    </row>
    <row r="12284" spans="1:4" x14ac:dyDescent="0.25">
      <c r="A12284" s="49"/>
      <c r="B12284" s="37"/>
      <c r="C12284" s="7"/>
      <c r="D12284" s="7"/>
    </row>
    <row r="12285" spans="1:4" x14ac:dyDescent="0.25">
      <c r="A12285" s="49"/>
      <c r="B12285" s="37"/>
      <c r="C12285" s="7"/>
      <c r="D12285" s="7"/>
    </row>
    <row r="12286" spans="1:4" x14ac:dyDescent="0.25">
      <c r="A12286" s="49"/>
      <c r="B12286" s="37"/>
      <c r="C12286" s="7"/>
      <c r="D12286" s="7"/>
    </row>
    <row r="12287" spans="1:4" x14ac:dyDescent="0.25">
      <c r="A12287" s="49"/>
      <c r="B12287" s="37"/>
      <c r="C12287" s="7"/>
      <c r="D12287" s="7"/>
    </row>
    <row r="12288" spans="1:4" x14ac:dyDescent="0.25">
      <c r="A12288" s="49"/>
      <c r="B12288" s="37"/>
      <c r="C12288" s="7"/>
      <c r="D12288" s="7"/>
    </row>
    <row r="12289" spans="1:4" x14ac:dyDescent="0.25">
      <c r="A12289" s="49"/>
      <c r="B12289" s="37"/>
      <c r="C12289" s="7"/>
      <c r="D12289" s="7"/>
    </row>
    <row r="12290" spans="1:4" x14ac:dyDescent="0.25">
      <c r="A12290" s="49"/>
      <c r="B12290" s="37"/>
      <c r="C12290" s="7"/>
      <c r="D12290" s="7"/>
    </row>
    <row r="12291" spans="1:4" x14ac:dyDescent="0.25">
      <c r="A12291" s="49"/>
      <c r="B12291" s="37"/>
      <c r="C12291" s="7"/>
      <c r="D12291" s="7"/>
    </row>
    <row r="12292" spans="1:4" x14ac:dyDescent="0.25">
      <c r="A12292" s="49"/>
      <c r="B12292" s="37"/>
      <c r="C12292" s="7"/>
      <c r="D12292" s="7"/>
    </row>
    <row r="12293" spans="1:4" x14ac:dyDescent="0.25">
      <c r="A12293" s="49"/>
      <c r="B12293" s="37"/>
      <c r="C12293" s="7"/>
      <c r="D12293" s="7"/>
    </row>
    <row r="12294" spans="1:4" x14ac:dyDescent="0.25">
      <c r="A12294" s="49"/>
      <c r="B12294" s="37"/>
      <c r="C12294" s="7"/>
      <c r="D12294" s="7"/>
    </row>
    <row r="12295" spans="1:4" x14ac:dyDescent="0.25">
      <c r="A12295" s="49"/>
      <c r="B12295" s="37"/>
      <c r="C12295" s="7"/>
      <c r="D12295" s="7"/>
    </row>
    <row r="12296" spans="1:4" x14ac:dyDescent="0.25">
      <c r="A12296" s="49"/>
      <c r="B12296" s="37"/>
      <c r="C12296" s="7"/>
      <c r="D12296" s="7"/>
    </row>
    <row r="12297" spans="1:4" x14ac:dyDescent="0.25">
      <c r="A12297" s="49"/>
      <c r="B12297" s="37"/>
      <c r="C12297" s="7"/>
      <c r="D12297" s="7"/>
    </row>
    <row r="12298" spans="1:4" x14ac:dyDescent="0.25">
      <c r="A12298" s="49"/>
      <c r="B12298" s="37"/>
      <c r="C12298" s="7"/>
      <c r="D12298" s="7"/>
    </row>
    <row r="12299" spans="1:4" x14ac:dyDescent="0.25">
      <c r="A12299" s="49"/>
      <c r="B12299" s="37"/>
      <c r="C12299" s="7"/>
      <c r="D12299" s="7"/>
    </row>
    <row r="12300" spans="1:4" x14ac:dyDescent="0.25">
      <c r="A12300" s="49"/>
      <c r="B12300" s="37"/>
      <c r="C12300" s="7"/>
      <c r="D12300" s="7"/>
    </row>
    <row r="12301" spans="1:4" x14ac:dyDescent="0.25">
      <c r="A12301" s="49"/>
      <c r="B12301" s="37"/>
      <c r="C12301" s="7"/>
      <c r="D12301" s="7"/>
    </row>
    <row r="12302" spans="1:4" x14ac:dyDescent="0.25">
      <c r="A12302" s="49"/>
      <c r="B12302" s="37"/>
      <c r="C12302" s="7"/>
      <c r="D12302" s="7"/>
    </row>
    <row r="12303" spans="1:4" x14ac:dyDescent="0.25">
      <c r="A12303" s="49"/>
      <c r="B12303" s="37"/>
      <c r="C12303" s="7"/>
      <c r="D12303" s="7"/>
    </row>
    <row r="12304" spans="1:4" x14ac:dyDescent="0.25">
      <c r="A12304" s="49"/>
      <c r="B12304" s="37"/>
      <c r="C12304" s="7"/>
      <c r="D12304" s="7"/>
    </row>
    <row r="12305" spans="1:4" x14ac:dyDescent="0.25">
      <c r="A12305" s="49"/>
      <c r="B12305" s="37"/>
      <c r="C12305" s="7"/>
      <c r="D12305" s="7"/>
    </row>
    <row r="12306" spans="1:4" x14ac:dyDescent="0.25">
      <c r="A12306" s="49"/>
      <c r="B12306" s="37"/>
      <c r="C12306" s="7"/>
      <c r="D12306" s="7"/>
    </row>
    <row r="12307" spans="1:4" x14ac:dyDescent="0.25">
      <c r="A12307" s="49"/>
      <c r="B12307" s="37"/>
      <c r="C12307" s="7"/>
      <c r="D12307" s="7"/>
    </row>
    <row r="12308" spans="1:4" x14ac:dyDescent="0.25">
      <c r="A12308" s="49"/>
      <c r="B12308" s="37"/>
      <c r="C12308" s="7"/>
      <c r="D12308" s="7"/>
    </row>
    <row r="12309" spans="1:4" x14ac:dyDescent="0.25">
      <c r="A12309" s="49"/>
      <c r="B12309" s="37"/>
      <c r="C12309" s="7"/>
      <c r="D12309" s="7"/>
    </row>
    <row r="12310" spans="1:4" x14ac:dyDescent="0.25">
      <c r="A12310" s="49"/>
      <c r="B12310" s="37"/>
      <c r="C12310" s="7"/>
      <c r="D12310" s="7"/>
    </row>
    <row r="12311" spans="1:4" x14ac:dyDescent="0.25">
      <c r="A12311" s="49"/>
      <c r="B12311" s="37"/>
      <c r="C12311" s="7"/>
      <c r="D12311" s="7"/>
    </row>
    <row r="12312" spans="1:4" x14ac:dyDescent="0.25">
      <c r="A12312" s="49"/>
      <c r="B12312" s="37"/>
      <c r="C12312" s="7"/>
      <c r="D12312" s="7"/>
    </row>
    <row r="12313" spans="1:4" x14ac:dyDescent="0.25">
      <c r="A12313" s="49"/>
      <c r="B12313" s="37"/>
      <c r="C12313" s="7"/>
      <c r="D12313" s="7"/>
    </row>
    <row r="12314" spans="1:4" x14ac:dyDescent="0.25">
      <c r="A12314" s="49"/>
      <c r="B12314" s="37"/>
      <c r="C12314" s="7"/>
      <c r="D12314" s="7"/>
    </row>
    <row r="12315" spans="1:4" x14ac:dyDescent="0.25">
      <c r="A12315" s="49"/>
      <c r="B12315" s="37"/>
      <c r="C12315" s="7"/>
      <c r="D12315" s="7"/>
    </row>
    <row r="12316" spans="1:4" x14ac:dyDescent="0.25">
      <c r="A12316" s="49"/>
      <c r="B12316" s="37"/>
      <c r="C12316" s="7"/>
      <c r="D12316" s="7"/>
    </row>
    <row r="12317" spans="1:4" x14ac:dyDescent="0.25">
      <c r="A12317" s="49"/>
      <c r="B12317" s="37"/>
      <c r="C12317" s="7"/>
      <c r="D12317" s="7"/>
    </row>
    <row r="12318" spans="1:4" x14ac:dyDescent="0.25">
      <c r="A12318" s="49"/>
      <c r="B12318" s="37"/>
      <c r="C12318" s="7"/>
      <c r="D12318" s="7"/>
    </row>
    <row r="12319" spans="1:4" x14ac:dyDescent="0.25">
      <c r="A12319" s="49"/>
      <c r="B12319" s="37"/>
      <c r="C12319" s="7"/>
      <c r="D12319" s="7"/>
    </row>
    <row r="12320" spans="1:4" x14ac:dyDescent="0.25">
      <c r="A12320" s="49"/>
      <c r="B12320" s="37"/>
      <c r="C12320" s="7"/>
      <c r="D12320" s="7"/>
    </row>
    <row r="12321" spans="1:4" x14ac:dyDescent="0.25">
      <c r="A12321" s="49"/>
      <c r="B12321" s="37"/>
      <c r="C12321" s="7"/>
      <c r="D12321" s="7"/>
    </row>
    <row r="12322" spans="1:4" x14ac:dyDescent="0.25">
      <c r="A12322" s="49"/>
      <c r="B12322" s="37"/>
      <c r="C12322" s="7"/>
      <c r="D12322" s="7"/>
    </row>
    <row r="12323" spans="1:4" x14ac:dyDescent="0.25">
      <c r="A12323" s="49"/>
      <c r="B12323" s="37"/>
      <c r="C12323" s="7"/>
      <c r="D12323" s="7"/>
    </row>
    <row r="12324" spans="1:4" x14ac:dyDescent="0.25">
      <c r="A12324" s="49"/>
      <c r="B12324" s="37"/>
      <c r="C12324" s="7"/>
      <c r="D12324" s="7"/>
    </row>
    <row r="12325" spans="1:4" x14ac:dyDescent="0.25">
      <c r="A12325" s="49"/>
      <c r="B12325" s="37"/>
      <c r="C12325" s="7"/>
      <c r="D12325" s="7"/>
    </row>
    <row r="12326" spans="1:4" x14ac:dyDescent="0.25">
      <c r="A12326" s="49"/>
      <c r="B12326" s="37"/>
      <c r="C12326" s="7"/>
      <c r="D12326" s="7"/>
    </row>
    <row r="12327" spans="1:4" x14ac:dyDescent="0.25">
      <c r="A12327" s="49"/>
      <c r="B12327" s="37"/>
      <c r="C12327" s="7"/>
      <c r="D12327" s="7"/>
    </row>
    <row r="12328" spans="1:4" x14ac:dyDescent="0.25">
      <c r="A12328" s="49"/>
      <c r="B12328" s="37"/>
      <c r="C12328" s="7"/>
      <c r="D12328" s="7"/>
    </row>
    <row r="12329" spans="1:4" x14ac:dyDescent="0.25">
      <c r="A12329" s="49"/>
      <c r="B12329" s="37"/>
      <c r="C12329" s="7"/>
      <c r="D12329" s="7"/>
    </row>
    <row r="12330" spans="1:4" x14ac:dyDescent="0.25">
      <c r="A12330" s="49"/>
      <c r="B12330" s="37"/>
      <c r="C12330" s="7"/>
      <c r="D12330" s="7"/>
    </row>
    <row r="12331" spans="1:4" x14ac:dyDescent="0.25">
      <c r="A12331" s="49"/>
      <c r="B12331" s="37"/>
      <c r="C12331" s="7"/>
      <c r="D12331" s="7"/>
    </row>
    <row r="12332" spans="1:4" x14ac:dyDescent="0.25">
      <c r="A12332" s="49"/>
      <c r="B12332" s="37"/>
      <c r="C12332" s="7"/>
      <c r="D12332" s="7"/>
    </row>
    <row r="12333" spans="1:4" x14ac:dyDescent="0.25">
      <c r="A12333" s="49"/>
      <c r="B12333" s="37"/>
      <c r="C12333" s="7"/>
      <c r="D12333" s="7"/>
    </row>
    <row r="12334" spans="1:4" x14ac:dyDescent="0.25">
      <c r="A12334" s="49"/>
      <c r="B12334" s="37"/>
      <c r="C12334" s="7"/>
      <c r="D12334" s="7"/>
    </row>
    <row r="12335" spans="1:4" x14ac:dyDescent="0.25">
      <c r="A12335" s="49"/>
      <c r="B12335" s="37"/>
      <c r="C12335" s="7"/>
      <c r="D12335" s="7"/>
    </row>
    <row r="12336" spans="1:4" x14ac:dyDescent="0.25">
      <c r="A12336" s="49"/>
      <c r="B12336" s="37"/>
      <c r="C12336" s="7"/>
      <c r="D12336" s="7"/>
    </row>
    <row r="12337" spans="1:4" x14ac:dyDescent="0.25">
      <c r="A12337" s="49"/>
      <c r="B12337" s="37"/>
      <c r="C12337" s="7"/>
      <c r="D12337" s="7"/>
    </row>
    <row r="12338" spans="1:4" x14ac:dyDescent="0.25">
      <c r="A12338" s="49"/>
      <c r="B12338" s="37"/>
      <c r="C12338" s="7"/>
      <c r="D12338" s="7"/>
    </row>
    <row r="12339" spans="1:4" x14ac:dyDescent="0.25">
      <c r="A12339" s="49"/>
      <c r="B12339" s="37"/>
      <c r="C12339" s="7"/>
      <c r="D12339" s="7"/>
    </row>
    <row r="12340" spans="1:4" x14ac:dyDescent="0.25">
      <c r="A12340" s="49"/>
      <c r="B12340" s="37"/>
      <c r="C12340" s="7"/>
      <c r="D12340" s="7"/>
    </row>
    <row r="12341" spans="1:4" x14ac:dyDescent="0.25">
      <c r="A12341" s="49"/>
      <c r="B12341" s="37"/>
      <c r="C12341" s="7"/>
      <c r="D12341" s="7"/>
    </row>
    <row r="12342" spans="1:4" x14ac:dyDescent="0.25">
      <c r="A12342" s="49"/>
      <c r="B12342" s="37"/>
      <c r="C12342" s="7"/>
      <c r="D12342" s="7"/>
    </row>
    <row r="12343" spans="1:4" x14ac:dyDescent="0.25">
      <c r="A12343" s="49"/>
      <c r="B12343" s="37"/>
      <c r="C12343" s="7"/>
      <c r="D12343" s="7"/>
    </row>
    <row r="12344" spans="1:4" x14ac:dyDescent="0.25">
      <c r="A12344" s="49"/>
      <c r="B12344" s="37"/>
      <c r="C12344" s="7"/>
      <c r="D12344" s="7"/>
    </row>
    <row r="12345" spans="1:4" x14ac:dyDescent="0.25">
      <c r="A12345" s="49"/>
      <c r="B12345" s="37"/>
      <c r="C12345" s="7"/>
      <c r="D12345" s="7"/>
    </row>
    <row r="12346" spans="1:4" x14ac:dyDescent="0.25">
      <c r="A12346" s="49"/>
      <c r="B12346" s="37"/>
      <c r="C12346" s="7"/>
      <c r="D12346" s="7"/>
    </row>
    <row r="12347" spans="1:4" x14ac:dyDescent="0.25">
      <c r="A12347" s="49"/>
      <c r="B12347" s="37"/>
      <c r="C12347" s="7"/>
      <c r="D12347" s="7"/>
    </row>
    <row r="12348" spans="1:4" x14ac:dyDescent="0.25">
      <c r="A12348" s="49"/>
      <c r="B12348" s="37"/>
      <c r="C12348" s="7"/>
      <c r="D12348" s="7"/>
    </row>
    <row r="12349" spans="1:4" x14ac:dyDescent="0.25">
      <c r="A12349" s="49"/>
      <c r="B12349" s="37"/>
      <c r="C12349" s="7"/>
      <c r="D12349" s="7"/>
    </row>
    <row r="12350" spans="1:4" x14ac:dyDescent="0.25">
      <c r="A12350" s="49"/>
      <c r="B12350" s="37"/>
      <c r="C12350" s="7"/>
      <c r="D12350" s="7"/>
    </row>
    <row r="12351" spans="1:4" x14ac:dyDescent="0.25">
      <c r="A12351" s="49"/>
      <c r="B12351" s="37"/>
      <c r="C12351" s="7"/>
      <c r="D12351" s="7"/>
    </row>
    <row r="12352" spans="1:4" x14ac:dyDescent="0.25">
      <c r="A12352" s="49"/>
      <c r="B12352" s="37"/>
      <c r="C12352" s="7"/>
      <c r="D12352" s="7"/>
    </row>
    <row r="12353" spans="1:4" x14ac:dyDescent="0.25">
      <c r="A12353" s="49"/>
      <c r="B12353" s="37"/>
      <c r="C12353" s="7"/>
      <c r="D12353" s="7"/>
    </row>
    <row r="12354" spans="1:4" x14ac:dyDescent="0.25">
      <c r="A12354" s="49"/>
      <c r="B12354" s="37"/>
      <c r="C12354" s="7"/>
      <c r="D12354" s="7"/>
    </row>
    <row r="12355" spans="1:4" x14ac:dyDescent="0.25">
      <c r="A12355" s="49"/>
      <c r="B12355" s="37"/>
      <c r="C12355" s="7"/>
      <c r="D12355" s="7"/>
    </row>
    <row r="12356" spans="1:4" x14ac:dyDescent="0.25">
      <c r="A12356" s="49"/>
      <c r="B12356" s="37"/>
      <c r="C12356" s="7"/>
      <c r="D12356" s="7"/>
    </row>
    <row r="12357" spans="1:4" x14ac:dyDescent="0.25">
      <c r="A12357" s="49"/>
      <c r="B12357" s="37"/>
      <c r="C12357" s="7"/>
      <c r="D12357" s="7"/>
    </row>
    <row r="12358" spans="1:4" x14ac:dyDescent="0.25">
      <c r="A12358" s="49"/>
      <c r="B12358" s="37"/>
      <c r="C12358" s="7"/>
      <c r="D12358" s="7"/>
    </row>
    <row r="12359" spans="1:4" x14ac:dyDescent="0.25">
      <c r="A12359" s="49"/>
      <c r="B12359" s="37"/>
      <c r="C12359" s="7"/>
      <c r="D12359" s="7"/>
    </row>
    <row r="12360" spans="1:4" x14ac:dyDescent="0.25">
      <c r="A12360" s="49"/>
      <c r="B12360" s="37"/>
      <c r="C12360" s="7"/>
      <c r="D12360" s="7"/>
    </row>
    <row r="12361" spans="1:4" x14ac:dyDescent="0.25">
      <c r="A12361" s="49"/>
      <c r="B12361" s="37"/>
      <c r="C12361" s="7"/>
      <c r="D12361" s="7"/>
    </row>
    <row r="12362" spans="1:4" x14ac:dyDescent="0.25">
      <c r="A12362" s="49"/>
      <c r="B12362" s="37"/>
      <c r="C12362" s="7"/>
      <c r="D12362" s="7"/>
    </row>
    <row r="12363" spans="1:4" x14ac:dyDescent="0.25">
      <c r="A12363" s="49"/>
      <c r="B12363" s="37"/>
      <c r="C12363" s="7"/>
      <c r="D12363" s="7"/>
    </row>
    <row r="12364" spans="1:4" x14ac:dyDescent="0.25">
      <c r="A12364" s="49"/>
      <c r="B12364" s="37"/>
      <c r="C12364" s="7"/>
      <c r="D12364" s="7"/>
    </row>
    <row r="12365" spans="1:4" x14ac:dyDescent="0.25">
      <c r="A12365" s="49"/>
      <c r="B12365" s="37"/>
      <c r="C12365" s="7"/>
      <c r="D12365" s="7"/>
    </row>
    <row r="12366" spans="1:4" x14ac:dyDescent="0.25">
      <c r="A12366" s="49"/>
      <c r="B12366" s="37"/>
      <c r="C12366" s="7"/>
      <c r="D12366" s="7"/>
    </row>
    <row r="12367" spans="1:4" x14ac:dyDescent="0.25">
      <c r="A12367" s="49"/>
      <c r="B12367" s="37"/>
      <c r="C12367" s="7"/>
      <c r="D12367" s="7"/>
    </row>
    <row r="12368" spans="1:4" x14ac:dyDescent="0.25">
      <c r="A12368" s="49"/>
      <c r="B12368" s="37"/>
      <c r="C12368" s="7"/>
      <c r="D12368" s="7"/>
    </row>
    <row r="12369" spans="1:4" x14ac:dyDescent="0.25">
      <c r="A12369" s="49"/>
      <c r="B12369" s="37"/>
      <c r="C12369" s="7"/>
      <c r="D12369" s="7"/>
    </row>
    <row r="12370" spans="1:4" x14ac:dyDescent="0.25">
      <c r="A12370" s="49"/>
      <c r="B12370" s="37"/>
      <c r="C12370" s="7"/>
      <c r="D12370" s="7"/>
    </row>
    <row r="12371" spans="1:4" x14ac:dyDescent="0.25">
      <c r="A12371" s="49"/>
      <c r="B12371" s="37"/>
      <c r="C12371" s="7"/>
      <c r="D12371" s="7"/>
    </row>
    <row r="12372" spans="1:4" x14ac:dyDescent="0.25">
      <c r="A12372" s="49"/>
      <c r="B12372" s="37"/>
      <c r="C12372" s="7"/>
      <c r="D12372" s="7"/>
    </row>
    <row r="12373" spans="1:4" x14ac:dyDescent="0.25">
      <c r="A12373" s="49"/>
      <c r="B12373" s="37"/>
      <c r="C12373" s="7"/>
      <c r="D12373" s="7"/>
    </row>
    <row r="12374" spans="1:4" x14ac:dyDescent="0.25">
      <c r="A12374" s="49"/>
      <c r="B12374" s="37"/>
      <c r="C12374" s="7"/>
      <c r="D12374" s="7"/>
    </row>
    <row r="12375" spans="1:4" x14ac:dyDescent="0.25">
      <c r="A12375" s="49"/>
      <c r="B12375" s="37"/>
      <c r="C12375" s="7"/>
      <c r="D12375" s="7"/>
    </row>
    <row r="12376" spans="1:4" x14ac:dyDescent="0.25">
      <c r="A12376" s="49"/>
      <c r="B12376" s="37"/>
      <c r="C12376" s="7"/>
      <c r="D12376" s="7"/>
    </row>
    <row r="12377" spans="1:4" x14ac:dyDescent="0.25">
      <c r="A12377" s="49"/>
      <c r="B12377" s="37"/>
      <c r="C12377" s="7"/>
      <c r="D12377" s="7"/>
    </row>
    <row r="12378" spans="1:4" x14ac:dyDescent="0.25">
      <c r="A12378" s="49"/>
      <c r="B12378" s="37"/>
      <c r="C12378" s="7"/>
      <c r="D12378" s="7"/>
    </row>
    <row r="12379" spans="1:4" x14ac:dyDescent="0.25">
      <c r="A12379" s="49"/>
      <c r="B12379" s="37"/>
      <c r="C12379" s="7"/>
      <c r="D12379" s="7"/>
    </row>
    <row r="12380" spans="1:4" x14ac:dyDescent="0.25">
      <c r="A12380" s="49"/>
      <c r="B12380" s="37"/>
      <c r="C12380" s="7"/>
      <c r="D12380" s="7"/>
    </row>
    <row r="12381" spans="1:4" x14ac:dyDescent="0.25">
      <c r="A12381" s="49"/>
      <c r="B12381" s="37"/>
      <c r="C12381" s="7"/>
      <c r="D12381" s="7"/>
    </row>
    <row r="12382" spans="1:4" x14ac:dyDescent="0.25">
      <c r="A12382" s="49"/>
      <c r="B12382" s="37"/>
      <c r="C12382" s="7"/>
      <c r="D12382" s="7"/>
    </row>
    <row r="12383" spans="1:4" x14ac:dyDescent="0.25">
      <c r="A12383" s="49"/>
      <c r="B12383" s="37"/>
      <c r="C12383" s="7"/>
      <c r="D12383" s="7"/>
    </row>
    <row r="12384" spans="1:4" x14ac:dyDescent="0.25">
      <c r="A12384" s="49"/>
      <c r="B12384" s="37"/>
      <c r="C12384" s="7"/>
      <c r="D12384" s="7"/>
    </row>
    <row r="12385" spans="1:4" x14ac:dyDescent="0.25">
      <c r="A12385" s="49"/>
      <c r="B12385" s="37"/>
      <c r="C12385" s="7"/>
      <c r="D12385" s="7"/>
    </row>
    <row r="12386" spans="1:4" x14ac:dyDescent="0.25">
      <c r="A12386" s="49"/>
      <c r="B12386" s="37"/>
      <c r="C12386" s="7"/>
      <c r="D12386" s="7"/>
    </row>
    <row r="12387" spans="1:4" x14ac:dyDescent="0.25">
      <c r="A12387" s="49"/>
      <c r="B12387" s="37"/>
      <c r="C12387" s="7"/>
      <c r="D12387" s="7"/>
    </row>
    <row r="12388" spans="1:4" x14ac:dyDescent="0.25">
      <c r="A12388" s="49"/>
      <c r="B12388" s="37"/>
      <c r="C12388" s="7"/>
      <c r="D12388" s="7"/>
    </row>
    <row r="12389" spans="1:4" x14ac:dyDescent="0.25">
      <c r="A12389" s="49"/>
      <c r="B12389" s="37"/>
      <c r="C12389" s="7"/>
      <c r="D12389" s="7"/>
    </row>
    <row r="12390" spans="1:4" x14ac:dyDescent="0.25">
      <c r="A12390" s="49"/>
      <c r="B12390" s="37"/>
      <c r="C12390" s="7"/>
      <c r="D12390" s="7"/>
    </row>
    <row r="12391" spans="1:4" x14ac:dyDescent="0.25">
      <c r="A12391" s="49"/>
      <c r="B12391" s="37"/>
      <c r="C12391" s="7"/>
      <c r="D12391" s="7"/>
    </row>
    <row r="12392" spans="1:4" x14ac:dyDescent="0.25">
      <c r="A12392" s="49"/>
      <c r="B12392" s="37"/>
      <c r="C12392" s="7"/>
      <c r="D12392" s="7"/>
    </row>
    <row r="12393" spans="1:4" x14ac:dyDescent="0.25">
      <c r="A12393" s="49"/>
      <c r="B12393" s="37"/>
      <c r="C12393" s="7"/>
      <c r="D12393" s="7"/>
    </row>
    <row r="12394" spans="1:4" x14ac:dyDescent="0.25">
      <c r="A12394" s="49"/>
      <c r="B12394" s="37"/>
      <c r="C12394" s="7"/>
      <c r="D12394" s="7"/>
    </row>
    <row r="12395" spans="1:4" x14ac:dyDescent="0.25">
      <c r="A12395" s="49"/>
      <c r="B12395" s="37"/>
      <c r="C12395" s="7"/>
      <c r="D12395" s="7"/>
    </row>
    <row r="12396" spans="1:4" x14ac:dyDescent="0.25">
      <c r="A12396" s="49"/>
      <c r="B12396" s="37"/>
      <c r="C12396" s="7"/>
      <c r="D12396" s="7"/>
    </row>
    <row r="12397" spans="1:4" x14ac:dyDescent="0.25">
      <c r="A12397" s="49"/>
      <c r="B12397" s="37"/>
      <c r="C12397" s="7"/>
      <c r="D12397" s="7"/>
    </row>
    <row r="12398" spans="1:4" x14ac:dyDescent="0.25">
      <c r="A12398" s="49"/>
      <c r="B12398" s="37"/>
      <c r="C12398" s="7"/>
      <c r="D12398" s="7"/>
    </row>
    <row r="12399" spans="1:4" x14ac:dyDescent="0.25">
      <c r="A12399" s="49"/>
      <c r="B12399" s="37"/>
      <c r="C12399" s="7"/>
      <c r="D12399" s="7"/>
    </row>
    <row r="12400" spans="1:4" x14ac:dyDescent="0.25">
      <c r="A12400" s="49"/>
      <c r="B12400" s="37"/>
      <c r="C12400" s="7"/>
      <c r="D12400" s="7"/>
    </row>
    <row r="12401" spans="1:4" x14ac:dyDescent="0.25">
      <c r="A12401" s="49"/>
      <c r="B12401" s="37"/>
      <c r="C12401" s="7"/>
      <c r="D12401" s="7"/>
    </row>
    <row r="12402" spans="1:4" x14ac:dyDescent="0.25">
      <c r="A12402" s="49"/>
      <c r="B12402" s="37"/>
      <c r="C12402" s="7"/>
      <c r="D12402" s="7"/>
    </row>
    <row r="12403" spans="1:4" x14ac:dyDescent="0.25">
      <c r="A12403" s="49"/>
      <c r="B12403" s="37"/>
      <c r="C12403" s="7"/>
      <c r="D12403" s="7"/>
    </row>
    <row r="12404" spans="1:4" x14ac:dyDescent="0.25">
      <c r="A12404" s="49"/>
      <c r="B12404" s="37"/>
      <c r="C12404" s="7"/>
      <c r="D12404" s="7"/>
    </row>
    <row r="12405" spans="1:4" x14ac:dyDescent="0.25">
      <c r="A12405" s="49"/>
      <c r="B12405" s="37"/>
      <c r="C12405" s="7"/>
      <c r="D12405" s="7"/>
    </row>
    <row r="12406" spans="1:4" x14ac:dyDescent="0.25">
      <c r="A12406" s="49"/>
      <c r="B12406" s="37"/>
      <c r="C12406" s="7"/>
      <c r="D12406" s="7"/>
    </row>
    <row r="12407" spans="1:4" x14ac:dyDescent="0.25">
      <c r="A12407" s="49"/>
      <c r="B12407" s="37"/>
      <c r="C12407" s="7"/>
      <c r="D12407" s="7"/>
    </row>
    <row r="12408" spans="1:4" x14ac:dyDescent="0.25">
      <c r="A12408" s="49"/>
      <c r="B12408" s="37"/>
      <c r="C12408" s="7"/>
      <c r="D12408" s="7"/>
    </row>
    <row r="12409" spans="1:4" x14ac:dyDescent="0.25">
      <c r="A12409" s="49"/>
      <c r="B12409" s="37"/>
      <c r="C12409" s="7"/>
      <c r="D12409" s="7"/>
    </row>
    <row r="12410" spans="1:4" x14ac:dyDescent="0.25">
      <c r="A12410" s="49"/>
      <c r="B12410" s="37"/>
      <c r="C12410" s="7"/>
      <c r="D12410" s="7"/>
    </row>
    <row r="12411" spans="1:4" x14ac:dyDescent="0.25">
      <c r="A12411" s="49"/>
      <c r="B12411" s="37"/>
      <c r="C12411" s="7"/>
      <c r="D12411" s="7"/>
    </row>
    <row r="12412" spans="1:4" x14ac:dyDescent="0.25">
      <c r="A12412" s="49"/>
      <c r="B12412" s="37"/>
      <c r="C12412" s="7"/>
      <c r="D12412" s="7"/>
    </row>
    <row r="12413" spans="1:4" x14ac:dyDescent="0.25">
      <c r="A12413" s="49"/>
      <c r="B12413" s="37"/>
      <c r="C12413" s="7"/>
      <c r="D12413" s="7"/>
    </row>
    <row r="12414" spans="1:4" x14ac:dyDescent="0.25">
      <c r="A12414" s="49"/>
      <c r="B12414" s="37"/>
      <c r="C12414" s="7"/>
      <c r="D12414" s="7"/>
    </row>
    <row r="12415" spans="1:4" x14ac:dyDescent="0.25">
      <c r="A12415" s="49"/>
      <c r="B12415" s="37"/>
      <c r="C12415" s="7"/>
      <c r="D12415" s="7"/>
    </row>
    <row r="12416" spans="1:4" x14ac:dyDescent="0.25">
      <c r="A12416" s="49"/>
      <c r="B12416" s="37"/>
      <c r="C12416" s="7"/>
      <c r="D12416" s="7"/>
    </row>
    <row r="12417" spans="1:4" x14ac:dyDescent="0.25">
      <c r="A12417" s="49"/>
      <c r="B12417" s="37"/>
      <c r="C12417" s="7"/>
      <c r="D12417" s="7"/>
    </row>
    <row r="12418" spans="1:4" x14ac:dyDescent="0.25">
      <c r="A12418" s="49"/>
      <c r="B12418" s="37"/>
      <c r="C12418" s="7"/>
      <c r="D12418" s="7"/>
    </row>
    <row r="12419" spans="1:4" x14ac:dyDescent="0.25">
      <c r="A12419" s="49"/>
      <c r="B12419" s="37"/>
      <c r="C12419" s="7"/>
      <c r="D12419" s="7"/>
    </row>
    <row r="12420" spans="1:4" x14ac:dyDescent="0.25">
      <c r="A12420" s="49"/>
      <c r="B12420" s="37"/>
      <c r="C12420" s="7"/>
      <c r="D12420" s="7"/>
    </row>
    <row r="12421" spans="1:4" x14ac:dyDescent="0.25">
      <c r="A12421" s="49"/>
      <c r="B12421" s="37"/>
      <c r="C12421" s="7"/>
      <c r="D12421" s="7"/>
    </row>
    <row r="12422" spans="1:4" x14ac:dyDescent="0.25">
      <c r="A12422" s="49"/>
      <c r="B12422" s="37"/>
      <c r="C12422" s="7"/>
      <c r="D12422" s="7"/>
    </row>
    <row r="12423" spans="1:4" x14ac:dyDescent="0.25">
      <c r="A12423" s="49"/>
      <c r="B12423" s="37"/>
      <c r="C12423" s="7"/>
      <c r="D12423" s="7"/>
    </row>
    <row r="12424" spans="1:4" x14ac:dyDescent="0.25">
      <c r="A12424" s="49"/>
      <c r="B12424" s="37"/>
      <c r="C12424" s="7"/>
      <c r="D12424" s="7"/>
    </row>
    <row r="12425" spans="1:4" x14ac:dyDescent="0.25">
      <c r="A12425" s="49"/>
      <c r="B12425" s="37"/>
      <c r="C12425" s="7"/>
      <c r="D12425" s="7"/>
    </row>
    <row r="12426" spans="1:4" x14ac:dyDescent="0.25">
      <c r="A12426" s="49"/>
      <c r="B12426" s="37"/>
      <c r="C12426" s="7"/>
      <c r="D12426" s="7"/>
    </row>
    <row r="12427" spans="1:4" x14ac:dyDescent="0.25">
      <c r="A12427" s="49"/>
      <c r="B12427" s="37"/>
      <c r="C12427" s="7"/>
      <c r="D12427" s="7"/>
    </row>
    <row r="12428" spans="1:4" x14ac:dyDescent="0.25">
      <c r="A12428" s="49"/>
      <c r="B12428" s="37"/>
      <c r="C12428" s="7"/>
      <c r="D12428" s="7"/>
    </row>
    <row r="12429" spans="1:4" x14ac:dyDescent="0.25">
      <c r="A12429" s="49"/>
      <c r="B12429" s="37"/>
      <c r="C12429" s="7"/>
      <c r="D12429" s="7"/>
    </row>
    <row r="12430" spans="1:4" x14ac:dyDescent="0.25">
      <c r="A12430" s="49"/>
      <c r="B12430" s="37"/>
      <c r="C12430" s="7"/>
      <c r="D12430" s="7"/>
    </row>
    <row r="12431" spans="1:4" x14ac:dyDescent="0.25">
      <c r="A12431" s="49"/>
      <c r="B12431" s="37"/>
      <c r="C12431" s="7"/>
      <c r="D12431" s="7"/>
    </row>
    <row r="12432" spans="1:4" x14ac:dyDescent="0.25">
      <c r="A12432" s="49"/>
      <c r="B12432" s="37"/>
      <c r="C12432" s="7"/>
      <c r="D12432" s="7"/>
    </row>
    <row r="12433" spans="1:4" x14ac:dyDescent="0.25">
      <c r="A12433" s="49"/>
      <c r="B12433" s="37"/>
      <c r="C12433" s="7"/>
      <c r="D12433" s="7"/>
    </row>
    <row r="12434" spans="1:4" x14ac:dyDescent="0.25">
      <c r="A12434" s="49"/>
      <c r="B12434" s="37"/>
      <c r="C12434" s="7"/>
      <c r="D12434" s="7"/>
    </row>
    <row r="12435" spans="1:4" x14ac:dyDescent="0.25">
      <c r="A12435" s="49"/>
      <c r="B12435" s="37"/>
      <c r="C12435" s="7"/>
      <c r="D12435" s="7"/>
    </row>
    <row r="12436" spans="1:4" x14ac:dyDescent="0.25">
      <c r="A12436" s="49"/>
      <c r="B12436" s="37"/>
      <c r="C12436" s="7"/>
      <c r="D12436" s="7"/>
    </row>
    <row r="12437" spans="1:4" x14ac:dyDescent="0.25">
      <c r="A12437" s="49"/>
      <c r="B12437" s="37"/>
      <c r="C12437" s="7"/>
      <c r="D12437" s="7"/>
    </row>
    <row r="12438" spans="1:4" x14ac:dyDescent="0.25">
      <c r="A12438" s="49"/>
      <c r="B12438" s="37"/>
      <c r="C12438" s="7"/>
      <c r="D12438" s="7"/>
    </row>
    <row r="12439" spans="1:4" x14ac:dyDescent="0.25">
      <c r="A12439" s="49"/>
      <c r="B12439" s="37"/>
      <c r="C12439" s="7"/>
      <c r="D12439" s="7"/>
    </row>
    <row r="12440" spans="1:4" x14ac:dyDescent="0.25">
      <c r="A12440" s="49"/>
      <c r="B12440" s="37"/>
      <c r="C12440" s="7"/>
      <c r="D12440" s="7"/>
    </row>
    <row r="12441" spans="1:4" x14ac:dyDescent="0.25">
      <c r="A12441" s="49"/>
      <c r="B12441" s="37"/>
      <c r="C12441" s="7"/>
      <c r="D12441" s="7"/>
    </row>
    <row r="12442" spans="1:4" x14ac:dyDescent="0.25">
      <c r="A12442" s="49"/>
      <c r="B12442" s="37"/>
      <c r="C12442" s="7"/>
      <c r="D12442" s="7"/>
    </row>
    <row r="12443" spans="1:4" x14ac:dyDescent="0.25">
      <c r="A12443" s="49"/>
      <c r="B12443" s="37"/>
      <c r="C12443" s="7"/>
      <c r="D12443" s="7"/>
    </row>
    <row r="12444" spans="1:4" x14ac:dyDescent="0.25">
      <c r="A12444" s="49"/>
      <c r="B12444" s="37"/>
      <c r="C12444" s="7"/>
      <c r="D12444" s="7"/>
    </row>
    <row r="12445" spans="1:4" x14ac:dyDescent="0.25">
      <c r="A12445" s="49"/>
      <c r="B12445" s="37"/>
      <c r="C12445" s="7"/>
      <c r="D12445" s="7"/>
    </row>
    <row r="12446" spans="1:4" x14ac:dyDescent="0.25">
      <c r="A12446" s="49"/>
      <c r="B12446" s="37"/>
      <c r="C12446" s="7"/>
      <c r="D12446" s="7"/>
    </row>
    <row r="12447" spans="1:4" x14ac:dyDescent="0.25">
      <c r="A12447" s="49"/>
      <c r="B12447" s="37"/>
      <c r="C12447" s="7"/>
      <c r="D12447" s="7"/>
    </row>
    <row r="12448" spans="1:4" x14ac:dyDescent="0.25">
      <c r="A12448" s="49"/>
      <c r="B12448" s="37"/>
      <c r="C12448" s="7"/>
      <c r="D12448" s="7"/>
    </row>
    <row r="12449" spans="1:4" x14ac:dyDescent="0.25">
      <c r="A12449" s="49"/>
      <c r="B12449" s="37"/>
      <c r="C12449" s="7"/>
      <c r="D12449" s="7"/>
    </row>
    <row r="12450" spans="1:4" x14ac:dyDescent="0.25">
      <c r="A12450" s="49"/>
      <c r="B12450" s="37"/>
      <c r="C12450" s="7"/>
      <c r="D12450" s="7"/>
    </row>
    <row r="12451" spans="1:4" x14ac:dyDescent="0.25">
      <c r="A12451" s="49"/>
      <c r="B12451" s="37"/>
      <c r="C12451" s="7"/>
      <c r="D12451" s="7"/>
    </row>
    <row r="12452" spans="1:4" x14ac:dyDescent="0.25">
      <c r="A12452" s="49"/>
      <c r="B12452" s="37"/>
      <c r="C12452" s="7"/>
      <c r="D12452" s="7"/>
    </row>
    <row r="12453" spans="1:4" x14ac:dyDescent="0.25">
      <c r="A12453" s="49"/>
      <c r="B12453" s="37"/>
      <c r="C12453" s="7"/>
      <c r="D12453" s="7"/>
    </row>
    <row r="12454" spans="1:4" x14ac:dyDescent="0.25">
      <c r="A12454" s="49"/>
      <c r="B12454" s="37"/>
      <c r="C12454" s="7"/>
      <c r="D12454" s="7"/>
    </row>
    <row r="12455" spans="1:4" x14ac:dyDescent="0.25">
      <c r="A12455" s="49"/>
      <c r="B12455" s="37"/>
      <c r="C12455" s="7"/>
      <c r="D12455" s="7"/>
    </row>
    <row r="12456" spans="1:4" x14ac:dyDescent="0.25">
      <c r="A12456" s="49"/>
      <c r="B12456" s="37"/>
      <c r="C12456" s="7"/>
      <c r="D12456" s="7"/>
    </row>
    <row r="12457" spans="1:4" x14ac:dyDescent="0.25">
      <c r="A12457" s="49"/>
      <c r="B12457" s="37"/>
      <c r="C12457" s="7"/>
      <c r="D12457" s="7"/>
    </row>
    <row r="12458" spans="1:4" x14ac:dyDescent="0.25">
      <c r="A12458" s="49"/>
      <c r="B12458" s="37"/>
      <c r="C12458" s="7"/>
      <c r="D12458" s="7"/>
    </row>
    <row r="12459" spans="1:4" x14ac:dyDescent="0.25">
      <c r="A12459" s="49"/>
      <c r="B12459" s="37"/>
      <c r="C12459" s="7"/>
      <c r="D12459" s="7"/>
    </row>
    <row r="12460" spans="1:4" x14ac:dyDescent="0.25">
      <c r="A12460" s="49"/>
      <c r="B12460" s="37"/>
      <c r="C12460" s="7"/>
      <c r="D12460" s="7"/>
    </row>
    <row r="12461" spans="1:4" x14ac:dyDescent="0.25">
      <c r="A12461" s="49"/>
      <c r="B12461" s="37"/>
      <c r="C12461" s="7"/>
      <c r="D12461" s="7"/>
    </row>
    <row r="12462" spans="1:4" x14ac:dyDescent="0.25">
      <c r="A12462" s="49"/>
      <c r="B12462" s="37"/>
      <c r="C12462" s="7"/>
      <c r="D12462" s="7"/>
    </row>
    <row r="12463" spans="1:4" x14ac:dyDescent="0.25">
      <c r="A12463" s="49"/>
      <c r="B12463" s="37"/>
      <c r="C12463" s="7"/>
      <c r="D12463" s="7"/>
    </row>
    <row r="12464" spans="1:4" x14ac:dyDescent="0.25">
      <c r="A12464" s="49"/>
      <c r="B12464" s="37"/>
      <c r="C12464" s="7"/>
      <c r="D12464" s="7"/>
    </row>
    <row r="12465" spans="1:4" x14ac:dyDescent="0.25">
      <c r="A12465" s="49"/>
      <c r="B12465" s="37"/>
      <c r="C12465" s="7"/>
      <c r="D12465" s="7"/>
    </row>
    <row r="12466" spans="1:4" x14ac:dyDescent="0.25">
      <c r="A12466" s="49"/>
      <c r="B12466" s="37"/>
      <c r="C12466" s="7"/>
      <c r="D12466" s="7"/>
    </row>
    <row r="12467" spans="1:4" x14ac:dyDescent="0.25">
      <c r="A12467" s="49"/>
      <c r="B12467" s="37"/>
      <c r="C12467" s="7"/>
      <c r="D12467" s="7"/>
    </row>
    <row r="12468" spans="1:4" x14ac:dyDescent="0.25">
      <c r="A12468" s="49"/>
      <c r="B12468" s="37"/>
      <c r="C12468" s="7"/>
      <c r="D12468" s="7"/>
    </row>
    <row r="12469" spans="1:4" x14ac:dyDescent="0.25">
      <c r="A12469" s="49"/>
      <c r="B12469" s="37"/>
      <c r="C12469" s="7"/>
      <c r="D12469" s="7"/>
    </row>
    <row r="12470" spans="1:4" x14ac:dyDescent="0.25">
      <c r="A12470" s="49"/>
      <c r="B12470" s="37"/>
      <c r="C12470" s="7"/>
      <c r="D12470" s="7"/>
    </row>
    <row r="12471" spans="1:4" x14ac:dyDescent="0.25">
      <c r="A12471" s="49"/>
      <c r="B12471" s="37"/>
      <c r="C12471" s="7"/>
      <c r="D12471" s="7"/>
    </row>
    <row r="12472" spans="1:4" x14ac:dyDescent="0.25">
      <c r="A12472" s="49"/>
      <c r="B12472" s="37"/>
      <c r="C12472" s="7"/>
      <c r="D12472" s="7"/>
    </row>
    <row r="12473" spans="1:4" x14ac:dyDescent="0.25">
      <c r="A12473" s="49"/>
      <c r="B12473" s="37"/>
      <c r="C12473" s="7"/>
      <c r="D12473" s="7"/>
    </row>
    <row r="12474" spans="1:4" x14ac:dyDescent="0.25">
      <c r="A12474" s="49"/>
      <c r="B12474" s="37"/>
      <c r="C12474" s="7"/>
      <c r="D12474" s="7"/>
    </row>
    <row r="12475" spans="1:4" x14ac:dyDescent="0.25">
      <c r="A12475" s="49"/>
      <c r="B12475" s="37"/>
      <c r="C12475" s="7"/>
      <c r="D12475" s="7"/>
    </row>
    <row r="12476" spans="1:4" x14ac:dyDescent="0.25">
      <c r="A12476" s="49"/>
      <c r="B12476" s="37"/>
      <c r="C12476" s="7"/>
      <c r="D12476" s="7"/>
    </row>
    <row r="12477" spans="1:4" x14ac:dyDescent="0.25">
      <c r="A12477" s="49"/>
      <c r="B12477" s="37"/>
      <c r="C12477" s="7"/>
      <c r="D12477" s="7"/>
    </row>
    <row r="12478" spans="1:4" x14ac:dyDescent="0.25">
      <c r="A12478" s="49"/>
      <c r="B12478" s="37"/>
      <c r="C12478" s="7"/>
      <c r="D12478" s="7"/>
    </row>
    <row r="12479" spans="1:4" x14ac:dyDescent="0.25">
      <c r="A12479" s="49"/>
      <c r="B12479" s="37"/>
      <c r="C12479" s="7"/>
      <c r="D12479" s="7"/>
    </row>
    <row r="12480" spans="1:4" x14ac:dyDescent="0.25">
      <c r="A12480" s="49"/>
      <c r="B12480" s="37"/>
      <c r="C12480" s="7"/>
      <c r="D12480" s="7"/>
    </row>
    <row r="12481" spans="1:4" x14ac:dyDescent="0.25">
      <c r="A12481" s="49"/>
      <c r="B12481" s="37"/>
      <c r="C12481" s="7"/>
      <c r="D12481" s="7"/>
    </row>
    <row r="12482" spans="1:4" x14ac:dyDescent="0.25">
      <c r="A12482" s="49"/>
      <c r="B12482" s="37"/>
      <c r="C12482" s="7"/>
      <c r="D12482" s="7"/>
    </row>
    <row r="12483" spans="1:4" x14ac:dyDescent="0.25">
      <c r="A12483" s="49"/>
      <c r="B12483" s="37"/>
      <c r="C12483" s="7"/>
      <c r="D12483" s="7"/>
    </row>
    <row r="12484" spans="1:4" x14ac:dyDescent="0.25">
      <c r="A12484" s="49"/>
      <c r="B12484" s="37"/>
      <c r="C12484" s="7"/>
      <c r="D12484" s="7"/>
    </row>
    <row r="12485" spans="1:4" x14ac:dyDescent="0.25">
      <c r="A12485" s="49"/>
      <c r="B12485" s="37"/>
      <c r="C12485" s="7"/>
      <c r="D12485" s="7"/>
    </row>
    <row r="12486" spans="1:4" x14ac:dyDescent="0.25">
      <c r="A12486" s="49"/>
      <c r="B12486" s="37"/>
      <c r="C12486" s="7"/>
      <c r="D12486" s="7"/>
    </row>
    <row r="12487" spans="1:4" x14ac:dyDescent="0.25">
      <c r="A12487" s="49"/>
      <c r="B12487" s="37"/>
      <c r="C12487" s="7"/>
      <c r="D12487" s="7"/>
    </row>
    <row r="12488" spans="1:4" x14ac:dyDescent="0.25">
      <c r="A12488" s="49"/>
      <c r="B12488" s="37"/>
      <c r="C12488" s="7"/>
      <c r="D12488" s="7"/>
    </row>
    <row r="12489" spans="1:4" x14ac:dyDescent="0.25">
      <c r="A12489" s="49"/>
      <c r="B12489" s="37"/>
      <c r="C12489" s="7"/>
      <c r="D12489" s="7"/>
    </row>
    <row r="12490" spans="1:4" x14ac:dyDescent="0.25">
      <c r="A12490" s="49"/>
      <c r="B12490" s="37"/>
      <c r="C12490" s="7"/>
      <c r="D12490" s="7"/>
    </row>
    <row r="12491" spans="1:4" x14ac:dyDescent="0.25">
      <c r="A12491" s="49"/>
      <c r="B12491" s="37"/>
      <c r="C12491" s="7"/>
      <c r="D12491" s="7"/>
    </row>
    <row r="12492" spans="1:4" x14ac:dyDescent="0.25">
      <c r="A12492" s="49"/>
      <c r="B12492" s="37"/>
      <c r="C12492" s="7"/>
      <c r="D12492" s="7"/>
    </row>
    <row r="12493" spans="1:4" x14ac:dyDescent="0.25">
      <c r="A12493" s="49"/>
      <c r="B12493" s="37"/>
      <c r="C12493" s="7"/>
      <c r="D12493" s="7"/>
    </row>
    <row r="12494" spans="1:4" x14ac:dyDescent="0.25">
      <c r="A12494" s="49"/>
      <c r="B12494" s="37"/>
      <c r="C12494" s="7"/>
      <c r="D12494" s="7"/>
    </row>
    <row r="12495" spans="1:4" x14ac:dyDescent="0.25">
      <c r="A12495" s="49"/>
      <c r="B12495" s="37"/>
      <c r="C12495" s="7"/>
      <c r="D12495" s="7"/>
    </row>
    <row r="12496" spans="1:4" x14ac:dyDescent="0.25">
      <c r="A12496" s="49"/>
      <c r="B12496" s="37"/>
      <c r="C12496" s="7"/>
      <c r="D12496" s="7"/>
    </row>
    <row r="12497" spans="1:4" x14ac:dyDescent="0.25">
      <c r="A12497" s="49"/>
      <c r="B12497" s="37"/>
      <c r="C12497" s="7"/>
      <c r="D12497" s="7"/>
    </row>
    <row r="12498" spans="1:4" x14ac:dyDescent="0.25">
      <c r="A12498" s="49"/>
      <c r="B12498" s="37"/>
      <c r="C12498" s="7"/>
      <c r="D12498" s="7"/>
    </row>
    <row r="12499" spans="1:4" x14ac:dyDescent="0.25">
      <c r="A12499" s="49"/>
      <c r="B12499" s="37"/>
      <c r="C12499" s="7"/>
      <c r="D12499" s="7"/>
    </row>
    <row r="12500" spans="1:4" x14ac:dyDescent="0.25">
      <c r="A12500" s="49"/>
      <c r="B12500" s="37"/>
      <c r="C12500" s="7"/>
      <c r="D12500" s="7"/>
    </row>
    <row r="12501" spans="1:4" x14ac:dyDescent="0.25">
      <c r="A12501" s="49"/>
      <c r="B12501" s="37"/>
      <c r="C12501" s="7"/>
      <c r="D12501" s="7"/>
    </row>
    <row r="12502" spans="1:4" x14ac:dyDescent="0.25">
      <c r="A12502" s="49"/>
      <c r="B12502" s="37"/>
      <c r="C12502" s="7"/>
      <c r="D12502" s="7"/>
    </row>
    <row r="12503" spans="1:4" x14ac:dyDescent="0.25">
      <c r="A12503" s="49"/>
      <c r="B12503" s="37"/>
      <c r="C12503" s="7"/>
      <c r="D12503" s="7"/>
    </row>
    <row r="12504" spans="1:4" x14ac:dyDescent="0.25">
      <c r="A12504" s="49"/>
      <c r="B12504" s="37"/>
      <c r="C12504" s="7"/>
      <c r="D12504" s="7"/>
    </row>
    <row r="12505" spans="1:4" x14ac:dyDescent="0.25">
      <c r="A12505" s="49"/>
      <c r="B12505" s="37"/>
      <c r="C12505" s="7"/>
      <c r="D12505" s="7"/>
    </row>
    <row r="12506" spans="1:4" x14ac:dyDescent="0.25">
      <c r="A12506" s="49"/>
      <c r="B12506" s="37"/>
      <c r="C12506" s="7"/>
      <c r="D12506" s="7"/>
    </row>
    <row r="12507" spans="1:4" x14ac:dyDescent="0.25">
      <c r="A12507" s="49"/>
      <c r="B12507" s="37"/>
      <c r="C12507" s="7"/>
      <c r="D12507" s="7"/>
    </row>
    <row r="12508" spans="1:4" x14ac:dyDescent="0.25">
      <c r="A12508" s="49"/>
      <c r="B12508" s="37"/>
      <c r="C12508" s="7"/>
      <c r="D12508" s="7"/>
    </row>
    <row r="12509" spans="1:4" x14ac:dyDescent="0.25">
      <c r="A12509" s="49"/>
      <c r="B12509" s="37"/>
      <c r="C12509" s="7"/>
      <c r="D12509" s="7"/>
    </row>
    <row r="12510" spans="1:4" x14ac:dyDescent="0.25">
      <c r="A12510" s="49"/>
      <c r="B12510" s="37"/>
      <c r="C12510" s="7"/>
      <c r="D12510" s="7"/>
    </row>
    <row r="12511" spans="1:4" x14ac:dyDescent="0.25">
      <c r="A12511" s="49"/>
      <c r="B12511" s="37"/>
      <c r="C12511" s="7"/>
      <c r="D12511" s="7"/>
    </row>
    <row r="12512" spans="1:4" x14ac:dyDescent="0.25">
      <c r="A12512" s="49"/>
      <c r="B12512" s="37"/>
      <c r="C12512" s="7"/>
      <c r="D12512" s="7"/>
    </row>
    <row r="12513" spans="1:4" x14ac:dyDescent="0.25">
      <c r="A12513" s="49"/>
      <c r="B12513" s="37"/>
      <c r="C12513" s="7"/>
      <c r="D12513" s="7"/>
    </row>
    <row r="12514" spans="1:4" x14ac:dyDescent="0.25">
      <c r="A12514" s="49"/>
      <c r="B12514" s="37"/>
      <c r="C12514" s="7"/>
      <c r="D12514" s="7"/>
    </row>
    <row r="12515" spans="1:4" x14ac:dyDescent="0.25">
      <c r="A12515" s="49"/>
      <c r="B12515" s="37"/>
      <c r="C12515" s="7"/>
      <c r="D12515" s="7"/>
    </row>
    <row r="12516" spans="1:4" x14ac:dyDescent="0.25">
      <c r="A12516" s="49"/>
      <c r="B12516" s="37"/>
      <c r="C12516" s="7"/>
      <c r="D12516" s="7"/>
    </row>
    <row r="12517" spans="1:4" x14ac:dyDescent="0.25">
      <c r="A12517" s="49"/>
      <c r="B12517" s="37"/>
      <c r="C12517" s="7"/>
      <c r="D12517" s="7"/>
    </row>
    <row r="12518" spans="1:4" x14ac:dyDescent="0.25">
      <c r="A12518" s="49"/>
      <c r="B12518" s="37"/>
      <c r="C12518" s="7"/>
      <c r="D12518" s="7"/>
    </row>
    <row r="12519" spans="1:4" x14ac:dyDescent="0.25">
      <c r="A12519" s="49"/>
      <c r="B12519" s="37"/>
      <c r="C12519" s="7"/>
      <c r="D12519" s="7"/>
    </row>
    <row r="12520" spans="1:4" x14ac:dyDescent="0.25">
      <c r="A12520" s="49"/>
      <c r="B12520" s="37"/>
      <c r="C12520" s="7"/>
      <c r="D12520" s="7"/>
    </row>
    <row r="12521" spans="1:4" x14ac:dyDescent="0.25">
      <c r="A12521" s="49"/>
      <c r="B12521" s="37"/>
      <c r="C12521" s="7"/>
      <c r="D12521" s="7"/>
    </row>
    <row r="12522" spans="1:4" x14ac:dyDescent="0.25">
      <c r="A12522" s="49"/>
      <c r="B12522" s="37"/>
      <c r="C12522" s="7"/>
      <c r="D12522" s="7"/>
    </row>
    <row r="12523" spans="1:4" x14ac:dyDescent="0.25">
      <c r="A12523" s="49"/>
      <c r="B12523" s="37"/>
      <c r="C12523" s="7"/>
      <c r="D12523" s="7"/>
    </row>
    <row r="12524" spans="1:4" x14ac:dyDescent="0.25">
      <c r="A12524" s="49"/>
      <c r="B12524" s="37"/>
      <c r="C12524" s="7"/>
      <c r="D12524" s="7"/>
    </row>
    <row r="12525" spans="1:4" x14ac:dyDescent="0.25">
      <c r="A12525" s="49"/>
      <c r="B12525" s="37"/>
      <c r="C12525" s="7"/>
      <c r="D12525" s="7"/>
    </row>
    <row r="12526" spans="1:4" x14ac:dyDescent="0.25">
      <c r="A12526" s="49"/>
      <c r="B12526" s="37"/>
      <c r="C12526" s="7"/>
      <c r="D12526" s="7"/>
    </row>
    <row r="12527" spans="1:4" x14ac:dyDescent="0.25">
      <c r="A12527" s="49"/>
      <c r="B12527" s="37"/>
      <c r="C12527" s="7"/>
      <c r="D12527" s="7"/>
    </row>
    <row r="12528" spans="1:4" x14ac:dyDescent="0.25">
      <c r="A12528" s="49"/>
      <c r="B12528" s="37"/>
      <c r="C12528" s="7"/>
      <c r="D12528" s="7"/>
    </row>
    <row r="12529" spans="1:4" x14ac:dyDescent="0.25">
      <c r="A12529" s="49"/>
      <c r="B12529" s="37"/>
      <c r="C12529" s="7"/>
      <c r="D12529" s="7"/>
    </row>
    <row r="12530" spans="1:4" x14ac:dyDescent="0.25">
      <c r="A12530" s="49"/>
      <c r="B12530" s="37"/>
      <c r="C12530" s="7"/>
      <c r="D12530" s="7"/>
    </row>
    <row r="12531" spans="1:4" x14ac:dyDescent="0.25">
      <c r="A12531" s="49"/>
      <c r="B12531" s="37"/>
      <c r="C12531" s="7"/>
      <c r="D12531" s="7"/>
    </row>
    <row r="12532" spans="1:4" x14ac:dyDescent="0.25">
      <c r="A12532" s="49"/>
      <c r="B12532" s="37"/>
      <c r="C12532" s="7"/>
      <c r="D12532" s="7"/>
    </row>
    <row r="12533" spans="1:4" x14ac:dyDescent="0.25">
      <c r="A12533" s="49"/>
      <c r="B12533" s="37"/>
      <c r="C12533" s="7"/>
      <c r="D12533" s="7"/>
    </row>
    <row r="12534" spans="1:4" x14ac:dyDescent="0.25">
      <c r="A12534" s="49"/>
      <c r="B12534" s="37"/>
      <c r="C12534" s="7"/>
      <c r="D12534" s="7"/>
    </row>
    <row r="12535" spans="1:4" x14ac:dyDescent="0.25">
      <c r="A12535" s="49"/>
      <c r="B12535" s="37"/>
      <c r="C12535" s="7"/>
      <c r="D12535" s="7"/>
    </row>
    <row r="12536" spans="1:4" x14ac:dyDescent="0.25">
      <c r="A12536" s="49"/>
      <c r="B12536" s="37"/>
      <c r="C12536" s="7"/>
      <c r="D12536" s="7"/>
    </row>
    <row r="12537" spans="1:4" x14ac:dyDescent="0.25">
      <c r="A12537" s="49"/>
      <c r="B12537" s="37"/>
      <c r="C12537" s="7"/>
      <c r="D12537" s="7"/>
    </row>
    <row r="12538" spans="1:4" x14ac:dyDescent="0.25">
      <c r="A12538" s="49"/>
      <c r="B12538" s="37"/>
      <c r="C12538" s="7"/>
      <c r="D12538" s="7"/>
    </row>
    <row r="12539" spans="1:4" x14ac:dyDescent="0.25">
      <c r="A12539" s="49"/>
      <c r="B12539" s="37"/>
      <c r="C12539" s="7"/>
      <c r="D12539" s="7"/>
    </row>
    <row r="12540" spans="1:4" x14ac:dyDescent="0.25">
      <c r="A12540" s="49"/>
      <c r="B12540" s="37"/>
      <c r="C12540" s="7"/>
      <c r="D12540" s="7"/>
    </row>
    <row r="12541" spans="1:4" x14ac:dyDescent="0.25">
      <c r="A12541" s="49"/>
      <c r="B12541" s="37"/>
      <c r="C12541" s="7"/>
      <c r="D12541" s="7"/>
    </row>
    <row r="12542" spans="1:4" x14ac:dyDescent="0.25">
      <c r="A12542" s="49"/>
      <c r="B12542" s="37"/>
      <c r="C12542" s="7"/>
      <c r="D12542" s="7"/>
    </row>
    <row r="12543" spans="1:4" x14ac:dyDescent="0.25">
      <c r="A12543" s="49"/>
      <c r="B12543" s="37"/>
      <c r="C12543" s="7"/>
      <c r="D12543" s="7"/>
    </row>
    <row r="12544" spans="1:4" x14ac:dyDescent="0.25">
      <c r="A12544" s="49"/>
      <c r="B12544" s="37"/>
      <c r="C12544" s="7"/>
      <c r="D12544" s="7"/>
    </row>
    <row r="12545" spans="1:4" x14ac:dyDescent="0.25">
      <c r="A12545" s="49"/>
      <c r="B12545" s="37"/>
      <c r="C12545" s="7"/>
      <c r="D12545" s="7"/>
    </row>
    <row r="12546" spans="1:4" x14ac:dyDescent="0.25">
      <c r="A12546" s="49"/>
      <c r="B12546" s="37"/>
      <c r="C12546" s="7"/>
      <c r="D12546" s="7"/>
    </row>
    <row r="12547" spans="1:4" x14ac:dyDescent="0.25">
      <c r="A12547" s="49"/>
      <c r="B12547" s="37"/>
      <c r="C12547" s="7"/>
      <c r="D12547" s="7"/>
    </row>
    <row r="12548" spans="1:4" x14ac:dyDescent="0.25">
      <c r="A12548" s="49"/>
      <c r="B12548" s="37"/>
      <c r="C12548" s="7"/>
      <c r="D12548" s="7"/>
    </row>
    <row r="12549" spans="1:4" x14ac:dyDescent="0.25">
      <c r="A12549" s="49"/>
      <c r="B12549" s="37"/>
      <c r="C12549" s="7"/>
      <c r="D12549" s="7"/>
    </row>
    <row r="12550" spans="1:4" x14ac:dyDescent="0.25">
      <c r="A12550" s="49"/>
      <c r="B12550" s="37"/>
      <c r="C12550" s="7"/>
      <c r="D12550" s="7"/>
    </row>
    <row r="12551" spans="1:4" x14ac:dyDescent="0.25">
      <c r="A12551" s="49"/>
      <c r="B12551" s="37"/>
      <c r="C12551" s="7"/>
      <c r="D12551" s="7"/>
    </row>
    <row r="12552" spans="1:4" x14ac:dyDescent="0.25">
      <c r="A12552" s="49"/>
      <c r="B12552" s="37"/>
      <c r="C12552" s="7"/>
      <c r="D12552" s="7"/>
    </row>
    <row r="12553" spans="1:4" x14ac:dyDescent="0.25">
      <c r="A12553" s="49"/>
      <c r="B12553" s="37"/>
      <c r="C12553" s="7"/>
      <c r="D12553" s="7"/>
    </row>
    <row r="12554" spans="1:4" x14ac:dyDescent="0.25">
      <c r="A12554" s="49"/>
      <c r="B12554" s="37"/>
      <c r="C12554" s="7"/>
      <c r="D12554" s="7"/>
    </row>
    <row r="12555" spans="1:4" x14ac:dyDescent="0.25">
      <c r="A12555" s="49"/>
      <c r="B12555" s="37"/>
      <c r="C12555" s="7"/>
      <c r="D12555" s="7"/>
    </row>
    <row r="12556" spans="1:4" x14ac:dyDescent="0.25">
      <c r="A12556" s="49"/>
      <c r="B12556" s="37"/>
      <c r="C12556" s="7"/>
      <c r="D12556" s="7"/>
    </row>
    <row r="12557" spans="1:4" x14ac:dyDescent="0.25">
      <c r="A12557" s="49"/>
      <c r="B12557" s="37"/>
      <c r="C12557" s="7"/>
      <c r="D12557" s="7"/>
    </row>
    <row r="12558" spans="1:4" x14ac:dyDescent="0.25">
      <c r="A12558" s="49"/>
      <c r="B12558" s="37"/>
      <c r="C12558" s="7"/>
      <c r="D12558" s="7"/>
    </row>
    <row r="12559" spans="1:4" x14ac:dyDescent="0.25">
      <c r="A12559" s="49"/>
      <c r="B12559" s="37"/>
      <c r="C12559" s="7"/>
      <c r="D12559" s="7"/>
    </row>
    <row r="12560" spans="1:4" x14ac:dyDescent="0.25">
      <c r="A12560" s="49"/>
      <c r="B12560" s="37"/>
      <c r="C12560" s="7"/>
      <c r="D12560" s="7"/>
    </row>
    <row r="12561" spans="1:4" x14ac:dyDescent="0.25">
      <c r="A12561" s="49"/>
      <c r="B12561" s="37"/>
      <c r="C12561" s="7"/>
      <c r="D12561" s="7"/>
    </row>
    <row r="12562" spans="1:4" x14ac:dyDescent="0.25">
      <c r="A12562" s="49"/>
      <c r="B12562" s="37"/>
      <c r="C12562" s="7"/>
      <c r="D12562" s="7"/>
    </row>
    <row r="12563" spans="1:4" x14ac:dyDescent="0.25">
      <c r="A12563" s="49"/>
      <c r="B12563" s="37"/>
      <c r="C12563" s="7"/>
      <c r="D12563" s="7"/>
    </row>
    <row r="12564" spans="1:4" x14ac:dyDescent="0.25">
      <c r="A12564" s="49"/>
      <c r="B12564" s="37"/>
      <c r="C12564" s="7"/>
      <c r="D12564" s="7"/>
    </row>
    <row r="12565" spans="1:4" x14ac:dyDescent="0.25">
      <c r="A12565" s="49"/>
      <c r="B12565" s="37"/>
      <c r="C12565" s="7"/>
      <c r="D12565" s="7"/>
    </row>
    <row r="12566" spans="1:4" x14ac:dyDescent="0.25">
      <c r="A12566" s="49"/>
      <c r="B12566" s="37"/>
      <c r="C12566" s="7"/>
      <c r="D12566" s="7"/>
    </row>
    <row r="12567" spans="1:4" x14ac:dyDescent="0.25">
      <c r="A12567" s="49"/>
      <c r="B12567" s="37"/>
      <c r="C12567" s="7"/>
      <c r="D12567" s="7"/>
    </row>
    <row r="12568" spans="1:4" x14ac:dyDescent="0.25">
      <c r="A12568" s="49"/>
      <c r="B12568" s="37"/>
      <c r="C12568" s="7"/>
      <c r="D12568" s="7"/>
    </row>
    <row r="12569" spans="1:4" x14ac:dyDescent="0.25">
      <c r="A12569" s="49"/>
      <c r="B12569" s="37"/>
      <c r="C12569" s="7"/>
      <c r="D12569" s="7"/>
    </row>
    <row r="12570" spans="1:4" x14ac:dyDescent="0.25">
      <c r="A12570" s="49"/>
      <c r="B12570" s="37"/>
      <c r="C12570" s="7"/>
      <c r="D12570" s="7"/>
    </row>
    <row r="12571" spans="1:4" x14ac:dyDescent="0.25">
      <c r="A12571" s="49"/>
      <c r="B12571" s="37"/>
      <c r="C12571" s="7"/>
      <c r="D12571" s="7"/>
    </row>
    <row r="12572" spans="1:4" x14ac:dyDescent="0.25">
      <c r="A12572" s="49"/>
      <c r="B12572" s="37"/>
      <c r="C12572" s="7"/>
      <c r="D12572" s="7"/>
    </row>
    <row r="12573" spans="1:4" x14ac:dyDescent="0.25">
      <c r="A12573" s="49"/>
      <c r="B12573" s="37"/>
      <c r="C12573" s="7"/>
      <c r="D12573" s="7"/>
    </row>
    <row r="12574" spans="1:4" x14ac:dyDescent="0.25">
      <c r="A12574" s="49"/>
      <c r="B12574" s="37"/>
      <c r="C12574" s="7"/>
      <c r="D12574" s="7"/>
    </row>
    <row r="12575" spans="1:4" x14ac:dyDescent="0.25">
      <c r="A12575" s="49"/>
      <c r="B12575" s="37"/>
      <c r="C12575" s="7"/>
      <c r="D12575" s="7"/>
    </row>
    <row r="12576" spans="1:4" x14ac:dyDescent="0.25">
      <c r="A12576" s="49"/>
      <c r="B12576" s="37"/>
      <c r="C12576" s="7"/>
      <c r="D12576" s="7"/>
    </row>
    <row r="12577" spans="1:4" x14ac:dyDescent="0.25">
      <c r="A12577" s="49"/>
      <c r="B12577" s="37"/>
      <c r="C12577" s="7"/>
      <c r="D12577" s="7"/>
    </row>
    <row r="12578" spans="1:4" x14ac:dyDescent="0.25">
      <c r="A12578" s="49"/>
      <c r="B12578" s="37"/>
      <c r="C12578" s="7"/>
      <c r="D12578" s="7"/>
    </row>
    <row r="12579" spans="1:4" x14ac:dyDescent="0.25">
      <c r="A12579" s="49"/>
      <c r="B12579" s="37"/>
      <c r="C12579" s="7"/>
      <c r="D12579" s="7"/>
    </row>
    <row r="12580" spans="1:4" x14ac:dyDescent="0.25">
      <c r="A12580" s="49"/>
      <c r="B12580" s="37"/>
      <c r="C12580" s="7"/>
      <c r="D12580" s="7"/>
    </row>
    <row r="12581" spans="1:4" x14ac:dyDescent="0.25">
      <c r="A12581" s="49"/>
      <c r="B12581" s="37"/>
      <c r="C12581" s="7"/>
      <c r="D12581" s="7"/>
    </row>
    <row r="12582" spans="1:4" x14ac:dyDescent="0.25">
      <c r="A12582" s="49"/>
      <c r="B12582" s="37"/>
      <c r="C12582" s="7"/>
      <c r="D12582" s="7"/>
    </row>
    <row r="12583" spans="1:4" x14ac:dyDescent="0.25">
      <c r="A12583" s="49"/>
      <c r="B12583" s="37"/>
      <c r="C12583" s="7"/>
      <c r="D12583" s="7"/>
    </row>
    <row r="12584" spans="1:4" x14ac:dyDescent="0.25">
      <c r="A12584" s="49"/>
      <c r="B12584" s="37"/>
      <c r="C12584" s="7"/>
      <c r="D12584" s="7"/>
    </row>
    <row r="12585" spans="1:4" x14ac:dyDescent="0.25">
      <c r="A12585" s="49"/>
      <c r="B12585" s="37"/>
      <c r="C12585" s="7"/>
      <c r="D12585" s="7"/>
    </row>
    <row r="12586" spans="1:4" x14ac:dyDescent="0.25">
      <c r="A12586" s="49"/>
      <c r="B12586" s="37"/>
      <c r="C12586" s="7"/>
      <c r="D12586" s="7"/>
    </row>
    <row r="12587" spans="1:4" x14ac:dyDescent="0.25">
      <c r="A12587" s="49"/>
      <c r="B12587" s="37"/>
      <c r="C12587" s="7"/>
      <c r="D12587" s="7"/>
    </row>
    <row r="12588" spans="1:4" x14ac:dyDescent="0.25">
      <c r="A12588" s="49"/>
      <c r="B12588" s="37"/>
      <c r="C12588" s="7"/>
      <c r="D12588" s="7"/>
    </row>
    <row r="12589" spans="1:4" x14ac:dyDescent="0.25">
      <c r="A12589" s="49"/>
      <c r="B12589" s="37"/>
      <c r="C12589" s="7"/>
      <c r="D12589" s="7"/>
    </row>
    <row r="12590" spans="1:4" x14ac:dyDescent="0.25">
      <c r="A12590" s="49"/>
      <c r="B12590" s="37"/>
      <c r="C12590" s="7"/>
      <c r="D12590" s="7"/>
    </row>
    <row r="12591" spans="1:4" x14ac:dyDescent="0.25">
      <c r="A12591" s="49"/>
      <c r="B12591" s="37"/>
      <c r="C12591" s="7"/>
      <c r="D12591" s="7"/>
    </row>
    <row r="12592" spans="1:4" x14ac:dyDescent="0.25">
      <c r="A12592" s="49"/>
      <c r="B12592" s="37"/>
      <c r="C12592" s="7"/>
      <c r="D12592" s="7"/>
    </row>
    <row r="12593" spans="1:4" x14ac:dyDescent="0.25">
      <c r="A12593" s="49"/>
      <c r="B12593" s="37"/>
      <c r="C12593" s="7"/>
      <c r="D12593" s="7"/>
    </row>
    <row r="12594" spans="1:4" x14ac:dyDescent="0.25">
      <c r="A12594" s="49"/>
      <c r="B12594" s="37"/>
      <c r="C12594" s="7"/>
      <c r="D12594" s="7"/>
    </row>
    <row r="12595" spans="1:4" x14ac:dyDescent="0.25">
      <c r="A12595" s="49"/>
      <c r="B12595" s="37"/>
      <c r="C12595" s="7"/>
      <c r="D12595" s="7"/>
    </row>
    <row r="12596" spans="1:4" x14ac:dyDescent="0.25">
      <c r="A12596" s="49"/>
      <c r="B12596" s="37"/>
      <c r="C12596" s="7"/>
      <c r="D12596" s="7"/>
    </row>
    <row r="12597" spans="1:4" x14ac:dyDescent="0.25">
      <c r="A12597" s="49"/>
      <c r="B12597" s="37"/>
      <c r="C12597" s="7"/>
      <c r="D12597" s="7"/>
    </row>
    <row r="12598" spans="1:4" x14ac:dyDescent="0.25">
      <c r="A12598" s="49"/>
      <c r="B12598" s="37"/>
      <c r="C12598" s="7"/>
      <c r="D12598" s="7"/>
    </row>
    <row r="12599" spans="1:4" x14ac:dyDescent="0.25">
      <c r="A12599" s="49"/>
      <c r="B12599" s="37"/>
      <c r="C12599" s="7"/>
      <c r="D12599" s="7"/>
    </row>
    <row r="12600" spans="1:4" x14ac:dyDescent="0.25">
      <c r="A12600" s="49"/>
      <c r="B12600" s="37"/>
      <c r="C12600" s="7"/>
      <c r="D12600" s="7"/>
    </row>
    <row r="12601" spans="1:4" x14ac:dyDescent="0.25">
      <c r="A12601" s="49"/>
      <c r="B12601" s="37"/>
      <c r="C12601" s="7"/>
      <c r="D12601" s="7"/>
    </row>
    <row r="12602" spans="1:4" x14ac:dyDescent="0.25">
      <c r="A12602" s="49"/>
      <c r="B12602" s="37"/>
      <c r="C12602" s="7"/>
      <c r="D12602" s="7"/>
    </row>
    <row r="12603" spans="1:4" x14ac:dyDescent="0.25">
      <c r="A12603" s="49"/>
      <c r="B12603" s="37"/>
      <c r="C12603" s="7"/>
      <c r="D12603" s="7"/>
    </row>
    <row r="12604" spans="1:4" x14ac:dyDescent="0.25">
      <c r="A12604" s="49"/>
      <c r="B12604" s="37"/>
      <c r="C12604" s="7"/>
      <c r="D12604" s="7"/>
    </row>
    <row r="12605" spans="1:4" x14ac:dyDescent="0.25">
      <c r="A12605" s="49"/>
      <c r="B12605" s="37"/>
      <c r="C12605" s="7"/>
      <c r="D12605" s="7"/>
    </row>
    <row r="12606" spans="1:4" x14ac:dyDescent="0.25">
      <c r="A12606" s="49"/>
      <c r="B12606" s="37"/>
      <c r="C12606" s="7"/>
      <c r="D12606" s="7"/>
    </row>
    <row r="12607" spans="1:4" x14ac:dyDescent="0.25">
      <c r="A12607" s="49"/>
      <c r="B12607" s="37"/>
      <c r="C12607" s="7"/>
      <c r="D12607" s="7"/>
    </row>
    <row r="12608" spans="1:4" x14ac:dyDescent="0.25">
      <c r="A12608" s="49"/>
      <c r="B12608" s="37"/>
      <c r="C12608" s="7"/>
      <c r="D12608" s="7"/>
    </row>
    <row r="12609" spans="1:4" x14ac:dyDescent="0.25">
      <c r="A12609" s="49"/>
      <c r="B12609" s="37"/>
      <c r="C12609" s="7"/>
      <c r="D12609" s="7"/>
    </row>
    <row r="12610" spans="1:4" x14ac:dyDescent="0.25">
      <c r="A12610" s="49"/>
      <c r="B12610" s="37"/>
      <c r="C12610" s="7"/>
      <c r="D12610" s="7"/>
    </row>
    <row r="12611" spans="1:4" x14ac:dyDescent="0.25">
      <c r="A12611" s="49"/>
      <c r="B12611" s="37"/>
      <c r="C12611" s="7"/>
      <c r="D12611" s="7"/>
    </row>
    <row r="12612" spans="1:4" x14ac:dyDescent="0.25">
      <c r="A12612" s="49"/>
      <c r="B12612" s="37"/>
      <c r="C12612" s="7"/>
      <c r="D12612" s="7"/>
    </row>
    <row r="12613" spans="1:4" x14ac:dyDescent="0.25">
      <c r="A12613" s="49"/>
      <c r="B12613" s="37"/>
      <c r="C12613" s="7"/>
      <c r="D12613" s="7"/>
    </row>
    <row r="12614" spans="1:4" x14ac:dyDescent="0.25">
      <c r="A12614" s="49"/>
      <c r="B12614" s="37"/>
      <c r="C12614" s="7"/>
      <c r="D12614" s="7"/>
    </row>
    <row r="12615" spans="1:4" x14ac:dyDescent="0.25">
      <c r="A12615" s="49"/>
      <c r="B12615" s="37"/>
      <c r="C12615" s="7"/>
      <c r="D12615" s="7"/>
    </row>
    <row r="12616" spans="1:4" x14ac:dyDescent="0.25">
      <c r="A12616" s="49"/>
      <c r="B12616" s="37"/>
      <c r="C12616" s="7"/>
      <c r="D12616" s="7"/>
    </row>
    <row r="12617" spans="1:4" x14ac:dyDescent="0.25">
      <c r="A12617" s="49"/>
      <c r="B12617" s="37"/>
      <c r="C12617" s="7"/>
      <c r="D12617" s="7"/>
    </row>
    <row r="12618" spans="1:4" x14ac:dyDescent="0.25">
      <c r="A12618" s="49"/>
      <c r="B12618" s="37"/>
      <c r="C12618" s="7"/>
      <c r="D12618" s="7"/>
    </row>
    <row r="12619" spans="1:4" x14ac:dyDescent="0.25">
      <c r="A12619" s="49"/>
      <c r="B12619" s="37"/>
      <c r="C12619" s="7"/>
      <c r="D12619" s="7"/>
    </row>
    <row r="12620" spans="1:4" x14ac:dyDescent="0.25">
      <c r="A12620" s="49"/>
      <c r="B12620" s="37"/>
      <c r="C12620" s="7"/>
      <c r="D12620" s="7"/>
    </row>
    <row r="12621" spans="1:4" x14ac:dyDescent="0.25">
      <c r="A12621" s="49"/>
      <c r="B12621" s="37"/>
      <c r="C12621" s="7"/>
      <c r="D12621" s="7"/>
    </row>
    <row r="12622" spans="1:4" x14ac:dyDescent="0.25">
      <c r="A12622" s="49"/>
      <c r="B12622" s="37"/>
      <c r="C12622" s="7"/>
      <c r="D12622" s="7"/>
    </row>
    <row r="12623" spans="1:4" x14ac:dyDescent="0.25">
      <c r="A12623" s="49"/>
      <c r="B12623" s="37"/>
      <c r="C12623" s="7"/>
      <c r="D12623" s="7"/>
    </row>
    <row r="12624" spans="1:4" x14ac:dyDescent="0.25">
      <c r="A12624" s="49"/>
      <c r="B12624" s="37"/>
      <c r="C12624" s="7"/>
      <c r="D12624" s="7"/>
    </row>
    <row r="12625" spans="1:4" x14ac:dyDescent="0.25">
      <c r="A12625" s="49"/>
      <c r="B12625" s="37"/>
      <c r="C12625" s="7"/>
      <c r="D12625" s="7"/>
    </row>
    <row r="12626" spans="1:4" x14ac:dyDescent="0.25">
      <c r="A12626" s="49"/>
      <c r="B12626" s="37"/>
      <c r="C12626" s="7"/>
      <c r="D12626" s="7"/>
    </row>
    <row r="12627" spans="1:4" x14ac:dyDescent="0.25">
      <c r="A12627" s="49"/>
      <c r="B12627" s="37"/>
      <c r="C12627" s="7"/>
      <c r="D12627" s="7"/>
    </row>
    <row r="12628" spans="1:4" x14ac:dyDescent="0.25">
      <c r="A12628" s="49"/>
      <c r="B12628" s="37"/>
      <c r="C12628" s="7"/>
      <c r="D12628" s="7"/>
    </row>
    <row r="12629" spans="1:4" x14ac:dyDescent="0.25">
      <c r="A12629" s="49"/>
      <c r="B12629" s="37"/>
      <c r="C12629" s="7"/>
      <c r="D12629" s="7"/>
    </row>
    <row r="12630" spans="1:4" x14ac:dyDescent="0.25">
      <c r="A12630" s="49"/>
      <c r="B12630" s="37"/>
      <c r="C12630" s="7"/>
      <c r="D12630" s="7"/>
    </row>
    <row r="12631" spans="1:4" x14ac:dyDescent="0.25">
      <c r="A12631" s="49"/>
      <c r="B12631" s="37"/>
      <c r="C12631" s="7"/>
      <c r="D12631" s="7"/>
    </row>
    <row r="12632" spans="1:4" x14ac:dyDescent="0.25">
      <c r="A12632" s="49"/>
      <c r="B12632" s="37"/>
      <c r="C12632" s="7"/>
      <c r="D12632" s="7"/>
    </row>
    <row r="12633" spans="1:4" x14ac:dyDescent="0.25">
      <c r="A12633" s="49"/>
      <c r="B12633" s="37"/>
      <c r="C12633" s="7"/>
      <c r="D12633" s="7"/>
    </row>
    <row r="12634" spans="1:4" x14ac:dyDescent="0.25">
      <c r="A12634" s="49"/>
      <c r="B12634" s="37"/>
      <c r="C12634" s="7"/>
      <c r="D12634" s="7"/>
    </row>
    <row r="12635" spans="1:4" x14ac:dyDescent="0.25">
      <c r="A12635" s="49"/>
      <c r="B12635" s="37"/>
      <c r="C12635" s="7"/>
      <c r="D12635" s="7"/>
    </row>
    <row r="12636" spans="1:4" x14ac:dyDescent="0.25">
      <c r="A12636" s="49"/>
      <c r="B12636" s="37"/>
      <c r="C12636" s="7"/>
      <c r="D12636" s="7"/>
    </row>
    <row r="12637" spans="1:4" x14ac:dyDescent="0.25">
      <c r="A12637" s="49"/>
      <c r="B12637" s="37"/>
      <c r="C12637" s="7"/>
      <c r="D12637" s="7"/>
    </row>
    <row r="12638" spans="1:4" x14ac:dyDescent="0.25">
      <c r="A12638" s="49"/>
      <c r="B12638" s="37"/>
      <c r="C12638" s="7"/>
      <c r="D12638" s="7"/>
    </row>
    <row r="12639" spans="1:4" x14ac:dyDescent="0.25">
      <c r="A12639" s="49"/>
      <c r="B12639" s="37"/>
      <c r="C12639" s="7"/>
      <c r="D12639" s="7"/>
    </row>
    <row r="12640" spans="1:4" x14ac:dyDescent="0.25">
      <c r="A12640" s="49"/>
      <c r="B12640" s="37"/>
      <c r="C12640" s="7"/>
      <c r="D12640" s="7"/>
    </row>
    <row r="12641" spans="1:4" x14ac:dyDescent="0.25">
      <c r="A12641" s="49"/>
      <c r="B12641" s="37"/>
      <c r="C12641" s="7"/>
      <c r="D12641" s="7"/>
    </row>
    <row r="12642" spans="1:4" x14ac:dyDescent="0.25">
      <c r="A12642" s="49"/>
      <c r="B12642" s="37"/>
      <c r="C12642" s="7"/>
      <c r="D12642" s="7"/>
    </row>
    <row r="12643" spans="1:4" x14ac:dyDescent="0.25">
      <c r="A12643" s="49"/>
      <c r="B12643" s="37"/>
      <c r="C12643" s="7"/>
      <c r="D12643" s="7"/>
    </row>
    <row r="12644" spans="1:4" x14ac:dyDescent="0.25">
      <c r="A12644" s="49"/>
      <c r="B12644" s="37"/>
      <c r="C12644" s="7"/>
      <c r="D12644" s="7"/>
    </row>
    <row r="12645" spans="1:4" x14ac:dyDescent="0.25">
      <c r="A12645" s="49"/>
      <c r="B12645" s="37"/>
      <c r="C12645" s="7"/>
      <c r="D12645" s="7"/>
    </row>
    <row r="12646" spans="1:4" x14ac:dyDescent="0.25">
      <c r="A12646" s="49"/>
      <c r="B12646" s="37"/>
      <c r="C12646" s="7"/>
      <c r="D12646" s="7"/>
    </row>
    <row r="12647" spans="1:4" x14ac:dyDescent="0.25">
      <c r="A12647" s="49"/>
      <c r="B12647" s="37"/>
      <c r="C12647" s="7"/>
      <c r="D12647" s="7"/>
    </row>
    <row r="12648" spans="1:4" x14ac:dyDescent="0.25">
      <c r="A12648" s="49"/>
      <c r="B12648" s="37"/>
      <c r="C12648" s="7"/>
      <c r="D12648" s="7"/>
    </row>
    <row r="12649" spans="1:4" x14ac:dyDescent="0.25">
      <c r="A12649" s="49"/>
      <c r="B12649" s="37"/>
      <c r="C12649" s="7"/>
      <c r="D12649" s="7"/>
    </row>
    <row r="12650" spans="1:4" x14ac:dyDescent="0.25">
      <c r="A12650" s="49"/>
      <c r="B12650" s="37"/>
      <c r="C12650" s="7"/>
      <c r="D12650" s="7"/>
    </row>
    <row r="12651" spans="1:4" x14ac:dyDescent="0.25">
      <c r="A12651" s="49"/>
      <c r="B12651" s="37"/>
      <c r="C12651" s="7"/>
      <c r="D12651" s="7"/>
    </row>
    <row r="12652" spans="1:4" x14ac:dyDescent="0.25">
      <c r="A12652" s="49"/>
      <c r="B12652" s="37"/>
      <c r="C12652" s="7"/>
      <c r="D12652" s="7"/>
    </row>
    <row r="12653" spans="1:4" x14ac:dyDescent="0.25">
      <c r="A12653" s="49"/>
      <c r="B12653" s="37"/>
      <c r="C12653" s="7"/>
      <c r="D12653" s="7"/>
    </row>
    <row r="12654" spans="1:4" x14ac:dyDescent="0.25">
      <c r="A12654" s="49"/>
      <c r="B12654" s="37"/>
      <c r="C12654" s="7"/>
      <c r="D12654" s="7"/>
    </row>
    <row r="12655" spans="1:4" x14ac:dyDescent="0.25">
      <c r="A12655" s="49"/>
      <c r="B12655" s="37"/>
      <c r="C12655" s="7"/>
      <c r="D12655" s="7"/>
    </row>
    <row r="12656" spans="1:4" x14ac:dyDescent="0.25">
      <c r="A12656" s="49"/>
      <c r="B12656" s="37"/>
      <c r="C12656" s="7"/>
      <c r="D12656" s="7"/>
    </row>
    <row r="12657" spans="1:4" x14ac:dyDescent="0.25">
      <c r="A12657" s="49"/>
      <c r="B12657" s="37"/>
      <c r="C12657" s="7"/>
      <c r="D12657" s="7"/>
    </row>
    <row r="12658" spans="1:4" x14ac:dyDescent="0.25">
      <c r="A12658" s="49"/>
      <c r="B12658" s="37"/>
      <c r="C12658" s="7"/>
      <c r="D12658" s="7"/>
    </row>
    <row r="12659" spans="1:4" x14ac:dyDescent="0.25">
      <c r="A12659" s="49"/>
      <c r="B12659" s="37"/>
      <c r="C12659" s="7"/>
      <c r="D12659" s="7"/>
    </row>
    <row r="12660" spans="1:4" x14ac:dyDescent="0.25">
      <c r="A12660" s="49"/>
      <c r="B12660" s="37"/>
      <c r="C12660" s="7"/>
      <c r="D12660" s="7"/>
    </row>
    <row r="12661" spans="1:4" x14ac:dyDescent="0.25">
      <c r="A12661" s="49"/>
      <c r="B12661" s="37"/>
      <c r="C12661" s="7"/>
      <c r="D12661" s="7"/>
    </row>
    <row r="12662" spans="1:4" x14ac:dyDescent="0.25">
      <c r="A12662" s="49"/>
      <c r="B12662" s="37"/>
      <c r="C12662" s="7"/>
      <c r="D12662" s="7"/>
    </row>
    <row r="12663" spans="1:4" x14ac:dyDescent="0.25">
      <c r="A12663" s="49"/>
      <c r="B12663" s="37"/>
      <c r="C12663" s="7"/>
      <c r="D12663" s="7"/>
    </row>
    <row r="12664" spans="1:4" x14ac:dyDescent="0.25">
      <c r="A12664" s="49"/>
      <c r="B12664" s="37"/>
      <c r="C12664" s="7"/>
      <c r="D12664" s="7"/>
    </row>
    <row r="12665" spans="1:4" x14ac:dyDescent="0.25">
      <c r="A12665" s="49"/>
      <c r="B12665" s="37"/>
      <c r="C12665" s="7"/>
      <c r="D12665" s="7"/>
    </row>
    <row r="12666" spans="1:4" x14ac:dyDescent="0.25">
      <c r="A12666" s="49"/>
      <c r="B12666" s="37"/>
      <c r="C12666" s="7"/>
      <c r="D12666" s="7"/>
    </row>
    <row r="12667" spans="1:4" x14ac:dyDescent="0.25">
      <c r="A12667" s="49"/>
      <c r="B12667" s="37"/>
      <c r="C12667" s="7"/>
      <c r="D12667" s="7"/>
    </row>
    <row r="12668" spans="1:4" x14ac:dyDescent="0.25">
      <c r="A12668" s="49"/>
      <c r="B12668" s="37"/>
      <c r="C12668" s="7"/>
      <c r="D12668" s="7"/>
    </row>
    <row r="12669" spans="1:4" x14ac:dyDescent="0.25">
      <c r="A12669" s="49"/>
      <c r="B12669" s="37"/>
      <c r="C12669" s="7"/>
      <c r="D12669" s="7"/>
    </row>
    <row r="12670" spans="1:4" x14ac:dyDescent="0.25">
      <c r="A12670" s="49"/>
      <c r="B12670" s="37"/>
      <c r="C12670" s="7"/>
      <c r="D12670" s="7"/>
    </row>
    <row r="12671" spans="1:4" x14ac:dyDescent="0.25">
      <c r="A12671" s="49"/>
      <c r="B12671" s="37"/>
      <c r="C12671" s="7"/>
      <c r="D12671" s="7"/>
    </row>
    <row r="12672" spans="1:4" x14ac:dyDescent="0.25">
      <c r="A12672" s="49"/>
      <c r="B12672" s="37"/>
      <c r="C12672" s="7"/>
      <c r="D12672" s="7"/>
    </row>
    <row r="12673" spans="1:4" x14ac:dyDescent="0.25">
      <c r="A12673" s="49"/>
      <c r="B12673" s="37"/>
      <c r="C12673" s="7"/>
      <c r="D12673" s="7"/>
    </row>
    <row r="12674" spans="1:4" x14ac:dyDescent="0.25">
      <c r="A12674" s="49"/>
      <c r="B12674" s="37"/>
      <c r="C12674" s="7"/>
      <c r="D12674" s="7"/>
    </row>
    <row r="12675" spans="1:4" x14ac:dyDescent="0.25">
      <c r="A12675" s="49"/>
      <c r="B12675" s="37"/>
      <c r="C12675" s="7"/>
      <c r="D12675" s="7"/>
    </row>
    <row r="12676" spans="1:4" x14ac:dyDescent="0.25">
      <c r="A12676" s="49"/>
      <c r="B12676" s="37"/>
      <c r="C12676" s="7"/>
      <c r="D12676" s="7"/>
    </row>
    <row r="12677" spans="1:4" x14ac:dyDescent="0.25">
      <c r="A12677" s="49"/>
      <c r="B12677" s="37"/>
      <c r="C12677" s="7"/>
      <c r="D12677" s="7"/>
    </row>
    <row r="12678" spans="1:4" x14ac:dyDescent="0.25">
      <c r="A12678" s="49"/>
      <c r="B12678" s="37"/>
      <c r="C12678" s="7"/>
      <c r="D12678" s="7"/>
    </row>
    <row r="12679" spans="1:4" x14ac:dyDescent="0.25">
      <c r="A12679" s="49"/>
      <c r="B12679" s="37"/>
      <c r="C12679" s="7"/>
      <c r="D12679" s="7"/>
    </row>
    <row r="12680" spans="1:4" x14ac:dyDescent="0.25">
      <c r="A12680" s="49"/>
      <c r="B12680" s="37"/>
      <c r="C12680" s="7"/>
      <c r="D12680" s="7"/>
    </row>
    <row r="12681" spans="1:4" x14ac:dyDescent="0.25">
      <c r="A12681" s="49"/>
      <c r="B12681" s="37"/>
      <c r="C12681" s="7"/>
      <c r="D12681" s="7"/>
    </row>
    <row r="12682" spans="1:4" x14ac:dyDescent="0.25">
      <c r="A12682" s="49"/>
      <c r="B12682" s="37"/>
      <c r="C12682" s="7"/>
      <c r="D12682" s="7"/>
    </row>
    <row r="12683" spans="1:4" x14ac:dyDescent="0.25">
      <c r="A12683" s="49"/>
      <c r="B12683" s="37"/>
      <c r="C12683" s="7"/>
      <c r="D12683" s="7"/>
    </row>
    <row r="12684" spans="1:4" x14ac:dyDescent="0.25">
      <c r="A12684" s="49"/>
      <c r="B12684" s="37"/>
      <c r="C12684" s="7"/>
      <c r="D12684" s="7"/>
    </row>
    <row r="12685" spans="1:4" x14ac:dyDescent="0.25">
      <c r="A12685" s="49"/>
      <c r="B12685" s="37"/>
      <c r="C12685" s="7"/>
      <c r="D12685" s="7"/>
    </row>
    <row r="12686" spans="1:4" x14ac:dyDescent="0.25">
      <c r="A12686" s="49"/>
      <c r="B12686" s="37"/>
      <c r="C12686" s="7"/>
      <c r="D12686" s="7"/>
    </row>
    <row r="12687" spans="1:4" x14ac:dyDescent="0.25">
      <c r="A12687" s="49"/>
      <c r="B12687" s="37"/>
      <c r="C12687" s="7"/>
      <c r="D12687" s="7"/>
    </row>
    <row r="12688" spans="1:4" x14ac:dyDescent="0.25">
      <c r="A12688" s="49"/>
      <c r="B12688" s="37"/>
      <c r="C12688" s="7"/>
      <c r="D12688" s="7"/>
    </row>
    <row r="12689" spans="1:4" x14ac:dyDescent="0.25">
      <c r="A12689" s="49"/>
      <c r="B12689" s="37"/>
      <c r="C12689" s="7"/>
      <c r="D12689" s="7"/>
    </row>
    <row r="12690" spans="1:4" x14ac:dyDescent="0.25">
      <c r="A12690" s="49"/>
      <c r="B12690" s="37"/>
      <c r="C12690" s="7"/>
      <c r="D12690" s="7"/>
    </row>
    <row r="12691" spans="1:4" x14ac:dyDescent="0.25">
      <c r="A12691" s="49"/>
      <c r="B12691" s="37"/>
      <c r="C12691" s="7"/>
      <c r="D12691" s="7"/>
    </row>
    <row r="12692" spans="1:4" x14ac:dyDescent="0.25">
      <c r="A12692" s="49"/>
      <c r="B12692" s="37"/>
      <c r="C12692" s="7"/>
      <c r="D12692" s="7"/>
    </row>
    <row r="12693" spans="1:4" x14ac:dyDescent="0.25">
      <c r="A12693" s="49"/>
      <c r="B12693" s="37"/>
      <c r="C12693" s="7"/>
      <c r="D12693" s="7"/>
    </row>
    <row r="12694" spans="1:4" x14ac:dyDescent="0.25">
      <c r="A12694" s="49"/>
      <c r="B12694" s="37"/>
      <c r="C12694" s="7"/>
      <c r="D12694" s="7"/>
    </row>
    <row r="12695" spans="1:4" x14ac:dyDescent="0.25">
      <c r="A12695" s="49"/>
      <c r="B12695" s="37"/>
      <c r="C12695" s="7"/>
      <c r="D12695" s="7"/>
    </row>
    <row r="12696" spans="1:4" x14ac:dyDescent="0.25">
      <c r="A12696" s="49"/>
      <c r="B12696" s="37"/>
      <c r="C12696" s="7"/>
      <c r="D12696" s="7"/>
    </row>
    <row r="12697" spans="1:4" x14ac:dyDescent="0.25">
      <c r="A12697" s="49"/>
      <c r="B12697" s="37"/>
      <c r="C12697" s="7"/>
      <c r="D12697" s="7"/>
    </row>
    <row r="12698" spans="1:4" x14ac:dyDescent="0.25">
      <c r="A12698" s="49"/>
      <c r="B12698" s="37"/>
      <c r="C12698" s="7"/>
      <c r="D12698" s="7"/>
    </row>
    <row r="12699" spans="1:4" x14ac:dyDescent="0.25">
      <c r="A12699" s="49"/>
      <c r="B12699" s="37"/>
      <c r="C12699" s="7"/>
      <c r="D12699" s="7"/>
    </row>
    <row r="12700" spans="1:4" x14ac:dyDescent="0.25">
      <c r="A12700" s="49"/>
      <c r="B12700" s="37"/>
      <c r="C12700" s="7"/>
      <c r="D12700" s="7"/>
    </row>
    <row r="12701" spans="1:4" x14ac:dyDescent="0.25">
      <c r="A12701" s="49"/>
      <c r="B12701" s="37"/>
      <c r="C12701" s="7"/>
      <c r="D12701" s="7"/>
    </row>
    <row r="12702" spans="1:4" x14ac:dyDescent="0.25">
      <c r="A12702" s="49"/>
      <c r="B12702" s="37"/>
      <c r="C12702" s="7"/>
      <c r="D12702" s="7"/>
    </row>
    <row r="12703" spans="1:4" x14ac:dyDescent="0.25">
      <c r="A12703" s="49"/>
      <c r="B12703" s="37"/>
      <c r="C12703" s="7"/>
      <c r="D12703" s="7"/>
    </row>
    <row r="12704" spans="1:4" x14ac:dyDescent="0.25">
      <c r="A12704" s="49"/>
      <c r="B12704" s="37"/>
      <c r="C12704" s="7"/>
      <c r="D12704" s="7"/>
    </row>
    <row r="12705" spans="1:4" x14ac:dyDescent="0.25">
      <c r="A12705" s="49"/>
      <c r="B12705" s="37"/>
      <c r="C12705" s="7"/>
      <c r="D12705" s="7"/>
    </row>
    <row r="12706" spans="1:4" x14ac:dyDescent="0.25">
      <c r="A12706" s="49"/>
      <c r="B12706" s="37"/>
      <c r="C12706" s="7"/>
      <c r="D12706" s="7"/>
    </row>
    <row r="12707" spans="1:4" x14ac:dyDescent="0.25">
      <c r="A12707" s="49"/>
      <c r="B12707" s="37"/>
      <c r="C12707" s="7"/>
      <c r="D12707" s="7"/>
    </row>
    <row r="12708" spans="1:4" x14ac:dyDescent="0.25">
      <c r="A12708" s="49"/>
      <c r="B12708" s="37"/>
      <c r="C12708" s="7"/>
      <c r="D12708" s="7"/>
    </row>
    <row r="12709" spans="1:4" x14ac:dyDescent="0.25">
      <c r="A12709" s="49"/>
      <c r="B12709" s="37"/>
      <c r="C12709" s="7"/>
      <c r="D12709" s="7"/>
    </row>
    <row r="12710" spans="1:4" x14ac:dyDescent="0.25">
      <c r="A12710" s="49"/>
      <c r="B12710" s="37"/>
      <c r="C12710" s="7"/>
      <c r="D12710" s="7"/>
    </row>
    <row r="12711" spans="1:4" x14ac:dyDescent="0.25">
      <c r="A12711" s="49"/>
      <c r="B12711" s="37"/>
      <c r="C12711" s="7"/>
      <c r="D12711" s="7"/>
    </row>
    <row r="12712" spans="1:4" x14ac:dyDescent="0.25">
      <c r="A12712" s="49"/>
      <c r="B12712" s="37"/>
      <c r="C12712" s="7"/>
      <c r="D12712" s="7"/>
    </row>
    <row r="12713" spans="1:4" x14ac:dyDescent="0.25">
      <c r="A12713" s="49"/>
      <c r="B12713" s="37"/>
      <c r="C12713" s="7"/>
      <c r="D12713" s="7"/>
    </row>
    <row r="12714" spans="1:4" x14ac:dyDescent="0.25">
      <c r="A12714" s="49"/>
      <c r="B12714" s="37"/>
      <c r="C12714" s="7"/>
      <c r="D12714" s="7"/>
    </row>
    <row r="12715" spans="1:4" x14ac:dyDescent="0.25">
      <c r="A12715" s="49"/>
      <c r="B12715" s="37"/>
      <c r="C12715" s="7"/>
      <c r="D12715" s="7"/>
    </row>
    <row r="12716" spans="1:4" x14ac:dyDescent="0.25">
      <c r="A12716" s="49"/>
      <c r="B12716" s="37"/>
      <c r="C12716" s="7"/>
      <c r="D12716" s="7"/>
    </row>
    <row r="12717" spans="1:4" x14ac:dyDescent="0.25">
      <c r="A12717" s="49"/>
      <c r="B12717" s="37"/>
      <c r="C12717" s="7"/>
      <c r="D12717" s="7"/>
    </row>
    <row r="12718" spans="1:4" x14ac:dyDescent="0.25">
      <c r="A12718" s="49"/>
      <c r="B12718" s="37"/>
      <c r="C12718" s="7"/>
      <c r="D12718" s="7"/>
    </row>
    <row r="12719" spans="1:4" x14ac:dyDescent="0.25">
      <c r="A12719" s="49"/>
      <c r="B12719" s="37"/>
      <c r="C12719" s="7"/>
      <c r="D12719" s="7"/>
    </row>
    <row r="12720" spans="1:4" x14ac:dyDescent="0.25">
      <c r="A12720" s="49"/>
      <c r="B12720" s="37"/>
      <c r="C12720" s="7"/>
      <c r="D12720" s="7"/>
    </row>
    <row r="12721" spans="1:4" x14ac:dyDescent="0.25">
      <c r="A12721" s="49"/>
      <c r="B12721" s="37"/>
      <c r="C12721" s="7"/>
      <c r="D12721" s="7"/>
    </row>
    <row r="12722" spans="1:4" x14ac:dyDescent="0.25">
      <c r="A12722" s="49"/>
      <c r="B12722" s="37"/>
      <c r="C12722" s="7"/>
      <c r="D12722" s="7"/>
    </row>
    <row r="12723" spans="1:4" x14ac:dyDescent="0.25">
      <c r="A12723" s="49"/>
      <c r="B12723" s="37"/>
      <c r="C12723" s="7"/>
      <c r="D12723" s="7"/>
    </row>
    <row r="12724" spans="1:4" x14ac:dyDescent="0.25">
      <c r="A12724" s="49"/>
      <c r="B12724" s="37"/>
      <c r="C12724" s="7"/>
      <c r="D12724" s="7"/>
    </row>
    <row r="12725" spans="1:4" x14ac:dyDescent="0.25">
      <c r="A12725" s="49"/>
      <c r="B12725" s="37"/>
      <c r="C12725" s="7"/>
      <c r="D12725" s="7"/>
    </row>
    <row r="12726" spans="1:4" x14ac:dyDescent="0.25">
      <c r="A12726" s="49"/>
      <c r="B12726" s="37"/>
      <c r="C12726" s="7"/>
      <c r="D12726" s="7"/>
    </row>
    <row r="12727" spans="1:4" x14ac:dyDescent="0.25">
      <c r="A12727" s="49"/>
      <c r="B12727" s="37"/>
      <c r="C12727" s="7"/>
      <c r="D12727" s="7"/>
    </row>
    <row r="12728" spans="1:4" x14ac:dyDescent="0.25">
      <c r="A12728" s="49"/>
      <c r="B12728" s="37"/>
      <c r="C12728" s="7"/>
      <c r="D12728" s="7"/>
    </row>
    <row r="12729" spans="1:4" x14ac:dyDescent="0.25">
      <c r="A12729" s="49"/>
      <c r="B12729" s="37"/>
      <c r="C12729" s="7"/>
      <c r="D12729" s="7"/>
    </row>
    <row r="12730" spans="1:4" x14ac:dyDescent="0.25">
      <c r="A12730" s="49"/>
      <c r="B12730" s="37"/>
      <c r="C12730" s="7"/>
      <c r="D12730" s="7"/>
    </row>
    <row r="12731" spans="1:4" x14ac:dyDescent="0.25">
      <c r="A12731" s="49"/>
      <c r="B12731" s="37"/>
      <c r="C12731" s="7"/>
      <c r="D12731" s="7"/>
    </row>
    <row r="12732" spans="1:4" x14ac:dyDescent="0.25">
      <c r="A12732" s="49"/>
      <c r="B12732" s="37"/>
      <c r="C12732" s="7"/>
      <c r="D12732" s="7"/>
    </row>
    <row r="12733" spans="1:4" x14ac:dyDescent="0.25">
      <c r="A12733" s="49"/>
      <c r="B12733" s="37"/>
      <c r="C12733" s="7"/>
      <c r="D12733" s="7"/>
    </row>
    <row r="12734" spans="1:4" x14ac:dyDescent="0.25">
      <c r="A12734" s="49"/>
      <c r="B12734" s="37"/>
      <c r="C12734" s="7"/>
      <c r="D12734" s="7"/>
    </row>
    <row r="12735" spans="1:4" x14ac:dyDescent="0.25">
      <c r="A12735" s="49"/>
      <c r="B12735" s="37"/>
      <c r="C12735" s="7"/>
      <c r="D12735" s="7"/>
    </row>
    <row r="12736" spans="1:4" x14ac:dyDescent="0.25">
      <c r="A12736" s="49"/>
      <c r="B12736" s="37"/>
      <c r="C12736" s="7"/>
      <c r="D12736" s="7"/>
    </row>
    <row r="12737" spans="1:4" x14ac:dyDescent="0.25">
      <c r="A12737" s="49"/>
      <c r="B12737" s="37"/>
      <c r="C12737" s="7"/>
      <c r="D12737" s="7"/>
    </row>
    <row r="12738" spans="1:4" x14ac:dyDescent="0.25">
      <c r="A12738" s="49"/>
      <c r="B12738" s="37"/>
      <c r="C12738" s="7"/>
      <c r="D12738" s="7"/>
    </row>
    <row r="12739" spans="1:4" x14ac:dyDescent="0.25">
      <c r="A12739" s="49"/>
      <c r="B12739" s="37"/>
      <c r="C12739" s="7"/>
      <c r="D12739" s="7"/>
    </row>
    <row r="12740" spans="1:4" x14ac:dyDescent="0.25">
      <c r="A12740" s="49"/>
      <c r="B12740" s="37"/>
      <c r="C12740" s="7"/>
      <c r="D12740" s="7"/>
    </row>
    <row r="12741" spans="1:4" x14ac:dyDescent="0.25">
      <c r="A12741" s="49"/>
      <c r="B12741" s="37"/>
      <c r="C12741" s="7"/>
      <c r="D12741" s="7"/>
    </row>
    <row r="12742" spans="1:4" x14ac:dyDescent="0.25">
      <c r="A12742" s="49"/>
      <c r="B12742" s="37"/>
      <c r="C12742" s="7"/>
      <c r="D12742" s="7"/>
    </row>
    <row r="12743" spans="1:4" x14ac:dyDescent="0.25">
      <c r="A12743" s="49"/>
      <c r="B12743" s="37"/>
      <c r="C12743" s="7"/>
      <c r="D12743" s="7"/>
    </row>
    <row r="12744" spans="1:4" x14ac:dyDescent="0.25">
      <c r="A12744" s="49"/>
      <c r="B12744" s="37"/>
      <c r="C12744" s="7"/>
      <c r="D12744" s="7"/>
    </row>
    <row r="12745" spans="1:4" x14ac:dyDescent="0.25">
      <c r="A12745" s="49"/>
      <c r="B12745" s="37"/>
      <c r="C12745" s="7"/>
      <c r="D12745" s="7"/>
    </row>
    <row r="12746" spans="1:4" x14ac:dyDescent="0.25">
      <c r="A12746" s="49"/>
      <c r="B12746" s="37"/>
      <c r="C12746" s="7"/>
      <c r="D12746" s="7"/>
    </row>
    <row r="12747" spans="1:4" x14ac:dyDescent="0.25">
      <c r="A12747" s="49"/>
      <c r="B12747" s="37"/>
      <c r="C12747" s="7"/>
      <c r="D12747" s="7"/>
    </row>
    <row r="12748" spans="1:4" x14ac:dyDescent="0.25">
      <c r="A12748" s="49"/>
      <c r="B12748" s="37"/>
      <c r="C12748" s="7"/>
      <c r="D12748" s="7"/>
    </row>
    <row r="12749" spans="1:4" x14ac:dyDescent="0.25">
      <c r="A12749" s="49"/>
      <c r="B12749" s="37"/>
      <c r="C12749" s="7"/>
      <c r="D12749" s="7"/>
    </row>
    <row r="12750" spans="1:4" x14ac:dyDescent="0.25">
      <c r="A12750" s="49"/>
      <c r="B12750" s="37"/>
      <c r="C12750" s="7"/>
      <c r="D12750" s="7"/>
    </row>
    <row r="12751" spans="1:4" x14ac:dyDescent="0.25">
      <c r="A12751" s="49"/>
      <c r="B12751" s="37"/>
      <c r="C12751" s="7"/>
      <c r="D12751" s="7"/>
    </row>
    <row r="12752" spans="1:4" x14ac:dyDescent="0.25">
      <c r="A12752" s="49"/>
      <c r="B12752" s="37"/>
      <c r="C12752" s="7"/>
      <c r="D12752" s="7"/>
    </row>
    <row r="12753" spans="1:4" x14ac:dyDescent="0.25">
      <c r="A12753" s="49"/>
      <c r="B12753" s="37"/>
      <c r="C12753" s="7"/>
      <c r="D12753" s="7"/>
    </row>
    <row r="12754" spans="1:4" x14ac:dyDescent="0.25">
      <c r="A12754" s="49"/>
      <c r="B12754" s="37"/>
      <c r="C12754" s="7"/>
      <c r="D12754" s="7"/>
    </row>
    <row r="12755" spans="1:4" x14ac:dyDescent="0.25">
      <c r="A12755" s="49"/>
      <c r="B12755" s="37"/>
      <c r="C12755" s="7"/>
      <c r="D12755" s="7"/>
    </row>
    <row r="12756" spans="1:4" x14ac:dyDescent="0.25">
      <c r="A12756" s="49"/>
      <c r="B12756" s="37"/>
      <c r="C12756" s="7"/>
      <c r="D12756" s="7"/>
    </row>
    <row r="12757" spans="1:4" x14ac:dyDescent="0.25">
      <c r="A12757" s="49"/>
      <c r="B12757" s="37"/>
      <c r="C12757" s="7"/>
      <c r="D12757" s="7"/>
    </row>
    <row r="12758" spans="1:4" x14ac:dyDescent="0.25">
      <c r="A12758" s="49"/>
      <c r="B12758" s="37"/>
      <c r="C12758" s="7"/>
      <c r="D12758" s="7"/>
    </row>
    <row r="12759" spans="1:4" x14ac:dyDescent="0.25">
      <c r="A12759" s="49"/>
      <c r="B12759" s="37"/>
      <c r="C12759" s="7"/>
      <c r="D12759" s="7"/>
    </row>
    <row r="12760" spans="1:4" x14ac:dyDescent="0.25">
      <c r="A12760" s="49"/>
      <c r="B12760" s="37"/>
      <c r="C12760" s="7"/>
      <c r="D12760" s="7"/>
    </row>
    <row r="12761" spans="1:4" x14ac:dyDescent="0.25">
      <c r="A12761" s="49"/>
      <c r="B12761" s="37"/>
      <c r="C12761" s="7"/>
      <c r="D12761" s="7"/>
    </row>
    <row r="12762" spans="1:4" x14ac:dyDescent="0.25">
      <c r="A12762" s="49"/>
      <c r="B12762" s="37"/>
      <c r="C12762" s="7"/>
      <c r="D12762" s="7"/>
    </row>
    <row r="12763" spans="1:4" x14ac:dyDescent="0.25">
      <c r="A12763" s="49"/>
      <c r="B12763" s="37"/>
      <c r="C12763" s="7"/>
      <c r="D12763" s="7"/>
    </row>
    <row r="12764" spans="1:4" x14ac:dyDescent="0.25">
      <c r="A12764" s="49"/>
      <c r="B12764" s="37"/>
      <c r="C12764" s="7"/>
      <c r="D12764" s="7"/>
    </row>
    <row r="12765" spans="1:4" x14ac:dyDescent="0.25">
      <c r="A12765" s="49"/>
      <c r="B12765" s="37"/>
      <c r="C12765" s="7"/>
      <c r="D12765" s="7"/>
    </row>
    <row r="12766" spans="1:4" x14ac:dyDescent="0.25">
      <c r="A12766" s="49"/>
      <c r="B12766" s="37"/>
      <c r="C12766" s="7"/>
      <c r="D12766" s="7"/>
    </row>
    <row r="12767" spans="1:4" x14ac:dyDescent="0.25">
      <c r="A12767" s="49"/>
      <c r="B12767" s="37"/>
      <c r="C12767" s="7"/>
      <c r="D12767" s="7"/>
    </row>
    <row r="12768" spans="1:4" x14ac:dyDescent="0.25">
      <c r="A12768" s="49"/>
      <c r="B12768" s="37"/>
      <c r="C12768" s="7"/>
      <c r="D12768" s="7"/>
    </row>
    <row r="12769" spans="1:4" x14ac:dyDescent="0.25">
      <c r="A12769" s="49"/>
      <c r="B12769" s="37"/>
      <c r="C12769" s="7"/>
      <c r="D12769" s="7"/>
    </row>
    <row r="12770" spans="1:4" x14ac:dyDescent="0.25">
      <c r="A12770" s="49"/>
      <c r="B12770" s="37"/>
      <c r="C12770" s="7"/>
      <c r="D12770" s="7"/>
    </row>
    <row r="12771" spans="1:4" x14ac:dyDescent="0.25">
      <c r="A12771" s="49"/>
      <c r="B12771" s="37"/>
      <c r="C12771" s="7"/>
      <c r="D12771" s="7"/>
    </row>
    <row r="12772" spans="1:4" x14ac:dyDescent="0.25">
      <c r="A12772" s="49"/>
      <c r="B12772" s="37"/>
      <c r="C12772" s="7"/>
      <c r="D12772" s="7"/>
    </row>
    <row r="12773" spans="1:4" x14ac:dyDescent="0.25">
      <c r="A12773" s="49"/>
      <c r="B12773" s="37"/>
      <c r="C12773" s="7"/>
      <c r="D12773" s="7"/>
    </row>
    <row r="12774" spans="1:4" x14ac:dyDescent="0.25">
      <c r="A12774" s="49"/>
      <c r="B12774" s="37"/>
      <c r="C12774" s="7"/>
      <c r="D12774" s="7"/>
    </row>
    <row r="12775" spans="1:4" x14ac:dyDescent="0.25">
      <c r="A12775" s="49"/>
      <c r="B12775" s="37"/>
      <c r="C12775" s="7"/>
      <c r="D12775" s="7"/>
    </row>
    <row r="12776" spans="1:4" x14ac:dyDescent="0.25">
      <c r="A12776" s="49"/>
      <c r="B12776" s="37"/>
      <c r="C12776" s="7"/>
      <c r="D12776" s="7"/>
    </row>
    <row r="12777" spans="1:4" x14ac:dyDescent="0.25">
      <c r="A12777" s="49"/>
      <c r="B12777" s="37"/>
      <c r="C12777" s="7"/>
      <c r="D12777" s="7"/>
    </row>
    <row r="12778" spans="1:4" x14ac:dyDescent="0.25">
      <c r="A12778" s="49"/>
      <c r="B12778" s="37"/>
      <c r="C12778" s="7"/>
      <c r="D12778" s="7"/>
    </row>
    <row r="12779" spans="1:4" x14ac:dyDescent="0.25">
      <c r="A12779" s="49"/>
      <c r="B12779" s="37"/>
      <c r="C12779" s="7"/>
      <c r="D12779" s="7"/>
    </row>
    <row r="12780" spans="1:4" x14ac:dyDescent="0.25">
      <c r="A12780" s="49"/>
      <c r="B12780" s="37"/>
      <c r="C12780" s="7"/>
      <c r="D12780" s="7"/>
    </row>
    <row r="12781" spans="1:4" x14ac:dyDescent="0.25">
      <c r="A12781" s="49"/>
      <c r="B12781" s="37"/>
      <c r="C12781" s="7"/>
      <c r="D12781" s="7"/>
    </row>
    <row r="12782" spans="1:4" x14ac:dyDescent="0.25">
      <c r="A12782" s="49"/>
      <c r="B12782" s="37"/>
      <c r="C12782" s="7"/>
      <c r="D12782" s="7"/>
    </row>
    <row r="12783" spans="1:4" x14ac:dyDescent="0.25">
      <c r="A12783" s="49"/>
      <c r="B12783" s="37"/>
      <c r="C12783" s="7"/>
      <c r="D12783" s="7"/>
    </row>
    <row r="12784" spans="1:4" x14ac:dyDescent="0.25">
      <c r="A12784" s="49"/>
      <c r="B12784" s="37"/>
      <c r="C12784" s="7"/>
      <c r="D12784" s="7"/>
    </row>
    <row r="12785" spans="1:4" x14ac:dyDescent="0.25">
      <c r="A12785" s="49"/>
      <c r="B12785" s="37"/>
      <c r="C12785" s="7"/>
      <c r="D12785" s="7"/>
    </row>
    <row r="12786" spans="1:4" x14ac:dyDescent="0.25">
      <c r="A12786" s="49"/>
      <c r="B12786" s="37"/>
      <c r="C12786" s="7"/>
      <c r="D12786" s="7"/>
    </row>
    <row r="12787" spans="1:4" x14ac:dyDescent="0.25">
      <c r="A12787" s="49"/>
      <c r="B12787" s="37"/>
      <c r="C12787" s="7"/>
      <c r="D12787" s="7"/>
    </row>
    <row r="12788" spans="1:4" x14ac:dyDescent="0.25">
      <c r="A12788" s="49"/>
      <c r="B12788" s="37"/>
      <c r="C12788" s="7"/>
      <c r="D12788" s="7"/>
    </row>
    <row r="12789" spans="1:4" x14ac:dyDescent="0.25">
      <c r="A12789" s="49"/>
      <c r="B12789" s="37"/>
      <c r="C12789" s="7"/>
      <c r="D12789" s="7"/>
    </row>
    <row r="12790" spans="1:4" x14ac:dyDescent="0.25">
      <c r="A12790" s="49"/>
      <c r="B12790" s="37"/>
      <c r="C12790" s="7"/>
      <c r="D12790" s="7"/>
    </row>
    <row r="12791" spans="1:4" x14ac:dyDescent="0.25">
      <c r="A12791" s="49"/>
      <c r="B12791" s="37"/>
      <c r="C12791" s="7"/>
      <c r="D12791" s="7"/>
    </row>
    <row r="12792" spans="1:4" x14ac:dyDescent="0.25">
      <c r="A12792" s="49"/>
      <c r="B12792" s="37"/>
      <c r="C12792" s="7"/>
      <c r="D12792" s="7"/>
    </row>
    <row r="12793" spans="1:4" x14ac:dyDescent="0.25">
      <c r="A12793" s="49"/>
      <c r="B12793" s="37"/>
      <c r="C12793" s="7"/>
      <c r="D12793" s="7"/>
    </row>
    <row r="12794" spans="1:4" x14ac:dyDescent="0.25">
      <c r="A12794" s="49"/>
      <c r="B12794" s="37"/>
      <c r="C12794" s="7"/>
      <c r="D12794" s="7"/>
    </row>
    <row r="12795" spans="1:4" x14ac:dyDescent="0.25">
      <c r="A12795" s="49"/>
      <c r="B12795" s="37"/>
      <c r="C12795" s="7"/>
      <c r="D12795" s="7"/>
    </row>
    <row r="12796" spans="1:4" x14ac:dyDescent="0.25">
      <c r="A12796" s="49"/>
      <c r="B12796" s="37"/>
      <c r="C12796" s="7"/>
      <c r="D12796" s="7"/>
    </row>
    <row r="12797" spans="1:4" x14ac:dyDescent="0.25">
      <c r="A12797" s="49"/>
      <c r="B12797" s="37"/>
      <c r="C12797" s="7"/>
      <c r="D12797" s="7"/>
    </row>
    <row r="12798" spans="1:4" x14ac:dyDescent="0.25">
      <c r="A12798" s="49"/>
      <c r="B12798" s="37"/>
      <c r="C12798" s="7"/>
      <c r="D12798" s="7"/>
    </row>
    <row r="12799" spans="1:4" x14ac:dyDescent="0.25">
      <c r="A12799" s="49"/>
      <c r="B12799" s="37"/>
      <c r="C12799" s="7"/>
      <c r="D12799" s="7"/>
    </row>
    <row r="12800" spans="1:4" x14ac:dyDescent="0.25">
      <c r="A12800" s="49"/>
      <c r="B12800" s="37"/>
      <c r="C12800" s="7"/>
      <c r="D12800" s="7"/>
    </row>
    <row r="12801" spans="1:4" x14ac:dyDescent="0.25">
      <c r="A12801" s="49"/>
      <c r="B12801" s="37"/>
      <c r="C12801" s="7"/>
      <c r="D12801" s="7"/>
    </row>
    <row r="12802" spans="1:4" x14ac:dyDescent="0.25">
      <c r="A12802" s="49"/>
      <c r="B12802" s="37"/>
      <c r="C12802" s="7"/>
      <c r="D12802" s="7"/>
    </row>
    <row r="12803" spans="1:4" x14ac:dyDescent="0.25">
      <c r="A12803" s="49"/>
      <c r="B12803" s="37"/>
      <c r="C12803" s="7"/>
      <c r="D12803" s="7"/>
    </row>
    <row r="12804" spans="1:4" x14ac:dyDescent="0.25">
      <c r="A12804" s="49"/>
      <c r="B12804" s="37"/>
      <c r="C12804" s="7"/>
      <c r="D12804" s="7"/>
    </row>
    <row r="12805" spans="1:4" x14ac:dyDescent="0.25">
      <c r="A12805" s="49"/>
      <c r="B12805" s="37"/>
      <c r="C12805" s="7"/>
      <c r="D12805" s="7"/>
    </row>
    <row r="12806" spans="1:4" x14ac:dyDescent="0.25">
      <c r="A12806" s="49"/>
      <c r="B12806" s="37"/>
      <c r="C12806" s="7"/>
      <c r="D12806" s="7"/>
    </row>
    <row r="12807" spans="1:4" x14ac:dyDescent="0.25">
      <c r="A12807" s="49"/>
      <c r="B12807" s="37"/>
      <c r="C12807" s="7"/>
      <c r="D12807" s="7"/>
    </row>
    <row r="12808" spans="1:4" x14ac:dyDescent="0.25">
      <c r="A12808" s="49"/>
      <c r="B12808" s="37"/>
      <c r="C12808" s="7"/>
      <c r="D12808" s="7"/>
    </row>
    <row r="12809" spans="1:4" x14ac:dyDescent="0.25">
      <c r="A12809" s="49"/>
      <c r="B12809" s="37"/>
      <c r="C12809" s="7"/>
      <c r="D12809" s="7"/>
    </row>
    <row r="12810" spans="1:4" x14ac:dyDescent="0.25">
      <c r="A12810" s="49"/>
      <c r="B12810" s="37"/>
      <c r="C12810" s="7"/>
      <c r="D12810" s="7"/>
    </row>
    <row r="12811" spans="1:4" x14ac:dyDescent="0.25">
      <c r="A12811" s="49"/>
      <c r="B12811" s="37"/>
      <c r="C12811" s="7"/>
      <c r="D12811" s="7"/>
    </row>
    <row r="12812" spans="1:4" x14ac:dyDescent="0.25">
      <c r="A12812" s="49"/>
      <c r="B12812" s="37"/>
      <c r="C12812" s="7"/>
      <c r="D12812" s="7"/>
    </row>
    <row r="12813" spans="1:4" x14ac:dyDescent="0.25">
      <c r="A12813" s="49"/>
      <c r="B12813" s="37"/>
      <c r="C12813" s="7"/>
      <c r="D12813" s="7"/>
    </row>
    <row r="12814" spans="1:4" x14ac:dyDescent="0.25">
      <c r="A12814" s="49"/>
      <c r="B12814" s="37"/>
      <c r="C12814" s="7"/>
      <c r="D12814" s="7"/>
    </row>
    <row r="12815" spans="1:4" x14ac:dyDescent="0.25">
      <c r="A12815" s="49"/>
      <c r="B12815" s="37"/>
      <c r="C12815" s="7"/>
      <c r="D12815" s="7"/>
    </row>
    <row r="12816" spans="1:4" x14ac:dyDescent="0.25">
      <c r="A12816" s="49"/>
      <c r="B12816" s="37"/>
      <c r="C12816" s="7"/>
      <c r="D12816" s="7"/>
    </row>
    <row r="12817" spans="1:4" x14ac:dyDescent="0.25">
      <c r="A12817" s="49"/>
      <c r="B12817" s="37"/>
      <c r="C12817" s="7"/>
      <c r="D12817" s="7"/>
    </row>
    <row r="12818" spans="1:4" x14ac:dyDescent="0.25">
      <c r="A12818" s="49"/>
      <c r="B12818" s="37"/>
      <c r="C12818" s="7"/>
      <c r="D12818" s="7"/>
    </row>
    <row r="12819" spans="1:4" x14ac:dyDescent="0.25">
      <c r="A12819" s="49"/>
      <c r="B12819" s="37"/>
      <c r="C12819" s="7"/>
      <c r="D12819" s="7"/>
    </row>
    <row r="12820" spans="1:4" x14ac:dyDescent="0.25">
      <c r="A12820" s="49"/>
      <c r="B12820" s="37"/>
      <c r="C12820" s="7"/>
      <c r="D12820" s="7"/>
    </row>
    <row r="12821" spans="1:4" x14ac:dyDescent="0.25">
      <c r="A12821" s="49"/>
      <c r="B12821" s="37"/>
      <c r="C12821" s="7"/>
      <c r="D12821" s="7"/>
    </row>
    <row r="12822" spans="1:4" x14ac:dyDescent="0.25">
      <c r="A12822" s="49"/>
      <c r="B12822" s="37"/>
      <c r="C12822" s="7"/>
      <c r="D12822" s="7"/>
    </row>
    <row r="12823" spans="1:4" x14ac:dyDescent="0.25">
      <c r="A12823" s="49"/>
      <c r="B12823" s="37"/>
      <c r="C12823" s="7"/>
      <c r="D12823" s="7"/>
    </row>
    <row r="12824" spans="1:4" x14ac:dyDescent="0.25">
      <c r="A12824" s="49"/>
      <c r="B12824" s="37"/>
      <c r="C12824" s="7"/>
      <c r="D12824" s="7"/>
    </row>
    <row r="12825" spans="1:4" x14ac:dyDescent="0.25">
      <c r="A12825" s="49"/>
      <c r="B12825" s="37"/>
      <c r="C12825" s="7"/>
      <c r="D12825" s="7"/>
    </row>
    <row r="12826" spans="1:4" x14ac:dyDescent="0.25">
      <c r="A12826" s="49"/>
      <c r="B12826" s="37"/>
      <c r="C12826" s="7"/>
      <c r="D12826" s="7"/>
    </row>
    <row r="12827" spans="1:4" x14ac:dyDescent="0.25">
      <c r="A12827" s="49"/>
      <c r="B12827" s="37"/>
      <c r="C12827" s="7"/>
      <c r="D12827" s="7"/>
    </row>
    <row r="12828" spans="1:4" x14ac:dyDescent="0.25">
      <c r="A12828" s="49"/>
      <c r="B12828" s="37"/>
      <c r="C12828" s="7"/>
      <c r="D12828" s="7"/>
    </row>
    <row r="12829" spans="1:4" x14ac:dyDescent="0.25">
      <c r="A12829" s="49"/>
      <c r="B12829" s="37"/>
      <c r="C12829" s="7"/>
      <c r="D12829" s="7"/>
    </row>
    <row r="12830" spans="1:4" x14ac:dyDescent="0.25">
      <c r="A12830" s="49"/>
      <c r="B12830" s="37"/>
      <c r="C12830" s="7"/>
      <c r="D12830" s="7"/>
    </row>
    <row r="12831" spans="1:4" x14ac:dyDescent="0.25">
      <c r="A12831" s="49"/>
      <c r="B12831" s="37"/>
      <c r="C12831" s="7"/>
      <c r="D12831" s="7"/>
    </row>
    <row r="12832" spans="1:4" x14ac:dyDescent="0.25">
      <c r="A12832" s="49"/>
      <c r="B12832" s="37"/>
      <c r="C12832" s="7"/>
      <c r="D12832" s="7"/>
    </row>
    <row r="12833" spans="1:4" x14ac:dyDescent="0.25">
      <c r="A12833" s="49"/>
      <c r="B12833" s="37"/>
      <c r="C12833" s="7"/>
      <c r="D12833" s="7"/>
    </row>
    <row r="12834" spans="1:4" x14ac:dyDescent="0.25">
      <c r="A12834" s="49"/>
      <c r="B12834" s="37"/>
      <c r="C12834" s="7"/>
      <c r="D12834" s="7"/>
    </row>
    <row r="12835" spans="1:4" x14ac:dyDescent="0.25">
      <c r="A12835" s="49"/>
      <c r="B12835" s="37"/>
      <c r="C12835" s="7"/>
      <c r="D12835" s="7"/>
    </row>
    <row r="12836" spans="1:4" x14ac:dyDescent="0.25">
      <c r="A12836" s="49"/>
      <c r="B12836" s="37"/>
      <c r="C12836" s="7"/>
      <c r="D12836" s="7"/>
    </row>
    <row r="12837" spans="1:4" x14ac:dyDescent="0.25">
      <c r="A12837" s="49"/>
      <c r="B12837" s="37"/>
      <c r="C12837" s="7"/>
      <c r="D12837" s="7"/>
    </row>
    <row r="12838" spans="1:4" x14ac:dyDescent="0.25">
      <c r="A12838" s="49"/>
      <c r="B12838" s="37"/>
      <c r="C12838" s="7"/>
      <c r="D12838" s="7"/>
    </row>
    <row r="12839" spans="1:4" x14ac:dyDescent="0.25">
      <c r="A12839" s="49"/>
      <c r="B12839" s="37"/>
      <c r="C12839" s="7"/>
      <c r="D12839" s="7"/>
    </row>
    <row r="12840" spans="1:4" x14ac:dyDescent="0.25">
      <c r="A12840" s="49"/>
      <c r="B12840" s="37"/>
      <c r="C12840" s="7"/>
      <c r="D12840" s="7"/>
    </row>
    <row r="12841" spans="1:4" x14ac:dyDescent="0.25">
      <c r="A12841" s="49"/>
      <c r="B12841" s="37"/>
      <c r="C12841" s="7"/>
      <c r="D12841" s="7"/>
    </row>
    <row r="12842" spans="1:4" x14ac:dyDescent="0.25">
      <c r="A12842" s="49"/>
      <c r="B12842" s="37"/>
      <c r="C12842" s="7"/>
      <c r="D12842" s="7"/>
    </row>
    <row r="12843" spans="1:4" x14ac:dyDescent="0.25">
      <c r="A12843" s="49"/>
      <c r="B12843" s="37"/>
      <c r="C12843" s="7"/>
      <c r="D12843" s="7"/>
    </row>
    <row r="12844" spans="1:4" x14ac:dyDescent="0.25">
      <c r="A12844" s="49"/>
      <c r="B12844" s="37"/>
      <c r="C12844" s="7"/>
      <c r="D12844" s="7"/>
    </row>
    <row r="12845" spans="1:4" x14ac:dyDescent="0.25">
      <c r="A12845" s="49"/>
      <c r="B12845" s="37"/>
      <c r="C12845" s="7"/>
      <c r="D12845" s="7"/>
    </row>
    <row r="12846" spans="1:4" x14ac:dyDescent="0.25">
      <c r="A12846" s="49"/>
      <c r="B12846" s="37"/>
      <c r="C12846" s="7"/>
      <c r="D12846" s="7"/>
    </row>
    <row r="12847" spans="1:4" x14ac:dyDescent="0.25">
      <c r="A12847" s="49"/>
      <c r="B12847" s="37"/>
      <c r="C12847" s="7"/>
      <c r="D12847" s="7"/>
    </row>
    <row r="12848" spans="1:4" x14ac:dyDescent="0.25">
      <c r="A12848" s="49"/>
      <c r="B12848" s="37"/>
      <c r="C12848" s="7"/>
      <c r="D12848" s="7"/>
    </row>
    <row r="12849" spans="1:4" x14ac:dyDescent="0.25">
      <c r="A12849" s="49"/>
      <c r="B12849" s="37"/>
      <c r="C12849" s="7"/>
      <c r="D12849" s="7"/>
    </row>
    <row r="12850" spans="1:4" x14ac:dyDescent="0.25">
      <c r="A12850" s="49"/>
      <c r="B12850" s="37"/>
      <c r="C12850" s="7"/>
      <c r="D12850" s="7"/>
    </row>
    <row r="12851" spans="1:4" x14ac:dyDescent="0.25">
      <c r="A12851" s="49"/>
      <c r="B12851" s="37"/>
      <c r="C12851" s="7"/>
      <c r="D12851" s="7"/>
    </row>
    <row r="12852" spans="1:4" x14ac:dyDescent="0.25">
      <c r="A12852" s="49"/>
      <c r="B12852" s="37"/>
      <c r="C12852" s="7"/>
      <c r="D12852" s="7"/>
    </row>
    <row r="12853" spans="1:4" x14ac:dyDescent="0.25">
      <c r="A12853" s="49"/>
      <c r="B12853" s="37"/>
      <c r="C12853" s="7"/>
      <c r="D12853" s="7"/>
    </row>
    <row r="12854" spans="1:4" x14ac:dyDescent="0.25">
      <c r="A12854" s="49"/>
      <c r="B12854" s="37"/>
      <c r="C12854" s="7"/>
      <c r="D12854" s="7"/>
    </row>
    <row r="12855" spans="1:4" x14ac:dyDescent="0.25">
      <c r="A12855" s="49"/>
      <c r="B12855" s="37"/>
      <c r="C12855" s="7"/>
      <c r="D12855" s="7"/>
    </row>
    <row r="12856" spans="1:4" x14ac:dyDescent="0.25">
      <c r="A12856" s="49"/>
      <c r="B12856" s="37"/>
      <c r="C12856" s="7"/>
      <c r="D12856" s="7"/>
    </row>
    <row r="12857" spans="1:4" x14ac:dyDescent="0.25">
      <c r="A12857" s="49"/>
      <c r="B12857" s="37"/>
      <c r="C12857" s="7"/>
      <c r="D12857" s="7"/>
    </row>
    <row r="12858" spans="1:4" x14ac:dyDescent="0.25">
      <c r="A12858" s="49"/>
      <c r="B12858" s="37"/>
      <c r="C12858" s="7"/>
      <c r="D12858" s="7"/>
    </row>
    <row r="12859" spans="1:4" x14ac:dyDescent="0.25">
      <c r="A12859" s="49"/>
      <c r="B12859" s="37"/>
      <c r="C12859" s="7"/>
      <c r="D12859" s="7"/>
    </row>
    <row r="12860" spans="1:4" x14ac:dyDescent="0.25">
      <c r="A12860" s="49"/>
      <c r="B12860" s="37"/>
      <c r="C12860" s="7"/>
      <c r="D12860" s="7"/>
    </row>
    <row r="12861" spans="1:4" x14ac:dyDescent="0.25">
      <c r="A12861" s="49"/>
      <c r="B12861" s="37"/>
      <c r="C12861" s="7"/>
      <c r="D12861" s="7"/>
    </row>
    <row r="12862" spans="1:4" x14ac:dyDescent="0.25">
      <c r="A12862" s="49"/>
      <c r="B12862" s="37"/>
      <c r="C12862" s="7"/>
      <c r="D12862" s="7"/>
    </row>
    <row r="12863" spans="1:4" x14ac:dyDescent="0.25">
      <c r="A12863" s="49"/>
      <c r="B12863" s="37"/>
      <c r="C12863" s="7"/>
      <c r="D12863" s="7"/>
    </row>
    <row r="12864" spans="1:4" x14ac:dyDescent="0.25">
      <c r="A12864" s="49"/>
      <c r="B12864" s="37"/>
      <c r="C12864" s="7"/>
      <c r="D12864" s="7"/>
    </row>
    <row r="12865" spans="1:4" x14ac:dyDescent="0.25">
      <c r="A12865" s="49"/>
      <c r="B12865" s="37"/>
      <c r="C12865" s="7"/>
      <c r="D12865" s="7"/>
    </row>
    <row r="12866" spans="1:4" x14ac:dyDescent="0.25">
      <c r="A12866" s="49"/>
      <c r="B12866" s="37"/>
      <c r="C12866" s="7"/>
      <c r="D12866" s="7"/>
    </row>
    <row r="12867" spans="1:4" x14ac:dyDescent="0.25">
      <c r="A12867" s="49"/>
      <c r="B12867" s="37"/>
      <c r="C12867" s="7"/>
      <c r="D12867" s="7"/>
    </row>
    <row r="12868" spans="1:4" x14ac:dyDescent="0.25">
      <c r="A12868" s="49"/>
      <c r="B12868" s="37"/>
      <c r="C12868" s="7"/>
      <c r="D12868" s="7"/>
    </row>
    <row r="12869" spans="1:4" x14ac:dyDescent="0.25">
      <c r="A12869" s="49"/>
      <c r="B12869" s="37"/>
      <c r="C12869" s="7"/>
      <c r="D12869" s="7"/>
    </row>
    <row r="12870" spans="1:4" x14ac:dyDescent="0.25">
      <c r="A12870" s="49"/>
      <c r="B12870" s="37"/>
      <c r="C12870" s="7"/>
      <c r="D12870" s="7"/>
    </row>
    <row r="12871" spans="1:4" x14ac:dyDescent="0.25">
      <c r="A12871" s="49"/>
      <c r="B12871" s="37"/>
      <c r="C12871" s="7"/>
      <c r="D12871" s="7"/>
    </row>
    <row r="12872" spans="1:4" x14ac:dyDescent="0.25">
      <c r="A12872" s="49"/>
      <c r="B12872" s="37"/>
      <c r="C12872" s="7"/>
      <c r="D12872" s="7"/>
    </row>
    <row r="12873" spans="1:4" x14ac:dyDescent="0.25">
      <c r="A12873" s="49"/>
      <c r="B12873" s="37"/>
      <c r="C12873" s="7"/>
      <c r="D12873" s="7"/>
    </row>
    <row r="12874" spans="1:4" x14ac:dyDescent="0.25">
      <c r="A12874" s="49"/>
      <c r="B12874" s="37"/>
      <c r="C12874" s="7"/>
      <c r="D12874" s="7"/>
    </row>
    <row r="12875" spans="1:4" x14ac:dyDescent="0.25">
      <c r="A12875" s="49"/>
      <c r="B12875" s="37"/>
      <c r="C12875" s="7"/>
      <c r="D12875" s="7"/>
    </row>
    <row r="12876" spans="1:4" x14ac:dyDescent="0.25">
      <c r="A12876" s="49"/>
      <c r="B12876" s="37"/>
      <c r="C12876" s="7"/>
      <c r="D12876" s="7"/>
    </row>
    <row r="12877" spans="1:4" x14ac:dyDescent="0.25">
      <c r="A12877" s="49"/>
      <c r="B12877" s="37"/>
      <c r="C12877" s="7"/>
      <c r="D12877" s="7"/>
    </row>
    <row r="12878" spans="1:4" x14ac:dyDescent="0.25">
      <c r="A12878" s="49"/>
      <c r="B12878" s="37"/>
      <c r="C12878" s="7"/>
      <c r="D12878" s="7"/>
    </row>
    <row r="12879" spans="1:4" x14ac:dyDescent="0.25">
      <c r="A12879" s="49"/>
      <c r="B12879" s="37"/>
      <c r="C12879" s="7"/>
      <c r="D12879" s="7"/>
    </row>
    <row r="12880" spans="1:4" x14ac:dyDescent="0.25">
      <c r="A12880" s="49"/>
      <c r="B12880" s="37"/>
      <c r="C12880" s="7"/>
      <c r="D12880" s="7"/>
    </row>
    <row r="12881" spans="1:4" x14ac:dyDescent="0.25">
      <c r="A12881" s="49"/>
      <c r="B12881" s="37"/>
      <c r="C12881" s="7"/>
      <c r="D12881" s="7"/>
    </row>
    <row r="12882" spans="1:4" x14ac:dyDescent="0.25">
      <c r="A12882" s="49"/>
      <c r="B12882" s="37"/>
      <c r="C12882" s="7"/>
      <c r="D12882" s="7"/>
    </row>
    <row r="12883" spans="1:4" x14ac:dyDescent="0.25">
      <c r="A12883" s="49"/>
      <c r="B12883" s="37"/>
      <c r="C12883" s="7"/>
      <c r="D12883" s="7"/>
    </row>
    <row r="12884" spans="1:4" x14ac:dyDescent="0.25">
      <c r="A12884" s="49"/>
      <c r="B12884" s="37"/>
      <c r="C12884" s="7"/>
      <c r="D12884" s="7"/>
    </row>
    <row r="12885" spans="1:4" x14ac:dyDescent="0.25">
      <c r="A12885" s="49"/>
      <c r="B12885" s="37"/>
      <c r="C12885" s="7"/>
      <c r="D12885" s="7"/>
    </row>
    <row r="12886" spans="1:4" x14ac:dyDescent="0.25">
      <c r="A12886" s="49"/>
      <c r="B12886" s="37"/>
      <c r="C12886" s="7"/>
      <c r="D12886" s="7"/>
    </row>
    <row r="12887" spans="1:4" x14ac:dyDescent="0.25">
      <c r="A12887" s="49"/>
      <c r="B12887" s="37"/>
      <c r="C12887" s="7"/>
      <c r="D12887" s="7"/>
    </row>
    <row r="12888" spans="1:4" x14ac:dyDescent="0.25">
      <c r="A12888" s="49"/>
      <c r="B12888" s="37"/>
      <c r="C12888" s="7"/>
      <c r="D12888" s="7"/>
    </row>
    <row r="12889" spans="1:4" x14ac:dyDescent="0.25">
      <c r="A12889" s="49"/>
      <c r="B12889" s="37"/>
      <c r="C12889" s="7"/>
      <c r="D12889" s="7"/>
    </row>
    <row r="12890" spans="1:4" x14ac:dyDescent="0.25">
      <c r="A12890" s="49"/>
      <c r="B12890" s="37"/>
      <c r="C12890" s="7"/>
      <c r="D12890" s="7"/>
    </row>
    <row r="12891" spans="1:4" x14ac:dyDescent="0.25">
      <c r="A12891" s="49"/>
      <c r="B12891" s="37"/>
      <c r="C12891" s="7"/>
      <c r="D12891" s="7"/>
    </row>
    <row r="12892" spans="1:4" x14ac:dyDescent="0.25">
      <c r="A12892" s="49"/>
      <c r="B12892" s="37"/>
      <c r="C12892" s="7"/>
      <c r="D12892" s="7"/>
    </row>
    <row r="12893" spans="1:4" x14ac:dyDescent="0.25">
      <c r="A12893" s="49"/>
      <c r="B12893" s="37"/>
      <c r="C12893" s="7"/>
      <c r="D12893" s="7"/>
    </row>
    <row r="12894" spans="1:4" x14ac:dyDescent="0.25">
      <c r="A12894" s="49"/>
      <c r="B12894" s="37"/>
      <c r="C12894" s="7"/>
      <c r="D12894" s="7"/>
    </row>
    <row r="12895" spans="1:4" x14ac:dyDescent="0.25">
      <c r="A12895" s="49"/>
      <c r="B12895" s="37"/>
      <c r="C12895" s="7"/>
      <c r="D12895" s="7"/>
    </row>
    <row r="12896" spans="1:4" x14ac:dyDescent="0.25">
      <c r="A12896" s="49"/>
      <c r="B12896" s="37"/>
      <c r="C12896" s="7"/>
      <c r="D12896" s="7"/>
    </row>
    <row r="12897" spans="1:4" x14ac:dyDescent="0.25">
      <c r="A12897" s="49"/>
      <c r="B12897" s="37"/>
      <c r="C12897" s="7"/>
      <c r="D12897" s="7"/>
    </row>
    <row r="12898" spans="1:4" x14ac:dyDescent="0.25">
      <c r="A12898" s="49"/>
      <c r="B12898" s="37"/>
      <c r="C12898" s="7"/>
      <c r="D12898" s="7"/>
    </row>
    <row r="12899" spans="1:4" x14ac:dyDescent="0.25">
      <c r="A12899" s="49"/>
      <c r="B12899" s="37"/>
      <c r="C12899" s="7"/>
      <c r="D12899" s="7"/>
    </row>
    <row r="12900" spans="1:4" x14ac:dyDescent="0.25">
      <c r="A12900" s="49"/>
      <c r="B12900" s="37"/>
      <c r="C12900" s="7"/>
      <c r="D12900" s="7"/>
    </row>
    <row r="12901" spans="1:4" x14ac:dyDescent="0.25">
      <c r="A12901" s="49"/>
      <c r="B12901" s="37"/>
      <c r="C12901" s="7"/>
      <c r="D12901" s="7"/>
    </row>
    <row r="12902" spans="1:4" x14ac:dyDescent="0.25">
      <c r="A12902" s="49"/>
      <c r="B12902" s="37"/>
      <c r="C12902" s="7"/>
      <c r="D12902" s="7"/>
    </row>
    <row r="12903" spans="1:4" x14ac:dyDescent="0.25">
      <c r="A12903" s="49"/>
      <c r="B12903" s="37"/>
      <c r="C12903" s="7"/>
      <c r="D12903" s="7"/>
    </row>
    <row r="12904" spans="1:4" x14ac:dyDescent="0.25">
      <c r="A12904" s="49"/>
      <c r="B12904" s="37"/>
      <c r="C12904" s="7"/>
      <c r="D12904" s="7"/>
    </row>
    <row r="12905" spans="1:4" x14ac:dyDescent="0.25">
      <c r="A12905" s="49"/>
      <c r="B12905" s="37"/>
      <c r="C12905" s="7"/>
      <c r="D12905" s="7"/>
    </row>
    <row r="12906" spans="1:4" x14ac:dyDescent="0.25">
      <c r="A12906" s="49"/>
      <c r="B12906" s="37"/>
      <c r="C12906" s="7"/>
      <c r="D12906" s="7"/>
    </row>
    <row r="12907" spans="1:4" x14ac:dyDescent="0.25">
      <c r="A12907" s="49"/>
      <c r="B12907" s="37"/>
      <c r="C12907" s="7"/>
      <c r="D12907" s="7"/>
    </row>
    <row r="12908" spans="1:4" x14ac:dyDescent="0.25">
      <c r="A12908" s="49"/>
      <c r="B12908" s="37"/>
      <c r="C12908" s="7"/>
      <c r="D12908" s="7"/>
    </row>
    <row r="12909" spans="1:4" x14ac:dyDescent="0.25">
      <c r="A12909" s="49"/>
      <c r="B12909" s="37"/>
      <c r="C12909" s="7"/>
      <c r="D12909" s="7"/>
    </row>
    <row r="12910" spans="1:4" x14ac:dyDescent="0.25">
      <c r="A12910" s="49"/>
      <c r="B12910" s="37"/>
      <c r="C12910" s="7"/>
      <c r="D12910" s="7"/>
    </row>
    <row r="12911" spans="1:4" x14ac:dyDescent="0.25">
      <c r="A12911" s="49"/>
      <c r="B12911" s="37"/>
      <c r="C12911" s="7"/>
      <c r="D12911" s="7"/>
    </row>
    <row r="12912" spans="1:4" x14ac:dyDescent="0.25">
      <c r="A12912" s="49"/>
      <c r="B12912" s="37"/>
      <c r="C12912" s="7"/>
      <c r="D12912" s="7"/>
    </row>
    <row r="12913" spans="1:4" x14ac:dyDescent="0.25">
      <c r="A12913" s="49"/>
      <c r="B12913" s="37"/>
      <c r="C12913" s="7"/>
      <c r="D12913" s="7"/>
    </row>
    <row r="12914" spans="1:4" x14ac:dyDescent="0.25">
      <c r="A12914" s="49"/>
      <c r="B12914" s="37"/>
      <c r="C12914" s="7"/>
      <c r="D12914" s="7"/>
    </row>
    <row r="12915" spans="1:4" x14ac:dyDescent="0.25">
      <c r="A12915" s="49"/>
      <c r="B12915" s="37"/>
      <c r="C12915" s="7"/>
      <c r="D12915" s="7"/>
    </row>
    <row r="12916" spans="1:4" x14ac:dyDescent="0.25">
      <c r="A12916" s="49"/>
      <c r="B12916" s="37"/>
      <c r="C12916" s="7"/>
      <c r="D12916" s="7"/>
    </row>
    <row r="12917" spans="1:4" x14ac:dyDescent="0.25">
      <c r="A12917" s="49"/>
      <c r="B12917" s="37"/>
      <c r="C12917" s="7"/>
      <c r="D12917" s="7"/>
    </row>
    <row r="12918" spans="1:4" x14ac:dyDescent="0.25">
      <c r="A12918" s="49"/>
      <c r="B12918" s="37"/>
      <c r="C12918" s="7"/>
      <c r="D12918" s="7"/>
    </row>
    <row r="12919" spans="1:4" x14ac:dyDescent="0.25">
      <c r="A12919" s="49"/>
      <c r="B12919" s="37"/>
      <c r="C12919" s="7"/>
      <c r="D12919" s="7"/>
    </row>
    <row r="12920" spans="1:4" x14ac:dyDescent="0.25">
      <c r="A12920" s="49"/>
      <c r="B12920" s="37"/>
      <c r="C12920" s="7"/>
      <c r="D12920" s="7"/>
    </row>
    <row r="12921" spans="1:4" x14ac:dyDescent="0.25">
      <c r="A12921" s="49"/>
      <c r="B12921" s="37"/>
      <c r="C12921" s="7"/>
      <c r="D12921" s="7"/>
    </row>
    <row r="12922" spans="1:4" x14ac:dyDescent="0.25">
      <c r="A12922" s="49"/>
      <c r="B12922" s="37"/>
      <c r="C12922" s="7"/>
      <c r="D12922" s="7"/>
    </row>
    <row r="12923" spans="1:4" x14ac:dyDescent="0.25">
      <c r="A12923" s="49"/>
      <c r="B12923" s="37"/>
      <c r="C12923" s="7"/>
      <c r="D12923" s="7"/>
    </row>
    <row r="12924" spans="1:4" x14ac:dyDescent="0.25">
      <c r="A12924" s="49"/>
      <c r="B12924" s="37"/>
      <c r="C12924" s="7"/>
      <c r="D12924" s="7"/>
    </row>
    <row r="12925" spans="1:4" x14ac:dyDescent="0.25">
      <c r="A12925" s="49"/>
      <c r="B12925" s="37"/>
      <c r="C12925" s="7"/>
      <c r="D12925" s="7"/>
    </row>
    <row r="12926" spans="1:4" x14ac:dyDescent="0.25">
      <c r="A12926" s="49"/>
      <c r="B12926" s="37"/>
      <c r="C12926" s="7"/>
      <c r="D12926" s="7"/>
    </row>
    <row r="12927" spans="1:4" x14ac:dyDescent="0.25">
      <c r="A12927" s="49"/>
      <c r="B12927" s="37"/>
      <c r="C12927" s="7"/>
      <c r="D12927" s="7"/>
    </row>
    <row r="12928" spans="1:4" x14ac:dyDescent="0.25">
      <c r="A12928" s="49"/>
      <c r="B12928" s="37"/>
      <c r="C12928" s="7"/>
      <c r="D12928" s="7"/>
    </row>
    <row r="12929" spans="1:4" x14ac:dyDescent="0.25">
      <c r="A12929" s="49"/>
      <c r="B12929" s="37"/>
      <c r="C12929" s="7"/>
      <c r="D12929" s="7"/>
    </row>
    <row r="12930" spans="1:4" x14ac:dyDescent="0.25">
      <c r="A12930" s="49"/>
      <c r="B12930" s="37"/>
      <c r="C12930" s="7"/>
      <c r="D12930" s="7"/>
    </row>
    <row r="12931" spans="1:4" x14ac:dyDescent="0.25">
      <c r="A12931" s="49"/>
      <c r="B12931" s="37"/>
      <c r="C12931" s="7"/>
      <c r="D12931" s="7"/>
    </row>
    <row r="12932" spans="1:4" x14ac:dyDescent="0.25">
      <c r="A12932" s="49"/>
      <c r="B12932" s="37"/>
      <c r="C12932" s="7"/>
      <c r="D12932" s="7"/>
    </row>
    <row r="12933" spans="1:4" x14ac:dyDescent="0.25">
      <c r="A12933" s="49"/>
      <c r="B12933" s="37"/>
      <c r="C12933" s="7"/>
      <c r="D12933" s="7"/>
    </row>
    <row r="12934" spans="1:4" x14ac:dyDescent="0.25">
      <c r="A12934" s="49"/>
      <c r="B12934" s="37"/>
      <c r="C12934" s="7"/>
      <c r="D12934" s="7"/>
    </row>
    <row r="12935" spans="1:4" x14ac:dyDescent="0.25">
      <c r="A12935" s="49"/>
      <c r="B12935" s="37"/>
      <c r="C12935" s="7"/>
      <c r="D12935" s="7"/>
    </row>
    <row r="12936" spans="1:4" x14ac:dyDescent="0.25">
      <c r="A12936" s="49"/>
      <c r="B12936" s="37"/>
      <c r="C12936" s="7"/>
      <c r="D12936" s="7"/>
    </row>
    <row r="12937" spans="1:4" x14ac:dyDescent="0.25">
      <c r="A12937" s="49"/>
      <c r="B12937" s="37"/>
      <c r="C12937" s="7"/>
      <c r="D12937" s="7"/>
    </row>
    <row r="12938" spans="1:4" x14ac:dyDescent="0.25">
      <c r="A12938" s="49"/>
      <c r="B12938" s="37"/>
      <c r="C12938" s="7"/>
      <c r="D12938" s="7"/>
    </row>
    <row r="12939" spans="1:4" x14ac:dyDescent="0.25">
      <c r="A12939" s="49"/>
      <c r="B12939" s="37"/>
      <c r="C12939" s="7"/>
      <c r="D12939" s="7"/>
    </row>
    <row r="12940" spans="1:4" x14ac:dyDescent="0.25">
      <c r="A12940" s="49"/>
      <c r="B12940" s="37"/>
      <c r="C12940" s="7"/>
      <c r="D12940" s="7"/>
    </row>
    <row r="12941" spans="1:4" x14ac:dyDescent="0.25">
      <c r="A12941" s="49"/>
      <c r="B12941" s="37"/>
      <c r="C12941" s="7"/>
      <c r="D12941" s="7"/>
    </row>
    <row r="12942" spans="1:4" x14ac:dyDescent="0.25">
      <c r="A12942" s="49"/>
      <c r="B12942" s="37"/>
      <c r="C12942" s="7"/>
      <c r="D12942" s="7"/>
    </row>
    <row r="12943" spans="1:4" x14ac:dyDescent="0.25">
      <c r="A12943" s="49"/>
      <c r="B12943" s="37"/>
      <c r="C12943" s="7"/>
      <c r="D12943" s="7"/>
    </row>
    <row r="12944" spans="1:4" x14ac:dyDescent="0.25">
      <c r="A12944" s="49"/>
      <c r="B12944" s="37"/>
      <c r="C12944" s="7"/>
      <c r="D12944" s="7"/>
    </row>
    <row r="12945" spans="1:4" x14ac:dyDescent="0.25">
      <c r="A12945" s="49"/>
      <c r="B12945" s="37"/>
      <c r="C12945" s="7"/>
      <c r="D12945" s="7"/>
    </row>
    <row r="12946" spans="1:4" x14ac:dyDescent="0.25">
      <c r="A12946" s="49"/>
      <c r="B12946" s="37"/>
      <c r="C12946" s="7"/>
      <c r="D12946" s="7"/>
    </row>
    <row r="12947" spans="1:4" x14ac:dyDescent="0.25">
      <c r="A12947" s="49"/>
      <c r="B12947" s="37"/>
      <c r="C12947" s="7"/>
      <c r="D12947" s="7"/>
    </row>
    <row r="12948" spans="1:4" x14ac:dyDescent="0.25">
      <c r="A12948" s="49"/>
      <c r="B12948" s="37"/>
      <c r="C12948" s="7"/>
      <c r="D12948" s="7"/>
    </row>
    <row r="12949" spans="1:4" x14ac:dyDescent="0.25">
      <c r="A12949" s="49"/>
      <c r="B12949" s="37"/>
      <c r="C12949" s="7"/>
      <c r="D12949" s="7"/>
    </row>
    <row r="12950" spans="1:4" x14ac:dyDescent="0.25">
      <c r="A12950" s="49"/>
      <c r="B12950" s="37"/>
      <c r="C12950" s="7"/>
      <c r="D12950" s="7"/>
    </row>
    <row r="12951" spans="1:4" x14ac:dyDescent="0.25">
      <c r="A12951" s="49"/>
      <c r="B12951" s="37"/>
      <c r="C12951" s="7"/>
      <c r="D12951" s="7"/>
    </row>
    <row r="12952" spans="1:4" x14ac:dyDescent="0.25">
      <c r="A12952" s="49"/>
      <c r="B12952" s="37"/>
      <c r="C12952" s="7"/>
      <c r="D12952" s="7"/>
    </row>
    <row r="12953" spans="1:4" x14ac:dyDescent="0.25">
      <c r="A12953" s="49"/>
      <c r="B12953" s="37"/>
      <c r="C12953" s="7"/>
      <c r="D12953" s="7"/>
    </row>
    <row r="12954" spans="1:4" x14ac:dyDescent="0.25">
      <c r="A12954" s="49"/>
      <c r="B12954" s="37"/>
      <c r="C12954" s="7"/>
      <c r="D12954" s="7"/>
    </row>
    <row r="12955" spans="1:4" x14ac:dyDescent="0.25">
      <c r="A12955" s="49"/>
      <c r="B12955" s="37"/>
      <c r="C12955" s="7"/>
      <c r="D12955" s="7"/>
    </row>
    <row r="12956" spans="1:4" x14ac:dyDescent="0.25">
      <c r="A12956" s="49"/>
      <c r="B12956" s="37"/>
      <c r="C12956" s="7"/>
      <c r="D12956" s="7"/>
    </row>
    <row r="12957" spans="1:4" x14ac:dyDescent="0.25">
      <c r="A12957" s="49"/>
      <c r="B12957" s="37"/>
      <c r="C12957" s="7"/>
      <c r="D12957" s="7"/>
    </row>
    <row r="12958" spans="1:4" x14ac:dyDescent="0.25">
      <c r="A12958" s="49"/>
      <c r="B12958" s="37"/>
      <c r="C12958" s="7"/>
      <c r="D12958" s="7"/>
    </row>
    <row r="12959" spans="1:4" x14ac:dyDescent="0.25">
      <c r="A12959" s="49"/>
      <c r="B12959" s="37"/>
      <c r="C12959" s="7"/>
      <c r="D12959" s="7"/>
    </row>
    <row r="12960" spans="1:4" x14ac:dyDescent="0.25">
      <c r="A12960" s="49"/>
      <c r="B12960" s="37"/>
      <c r="C12960" s="7"/>
      <c r="D12960" s="7"/>
    </row>
    <row r="12961" spans="1:4" x14ac:dyDescent="0.25">
      <c r="A12961" s="49"/>
      <c r="B12961" s="37"/>
      <c r="C12961" s="7"/>
      <c r="D12961" s="7"/>
    </row>
    <row r="12962" spans="1:4" x14ac:dyDescent="0.25">
      <c r="A12962" s="49"/>
      <c r="B12962" s="37"/>
      <c r="C12962" s="7"/>
      <c r="D12962" s="7"/>
    </row>
    <row r="12963" spans="1:4" x14ac:dyDescent="0.25">
      <c r="A12963" s="49"/>
      <c r="B12963" s="37"/>
      <c r="C12963" s="7"/>
      <c r="D12963" s="7"/>
    </row>
    <row r="12964" spans="1:4" x14ac:dyDescent="0.25">
      <c r="A12964" s="49"/>
      <c r="B12964" s="37"/>
      <c r="C12964" s="7"/>
      <c r="D12964" s="7"/>
    </row>
    <row r="12965" spans="1:4" x14ac:dyDescent="0.25">
      <c r="A12965" s="49"/>
      <c r="B12965" s="37"/>
      <c r="C12965" s="7"/>
      <c r="D12965" s="7"/>
    </row>
    <row r="12966" spans="1:4" x14ac:dyDescent="0.25">
      <c r="A12966" s="49"/>
      <c r="B12966" s="37"/>
      <c r="C12966" s="7"/>
      <c r="D12966" s="7"/>
    </row>
    <row r="12967" spans="1:4" x14ac:dyDescent="0.25">
      <c r="A12967" s="49"/>
      <c r="B12967" s="37"/>
      <c r="C12967" s="7"/>
      <c r="D12967" s="7"/>
    </row>
    <row r="12968" spans="1:4" x14ac:dyDescent="0.25">
      <c r="A12968" s="49"/>
      <c r="B12968" s="37"/>
      <c r="C12968" s="7"/>
      <c r="D12968" s="7"/>
    </row>
    <row r="12969" spans="1:4" x14ac:dyDescent="0.25">
      <c r="A12969" s="49"/>
      <c r="B12969" s="37"/>
      <c r="C12969" s="7"/>
      <c r="D12969" s="7"/>
    </row>
    <row r="12970" spans="1:4" x14ac:dyDescent="0.25">
      <c r="A12970" s="49"/>
      <c r="B12970" s="37"/>
      <c r="C12970" s="7"/>
      <c r="D12970" s="7"/>
    </row>
    <row r="12971" spans="1:4" x14ac:dyDescent="0.25">
      <c r="A12971" s="49"/>
      <c r="B12971" s="37"/>
      <c r="C12971" s="7"/>
      <c r="D12971" s="7"/>
    </row>
    <row r="12972" spans="1:4" x14ac:dyDescent="0.25">
      <c r="A12972" s="49"/>
      <c r="B12972" s="37"/>
      <c r="C12972" s="7"/>
      <c r="D12972" s="7"/>
    </row>
    <row r="12973" spans="1:4" x14ac:dyDescent="0.25">
      <c r="A12973" s="49"/>
      <c r="B12973" s="37"/>
      <c r="C12973" s="7"/>
      <c r="D12973" s="7"/>
    </row>
    <row r="12974" spans="1:4" x14ac:dyDescent="0.25">
      <c r="A12974" s="49"/>
      <c r="B12974" s="37"/>
      <c r="C12974" s="7"/>
      <c r="D12974" s="7"/>
    </row>
    <row r="12975" spans="1:4" x14ac:dyDescent="0.25">
      <c r="A12975" s="49"/>
      <c r="B12975" s="37"/>
      <c r="C12975" s="7"/>
      <c r="D12975" s="7"/>
    </row>
    <row r="12976" spans="1:4" x14ac:dyDescent="0.25">
      <c r="A12976" s="49"/>
      <c r="B12976" s="37"/>
      <c r="C12976" s="7"/>
      <c r="D12976" s="7"/>
    </row>
    <row r="12977" spans="1:4" x14ac:dyDescent="0.25">
      <c r="A12977" s="49"/>
      <c r="B12977" s="37"/>
      <c r="C12977" s="7"/>
      <c r="D12977" s="7"/>
    </row>
    <row r="12978" spans="1:4" x14ac:dyDescent="0.25">
      <c r="A12978" s="49"/>
      <c r="B12978" s="37"/>
      <c r="C12978" s="7"/>
      <c r="D12978" s="7"/>
    </row>
    <row r="12979" spans="1:4" x14ac:dyDescent="0.25">
      <c r="A12979" s="49"/>
      <c r="B12979" s="37"/>
      <c r="C12979" s="7"/>
      <c r="D12979" s="7"/>
    </row>
    <row r="12980" spans="1:4" x14ac:dyDescent="0.25">
      <c r="A12980" s="49"/>
      <c r="B12980" s="37"/>
      <c r="C12980" s="7"/>
      <c r="D12980" s="7"/>
    </row>
    <row r="12981" spans="1:4" x14ac:dyDescent="0.25">
      <c r="A12981" s="49"/>
      <c r="B12981" s="37"/>
      <c r="C12981" s="7"/>
      <c r="D12981" s="7"/>
    </row>
    <row r="12982" spans="1:4" x14ac:dyDescent="0.25">
      <c r="A12982" s="49"/>
      <c r="B12982" s="37"/>
      <c r="C12982" s="7"/>
      <c r="D12982" s="7"/>
    </row>
    <row r="12983" spans="1:4" x14ac:dyDescent="0.25">
      <c r="A12983" s="49"/>
      <c r="B12983" s="37"/>
      <c r="C12983" s="7"/>
      <c r="D12983" s="7"/>
    </row>
    <row r="12984" spans="1:4" x14ac:dyDescent="0.25">
      <c r="A12984" s="49"/>
      <c r="B12984" s="37"/>
      <c r="C12984" s="7"/>
      <c r="D12984" s="7"/>
    </row>
    <row r="12985" spans="1:4" x14ac:dyDescent="0.25">
      <c r="A12985" s="49"/>
      <c r="B12985" s="37"/>
      <c r="C12985" s="7"/>
      <c r="D12985" s="7"/>
    </row>
    <row r="12986" spans="1:4" x14ac:dyDescent="0.25">
      <c r="A12986" s="49"/>
      <c r="B12986" s="37"/>
      <c r="C12986" s="7"/>
      <c r="D12986" s="7"/>
    </row>
    <row r="12987" spans="1:4" x14ac:dyDescent="0.25">
      <c r="A12987" s="49"/>
      <c r="B12987" s="37"/>
      <c r="C12987" s="7"/>
      <c r="D12987" s="7"/>
    </row>
    <row r="12988" spans="1:4" x14ac:dyDescent="0.25">
      <c r="A12988" s="49"/>
      <c r="B12988" s="37"/>
      <c r="C12988" s="7"/>
      <c r="D12988" s="7"/>
    </row>
    <row r="12989" spans="1:4" x14ac:dyDescent="0.25">
      <c r="A12989" s="49"/>
      <c r="B12989" s="37"/>
      <c r="C12989" s="7"/>
      <c r="D12989" s="7"/>
    </row>
    <row r="12990" spans="1:4" x14ac:dyDescent="0.25">
      <c r="A12990" s="49"/>
      <c r="B12990" s="37"/>
      <c r="C12990" s="7"/>
      <c r="D12990" s="7"/>
    </row>
    <row r="12991" spans="1:4" x14ac:dyDescent="0.25">
      <c r="A12991" s="49"/>
      <c r="B12991" s="37"/>
      <c r="C12991" s="7"/>
      <c r="D12991" s="7"/>
    </row>
    <row r="12992" spans="1:4" x14ac:dyDescent="0.25">
      <c r="A12992" s="49"/>
      <c r="B12992" s="37"/>
      <c r="C12992" s="7"/>
      <c r="D12992" s="7"/>
    </row>
    <row r="12993" spans="1:4" x14ac:dyDescent="0.25">
      <c r="A12993" s="49"/>
      <c r="B12993" s="37"/>
      <c r="C12993" s="7"/>
      <c r="D12993" s="7"/>
    </row>
    <row r="12994" spans="1:4" x14ac:dyDescent="0.25">
      <c r="A12994" s="49"/>
      <c r="B12994" s="37"/>
      <c r="C12994" s="7"/>
      <c r="D12994" s="7"/>
    </row>
    <row r="12995" spans="1:4" x14ac:dyDescent="0.25">
      <c r="A12995" s="49"/>
      <c r="B12995" s="37"/>
      <c r="C12995" s="7"/>
      <c r="D12995" s="7"/>
    </row>
    <row r="12996" spans="1:4" x14ac:dyDescent="0.25">
      <c r="A12996" s="49"/>
      <c r="B12996" s="37"/>
      <c r="C12996" s="7"/>
      <c r="D12996" s="7"/>
    </row>
    <row r="12997" spans="1:4" x14ac:dyDescent="0.25">
      <c r="A12997" s="49"/>
      <c r="B12997" s="37"/>
      <c r="C12997" s="7"/>
      <c r="D12997" s="7"/>
    </row>
    <row r="12998" spans="1:4" x14ac:dyDescent="0.25">
      <c r="A12998" s="49"/>
      <c r="B12998" s="37"/>
      <c r="C12998" s="7"/>
      <c r="D12998" s="7"/>
    </row>
    <row r="12999" spans="1:4" x14ac:dyDescent="0.25">
      <c r="A12999" s="49"/>
      <c r="B12999" s="37"/>
      <c r="C12999" s="7"/>
      <c r="D12999" s="7"/>
    </row>
    <row r="13000" spans="1:4" x14ac:dyDescent="0.25">
      <c r="A13000" s="49"/>
      <c r="B13000" s="37"/>
      <c r="C13000" s="7"/>
      <c r="D13000" s="7"/>
    </row>
    <row r="13001" spans="1:4" x14ac:dyDescent="0.25">
      <c r="A13001" s="49"/>
      <c r="B13001" s="37"/>
      <c r="C13001" s="7"/>
      <c r="D13001" s="7"/>
    </row>
    <row r="13002" spans="1:4" x14ac:dyDescent="0.25">
      <c r="A13002" s="49"/>
      <c r="B13002" s="37"/>
      <c r="C13002" s="7"/>
      <c r="D13002" s="7"/>
    </row>
    <row r="13003" spans="1:4" x14ac:dyDescent="0.25">
      <c r="A13003" s="49"/>
      <c r="B13003" s="37"/>
      <c r="C13003" s="7"/>
      <c r="D13003" s="7"/>
    </row>
    <row r="13004" spans="1:4" x14ac:dyDescent="0.25">
      <c r="A13004" s="49"/>
      <c r="B13004" s="37"/>
      <c r="C13004" s="7"/>
      <c r="D13004" s="7"/>
    </row>
    <row r="13005" spans="1:4" x14ac:dyDescent="0.25">
      <c r="A13005" s="49"/>
      <c r="B13005" s="37"/>
      <c r="C13005" s="7"/>
      <c r="D13005" s="7"/>
    </row>
    <row r="13006" spans="1:4" x14ac:dyDescent="0.25">
      <c r="A13006" s="49"/>
      <c r="B13006" s="37"/>
      <c r="C13006" s="7"/>
      <c r="D13006" s="7"/>
    </row>
    <row r="13007" spans="1:4" x14ac:dyDescent="0.25">
      <c r="A13007" s="49"/>
      <c r="B13007" s="37"/>
      <c r="C13007" s="7"/>
      <c r="D13007" s="7"/>
    </row>
    <row r="13008" spans="1:4" x14ac:dyDescent="0.25">
      <c r="A13008" s="49"/>
      <c r="B13008" s="37"/>
      <c r="C13008" s="7"/>
      <c r="D13008" s="7"/>
    </row>
    <row r="13009" spans="1:4" x14ac:dyDescent="0.25">
      <c r="A13009" s="49"/>
      <c r="B13009" s="37"/>
      <c r="C13009" s="7"/>
      <c r="D13009" s="7"/>
    </row>
    <row r="13010" spans="1:4" x14ac:dyDescent="0.25">
      <c r="A13010" s="49"/>
      <c r="B13010" s="37"/>
      <c r="C13010" s="7"/>
      <c r="D13010" s="7"/>
    </row>
    <row r="13011" spans="1:4" x14ac:dyDescent="0.25">
      <c r="A13011" s="49"/>
      <c r="B13011" s="37"/>
      <c r="C13011" s="7"/>
      <c r="D13011" s="7"/>
    </row>
    <row r="13012" spans="1:4" x14ac:dyDescent="0.25">
      <c r="A13012" s="49"/>
      <c r="B13012" s="37"/>
      <c r="C13012" s="7"/>
      <c r="D13012" s="7"/>
    </row>
    <row r="13013" spans="1:4" x14ac:dyDescent="0.25">
      <c r="A13013" s="49"/>
      <c r="B13013" s="37"/>
      <c r="C13013" s="7"/>
      <c r="D13013" s="7"/>
    </row>
    <row r="13014" spans="1:4" x14ac:dyDescent="0.25">
      <c r="A13014" s="49"/>
      <c r="B13014" s="37"/>
      <c r="C13014" s="7"/>
      <c r="D13014" s="7"/>
    </row>
    <row r="13015" spans="1:4" x14ac:dyDescent="0.25">
      <c r="A13015" s="49"/>
      <c r="B13015" s="37"/>
      <c r="C13015" s="7"/>
      <c r="D13015" s="7"/>
    </row>
    <row r="13016" spans="1:4" x14ac:dyDescent="0.25">
      <c r="A13016" s="49"/>
      <c r="B13016" s="37"/>
      <c r="C13016" s="7"/>
      <c r="D13016" s="7"/>
    </row>
    <row r="13017" spans="1:4" x14ac:dyDescent="0.25">
      <c r="A13017" s="49"/>
      <c r="B13017" s="37"/>
      <c r="C13017" s="7"/>
      <c r="D13017" s="7"/>
    </row>
    <row r="13018" spans="1:4" x14ac:dyDescent="0.25">
      <c r="A13018" s="49"/>
      <c r="B13018" s="37"/>
      <c r="C13018" s="7"/>
      <c r="D13018" s="7"/>
    </row>
    <row r="13019" spans="1:4" x14ac:dyDescent="0.25">
      <c r="A13019" s="49"/>
      <c r="B13019" s="37"/>
      <c r="C13019" s="7"/>
      <c r="D13019" s="7"/>
    </row>
    <row r="13020" spans="1:4" x14ac:dyDescent="0.25">
      <c r="A13020" s="49"/>
      <c r="B13020" s="37"/>
      <c r="C13020" s="7"/>
      <c r="D13020" s="7"/>
    </row>
    <row r="13021" spans="1:4" x14ac:dyDescent="0.25">
      <c r="A13021" s="49"/>
      <c r="B13021" s="37"/>
      <c r="C13021" s="7"/>
      <c r="D13021" s="7"/>
    </row>
    <row r="13022" spans="1:4" x14ac:dyDescent="0.25">
      <c r="A13022" s="49"/>
      <c r="B13022" s="37"/>
      <c r="C13022" s="7"/>
      <c r="D13022" s="7"/>
    </row>
    <row r="13023" spans="1:4" x14ac:dyDescent="0.25">
      <c r="A13023" s="49"/>
      <c r="B13023" s="37"/>
      <c r="C13023" s="7"/>
      <c r="D13023" s="7"/>
    </row>
    <row r="13024" spans="1:4" x14ac:dyDescent="0.25">
      <c r="A13024" s="49"/>
      <c r="B13024" s="37"/>
      <c r="C13024" s="7"/>
      <c r="D13024" s="7"/>
    </row>
    <row r="13025" spans="1:4" x14ac:dyDescent="0.25">
      <c r="A13025" s="49"/>
      <c r="B13025" s="37"/>
      <c r="C13025" s="7"/>
      <c r="D13025" s="7"/>
    </row>
    <row r="13026" spans="1:4" x14ac:dyDescent="0.25">
      <c r="A13026" s="49"/>
      <c r="B13026" s="37"/>
      <c r="C13026" s="7"/>
      <c r="D13026" s="7"/>
    </row>
    <row r="13027" spans="1:4" x14ac:dyDescent="0.25">
      <c r="A13027" s="49"/>
      <c r="B13027" s="37"/>
      <c r="C13027" s="7"/>
      <c r="D13027" s="7"/>
    </row>
    <row r="13028" spans="1:4" x14ac:dyDescent="0.25">
      <c r="A13028" s="49"/>
      <c r="B13028" s="37"/>
      <c r="C13028" s="7"/>
      <c r="D13028" s="7"/>
    </row>
    <row r="13029" spans="1:4" x14ac:dyDescent="0.25">
      <c r="A13029" s="49"/>
      <c r="B13029" s="37"/>
      <c r="C13029" s="7"/>
      <c r="D13029" s="7"/>
    </row>
    <row r="13030" spans="1:4" x14ac:dyDescent="0.25">
      <c r="A13030" s="49"/>
      <c r="B13030" s="37"/>
      <c r="C13030" s="7"/>
      <c r="D13030" s="7"/>
    </row>
    <row r="13031" spans="1:4" x14ac:dyDescent="0.25">
      <c r="A13031" s="49"/>
      <c r="B13031" s="37"/>
      <c r="C13031" s="7"/>
      <c r="D13031" s="7"/>
    </row>
    <row r="13032" spans="1:4" x14ac:dyDescent="0.25">
      <c r="A13032" s="49"/>
      <c r="B13032" s="37"/>
      <c r="C13032" s="7"/>
      <c r="D13032" s="7"/>
    </row>
    <row r="13033" spans="1:4" x14ac:dyDescent="0.25">
      <c r="A13033" s="49"/>
      <c r="B13033" s="37"/>
      <c r="C13033" s="7"/>
      <c r="D13033" s="7"/>
    </row>
    <row r="13034" spans="1:4" x14ac:dyDescent="0.25">
      <c r="A13034" s="49"/>
      <c r="B13034" s="37"/>
      <c r="C13034" s="7"/>
      <c r="D13034" s="7"/>
    </row>
    <row r="13035" spans="1:4" x14ac:dyDescent="0.25">
      <c r="A13035" s="49"/>
      <c r="B13035" s="37"/>
      <c r="C13035" s="7"/>
      <c r="D13035" s="7"/>
    </row>
    <row r="13036" spans="1:4" x14ac:dyDescent="0.25">
      <c r="A13036" s="49"/>
      <c r="B13036" s="37"/>
      <c r="C13036" s="7"/>
      <c r="D13036" s="7"/>
    </row>
    <row r="13037" spans="1:4" x14ac:dyDescent="0.25">
      <c r="A13037" s="49"/>
      <c r="B13037" s="37"/>
      <c r="C13037" s="7"/>
      <c r="D13037" s="7"/>
    </row>
    <row r="13038" spans="1:4" x14ac:dyDescent="0.25">
      <c r="A13038" s="49"/>
      <c r="B13038" s="37"/>
      <c r="C13038" s="7"/>
      <c r="D13038" s="7"/>
    </row>
    <row r="13039" spans="1:4" x14ac:dyDescent="0.25">
      <c r="A13039" s="49"/>
      <c r="B13039" s="37"/>
      <c r="C13039" s="7"/>
      <c r="D13039" s="7"/>
    </row>
    <row r="13040" spans="1:4" x14ac:dyDescent="0.25">
      <c r="A13040" s="49"/>
      <c r="B13040" s="37"/>
      <c r="C13040" s="7"/>
      <c r="D13040" s="7"/>
    </row>
    <row r="13041" spans="1:4" x14ac:dyDescent="0.25">
      <c r="A13041" s="49"/>
      <c r="B13041" s="37"/>
      <c r="C13041" s="7"/>
      <c r="D13041" s="7"/>
    </row>
    <row r="13042" spans="1:4" x14ac:dyDescent="0.25">
      <c r="A13042" s="49"/>
      <c r="B13042" s="37"/>
      <c r="C13042" s="7"/>
      <c r="D13042" s="7"/>
    </row>
    <row r="13043" spans="1:4" x14ac:dyDescent="0.25">
      <c r="A13043" s="49"/>
      <c r="B13043" s="37"/>
      <c r="C13043" s="7"/>
      <c r="D13043" s="7"/>
    </row>
    <row r="13044" spans="1:4" x14ac:dyDescent="0.25">
      <c r="A13044" s="49"/>
      <c r="B13044" s="37"/>
      <c r="C13044" s="7"/>
      <c r="D13044" s="7"/>
    </row>
    <row r="13045" spans="1:4" x14ac:dyDescent="0.25">
      <c r="A13045" s="49"/>
      <c r="B13045" s="37"/>
      <c r="C13045" s="7"/>
      <c r="D13045" s="7"/>
    </row>
    <row r="13046" spans="1:4" x14ac:dyDescent="0.25">
      <c r="A13046" s="49"/>
      <c r="B13046" s="37"/>
      <c r="C13046" s="7"/>
      <c r="D13046" s="7"/>
    </row>
    <row r="13047" spans="1:4" x14ac:dyDescent="0.25">
      <c r="A13047" s="49"/>
      <c r="B13047" s="37"/>
      <c r="C13047" s="7"/>
      <c r="D13047" s="7"/>
    </row>
    <row r="13048" spans="1:4" x14ac:dyDescent="0.25">
      <c r="A13048" s="49"/>
      <c r="B13048" s="37"/>
      <c r="C13048" s="7"/>
      <c r="D13048" s="7"/>
    </row>
    <row r="13049" spans="1:4" x14ac:dyDescent="0.25">
      <c r="A13049" s="49"/>
      <c r="B13049" s="37"/>
      <c r="C13049" s="7"/>
      <c r="D13049" s="7"/>
    </row>
    <row r="13050" spans="1:4" x14ac:dyDescent="0.25">
      <c r="A13050" s="49"/>
      <c r="B13050" s="37"/>
      <c r="C13050" s="7"/>
      <c r="D13050" s="7"/>
    </row>
    <row r="13051" spans="1:4" x14ac:dyDescent="0.25">
      <c r="A13051" s="49"/>
      <c r="B13051" s="37"/>
      <c r="C13051" s="7"/>
      <c r="D13051" s="7"/>
    </row>
    <row r="13052" spans="1:4" x14ac:dyDescent="0.25">
      <c r="A13052" s="49"/>
      <c r="B13052" s="37"/>
      <c r="C13052" s="7"/>
      <c r="D13052" s="7"/>
    </row>
    <row r="13053" spans="1:4" x14ac:dyDescent="0.25">
      <c r="A13053" s="49"/>
      <c r="B13053" s="37"/>
      <c r="C13053" s="7"/>
      <c r="D13053" s="7"/>
    </row>
    <row r="13054" spans="1:4" x14ac:dyDescent="0.25">
      <c r="A13054" s="49"/>
      <c r="B13054" s="37"/>
      <c r="C13054" s="7"/>
      <c r="D13054" s="7"/>
    </row>
    <row r="13055" spans="1:4" x14ac:dyDescent="0.25">
      <c r="A13055" s="49"/>
      <c r="B13055" s="37"/>
      <c r="C13055" s="7"/>
      <c r="D13055" s="7"/>
    </row>
    <row r="13056" spans="1:4" x14ac:dyDescent="0.25">
      <c r="A13056" s="49"/>
      <c r="B13056" s="37"/>
      <c r="C13056" s="7"/>
      <c r="D13056" s="7"/>
    </row>
    <row r="13057" spans="1:4" x14ac:dyDescent="0.25">
      <c r="A13057" s="49"/>
      <c r="B13057" s="37"/>
      <c r="C13057" s="7"/>
      <c r="D13057" s="7"/>
    </row>
    <row r="13058" spans="1:4" x14ac:dyDescent="0.25">
      <c r="A13058" s="49"/>
      <c r="B13058" s="37"/>
      <c r="C13058" s="7"/>
      <c r="D13058" s="7"/>
    </row>
    <row r="13059" spans="1:4" x14ac:dyDescent="0.25">
      <c r="A13059" s="49"/>
      <c r="B13059" s="37"/>
      <c r="C13059" s="7"/>
      <c r="D13059" s="7"/>
    </row>
    <row r="13060" spans="1:4" x14ac:dyDescent="0.25">
      <c r="A13060" s="49"/>
      <c r="B13060" s="37"/>
      <c r="C13060" s="7"/>
      <c r="D13060" s="7"/>
    </row>
    <row r="13061" spans="1:4" x14ac:dyDescent="0.25">
      <c r="A13061" s="49"/>
      <c r="B13061" s="37"/>
      <c r="C13061" s="7"/>
      <c r="D13061" s="7"/>
    </row>
    <row r="13062" spans="1:4" x14ac:dyDescent="0.25">
      <c r="A13062" s="49"/>
      <c r="B13062" s="37"/>
      <c r="C13062" s="7"/>
      <c r="D13062" s="7"/>
    </row>
    <row r="13063" spans="1:4" x14ac:dyDescent="0.25">
      <c r="A13063" s="49"/>
      <c r="B13063" s="37"/>
      <c r="C13063" s="7"/>
      <c r="D13063" s="7"/>
    </row>
    <row r="13064" spans="1:4" x14ac:dyDescent="0.25">
      <c r="A13064" s="49"/>
      <c r="B13064" s="37"/>
      <c r="C13064" s="7"/>
      <c r="D13064" s="7"/>
    </row>
    <row r="13065" spans="1:4" x14ac:dyDescent="0.25">
      <c r="A13065" s="49"/>
      <c r="B13065" s="37"/>
      <c r="C13065" s="7"/>
      <c r="D13065" s="7"/>
    </row>
    <row r="13066" spans="1:4" x14ac:dyDescent="0.25">
      <c r="A13066" s="49"/>
      <c r="B13066" s="37"/>
      <c r="C13066" s="7"/>
      <c r="D13066" s="7"/>
    </row>
    <row r="13067" spans="1:4" x14ac:dyDescent="0.25">
      <c r="A13067" s="49"/>
      <c r="B13067" s="37"/>
      <c r="C13067" s="7"/>
      <c r="D13067" s="7"/>
    </row>
    <row r="13068" spans="1:4" x14ac:dyDescent="0.25">
      <c r="A13068" s="49"/>
      <c r="B13068" s="37"/>
      <c r="C13068" s="7"/>
      <c r="D13068" s="7"/>
    </row>
    <row r="13069" spans="1:4" x14ac:dyDescent="0.25">
      <c r="A13069" s="49"/>
      <c r="B13069" s="37"/>
      <c r="C13069" s="7"/>
      <c r="D13069" s="7"/>
    </row>
    <row r="13070" spans="1:4" x14ac:dyDescent="0.25">
      <c r="A13070" s="49"/>
      <c r="B13070" s="37"/>
      <c r="C13070" s="7"/>
      <c r="D13070" s="7"/>
    </row>
    <row r="13071" spans="1:4" x14ac:dyDescent="0.25">
      <c r="A13071" s="49"/>
      <c r="B13071" s="37"/>
      <c r="C13071" s="7"/>
      <c r="D13071" s="7"/>
    </row>
    <row r="13072" spans="1:4" x14ac:dyDescent="0.25">
      <c r="A13072" s="49"/>
      <c r="B13072" s="37"/>
      <c r="C13072" s="7"/>
      <c r="D13072" s="7"/>
    </row>
    <row r="13073" spans="1:4" x14ac:dyDescent="0.25">
      <c r="A13073" s="49"/>
      <c r="B13073" s="37"/>
      <c r="C13073" s="7"/>
      <c r="D13073" s="7"/>
    </row>
    <row r="13074" spans="1:4" x14ac:dyDescent="0.25">
      <c r="A13074" s="49"/>
      <c r="B13074" s="37"/>
      <c r="C13074" s="7"/>
      <c r="D13074" s="7"/>
    </row>
    <row r="13075" spans="1:4" x14ac:dyDescent="0.25">
      <c r="A13075" s="49"/>
      <c r="B13075" s="37"/>
      <c r="C13075" s="7"/>
      <c r="D13075" s="7"/>
    </row>
    <row r="13076" spans="1:4" x14ac:dyDescent="0.25">
      <c r="A13076" s="49"/>
      <c r="B13076" s="37"/>
      <c r="C13076" s="7"/>
      <c r="D13076" s="7"/>
    </row>
    <row r="13077" spans="1:4" x14ac:dyDescent="0.25">
      <c r="A13077" s="49"/>
      <c r="B13077" s="37"/>
      <c r="C13077" s="7"/>
      <c r="D13077" s="7"/>
    </row>
    <row r="13078" spans="1:4" x14ac:dyDescent="0.25">
      <c r="A13078" s="49"/>
      <c r="B13078" s="37"/>
      <c r="C13078" s="7"/>
      <c r="D13078" s="7"/>
    </row>
    <row r="13079" spans="1:4" x14ac:dyDescent="0.25">
      <c r="A13079" s="49"/>
      <c r="B13079" s="37"/>
      <c r="C13079" s="7"/>
      <c r="D13079" s="7"/>
    </row>
    <row r="13080" spans="1:4" x14ac:dyDescent="0.25">
      <c r="A13080" s="49"/>
      <c r="B13080" s="37"/>
      <c r="C13080" s="7"/>
      <c r="D13080" s="7"/>
    </row>
    <row r="13081" spans="1:4" x14ac:dyDescent="0.25">
      <c r="A13081" s="49"/>
      <c r="B13081" s="37"/>
      <c r="C13081" s="7"/>
      <c r="D13081" s="7"/>
    </row>
    <row r="13082" spans="1:4" x14ac:dyDescent="0.25">
      <c r="A13082" s="49"/>
      <c r="B13082" s="37"/>
      <c r="C13082" s="7"/>
      <c r="D13082" s="7"/>
    </row>
    <row r="13083" spans="1:4" x14ac:dyDescent="0.25">
      <c r="A13083" s="49"/>
      <c r="B13083" s="37"/>
      <c r="C13083" s="7"/>
      <c r="D13083" s="7"/>
    </row>
    <row r="13084" spans="1:4" x14ac:dyDescent="0.25">
      <c r="A13084" s="49"/>
      <c r="B13084" s="37"/>
      <c r="C13084" s="7"/>
      <c r="D13084" s="7"/>
    </row>
    <row r="13085" spans="1:4" x14ac:dyDescent="0.25">
      <c r="A13085" s="49"/>
      <c r="B13085" s="37"/>
      <c r="C13085" s="7"/>
      <c r="D13085" s="7"/>
    </row>
    <row r="13086" spans="1:4" x14ac:dyDescent="0.25">
      <c r="A13086" s="49"/>
      <c r="B13086" s="37"/>
      <c r="C13086" s="7"/>
      <c r="D13086" s="7"/>
    </row>
    <row r="13087" spans="1:4" x14ac:dyDescent="0.25">
      <c r="A13087" s="49"/>
      <c r="B13087" s="37"/>
      <c r="C13087" s="7"/>
      <c r="D13087" s="7"/>
    </row>
    <row r="13088" spans="1:4" x14ac:dyDescent="0.25">
      <c r="A13088" s="49"/>
      <c r="B13088" s="37"/>
      <c r="C13088" s="7"/>
      <c r="D13088" s="7"/>
    </row>
    <row r="13089" spans="1:4" x14ac:dyDescent="0.25">
      <c r="A13089" s="49"/>
      <c r="B13089" s="37"/>
      <c r="C13089" s="7"/>
      <c r="D13089" s="7"/>
    </row>
    <row r="13090" spans="1:4" x14ac:dyDescent="0.25">
      <c r="A13090" s="49"/>
      <c r="B13090" s="37"/>
      <c r="C13090" s="7"/>
      <c r="D13090" s="7"/>
    </row>
    <row r="13091" spans="1:4" x14ac:dyDescent="0.25">
      <c r="A13091" s="49"/>
      <c r="B13091" s="37"/>
      <c r="C13091" s="7"/>
      <c r="D13091" s="7"/>
    </row>
    <row r="13092" spans="1:4" x14ac:dyDescent="0.25">
      <c r="A13092" s="49"/>
      <c r="B13092" s="37"/>
      <c r="C13092" s="7"/>
      <c r="D13092" s="7"/>
    </row>
    <row r="13093" spans="1:4" x14ac:dyDescent="0.25">
      <c r="A13093" s="49"/>
      <c r="B13093" s="37"/>
      <c r="C13093" s="7"/>
      <c r="D13093" s="7"/>
    </row>
    <row r="13094" spans="1:4" x14ac:dyDescent="0.25">
      <c r="A13094" s="49"/>
      <c r="B13094" s="37"/>
      <c r="C13094" s="7"/>
      <c r="D13094" s="7"/>
    </row>
    <row r="13095" spans="1:4" x14ac:dyDescent="0.25">
      <c r="A13095" s="49"/>
      <c r="B13095" s="37"/>
      <c r="C13095" s="7"/>
      <c r="D13095" s="7"/>
    </row>
    <row r="13096" spans="1:4" x14ac:dyDescent="0.25">
      <c r="A13096" s="49"/>
      <c r="B13096" s="37"/>
      <c r="C13096" s="7"/>
      <c r="D13096" s="7"/>
    </row>
    <row r="13097" spans="1:4" x14ac:dyDescent="0.25">
      <c r="A13097" s="49"/>
      <c r="B13097" s="37"/>
      <c r="C13097" s="7"/>
      <c r="D13097" s="7"/>
    </row>
    <row r="13098" spans="1:4" x14ac:dyDescent="0.25">
      <c r="A13098" s="49"/>
      <c r="B13098" s="37"/>
      <c r="C13098" s="7"/>
      <c r="D13098" s="7"/>
    </row>
    <row r="13099" spans="1:4" x14ac:dyDescent="0.25">
      <c r="A13099" s="49"/>
      <c r="B13099" s="37"/>
      <c r="C13099" s="7"/>
      <c r="D13099" s="7"/>
    </row>
    <row r="13100" spans="1:4" x14ac:dyDescent="0.25">
      <c r="A13100" s="49"/>
      <c r="B13100" s="37"/>
      <c r="C13100" s="7"/>
      <c r="D13100" s="7"/>
    </row>
    <row r="13101" spans="1:4" x14ac:dyDescent="0.25">
      <c r="A13101" s="49"/>
      <c r="B13101" s="37"/>
      <c r="C13101" s="7"/>
      <c r="D13101" s="7"/>
    </row>
    <row r="13102" spans="1:4" x14ac:dyDescent="0.25">
      <c r="A13102" s="49"/>
      <c r="B13102" s="37"/>
      <c r="C13102" s="7"/>
      <c r="D13102" s="7"/>
    </row>
    <row r="13103" spans="1:4" x14ac:dyDescent="0.25">
      <c r="A13103" s="49"/>
      <c r="B13103" s="37"/>
      <c r="C13103" s="7"/>
      <c r="D13103" s="7"/>
    </row>
    <row r="13104" spans="1:4" x14ac:dyDescent="0.25">
      <c r="A13104" s="49"/>
      <c r="B13104" s="37"/>
      <c r="C13104" s="7"/>
      <c r="D13104" s="7"/>
    </row>
    <row r="13105" spans="1:4" x14ac:dyDescent="0.25">
      <c r="A13105" s="49"/>
      <c r="B13105" s="37"/>
      <c r="C13105" s="7"/>
      <c r="D13105" s="7"/>
    </row>
    <row r="13106" spans="1:4" x14ac:dyDescent="0.25">
      <c r="A13106" s="49"/>
      <c r="B13106" s="37"/>
      <c r="C13106" s="7"/>
      <c r="D13106" s="7"/>
    </row>
    <row r="13107" spans="1:4" x14ac:dyDescent="0.25">
      <c r="A13107" s="49"/>
      <c r="B13107" s="37"/>
      <c r="C13107" s="7"/>
      <c r="D13107" s="7"/>
    </row>
    <row r="13108" spans="1:4" x14ac:dyDescent="0.25">
      <c r="A13108" s="49"/>
      <c r="B13108" s="37"/>
      <c r="C13108" s="7"/>
      <c r="D13108" s="7"/>
    </row>
    <row r="13109" spans="1:4" x14ac:dyDescent="0.25">
      <c r="A13109" s="49"/>
      <c r="B13109" s="37"/>
      <c r="C13109" s="7"/>
      <c r="D13109" s="7"/>
    </row>
    <row r="13110" spans="1:4" x14ac:dyDescent="0.25">
      <c r="A13110" s="49"/>
      <c r="B13110" s="37"/>
      <c r="C13110" s="7"/>
      <c r="D13110" s="7"/>
    </row>
    <row r="13111" spans="1:4" x14ac:dyDescent="0.25">
      <c r="A13111" s="49"/>
      <c r="B13111" s="37"/>
      <c r="C13111" s="7"/>
      <c r="D13111" s="7"/>
    </row>
    <row r="13112" spans="1:4" x14ac:dyDescent="0.25">
      <c r="A13112" s="49"/>
      <c r="B13112" s="37"/>
      <c r="C13112" s="7"/>
      <c r="D13112" s="7"/>
    </row>
    <row r="13113" spans="1:4" x14ac:dyDescent="0.25">
      <c r="A13113" s="49"/>
      <c r="B13113" s="37"/>
      <c r="C13113" s="7"/>
      <c r="D13113" s="7"/>
    </row>
    <row r="13114" spans="1:4" x14ac:dyDescent="0.25">
      <c r="A13114" s="49"/>
      <c r="B13114" s="37"/>
      <c r="C13114" s="7"/>
      <c r="D13114" s="7"/>
    </row>
    <row r="13115" spans="1:4" x14ac:dyDescent="0.25">
      <c r="A13115" s="49"/>
      <c r="B13115" s="37"/>
      <c r="C13115" s="7"/>
      <c r="D13115" s="7"/>
    </row>
    <row r="13116" spans="1:4" x14ac:dyDescent="0.25">
      <c r="A13116" s="49"/>
      <c r="B13116" s="37"/>
      <c r="C13116" s="7"/>
      <c r="D13116" s="7"/>
    </row>
    <row r="13117" spans="1:4" x14ac:dyDescent="0.25">
      <c r="A13117" s="49"/>
      <c r="B13117" s="37"/>
      <c r="C13117" s="7"/>
      <c r="D13117" s="7"/>
    </row>
    <row r="13118" spans="1:4" x14ac:dyDescent="0.25">
      <c r="A13118" s="49"/>
      <c r="B13118" s="37"/>
      <c r="C13118" s="7"/>
      <c r="D13118" s="7"/>
    </row>
    <row r="13119" spans="1:4" x14ac:dyDescent="0.25">
      <c r="A13119" s="49"/>
      <c r="B13119" s="37"/>
      <c r="C13119" s="7"/>
      <c r="D13119" s="7"/>
    </row>
    <row r="13120" spans="1:4" x14ac:dyDescent="0.25">
      <c r="A13120" s="49"/>
      <c r="B13120" s="37"/>
      <c r="C13120" s="7"/>
      <c r="D13120" s="7"/>
    </row>
    <row r="13121" spans="1:4" x14ac:dyDescent="0.25">
      <c r="A13121" s="49"/>
      <c r="B13121" s="37"/>
      <c r="C13121" s="7"/>
      <c r="D13121" s="7"/>
    </row>
    <row r="13122" spans="1:4" x14ac:dyDescent="0.25">
      <c r="A13122" s="49"/>
      <c r="B13122" s="37"/>
      <c r="C13122" s="7"/>
      <c r="D13122" s="7"/>
    </row>
    <row r="13123" spans="1:4" x14ac:dyDescent="0.25">
      <c r="A13123" s="49"/>
      <c r="B13123" s="37"/>
      <c r="C13123" s="7"/>
      <c r="D13123" s="7"/>
    </row>
    <row r="13124" spans="1:4" x14ac:dyDescent="0.25">
      <c r="A13124" s="49"/>
      <c r="B13124" s="37"/>
      <c r="C13124" s="7"/>
      <c r="D13124" s="7"/>
    </row>
    <row r="13125" spans="1:4" x14ac:dyDescent="0.25">
      <c r="A13125" s="49"/>
      <c r="B13125" s="37"/>
      <c r="C13125" s="7"/>
      <c r="D13125" s="7"/>
    </row>
    <row r="13126" spans="1:4" x14ac:dyDescent="0.25">
      <c r="A13126" s="49"/>
      <c r="B13126" s="37"/>
      <c r="C13126" s="7"/>
      <c r="D13126" s="7"/>
    </row>
    <row r="13127" spans="1:4" x14ac:dyDescent="0.25">
      <c r="A13127" s="49"/>
      <c r="B13127" s="37"/>
      <c r="C13127" s="7"/>
      <c r="D13127" s="7"/>
    </row>
    <row r="13128" spans="1:4" x14ac:dyDescent="0.25">
      <c r="A13128" s="49"/>
      <c r="B13128" s="37"/>
      <c r="C13128" s="7"/>
      <c r="D13128" s="7"/>
    </row>
    <row r="13129" spans="1:4" x14ac:dyDescent="0.25">
      <c r="A13129" s="49"/>
      <c r="B13129" s="37"/>
      <c r="C13129" s="7"/>
      <c r="D13129" s="7"/>
    </row>
    <row r="13130" spans="1:4" x14ac:dyDescent="0.25">
      <c r="A13130" s="49"/>
      <c r="B13130" s="37"/>
      <c r="C13130" s="7"/>
      <c r="D13130" s="7"/>
    </row>
    <row r="13131" spans="1:4" x14ac:dyDescent="0.25">
      <c r="A13131" s="49"/>
      <c r="B13131" s="37"/>
      <c r="C13131" s="7"/>
      <c r="D13131" s="7"/>
    </row>
    <row r="13132" spans="1:4" x14ac:dyDescent="0.25">
      <c r="A13132" s="49"/>
      <c r="B13132" s="37"/>
      <c r="C13132" s="7"/>
      <c r="D13132" s="7"/>
    </row>
    <row r="13133" spans="1:4" x14ac:dyDescent="0.25">
      <c r="A13133" s="49"/>
      <c r="B13133" s="37"/>
      <c r="C13133" s="7"/>
      <c r="D13133" s="7"/>
    </row>
    <row r="13134" spans="1:4" x14ac:dyDescent="0.25">
      <c r="A13134" s="49"/>
      <c r="B13134" s="37"/>
      <c r="C13134" s="7"/>
      <c r="D13134" s="7"/>
    </row>
    <row r="13135" spans="1:4" x14ac:dyDescent="0.25">
      <c r="A13135" s="49"/>
      <c r="B13135" s="37"/>
      <c r="C13135" s="7"/>
      <c r="D13135" s="7"/>
    </row>
    <row r="13136" spans="1:4" x14ac:dyDescent="0.25">
      <c r="A13136" s="49"/>
      <c r="B13136" s="37"/>
      <c r="C13136" s="7"/>
      <c r="D13136" s="7"/>
    </row>
    <row r="13137" spans="1:4" x14ac:dyDescent="0.25">
      <c r="A13137" s="49"/>
      <c r="B13137" s="37"/>
      <c r="C13137" s="7"/>
      <c r="D13137" s="7"/>
    </row>
    <row r="13138" spans="1:4" x14ac:dyDescent="0.25">
      <c r="A13138" s="49"/>
      <c r="B13138" s="37"/>
      <c r="C13138" s="7"/>
      <c r="D13138" s="7"/>
    </row>
    <row r="13139" spans="1:4" x14ac:dyDescent="0.25">
      <c r="A13139" s="49"/>
      <c r="B13139" s="37"/>
      <c r="C13139" s="7"/>
      <c r="D13139" s="7"/>
    </row>
    <row r="13140" spans="1:4" x14ac:dyDescent="0.25">
      <c r="A13140" s="49"/>
      <c r="B13140" s="37"/>
      <c r="C13140" s="7"/>
      <c r="D13140" s="7"/>
    </row>
    <row r="13141" spans="1:4" x14ac:dyDescent="0.25">
      <c r="A13141" s="49"/>
      <c r="B13141" s="37"/>
      <c r="C13141" s="7"/>
      <c r="D13141" s="7"/>
    </row>
    <row r="13142" spans="1:4" x14ac:dyDescent="0.25">
      <c r="A13142" s="49"/>
      <c r="B13142" s="37"/>
      <c r="C13142" s="7"/>
      <c r="D13142" s="7"/>
    </row>
    <row r="13143" spans="1:4" x14ac:dyDescent="0.25">
      <c r="A13143" s="49"/>
      <c r="B13143" s="37"/>
      <c r="C13143" s="7"/>
      <c r="D13143" s="7"/>
    </row>
    <row r="13144" spans="1:4" x14ac:dyDescent="0.25">
      <c r="A13144" s="49"/>
      <c r="B13144" s="37"/>
      <c r="C13144" s="7"/>
      <c r="D13144" s="7"/>
    </row>
    <row r="13145" spans="1:4" x14ac:dyDescent="0.25">
      <c r="A13145" s="49"/>
      <c r="B13145" s="37"/>
      <c r="C13145" s="7"/>
      <c r="D13145" s="7"/>
    </row>
    <row r="13146" spans="1:4" x14ac:dyDescent="0.25">
      <c r="A13146" s="49"/>
      <c r="B13146" s="37"/>
      <c r="C13146" s="7"/>
      <c r="D13146" s="7"/>
    </row>
    <row r="13147" spans="1:4" x14ac:dyDescent="0.25">
      <c r="A13147" s="49"/>
      <c r="B13147" s="37"/>
      <c r="C13147" s="7"/>
      <c r="D13147" s="7"/>
    </row>
    <row r="13148" spans="1:4" x14ac:dyDescent="0.25">
      <c r="A13148" s="49"/>
      <c r="B13148" s="37"/>
      <c r="C13148" s="7"/>
      <c r="D13148" s="7"/>
    </row>
    <row r="13149" spans="1:4" x14ac:dyDescent="0.25">
      <c r="A13149" s="49"/>
      <c r="B13149" s="37"/>
      <c r="C13149" s="7"/>
      <c r="D13149" s="7"/>
    </row>
    <row r="13150" spans="1:4" x14ac:dyDescent="0.25">
      <c r="A13150" s="49"/>
      <c r="B13150" s="37"/>
      <c r="C13150" s="7"/>
      <c r="D13150" s="7"/>
    </row>
    <row r="13151" spans="1:4" x14ac:dyDescent="0.25">
      <c r="A13151" s="49"/>
      <c r="B13151" s="37"/>
      <c r="C13151" s="7"/>
      <c r="D13151" s="7"/>
    </row>
    <row r="13152" spans="1:4" x14ac:dyDescent="0.25">
      <c r="A13152" s="49"/>
      <c r="B13152" s="37"/>
      <c r="C13152" s="7"/>
      <c r="D13152" s="7"/>
    </row>
    <row r="13153" spans="1:4" x14ac:dyDescent="0.25">
      <c r="A13153" s="49"/>
      <c r="B13153" s="37"/>
      <c r="C13153" s="7"/>
      <c r="D13153" s="7"/>
    </row>
    <row r="13154" spans="1:4" x14ac:dyDescent="0.25">
      <c r="A13154" s="49"/>
      <c r="B13154" s="37"/>
      <c r="C13154" s="7"/>
      <c r="D13154" s="7"/>
    </row>
    <row r="13155" spans="1:4" x14ac:dyDescent="0.25">
      <c r="A13155" s="49"/>
      <c r="B13155" s="37"/>
      <c r="C13155" s="7"/>
      <c r="D13155" s="7"/>
    </row>
    <row r="13156" spans="1:4" x14ac:dyDescent="0.25">
      <c r="A13156" s="49"/>
      <c r="B13156" s="37"/>
      <c r="C13156" s="7"/>
      <c r="D13156" s="7"/>
    </row>
    <row r="13157" spans="1:4" x14ac:dyDescent="0.25">
      <c r="A13157" s="49"/>
      <c r="B13157" s="37"/>
      <c r="C13157" s="7"/>
      <c r="D13157" s="7"/>
    </row>
    <row r="13158" spans="1:4" x14ac:dyDescent="0.25">
      <c r="A13158" s="49"/>
      <c r="B13158" s="37"/>
      <c r="C13158" s="7"/>
      <c r="D13158" s="7"/>
    </row>
    <row r="13159" spans="1:4" x14ac:dyDescent="0.25">
      <c r="A13159" s="49"/>
      <c r="B13159" s="37"/>
      <c r="C13159" s="7"/>
      <c r="D13159" s="7"/>
    </row>
    <row r="13160" spans="1:4" x14ac:dyDescent="0.25">
      <c r="A13160" s="49"/>
      <c r="B13160" s="37"/>
      <c r="C13160" s="7"/>
      <c r="D13160" s="7"/>
    </row>
    <row r="13161" spans="1:4" x14ac:dyDescent="0.25">
      <c r="A13161" s="49"/>
      <c r="B13161" s="37"/>
      <c r="C13161" s="7"/>
      <c r="D13161" s="7"/>
    </row>
    <row r="13162" spans="1:4" x14ac:dyDescent="0.25">
      <c r="A13162" s="49"/>
      <c r="B13162" s="37"/>
      <c r="C13162" s="7"/>
      <c r="D13162" s="7"/>
    </row>
    <row r="13163" spans="1:4" x14ac:dyDescent="0.25">
      <c r="A13163" s="49"/>
      <c r="B13163" s="37"/>
      <c r="C13163" s="7"/>
      <c r="D13163" s="7"/>
    </row>
    <row r="13164" spans="1:4" x14ac:dyDescent="0.25">
      <c r="A13164" s="49"/>
      <c r="B13164" s="37"/>
      <c r="C13164" s="7"/>
      <c r="D13164" s="7"/>
    </row>
    <row r="13165" spans="1:4" x14ac:dyDescent="0.25">
      <c r="A13165" s="49"/>
      <c r="B13165" s="37"/>
      <c r="C13165" s="7"/>
      <c r="D13165" s="7"/>
    </row>
    <row r="13166" spans="1:4" x14ac:dyDescent="0.25">
      <c r="A13166" s="49"/>
      <c r="B13166" s="37"/>
      <c r="C13166" s="7"/>
      <c r="D13166" s="7"/>
    </row>
    <row r="13167" spans="1:4" x14ac:dyDescent="0.25">
      <c r="A13167" s="49"/>
      <c r="B13167" s="37"/>
      <c r="C13167" s="7"/>
      <c r="D13167" s="7"/>
    </row>
    <row r="13168" spans="1:4" x14ac:dyDescent="0.25">
      <c r="A13168" s="49"/>
      <c r="B13168" s="37"/>
      <c r="C13168" s="7"/>
      <c r="D13168" s="7"/>
    </row>
    <row r="13169" spans="1:4" x14ac:dyDescent="0.25">
      <c r="A13169" s="49"/>
      <c r="B13169" s="37"/>
      <c r="C13169" s="7"/>
      <c r="D13169" s="7"/>
    </row>
    <row r="13170" spans="1:4" x14ac:dyDescent="0.25">
      <c r="A13170" s="49"/>
      <c r="B13170" s="37"/>
      <c r="C13170" s="7"/>
      <c r="D13170" s="7"/>
    </row>
    <row r="13171" spans="1:4" x14ac:dyDescent="0.25">
      <c r="A13171" s="49"/>
      <c r="B13171" s="37"/>
      <c r="C13171" s="7"/>
      <c r="D13171" s="7"/>
    </row>
    <row r="13172" spans="1:4" x14ac:dyDescent="0.25">
      <c r="A13172" s="49"/>
      <c r="B13172" s="37"/>
      <c r="C13172" s="7"/>
      <c r="D13172" s="7"/>
    </row>
    <row r="13173" spans="1:4" x14ac:dyDescent="0.25">
      <c r="A13173" s="49"/>
      <c r="B13173" s="37"/>
      <c r="C13173" s="7"/>
      <c r="D13173" s="7"/>
    </row>
    <row r="13174" spans="1:4" x14ac:dyDescent="0.25">
      <c r="A13174" s="49"/>
      <c r="B13174" s="37"/>
      <c r="C13174" s="7"/>
      <c r="D13174" s="7"/>
    </row>
    <row r="13175" spans="1:4" x14ac:dyDescent="0.25">
      <c r="A13175" s="49"/>
      <c r="B13175" s="37"/>
      <c r="C13175" s="7"/>
      <c r="D13175" s="7"/>
    </row>
    <row r="13176" spans="1:4" x14ac:dyDescent="0.25">
      <c r="A13176" s="49"/>
      <c r="B13176" s="37"/>
      <c r="C13176" s="7"/>
      <c r="D13176" s="7"/>
    </row>
    <row r="13177" spans="1:4" x14ac:dyDescent="0.25">
      <c r="A13177" s="49"/>
      <c r="B13177" s="37"/>
      <c r="C13177" s="7"/>
      <c r="D13177" s="7"/>
    </row>
    <row r="13178" spans="1:4" x14ac:dyDescent="0.25">
      <c r="A13178" s="49"/>
      <c r="B13178" s="37"/>
      <c r="C13178" s="7"/>
      <c r="D13178" s="7"/>
    </row>
    <row r="13179" spans="1:4" x14ac:dyDescent="0.25">
      <c r="A13179" s="49"/>
      <c r="B13179" s="37"/>
      <c r="C13179" s="7"/>
      <c r="D13179" s="7"/>
    </row>
    <row r="13180" spans="1:4" x14ac:dyDescent="0.25">
      <c r="A13180" s="49"/>
      <c r="B13180" s="37"/>
      <c r="C13180" s="7"/>
      <c r="D13180" s="7"/>
    </row>
    <row r="13181" spans="1:4" x14ac:dyDescent="0.25">
      <c r="A13181" s="49"/>
      <c r="B13181" s="37"/>
      <c r="C13181" s="7"/>
      <c r="D13181" s="7"/>
    </row>
    <row r="13182" spans="1:4" x14ac:dyDescent="0.25">
      <c r="A13182" s="49"/>
      <c r="B13182" s="37"/>
      <c r="C13182" s="7"/>
      <c r="D13182" s="7"/>
    </row>
    <row r="13183" spans="1:4" x14ac:dyDescent="0.25">
      <c r="A13183" s="49"/>
      <c r="B13183" s="37"/>
      <c r="C13183" s="7"/>
      <c r="D13183" s="7"/>
    </row>
    <row r="13184" spans="1:4" x14ac:dyDescent="0.25">
      <c r="A13184" s="49"/>
      <c r="B13184" s="37"/>
      <c r="C13184" s="7"/>
      <c r="D13184" s="7"/>
    </row>
    <row r="13185" spans="1:4" x14ac:dyDescent="0.25">
      <c r="A13185" s="49"/>
      <c r="B13185" s="37"/>
      <c r="C13185" s="7"/>
      <c r="D13185" s="7"/>
    </row>
    <row r="13186" spans="1:4" x14ac:dyDescent="0.25">
      <c r="A13186" s="49"/>
      <c r="B13186" s="37"/>
      <c r="C13186" s="7"/>
      <c r="D13186" s="7"/>
    </row>
    <row r="13187" spans="1:4" x14ac:dyDescent="0.25">
      <c r="A13187" s="49"/>
      <c r="B13187" s="37"/>
      <c r="C13187" s="7"/>
      <c r="D13187" s="7"/>
    </row>
    <row r="13188" spans="1:4" x14ac:dyDescent="0.25">
      <c r="A13188" s="49"/>
      <c r="B13188" s="37"/>
      <c r="C13188" s="7"/>
      <c r="D13188" s="7"/>
    </row>
    <row r="13189" spans="1:4" x14ac:dyDescent="0.25">
      <c r="A13189" s="49"/>
      <c r="B13189" s="37"/>
      <c r="C13189" s="7"/>
      <c r="D13189" s="7"/>
    </row>
    <row r="13190" spans="1:4" x14ac:dyDescent="0.25">
      <c r="A13190" s="49"/>
      <c r="B13190" s="37"/>
      <c r="C13190" s="7"/>
      <c r="D13190" s="7"/>
    </row>
    <row r="13191" spans="1:4" x14ac:dyDescent="0.25">
      <c r="A13191" s="49"/>
      <c r="B13191" s="37"/>
      <c r="C13191" s="7"/>
      <c r="D13191" s="7"/>
    </row>
    <row r="13192" spans="1:4" x14ac:dyDescent="0.25">
      <c r="A13192" s="49"/>
      <c r="B13192" s="37"/>
      <c r="C13192" s="7"/>
      <c r="D13192" s="7"/>
    </row>
    <row r="13193" spans="1:4" x14ac:dyDescent="0.25">
      <c r="A13193" s="49"/>
      <c r="B13193" s="37"/>
      <c r="C13193" s="7"/>
      <c r="D13193" s="7"/>
    </row>
    <row r="13194" spans="1:4" x14ac:dyDescent="0.25">
      <c r="A13194" s="49"/>
      <c r="B13194" s="37"/>
      <c r="C13194" s="7"/>
      <c r="D13194" s="7"/>
    </row>
    <row r="13195" spans="1:4" x14ac:dyDescent="0.25">
      <c r="A13195" s="49"/>
      <c r="B13195" s="37"/>
      <c r="C13195" s="7"/>
      <c r="D13195" s="7"/>
    </row>
    <row r="13196" spans="1:4" x14ac:dyDescent="0.25">
      <c r="A13196" s="49"/>
      <c r="B13196" s="37"/>
      <c r="C13196" s="7"/>
      <c r="D13196" s="7"/>
    </row>
    <row r="13197" spans="1:4" x14ac:dyDescent="0.25">
      <c r="A13197" s="49"/>
      <c r="B13197" s="37"/>
      <c r="C13197" s="7"/>
      <c r="D13197" s="7"/>
    </row>
    <row r="13198" spans="1:4" x14ac:dyDescent="0.25">
      <c r="A13198" s="49"/>
      <c r="B13198" s="37"/>
      <c r="C13198" s="7"/>
      <c r="D13198" s="7"/>
    </row>
    <row r="13199" spans="1:4" x14ac:dyDescent="0.25">
      <c r="A13199" s="49"/>
      <c r="B13199" s="37"/>
      <c r="C13199" s="7"/>
      <c r="D13199" s="7"/>
    </row>
    <row r="13200" spans="1:4" x14ac:dyDescent="0.25">
      <c r="A13200" s="49"/>
      <c r="B13200" s="37"/>
      <c r="C13200" s="7"/>
      <c r="D13200" s="7"/>
    </row>
    <row r="13201" spans="1:4" x14ac:dyDescent="0.25">
      <c r="A13201" s="49"/>
      <c r="B13201" s="37"/>
      <c r="C13201" s="7"/>
      <c r="D13201" s="7"/>
    </row>
    <row r="13202" spans="1:4" x14ac:dyDescent="0.25">
      <c r="A13202" s="49"/>
      <c r="B13202" s="37"/>
      <c r="C13202" s="7"/>
      <c r="D13202" s="7"/>
    </row>
    <row r="13203" spans="1:4" x14ac:dyDescent="0.25">
      <c r="A13203" s="49"/>
      <c r="B13203" s="37"/>
      <c r="C13203" s="7"/>
      <c r="D13203" s="7"/>
    </row>
    <row r="13204" spans="1:4" x14ac:dyDescent="0.25">
      <c r="A13204" s="49"/>
      <c r="B13204" s="37"/>
      <c r="C13204" s="7"/>
      <c r="D13204" s="7"/>
    </row>
    <row r="13205" spans="1:4" x14ac:dyDescent="0.25">
      <c r="A13205" s="49"/>
      <c r="B13205" s="37"/>
      <c r="C13205" s="7"/>
      <c r="D13205" s="7"/>
    </row>
    <row r="13206" spans="1:4" x14ac:dyDescent="0.25">
      <c r="A13206" s="49"/>
      <c r="B13206" s="37"/>
      <c r="C13206" s="7"/>
      <c r="D13206" s="7"/>
    </row>
    <row r="13207" spans="1:4" x14ac:dyDescent="0.25">
      <c r="A13207" s="49"/>
      <c r="B13207" s="37"/>
      <c r="C13207" s="7"/>
      <c r="D13207" s="7"/>
    </row>
    <row r="13208" spans="1:4" x14ac:dyDescent="0.25">
      <c r="A13208" s="49"/>
      <c r="B13208" s="37"/>
      <c r="C13208" s="7"/>
      <c r="D13208" s="7"/>
    </row>
    <row r="13209" spans="1:4" x14ac:dyDescent="0.25">
      <c r="A13209" s="49"/>
      <c r="B13209" s="37"/>
      <c r="C13209" s="7"/>
      <c r="D13209" s="7"/>
    </row>
    <row r="13210" spans="1:4" x14ac:dyDescent="0.25">
      <c r="A13210" s="49"/>
      <c r="B13210" s="37"/>
      <c r="C13210" s="7"/>
      <c r="D13210" s="7"/>
    </row>
    <row r="13211" spans="1:4" x14ac:dyDescent="0.25">
      <c r="A13211" s="49"/>
      <c r="B13211" s="37"/>
      <c r="C13211" s="7"/>
      <c r="D13211" s="7"/>
    </row>
    <row r="13212" spans="1:4" x14ac:dyDescent="0.25">
      <c r="A13212" s="49"/>
      <c r="B13212" s="37"/>
      <c r="C13212" s="7"/>
      <c r="D13212" s="7"/>
    </row>
    <row r="13213" spans="1:4" x14ac:dyDescent="0.25">
      <c r="A13213" s="49"/>
      <c r="B13213" s="37"/>
      <c r="C13213" s="7"/>
      <c r="D13213" s="7"/>
    </row>
    <row r="13214" spans="1:4" x14ac:dyDescent="0.25">
      <c r="A13214" s="49"/>
      <c r="B13214" s="37"/>
      <c r="C13214" s="7"/>
      <c r="D13214" s="7"/>
    </row>
    <row r="13215" spans="1:4" x14ac:dyDescent="0.25">
      <c r="A13215" s="49"/>
      <c r="B13215" s="37"/>
      <c r="C13215" s="7"/>
      <c r="D13215" s="7"/>
    </row>
    <row r="13216" spans="1:4" x14ac:dyDescent="0.25">
      <c r="A13216" s="49"/>
      <c r="B13216" s="37"/>
      <c r="C13216" s="7"/>
      <c r="D13216" s="7"/>
    </row>
    <row r="13217" spans="1:4" x14ac:dyDescent="0.25">
      <c r="A13217" s="49"/>
      <c r="B13217" s="37"/>
      <c r="C13217" s="7"/>
      <c r="D13217" s="7"/>
    </row>
    <row r="13218" spans="1:4" x14ac:dyDescent="0.25">
      <c r="A13218" s="49"/>
      <c r="B13218" s="37"/>
      <c r="C13218" s="7"/>
      <c r="D13218" s="7"/>
    </row>
    <row r="13219" spans="1:4" x14ac:dyDescent="0.25">
      <c r="A13219" s="49"/>
      <c r="B13219" s="37"/>
      <c r="C13219" s="7"/>
      <c r="D13219" s="7"/>
    </row>
    <row r="13220" spans="1:4" x14ac:dyDescent="0.25">
      <c r="A13220" s="49"/>
      <c r="B13220" s="37"/>
      <c r="C13220" s="7"/>
      <c r="D13220" s="7"/>
    </row>
    <row r="13221" spans="1:4" x14ac:dyDescent="0.25">
      <c r="A13221" s="49"/>
      <c r="B13221" s="37"/>
      <c r="C13221" s="7"/>
      <c r="D13221" s="7"/>
    </row>
    <row r="13222" spans="1:4" x14ac:dyDescent="0.25">
      <c r="A13222" s="49"/>
      <c r="B13222" s="37"/>
      <c r="C13222" s="7"/>
      <c r="D13222" s="7"/>
    </row>
    <row r="13223" spans="1:4" x14ac:dyDescent="0.25">
      <c r="A13223" s="49"/>
      <c r="B13223" s="37"/>
      <c r="C13223" s="7"/>
      <c r="D13223" s="7"/>
    </row>
    <row r="13224" spans="1:4" x14ac:dyDescent="0.25">
      <c r="A13224" s="49"/>
      <c r="B13224" s="37"/>
      <c r="C13224" s="7"/>
      <c r="D13224" s="7"/>
    </row>
    <row r="13225" spans="1:4" x14ac:dyDescent="0.25">
      <c r="A13225" s="49"/>
      <c r="B13225" s="37"/>
      <c r="C13225" s="7"/>
      <c r="D13225" s="7"/>
    </row>
    <row r="13226" spans="1:4" x14ac:dyDescent="0.25">
      <c r="A13226" s="49"/>
      <c r="B13226" s="37"/>
      <c r="C13226" s="7"/>
      <c r="D13226" s="7"/>
    </row>
    <row r="13227" spans="1:4" x14ac:dyDescent="0.25">
      <c r="A13227" s="49"/>
      <c r="B13227" s="37"/>
      <c r="C13227" s="7"/>
      <c r="D13227" s="7"/>
    </row>
    <row r="13228" spans="1:4" x14ac:dyDescent="0.25">
      <c r="A13228" s="49"/>
      <c r="B13228" s="37"/>
      <c r="C13228" s="7"/>
      <c r="D13228" s="7"/>
    </row>
    <row r="13229" spans="1:4" x14ac:dyDescent="0.25">
      <c r="A13229" s="49"/>
      <c r="B13229" s="37"/>
      <c r="C13229" s="7"/>
      <c r="D13229" s="7"/>
    </row>
    <row r="13230" spans="1:4" x14ac:dyDescent="0.25">
      <c r="A13230" s="49"/>
      <c r="B13230" s="37"/>
      <c r="C13230" s="7"/>
      <c r="D13230" s="7"/>
    </row>
    <row r="13231" spans="1:4" x14ac:dyDescent="0.25">
      <c r="A13231" s="49"/>
      <c r="B13231" s="37"/>
      <c r="C13231" s="7"/>
      <c r="D13231" s="7"/>
    </row>
    <row r="13232" spans="1:4" x14ac:dyDescent="0.25">
      <c r="A13232" s="49"/>
      <c r="B13232" s="37"/>
      <c r="C13232" s="7"/>
      <c r="D13232" s="7"/>
    </row>
    <row r="13233" spans="1:4" x14ac:dyDescent="0.25">
      <c r="A13233" s="49"/>
      <c r="B13233" s="37"/>
      <c r="C13233" s="7"/>
      <c r="D13233" s="7"/>
    </row>
    <row r="13234" spans="1:4" x14ac:dyDescent="0.25">
      <c r="A13234" s="49"/>
      <c r="B13234" s="37"/>
      <c r="C13234" s="7"/>
      <c r="D13234" s="7"/>
    </row>
    <row r="13235" spans="1:4" x14ac:dyDescent="0.25">
      <c r="A13235" s="49"/>
      <c r="B13235" s="37"/>
      <c r="C13235" s="7"/>
      <c r="D13235" s="7"/>
    </row>
    <row r="13236" spans="1:4" x14ac:dyDescent="0.25">
      <c r="A13236" s="49"/>
      <c r="B13236" s="37"/>
      <c r="C13236" s="7"/>
      <c r="D13236" s="7"/>
    </row>
    <row r="13237" spans="1:4" x14ac:dyDescent="0.25">
      <c r="A13237" s="49"/>
      <c r="B13237" s="37"/>
      <c r="C13237" s="7"/>
      <c r="D13237" s="7"/>
    </row>
    <row r="13238" spans="1:4" x14ac:dyDescent="0.25">
      <c r="A13238" s="49"/>
      <c r="B13238" s="37"/>
      <c r="C13238" s="7"/>
      <c r="D13238" s="7"/>
    </row>
    <row r="13239" spans="1:4" x14ac:dyDescent="0.25">
      <c r="A13239" s="49"/>
      <c r="B13239" s="37"/>
      <c r="C13239" s="7"/>
      <c r="D13239" s="7"/>
    </row>
    <row r="13240" spans="1:4" x14ac:dyDescent="0.25">
      <c r="A13240" s="49"/>
      <c r="B13240" s="37"/>
      <c r="C13240" s="7"/>
      <c r="D13240" s="7"/>
    </row>
    <row r="13241" spans="1:4" x14ac:dyDescent="0.25">
      <c r="A13241" s="49"/>
      <c r="B13241" s="37"/>
      <c r="C13241" s="7"/>
      <c r="D13241" s="7"/>
    </row>
    <row r="13242" spans="1:4" x14ac:dyDescent="0.25">
      <c r="A13242" s="49"/>
      <c r="B13242" s="37"/>
      <c r="C13242" s="7"/>
      <c r="D13242" s="7"/>
    </row>
    <row r="13243" spans="1:4" x14ac:dyDescent="0.25">
      <c r="A13243" s="49"/>
      <c r="B13243" s="37"/>
      <c r="C13243" s="7"/>
      <c r="D13243" s="7"/>
    </row>
    <row r="13244" spans="1:4" x14ac:dyDescent="0.25">
      <c r="A13244" s="49"/>
      <c r="B13244" s="37"/>
      <c r="C13244" s="7"/>
      <c r="D13244" s="7"/>
    </row>
    <row r="13245" spans="1:4" x14ac:dyDescent="0.25">
      <c r="A13245" s="49"/>
      <c r="B13245" s="37"/>
      <c r="C13245" s="7"/>
      <c r="D13245" s="7"/>
    </row>
    <row r="13246" spans="1:4" x14ac:dyDescent="0.25">
      <c r="A13246" s="49"/>
      <c r="B13246" s="37"/>
      <c r="C13246" s="7"/>
      <c r="D13246" s="7"/>
    </row>
    <row r="13247" spans="1:4" x14ac:dyDescent="0.25">
      <c r="A13247" s="49"/>
      <c r="B13247" s="37"/>
      <c r="C13247" s="7"/>
      <c r="D13247" s="7"/>
    </row>
    <row r="13248" spans="1:4" x14ac:dyDescent="0.25">
      <c r="A13248" s="49"/>
      <c r="B13248" s="37"/>
      <c r="C13248" s="7"/>
      <c r="D13248" s="7"/>
    </row>
    <row r="13249" spans="1:4" x14ac:dyDescent="0.25">
      <c r="A13249" s="49"/>
      <c r="B13249" s="37"/>
      <c r="C13249" s="7"/>
      <c r="D13249" s="7"/>
    </row>
    <row r="13250" spans="1:4" x14ac:dyDescent="0.25">
      <c r="A13250" s="49"/>
      <c r="B13250" s="37"/>
      <c r="C13250" s="7"/>
      <c r="D13250" s="7"/>
    </row>
    <row r="13251" spans="1:4" x14ac:dyDescent="0.25">
      <c r="A13251" s="49"/>
      <c r="B13251" s="37"/>
      <c r="C13251" s="7"/>
      <c r="D13251" s="7"/>
    </row>
    <row r="13252" spans="1:4" x14ac:dyDescent="0.25">
      <c r="A13252" s="49"/>
      <c r="B13252" s="37"/>
      <c r="C13252" s="7"/>
      <c r="D13252" s="7"/>
    </row>
    <row r="13253" spans="1:4" x14ac:dyDescent="0.25">
      <c r="A13253" s="49"/>
      <c r="B13253" s="37"/>
      <c r="C13253" s="7"/>
      <c r="D13253" s="7"/>
    </row>
    <row r="13254" spans="1:4" x14ac:dyDescent="0.25">
      <c r="A13254" s="49"/>
      <c r="B13254" s="37"/>
      <c r="C13254" s="7"/>
      <c r="D13254" s="7"/>
    </row>
    <row r="13255" spans="1:4" x14ac:dyDescent="0.25">
      <c r="A13255" s="49"/>
      <c r="B13255" s="37"/>
      <c r="C13255" s="7"/>
      <c r="D13255" s="7"/>
    </row>
    <row r="13256" spans="1:4" x14ac:dyDescent="0.25">
      <c r="A13256" s="49"/>
      <c r="B13256" s="37"/>
      <c r="C13256" s="7"/>
      <c r="D13256" s="7"/>
    </row>
    <row r="13257" spans="1:4" x14ac:dyDescent="0.25">
      <c r="A13257" s="49"/>
      <c r="B13257" s="37"/>
      <c r="C13257" s="7"/>
      <c r="D13257" s="7"/>
    </row>
    <row r="13258" spans="1:4" x14ac:dyDescent="0.25">
      <c r="A13258" s="49"/>
      <c r="B13258" s="37"/>
      <c r="C13258" s="7"/>
      <c r="D13258" s="7"/>
    </row>
    <row r="13259" spans="1:4" x14ac:dyDescent="0.25">
      <c r="A13259" s="49"/>
      <c r="B13259" s="37"/>
      <c r="C13259" s="7"/>
      <c r="D13259" s="7"/>
    </row>
    <row r="13260" spans="1:4" x14ac:dyDescent="0.25">
      <c r="A13260" s="49"/>
      <c r="B13260" s="37"/>
      <c r="C13260" s="7"/>
      <c r="D13260" s="7"/>
    </row>
    <row r="13261" spans="1:4" x14ac:dyDescent="0.25">
      <c r="A13261" s="49"/>
      <c r="B13261" s="37"/>
      <c r="C13261" s="7"/>
      <c r="D13261" s="7"/>
    </row>
    <row r="13262" spans="1:4" x14ac:dyDescent="0.25">
      <c r="A13262" s="49"/>
      <c r="B13262" s="37"/>
      <c r="C13262" s="7"/>
      <c r="D13262" s="7"/>
    </row>
    <row r="13263" spans="1:4" x14ac:dyDescent="0.25">
      <c r="A13263" s="49"/>
      <c r="B13263" s="37"/>
      <c r="C13263" s="7"/>
      <c r="D13263" s="7"/>
    </row>
    <row r="13264" spans="1:4" x14ac:dyDescent="0.25">
      <c r="A13264" s="49"/>
      <c r="B13264" s="37"/>
      <c r="C13264" s="7"/>
      <c r="D13264" s="7"/>
    </row>
    <row r="13265" spans="1:4" x14ac:dyDescent="0.25">
      <c r="A13265" s="49"/>
      <c r="B13265" s="37"/>
      <c r="C13265" s="7"/>
      <c r="D13265" s="7"/>
    </row>
    <row r="13266" spans="1:4" x14ac:dyDescent="0.25">
      <c r="A13266" s="49"/>
      <c r="B13266" s="37"/>
      <c r="C13266" s="7"/>
      <c r="D13266" s="7"/>
    </row>
    <row r="13267" spans="1:4" x14ac:dyDescent="0.25">
      <c r="A13267" s="49"/>
      <c r="B13267" s="37"/>
      <c r="C13267" s="7"/>
      <c r="D13267" s="7"/>
    </row>
    <row r="13268" spans="1:4" x14ac:dyDescent="0.25">
      <c r="A13268" s="49"/>
      <c r="B13268" s="37"/>
      <c r="C13268" s="7"/>
      <c r="D13268" s="7"/>
    </row>
    <row r="13269" spans="1:4" x14ac:dyDescent="0.25">
      <c r="A13269" s="49"/>
      <c r="B13269" s="37"/>
      <c r="C13269" s="7"/>
      <c r="D13269" s="7"/>
    </row>
    <row r="13270" spans="1:4" x14ac:dyDescent="0.25">
      <c r="A13270" s="49"/>
      <c r="B13270" s="37"/>
      <c r="C13270" s="7"/>
      <c r="D13270" s="7"/>
    </row>
    <row r="13271" spans="1:4" x14ac:dyDescent="0.25">
      <c r="A13271" s="49"/>
      <c r="B13271" s="37"/>
      <c r="C13271" s="7"/>
      <c r="D13271" s="7"/>
    </row>
    <row r="13272" spans="1:4" x14ac:dyDescent="0.25">
      <c r="A13272" s="49"/>
      <c r="B13272" s="37"/>
      <c r="C13272" s="7"/>
      <c r="D13272" s="7"/>
    </row>
    <row r="13273" spans="1:4" x14ac:dyDescent="0.25">
      <c r="A13273" s="49"/>
      <c r="B13273" s="37"/>
      <c r="C13273" s="7"/>
      <c r="D13273" s="7"/>
    </row>
    <row r="13274" spans="1:4" x14ac:dyDescent="0.25">
      <c r="A13274" s="49"/>
      <c r="B13274" s="37"/>
      <c r="C13274" s="7"/>
      <c r="D13274" s="7"/>
    </row>
    <row r="13275" spans="1:4" x14ac:dyDescent="0.25">
      <c r="A13275" s="49"/>
      <c r="B13275" s="37"/>
      <c r="C13275" s="7"/>
      <c r="D13275" s="7"/>
    </row>
    <row r="13276" spans="1:4" x14ac:dyDescent="0.25">
      <c r="A13276" s="49"/>
      <c r="B13276" s="37"/>
      <c r="C13276" s="7"/>
      <c r="D13276" s="7"/>
    </row>
    <row r="13277" spans="1:4" x14ac:dyDescent="0.25">
      <c r="A13277" s="49"/>
      <c r="B13277" s="37"/>
      <c r="C13277" s="7"/>
      <c r="D13277" s="7"/>
    </row>
    <row r="13278" spans="1:4" x14ac:dyDescent="0.25">
      <c r="A13278" s="49"/>
      <c r="B13278" s="37"/>
      <c r="C13278" s="7"/>
      <c r="D13278" s="7"/>
    </row>
    <row r="13279" spans="1:4" x14ac:dyDescent="0.25">
      <c r="A13279" s="49"/>
      <c r="B13279" s="37"/>
      <c r="C13279" s="7"/>
      <c r="D13279" s="7"/>
    </row>
    <row r="13280" spans="1:4" x14ac:dyDescent="0.25">
      <c r="A13280" s="49"/>
      <c r="B13280" s="37"/>
      <c r="C13280" s="7"/>
      <c r="D13280" s="7"/>
    </row>
    <row r="13281" spans="1:4" x14ac:dyDescent="0.25">
      <c r="A13281" s="49"/>
      <c r="B13281" s="37"/>
      <c r="C13281" s="7"/>
      <c r="D13281" s="7"/>
    </row>
    <row r="13282" spans="1:4" x14ac:dyDescent="0.25">
      <c r="A13282" s="49"/>
      <c r="B13282" s="37"/>
      <c r="C13282" s="7"/>
      <c r="D13282" s="7"/>
    </row>
    <row r="13283" spans="1:4" x14ac:dyDescent="0.25">
      <c r="A13283" s="49"/>
      <c r="B13283" s="37"/>
      <c r="C13283" s="7"/>
      <c r="D13283" s="7"/>
    </row>
    <row r="13284" spans="1:4" x14ac:dyDescent="0.25">
      <c r="A13284" s="49"/>
      <c r="B13284" s="37"/>
      <c r="C13284" s="7"/>
      <c r="D13284" s="7"/>
    </row>
    <row r="13285" spans="1:4" x14ac:dyDescent="0.25">
      <c r="A13285" s="49"/>
      <c r="B13285" s="37"/>
      <c r="C13285" s="7"/>
      <c r="D13285" s="7"/>
    </row>
    <row r="13286" spans="1:4" x14ac:dyDescent="0.25">
      <c r="A13286" s="49"/>
      <c r="B13286" s="37"/>
      <c r="C13286" s="7"/>
      <c r="D13286" s="7"/>
    </row>
    <row r="13287" spans="1:4" x14ac:dyDescent="0.25">
      <c r="A13287" s="49"/>
      <c r="B13287" s="37"/>
      <c r="C13287" s="7"/>
      <c r="D13287" s="7"/>
    </row>
    <row r="13288" spans="1:4" x14ac:dyDescent="0.25">
      <c r="A13288" s="49"/>
      <c r="B13288" s="37"/>
      <c r="C13288" s="7"/>
      <c r="D13288" s="7"/>
    </row>
    <row r="13289" spans="1:4" x14ac:dyDescent="0.25">
      <c r="A13289" s="49"/>
      <c r="B13289" s="37"/>
      <c r="C13289" s="7"/>
      <c r="D13289" s="7"/>
    </row>
    <row r="13290" spans="1:4" x14ac:dyDescent="0.25">
      <c r="A13290" s="49"/>
      <c r="B13290" s="37"/>
      <c r="C13290" s="7"/>
      <c r="D13290" s="7"/>
    </row>
    <row r="13291" spans="1:4" x14ac:dyDescent="0.25">
      <c r="A13291" s="49"/>
      <c r="B13291" s="37"/>
      <c r="C13291" s="7"/>
      <c r="D13291" s="7"/>
    </row>
    <row r="13292" spans="1:4" x14ac:dyDescent="0.25">
      <c r="A13292" s="49"/>
      <c r="B13292" s="37"/>
      <c r="C13292" s="7"/>
      <c r="D13292" s="7"/>
    </row>
    <row r="13293" spans="1:4" x14ac:dyDescent="0.25">
      <c r="A13293" s="49"/>
      <c r="B13293" s="37"/>
      <c r="C13293" s="7"/>
      <c r="D13293" s="7"/>
    </row>
    <row r="13294" spans="1:4" x14ac:dyDescent="0.25">
      <c r="A13294" s="49"/>
      <c r="B13294" s="37"/>
      <c r="C13294" s="7"/>
      <c r="D13294" s="7"/>
    </row>
    <row r="13295" spans="1:4" x14ac:dyDescent="0.25">
      <c r="A13295" s="49"/>
      <c r="B13295" s="37"/>
      <c r="C13295" s="7"/>
      <c r="D13295" s="7"/>
    </row>
    <row r="13296" spans="1:4" x14ac:dyDescent="0.25">
      <c r="A13296" s="49"/>
      <c r="B13296" s="37"/>
      <c r="C13296" s="7"/>
      <c r="D13296" s="7"/>
    </row>
    <row r="13297" spans="1:4" x14ac:dyDescent="0.25">
      <c r="A13297" s="49"/>
      <c r="B13297" s="37"/>
      <c r="C13297" s="7"/>
      <c r="D13297" s="7"/>
    </row>
    <row r="13298" spans="1:4" x14ac:dyDescent="0.25">
      <c r="A13298" s="49"/>
      <c r="B13298" s="37"/>
      <c r="C13298" s="7"/>
      <c r="D13298" s="7"/>
    </row>
    <row r="13299" spans="1:4" x14ac:dyDescent="0.25">
      <c r="A13299" s="49"/>
      <c r="B13299" s="37"/>
      <c r="C13299" s="7"/>
      <c r="D13299" s="7"/>
    </row>
    <row r="13300" spans="1:4" x14ac:dyDescent="0.25">
      <c r="A13300" s="49"/>
      <c r="B13300" s="37"/>
      <c r="C13300" s="7"/>
      <c r="D13300" s="7"/>
    </row>
    <row r="13301" spans="1:4" x14ac:dyDescent="0.25">
      <c r="A13301" s="49"/>
      <c r="B13301" s="37"/>
      <c r="C13301" s="7"/>
      <c r="D13301" s="7"/>
    </row>
    <row r="13302" spans="1:4" x14ac:dyDescent="0.25">
      <c r="A13302" s="49"/>
      <c r="B13302" s="37"/>
      <c r="C13302" s="7"/>
      <c r="D13302" s="7"/>
    </row>
    <row r="13303" spans="1:4" x14ac:dyDescent="0.25">
      <c r="A13303" s="49"/>
      <c r="B13303" s="37"/>
      <c r="C13303" s="7"/>
      <c r="D13303" s="7"/>
    </row>
    <row r="13304" spans="1:4" x14ac:dyDescent="0.25">
      <c r="A13304" s="49"/>
      <c r="B13304" s="37"/>
      <c r="C13304" s="7"/>
      <c r="D13304" s="7"/>
    </row>
    <row r="13305" spans="1:4" x14ac:dyDescent="0.25">
      <c r="A13305" s="49"/>
      <c r="B13305" s="37"/>
      <c r="C13305" s="7"/>
      <c r="D13305" s="7"/>
    </row>
    <row r="13306" spans="1:4" x14ac:dyDescent="0.25">
      <c r="A13306" s="49"/>
      <c r="B13306" s="37"/>
      <c r="C13306" s="7"/>
      <c r="D13306" s="7"/>
    </row>
    <row r="13307" spans="1:4" x14ac:dyDescent="0.25">
      <c r="A13307" s="49"/>
      <c r="B13307" s="37"/>
      <c r="C13307" s="7"/>
      <c r="D13307" s="7"/>
    </row>
    <row r="13308" spans="1:4" x14ac:dyDescent="0.25">
      <c r="A13308" s="49"/>
      <c r="B13308" s="37"/>
      <c r="C13308" s="7"/>
      <c r="D13308" s="7"/>
    </row>
    <row r="13309" spans="1:4" x14ac:dyDescent="0.25">
      <c r="A13309" s="49"/>
      <c r="B13309" s="37"/>
      <c r="C13309" s="7"/>
      <c r="D13309" s="7"/>
    </row>
    <row r="13310" spans="1:4" x14ac:dyDescent="0.25">
      <c r="A13310" s="49"/>
      <c r="B13310" s="37"/>
      <c r="C13310" s="7"/>
      <c r="D13310" s="7"/>
    </row>
    <row r="13311" spans="1:4" x14ac:dyDescent="0.25">
      <c r="A13311" s="49"/>
      <c r="B13311" s="37"/>
      <c r="C13311" s="7"/>
      <c r="D13311" s="7"/>
    </row>
    <row r="13312" spans="1:4" x14ac:dyDescent="0.25">
      <c r="A13312" s="49"/>
      <c r="B13312" s="37"/>
      <c r="C13312" s="7"/>
      <c r="D13312" s="7"/>
    </row>
    <row r="13313" spans="1:4" x14ac:dyDescent="0.25">
      <c r="A13313" s="49"/>
      <c r="B13313" s="37"/>
      <c r="C13313" s="7"/>
      <c r="D13313" s="7"/>
    </row>
    <row r="13314" spans="1:4" x14ac:dyDescent="0.25">
      <c r="A13314" s="49"/>
      <c r="B13314" s="37"/>
      <c r="C13314" s="7"/>
      <c r="D13314" s="7"/>
    </row>
    <row r="13315" spans="1:4" x14ac:dyDescent="0.25">
      <c r="A13315" s="49"/>
      <c r="B13315" s="37"/>
      <c r="C13315" s="7"/>
      <c r="D13315" s="7"/>
    </row>
    <row r="13316" spans="1:4" x14ac:dyDescent="0.25">
      <c r="A13316" s="49"/>
      <c r="B13316" s="37"/>
      <c r="C13316" s="7"/>
      <c r="D13316" s="7"/>
    </row>
    <row r="13317" spans="1:4" x14ac:dyDescent="0.25">
      <c r="A13317" s="49"/>
      <c r="B13317" s="37"/>
      <c r="C13317" s="7"/>
      <c r="D13317" s="7"/>
    </row>
    <row r="13318" spans="1:4" x14ac:dyDescent="0.25">
      <c r="A13318" s="49"/>
      <c r="B13318" s="37"/>
      <c r="C13318" s="7"/>
      <c r="D13318" s="7"/>
    </row>
    <row r="13319" spans="1:4" x14ac:dyDescent="0.25">
      <c r="A13319" s="49"/>
      <c r="B13319" s="37"/>
      <c r="C13319" s="7"/>
      <c r="D13319" s="7"/>
    </row>
    <row r="13320" spans="1:4" x14ac:dyDescent="0.25">
      <c r="A13320" s="49"/>
      <c r="B13320" s="37"/>
      <c r="C13320" s="7"/>
      <c r="D13320" s="7"/>
    </row>
    <row r="13321" spans="1:4" x14ac:dyDescent="0.25">
      <c r="A13321" s="49"/>
      <c r="B13321" s="37"/>
      <c r="C13321" s="7"/>
      <c r="D13321" s="7"/>
    </row>
    <row r="13322" spans="1:4" x14ac:dyDescent="0.25">
      <c r="A13322" s="49"/>
      <c r="B13322" s="37"/>
      <c r="C13322" s="7"/>
      <c r="D13322" s="7"/>
    </row>
    <row r="13323" spans="1:4" x14ac:dyDescent="0.25">
      <c r="A13323" s="49"/>
      <c r="B13323" s="37"/>
      <c r="C13323" s="7"/>
      <c r="D13323" s="7"/>
    </row>
    <row r="13324" spans="1:4" x14ac:dyDescent="0.25">
      <c r="A13324" s="49"/>
      <c r="B13324" s="37"/>
      <c r="C13324" s="7"/>
      <c r="D13324" s="7"/>
    </row>
    <row r="13325" spans="1:4" x14ac:dyDescent="0.25">
      <c r="A13325" s="49"/>
      <c r="B13325" s="37"/>
      <c r="C13325" s="7"/>
      <c r="D13325" s="7"/>
    </row>
    <row r="13326" spans="1:4" x14ac:dyDescent="0.25">
      <c r="A13326" s="49"/>
      <c r="B13326" s="37"/>
      <c r="C13326" s="7"/>
      <c r="D13326" s="7"/>
    </row>
    <row r="13327" spans="1:4" x14ac:dyDescent="0.25">
      <c r="A13327" s="49"/>
      <c r="B13327" s="37"/>
      <c r="C13327" s="7"/>
      <c r="D13327" s="7"/>
    </row>
    <row r="13328" spans="1:4" x14ac:dyDescent="0.25">
      <c r="A13328" s="49"/>
      <c r="B13328" s="37"/>
      <c r="C13328" s="7"/>
      <c r="D13328" s="7"/>
    </row>
    <row r="13329" spans="1:4" x14ac:dyDescent="0.25">
      <c r="A13329" s="49"/>
      <c r="B13329" s="37"/>
      <c r="C13329" s="7"/>
      <c r="D13329" s="7"/>
    </row>
    <row r="13330" spans="1:4" x14ac:dyDescent="0.25">
      <c r="A13330" s="49"/>
      <c r="B13330" s="37"/>
      <c r="C13330" s="7"/>
      <c r="D13330" s="7"/>
    </row>
    <row r="13331" spans="1:4" x14ac:dyDescent="0.25">
      <c r="A13331" s="49"/>
      <c r="B13331" s="37"/>
      <c r="C13331" s="7"/>
      <c r="D13331" s="7"/>
    </row>
    <row r="13332" spans="1:4" x14ac:dyDescent="0.25">
      <c r="A13332" s="49"/>
      <c r="B13332" s="37"/>
      <c r="C13332" s="7"/>
      <c r="D13332" s="7"/>
    </row>
    <row r="13333" spans="1:4" x14ac:dyDescent="0.25">
      <c r="A13333" s="49"/>
      <c r="B13333" s="37"/>
      <c r="C13333" s="7"/>
      <c r="D13333" s="7"/>
    </row>
    <row r="13334" spans="1:4" x14ac:dyDescent="0.25">
      <c r="A13334" s="49"/>
      <c r="B13334" s="37"/>
      <c r="C13334" s="7"/>
      <c r="D13334" s="7"/>
    </row>
    <row r="13335" spans="1:4" x14ac:dyDescent="0.25">
      <c r="A13335" s="49"/>
      <c r="B13335" s="37"/>
      <c r="C13335" s="7"/>
      <c r="D13335" s="7"/>
    </row>
    <row r="13336" spans="1:4" x14ac:dyDescent="0.25">
      <c r="A13336" s="49"/>
      <c r="B13336" s="37"/>
      <c r="C13336" s="7"/>
      <c r="D13336" s="7"/>
    </row>
    <row r="13337" spans="1:4" x14ac:dyDescent="0.25">
      <c r="A13337" s="49"/>
      <c r="B13337" s="37"/>
      <c r="C13337" s="7"/>
      <c r="D13337" s="7"/>
    </row>
    <row r="13338" spans="1:4" x14ac:dyDescent="0.25">
      <c r="A13338" s="49"/>
      <c r="B13338" s="37"/>
      <c r="C13338" s="7"/>
      <c r="D13338" s="7"/>
    </row>
    <row r="13339" spans="1:4" x14ac:dyDescent="0.25">
      <c r="A13339" s="49"/>
      <c r="B13339" s="37"/>
      <c r="C13339" s="7"/>
      <c r="D13339" s="7"/>
    </row>
    <row r="13340" spans="1:4" x14ac:dyDescent="0.25">
      <c r="A13340" s="49"/>
      <c r="B13340" s="37"/>
      <c r="C13340" s="7"/>
      <c r="D13340" s="7"/>
    </row>
    <row r="13341" spans="1:4" x14ac:dyDescent="0.25">
      <c r="A13341" s="49"/>
      <c r="B13341" s="37"/>
      <c r="C13341" s="7"/>
      <c r="D13341" s="7"/>
    </row>
    <row r="13342" spans="1:4" x14ac:dyDescent="0.25">
      <c r="A13342" s="49"/>
      <c r="B13342" s="37"/>
      <c r="C13342" s="7"/>
      <c r="D13342" s="7"/>
    </row>
    <row r="13343" spans="1:4" x14ac:dyDescent="0.25">
      <c r="A13343" s="49"/>
      <c r="B13343" s="37"/>
      <c r="C13343" s="7"/>
      <c r="D13343" s="7"/>
    </row>
    <row r="13344" spans="1:4" x14ac:dyDescent="0.25">
      <c r="A13344" s="49"/>
      <c r="B13344" s="37"/>
      <c r="C13344" s="7"/>
      <c r="D13344" s="7"/>
    </row>
    <row r="13345" spans="1:4" x14ac:dyDescent="0.25">
      <c r="A13345" s="49"/>
      <c r="B13345" s="37"/>
      <c r="C13345" s="7"/>
      <c r="D13345" s="7"/>
    </row>
    <row r="13346" spans="1:4" x14ac:dyDescent="0.25">
      <c r="A13346" s="49"/>
      <c r="B13346" s="37"/>
      <c r="C13346" s="7"/>
      <c r="D13346" s="7"/>
    </row>
    <row r="13347" spans="1:4" x14ac:dyDescent="0.25">
      <c r="A13347" s="49"/>
      <c r="B13347" s="37"/>
      <c r="C13347" s="7"/>
      <c r="D13347" s="7"/>
    </row>
    <row r="13348" spans="1:4" x14ac:dyDescent="0.25">
      <c r="A13348" s="49"/>
      <c r="B13348" s="37"/>
      <c r="C13348" s="7"/>
      <c r="D13348" s="7"/>
    </row>
    <row r="13349" spans="1:4" x14ac:dyDescent="0.25">
      <c r="A13349" s="49"/>
      <c r="B13349" s="37"/>
      <c r="C13349" s="7"/>
      <c r="D13349" s="7"/>
    </row>
    <row r="13350" spans="1:4" x14ac:dyDescent="0.25">
      <c r="A13350" s="49"/>
      <c r="B13350" s="37"/>
      <c r="C13350" s="7"/>
      <c r="D13350" s="7"/>
    </row>
    <row r="13351" spans="1:4" x14ac:dyDescent="0.25">
      <c r="A13351" s="49"/>
      <c r="B13351" s="37"/>
      <c r="C13351" s="7"/>
      <c r="D13351" s="7"/>
    </row>
    <row r="13352" spans="1:4" x14ac:dyDescent="0.25">
      <c r="A13352" s="49"/>
      <c r="B13352" s="37"/>
      <c r="C13352" s="7"/>
      <c r="D13352" s="7"/>
    </row>
    <row r="13353" spans="1:4" x14ac:dyDescent="0.25">
      <c r="A13353" s="49"/>
      <c r="B13353" s="37"/>
      <c r="C13353" s="7"/>
      <c r="D13353" s="7"/>
    </row>
    <row r="13354" spans="1:4" x14ac:dyDescent="0.25">
      <c r="A13354" s="49"/>
      <c r="B13354" s="37"/>
      <c r="C13354" s="7"/>
      <c r="D13354" s="7"/>
    </row>
    <row r="13355" spans="1:4" x14ac:dyDescent="0.25">
      <c r="A13355" s="49"/>
      <c r="B13355" s="37"/>
      <c r="C13355" s="7"/>
      <c r="D13355" s="7"/>
    </row>
    <row r="13356" spans="1:4" x14ac:dyDescent="0.25">
      <c r="A13356" s="49"/>
      <c r="B13356" s="37"/>
      <c r="C13356" s="7"/>
      <c r="D13356" s="7"/>
    </row>
    <row r="13357" spans="1:4" x14ac:dyDescent="0.25">
      <c r="A13357" s="49"/>
      <c r="B13357" s="37"/>
      <c r="C13357" s="7"/>
      <c r="D13357" s="7"/>
    </row>
    <row r="13358" spans="1:4" x14ac:dyDescent="0.25">
      <c r="A13358" s="49"/>
      <c r="B13358" s="37"/>
      <c r="C13358" s="7"/>
      <c r="D13358" s="7"/>
    </row>
    <row r="13359" spans="1:4" x14ac:dyDescent="0.25">
      <c r="A13359" s="49"/>
      <c r="B13359" s="37"/>
      <c r="C13359" s="7"/>
      <c r="D13359" s="7"/>
    </row>
    <row r="13360" spans="1:4" x14ac:dyDescent="0.25">
      <c r="A13360" s="49"/>
      <c r="B13360" s="37"/>
      <c r="C13360" s="7"/>
      <c r="D13360" s="7"/>
    </row>
    <row r="13361" spans="1:4" x14ac:dyDescent="0.25">
      <c r="A13361" s="49"/>
      <c r="B13361" s="37"/>
      <c r="C13361" s="7"/>
      <c r="D13361" s="7"/>
    </row>
    <row r="13362" spans="1:4" x14ac:dyDescent="0.25">
      <c r="A13362" s="49"/>
      <c r="B13362" s="37"/>
      <c r="C13362" s="7"/>
      <c r="D13362" s="7"/>
    </row>
    <row r="13363" spans="1:4" x14ac:dyDescent="0.25">
      <c r="A13363" s="49"/>
      <c r="B13363" s="37"/>
      <c r="C13363" s="7"/>
      <c r="D13363" s="7"/>
    </row>
    <row r="13364" spans="1:4" x14ac:dyDescent="0.25">
      <c r="A13364" s="49"/>
      <c r="B13364" s="37"/>
      <c r="C13364" s="7"/>
      <c r="D13364" s="7"/>
    </row>
    <row r="13365" spans="1:4" x14ac:dyDescent="0.25">
      <c r="A13365" s="49"/>
      <c r="B13365" s="37"/>
      <c r="C13365" s="7"/>
      <c r="D13365" s="7"/>
    </row>
    <row r="13366" spans="1:4" x14ac:dyDescent="0.25">
      <c r="A13366" s="49"/>
      <c r="B13366" s="37"/>
      <c r="C13366" s="7"/>
      <c r="D13366" s="7"/>
    </row>
    <row r="13367" spans="1:4" x14ac:dyDescent="0.25">
      <c r="A13367" s="49"/>
      <c r="B13367" s="37"/>
      <c r="C13367" s="7"/>
      <c r="D13367" s="7"/>
    </row>
    <row r="13368" spans="1:4" x14ac:dyDescent="0.25">
      <c r="A13368" s="49"/>
      <c r="B13368" s="37"/>
      <c r="C13368" s="7"/>
      <c r="D13368" s="7"/>
    </row>
    <row r="13369" spans="1:4" x14ac:dyDescent="0.25">
      <c r="A13369" s="49"/>
      <c r="B13369" s="37"/>
      <c r="C13369" s="7"/>
      <c r="D13369" s="7"/>
    </row>
    <row r="13370" spans="1:4" x14ac:dyDescent="0.25">
      <c r="A13370" s="49"/>
      <c r="B13370" s="37"/>
      <c r="C13370" s="7"/>
      <c r="D13370" s="7"/>
    </row>
    <row r="13371" spans="1:4" x14ac:dyDescent="0.25">
      <c r="A13371" s="49"/>
      <c r="B13371" s="37"/>
      <c r="C13371" s="7"/>
      <c r="D13371" s="7"/>
    </row>
    <row r="13372" spans="1:4" x14ac:dyDescent="0.25">
      <c r="A13372" s="49"/>
      <c r="B13372" s="37"/>
      <c r="C13372" s="7"/>
      <c r="D13372" s="7"/>
    </row>
    <row r="13373" spans="1:4" x14ac:dyDescent="0.25">
      <c r="A13373" s="49"/>
      <c r="B13373" s="37"/>
      <c r="C13373" s="7"/>
      <c r="D13373" s="7"/>
    </row>
    <row r="13374" spans="1:4" x14ac:dyDescent="0.25">
      <c r="A13374" s="49"/>
      <c r="B13374" s="37"/>
      <c r="C13374" s="7"/>
      <c r="D13374" s="7"/>
    </row>
    <row r="13375" spans="1:4" x14ac:dyDescent="0.25">
      <c r="A13375" s="49"/>
      <c r="B13375" s="37"/>
      <c r="C13375" s="7"/>
      <c r="D13375" s="7"/>
    </row>
    <row r="13376" spans="1:4" x14ac:dyDescent="0.25">
      <c r="A13376" s="49"/>
      <c r="B13376" s="37"/>
      <c r="C13376" s="7"/>
      <c r="D13376" s="7"/>
    </row>
    <row r="13377" spans="1:4" x14ac:dyDescent="0.25">
      <c r="A13377" s="49"/>
      <c r="B13377" s="37"/>
      <c r="C13377" s="7"/>
      <c r="D13377" s="7"/>
    </row>
    <row r="13378" spans="1:4" x14ac:dyDescent="0.25">
      <c r="A13378" s="49"/>
      <c r="B13378" s="37"/>
      <c r="C13378" s="7"/>
      <c r="D13378" s="7"/>
    </row>
    <row r="13379" spans="1:4" x14ac:dyDescent="0.25">
      <c r="A13379" s="49"/>
      <c r="B13379" s="37"/>
      <c r="C13379" s="7"/>
      <c r="D13379" s="7"/>
    </row>
    <row r="13380" spans="1:4" x14ac:dyDescent="0.25">
      <c r="A13380" s="49"/>
      <c r="B13380" s="37"/>
      <c r="C13380" s="7"/>
      <c r="D13380" s="7"/>
    </row>
    <row r="13381" spans="1:4" x14ac:dyDescent="0.25">
      <c r="A13381" s="49"/>
      <c r="B13381" s="37"/>
      <c r="C13381" s="7"/>
      <c r="D13381" s="7"/>
    </row>
    <row r="13382" spans="1:4" x14ac:dyDescent="0.25">
      <c r="A13382" s="49"/>
      <c r="B13382" s="37"/>
      <c r="C13382" s="7"/>
      <c r="D13382" s="7"/>
    </row>
    <row r="13383" spans="1:4" x14ac:dyDescent="0.25">
      <c r="A13383" s="49"/>
      <c r="B13383" s="37"/>
      <c r="C13383" s="7"/>
      <c r="D13383" s="7"/>
    </row>
    <row r="13384" spans="1:4" x14ac:dyDescent="0.25">
      <c r="A13384" s="49"/>
      <c r="B13384" s="37"/>
      <c r="C13384" s="7"/>
      <c r="D13384" s="7"/>
    </row>
    <row r="13385" spans="1:4" x14ac:dyDescent="0.25">
      <c r="A13385" s="49"/>
      <c r="B13385" s="37"/>
      <c r="C13385" s="7"/>
      <c r="D13385" s="7"/>
    </row>
    <row r="13386" spans="1:4" x14ac:dyDescent="0.25">
      <c r="A13386" s="49"/>
      <c r="B13386" s="37"/>
      <c r="C13386" s="7"/>
      <c r="D13386" s="7"/>
    </row>
    <row r="13387" spans="1:4" x14ac:dyDescent="0.25">
      <c r="A13387" s="49"/>
      <c r="B13387" s="37"/>
      <c r="C13387" s="7"/>
      <c r="D13387" s="7"/>
    </row>
    <row r="13388" spans="1:4" x14ac:dyDescent="0.25">
      <c r="A13388" s="49"/>
      <c r="B13388" s="37"/>
      <c r="C13388" s="7"/>
      <c r="D13388" s="7"/>
    </row>
    <row r="13389" spans="1:4" x14ac:dyDescent="0.25">
      <c r="A13389" s="49"/>
      <c r="B13389" s="37"/>
      <c r="C13389" s="7"/>
      <c r="D13389" s="7"/>
    </row>
    <row r="13390" spans="1:4" x14ac:dyDescent="0.25">
      <c r="A13390" s="49"/>
      <c r="B13390" s="37"/>
      <c r="C13390" s="7"/>
      <c r="D13390" s="7"/>
    </row>
    <row r="13391" spans="1:4" x14ac:dyDescent="0.25">
      <c r="A13391" s="49"/>
      <c r="B13391" s="37"/>
      <c r="C13391" s="7"/>
      <c r="D13391" s="7"/>
    </row>
    <row r="13392" spans="1:4" x14ac:dyDescent="0.25">
      <c r="A13392" s="49"/>
      <c r="B13392" s="37"/>
      <c r="C13392" s="7"/>
      <c r="D13392" s="7"/>
    </row>
    <row r="13393" spans="1:4" x14ac:dyDescent="0.25">
      <c r="A13393" s="49"/>
      <c r="B13393" s="37"/>
      <c r="C13393" s="7"/>
      <c r="D13393" s="7"/>
    </row>
    <row r="13394" spans="1:4" x14ac:dyDescent="0.25">
      <c r="A13394" s="49"/>
      <c r="B13394" s="37"/>
      <c r="C13394" s="7"/>
      <c r="D13394" s="7"/>
    </row>
    <row r="13395" spans="1:4" x14ac:dyDescent="0.25">
      <c r="A13395" s="49"/>
      <c r="B13395" s="37"/>
      <c r="C13395" s="7"/>
      <c r="D13395" s="7"/>
    </row>
    <row r="13396" spans="1:4" x14ac:dyDescent="0.25">
      <c r="A13396" s="49"/>
      <c r="B13396" s="37"/>
      <c r="C13396" s="7"/>
      <c r="D13396" s="7"/>
    </row>
    <row r="13397" spans="1:4" x14ac:dyDescent="0.25">
      <c r="A13397" s="49"/>
      <c r="B13397" s="37"/>
      <c r="C13397" s="7"/>
      <c r="D13397" s="7"/>
    </row>
    <row r="13398" spans="1:4" x14ac:dyDescent="0.25">
      <c r="A13398" s="49"/>
      <c r="B13398" s="37"/>
      <c r="C13398" s="7"/>
      <c r="D13398" s="7"/>
    </row>
    <row r="13399" spans="1:4" x14ac:dyDescent="0.25">
      <c r="A13399" s="49"/>
      <c r="B13399" s="37"/>
      <c r="C13399" s="7"/>
      <c r="D13399" s="7"/>
    </row>
    <row r="13400" spans="1:4" x14ac:dyDescent="0.25">
      <c r="A13400" s="49"/>
      <c r="B13400" s="37"/>
      <c r="C13400" s="7"/>
      <c r="D13400" s="7"/>
    </row>
    <row r="13401" spans="1:4" x14ac:dyDescent="0.25">
      <c r="A13401" s="49"/>
      <c r="B13401" s="37"/>
      <c r="C13401" s="7"/>
      <c r="D13401" s="7"/>
    </row>
    <row r="13402" spans="1:4" x14ac:dyDescent="0.25">
      <c r="A13402" s="49"/>
      <c r="B13402" s="37"/>
      <c r="C13402" s="7"/>
      <c r="D13402" s="7"/>
    </row>
    <row r="13403" spans="1:4" x14ac:dyDescent="0.25">
      <c r="A13403" s="49"/>
      <c r="B13403" s="37"/>
      <c r="C13403" s="7"/>
      <c r="D13403" s="7"/>
    </row>
    <row r="13404" spans="1:4" x14ac:dyDescent="0.25">
      <c r="A13404" s="49"/>
      <c r="B13404" s="37"/>
      <c r="C13404" s="7"/>
      <c r="D13404" s="7"/>
    </row>
    <row r="13405" spans="1:4" x14ac:dyDescent="0.25">
      <c r="A13405" s="49"/>
      <c r="B13405" s="37"/>
      <c r="C13405" s="7"/>
      <c r="D13405" s="7"/>
    </row>
    <row r="13406" spans="1:4" x14ac:dyDescent="0.25">
      <c r="A13406" s="49"/>
      <c r="B13406" s="37"/>
      <c r="C13406" s="7"/>
      <c r="D13406" s="7"/>
    </row>
    <row r="13407" spans="1:4" x14ac:dyDescent="0.25">
      <c r="A13407" s="49"/>
      <c r="B13407" s="37"/>
      <c r="C13407" s="7"/>
      <c r="D13407" s="7"/>
    </row>
    <row r="13408" spans="1:4" x14ac:dyDescent="0.25">
      <c r="A13408" s="49"/>
      <c r="B13408" s="37"/>
      <c r="C13408" s="7"/>
      <c r="D13408" s="7"/>
    </row>
    <row r="13409" spans="1:4" x14ac:dyDescent="0.25">
      <c r="A13409" s="49"/>
      <c r="B13409" s="37"/>
      <c r="C13409" s="7"/>
      <c r="D13409" s="7"/>
    </row>
    <row r="13410" spans="1:4" x14ac:dyDescent="0.25">
      <c r="A13410" s="49"/>
      <c r="B13410" s="37"/>
      <c r="C13410" s="7"/>
      <c r="D13410" s="7"/>
    </row>
    <row r="13411" spans="1:4" x14ac:dyDescent="0.25">
      <c r="A13411" s="49"/>
      <c r="B13411" s="37"/>
      <c r="C13411" s="7"/>
      <c r="D13411" s="7"/>
    </row>
    <row r="13412" spans="1:4" x14ac:dyDescent="0.25">
      <c r="A13412" s="49"/>
      <c r="B13412" s="37"/>
      <c r="C13412" s="7"/>
      <c r="D13412" s="7"/>
    </row>
    <row r="13413" spans="1:4" x14ac:dyDescent="0.25">
      <c r="A13413" s="49"/>
      <c r="B13413" s="37"/>
      <c r="C13413" s="7"/>
      <c r="D13413" s="7"/>
    </row>
    <row r="13414" spans="1:4" x14ac:dyDescent="0.25">
      <c r="A13414" s="49"/>
      <c r="B13414" s="37"/>
      <c r="C13414" s="7"/>
      <c r="D13414" s="7"/>
    </row>
    <row r="13415" spans="1:4" x14ac:dyDescent="0.25">
      <c r="A13415" s="49"/>
      <c r="B13415" s="37"/>
      <c r="C13415" s="7"/>
      <c r="D13415" s="7"/>
    </row>
    <row r="13416" spans="1:4" x14ac:dyDescent="0.25">
      <c r="A13416" s="49"/>
      <c r="B13416" s="37"/>
      <c r="C13416" s="7"/>
      <c r="D13416" s="7"/>
    </row>
    <row r="13417" spans="1:4" x14ac:dyDescent="0.25">
      <c r="A13417" s="49"/>
      <c r="B13417" s="37"/>
      <c r="C13417" s="7"/>
      <c r="D13417" s="7"/>
    </row>
    <row r="13418" spans="1:4" x14ac:dyDescent="0.25">
      <c r="A13418" s="49"/>
      <c r="B13418" s="37"/>
      <c r="C13418" s="7"/>
      <c r="D13418" s="7"/>
    </row>
    <row r="13419" spans="1:4" x14ac:dyDescent="0.25">
      <c r="A13419" s="49"/>
      <c r="B13419" s="37"/>
      <c r="C13419" s="7"/>
      <c r="D13419" s="7"/>
    </row>
    <row r="13420" spans="1:4" x14ac:dyDescent="0.25">
      <c r="A13420" s="49"/>
      <c r="B13420" s="37"/>
      <c r="C13420" s="7"/>
      <c r="D13420" s="7"/>
    </row>
    <row r="13421" spans="1:4" x14ac:dyDescent="0.25">
      <c r="A13421" s="49"/>
      <c r="B13421" s="37"/>
      <c r="C13421" s="7"/>
      <c r="D13421" s="7"/>
    </row>
    <row r="13422" spans="1:4" x14ac:dyDescent="0.25">
      <c r="A13422" s="49"/>
      <c r="B13422" s="37"/>
      <c r="C13422" s="7"/>
      <c r="D13422" s="7"/>
    </row>
    <row r="13423" spans="1:4" x14ac:dyDescent="0.25">
      <c r="A13423" s="49"/>
      <c r="B13423" s="37"/>
      <c r="C13423" s="7"/>
      <c r="D13423" s="7"/>
    </row>
    <row r="13424" spans="1:4" x14ac:dyDescent="0.25">
      <c r="A13424" s="49"/>
      <c r="B13424" s="37"/>
      <c r="C13424" s="7"/>
      <c r="D13424" s="7"/>
    </row>
    <row r="13425" spans="1:4" x14ac:dyDescent="0.25">
      <c r="A13425" s="49"/>
      <c r="B13425" s="37"/>
      <c r="C13425" s="7"/>
      <c r="D13425" s="7"/>
    </row>
    <row r="13426" spans="1:4" x14ac:dyDescent="0.25">
      <c r="A13426" s="49"/>
      <c r="B13426" s="37"/>
      <c r="C13426" s="7"/>
      <c r="D13426" s="7"/>
    </row>
    <row r="13427" spans="1:4" x14ac:dyDescent="0.25">
      <c r="A13427" s="49"/>
      <c r="B13427" s="37"/>
      <c r="C13427" s="7"/>
      <c r="D13427" s="7"/>
    </row>
    <row r="13428" spans="1:4" x14ac:dyDescent="0.25">
      <c r="A13428" s="49"/>
      <c r="B13428" s="37"/>
      <c r="C13428" s="7"/>
      <c r="D13428" s="7"/>
    </row>
    <row r="13429" spans="1:4" x14ac:dyDescent="0.25">
      <c r="A13429" s="49"/>
      <c r="B13429" s="37"/>
      <c r="C13429" s="7"/>
      <c r="D13429" s="7"/>
    </row>
    <row r="13430" spans="1:4" x14ac:dyDescent="0.25">
      <c r="A13430" s="49"/>
      <c r="B13430" s="37"/>
      <c r="C13430" s="7"/>
      <c r="D13430" s="7"/>
    </row>
    <row r="13431" spans="1:4" x14ac:dyDescent="0.25">
      <c r="A13431" s="49"/>
      <c r="B13431" s="37"/>
      <c r="C13431" s="7"/>
      <c r="D13431" s="7"/>
    </row>
    <row r="13432" spans="1:4" x14ac:dyDescent="0.25">
      <c r="A13432" s="49"/>
      <c r="B13432" s="37"/>
      <c r="C13432" s="7"/>
      <c r="D13432" s="7"/>
    </row>
    <row r="13433" spans="1:4" x14ac:dyDescent="0.25">
      <c r="A13433" s="49"/>
      <c r="B13433" s="37"/>
      <c r="C13433" s="7"/>
      <c r="D13433" s="7"/>
    </row>
    <row r="13434" spans="1:4" x14ac:dyDescent="0.25">
      <c r="A13434" s="49"/>
      <c r="B13434" s="37"/>
      <c r="C13434" s="7"/>
      <c r="D13434" s="7"/>
    </row>
    <row r="13435" spans="1:4" x14ac:dyDescent="0.25">
      <c r="A13435" s="49"/>
      <c r="B13435" s="37"/>
      <c r="C13435" s="7"/>
      <c r="D13435" s="7"/>
    </row>
    <row r="13436" spans="1:4" x14ac:dyDescent="0.25">
      <c r="A13436" s="49"/>
      <c r="B13436" s="37"/>
      <c r="C13436" s="7"/>
      <c r="D13436" s="7"/>
    </row>
    <row r="13437" spans="1:4" x14ac:dyDescent="0.25">
      <c r="A13437" s="49"/>
      <c r="B13437" s="37"/>
      <c r="C13437" s="7"/>
      <c r="D13437" s="7"/>
    </row>
    <row r="13438" spans="1:4" x14ac:dyDescent="0.25">
      <c r="A13438" s="49"/>
      <c r="B13438" s="37"/>
      <c r="C13438" s="7"/>
      <c r="D13438" s="7"/>
    </row>
    <row r="13439" spans="1:4" x14ac:dyDescent="0.25">
      <c r="A13439" s="49"/>
      <c r="B13439" s="37"/>
      <c r="C13439" s="7"/>
      <c r="D13439" s="7"/>
    </row>
    <row r="13440" spans="1:4" x14ac:dyDescent="0.25">
      <c r="A13440" s="49"/>
      <c r="B13440" s="37"/>
      <c r="C13440" s="7"/>
      <c r="D13440" s="7"/>
    </row>
    <row r="13441" spans="1:4" x14ac:dyDescent="0.25">
      <c r="A13441" s="49"/>
      <c r="B13441" s="37"/>
      <c r="C13441" s="7"/>
      <c r="D13441" s="7"/>
    </row>
    <row r="13442" spans="1:4" x14ac:dyDescent="0.25">
      <c r="A13442" s="49"/>
      <c r="B13442" s="37"/>
      <c r="C13442" s="7"/>
      <c r="D13442" s="7"/>
    </row>
    <row r="13443" spans="1:4" x14ac:dyDescent="0.25">
      <c r="A13443" s="49"/>
      <c r="B13443" s="37"/>
      <c r="C13443" s="7"/>
      <c r="D13443" s="7"/>
    </row>
    <row r="13444" spans="1:4" x14ac:dyDescent="0.25">
      <c r="A13444" s="49"/>
      <c r="B13444" s="37"/>
      <c r="C13444" s="7"/>
      <c r="D13444" s="7"/>
    </row>
    <row r="13445" spans="1:4" x14ac:dyDescent="0.25">
      <c r="A13445" s="49"/>
      <c r="B13445" s="37"/>
      <c r="C13445" s="7"/>
      <c r="D13445" s="7"/>
    </row>
    <row r="13446" spans="1:4" x14ac:dyDescent="0.25">
      <c r="A13446" s="49"/>
      <c r="B13446" s="37"/>
      <c r="C13446" s="7"/>
      <c r="D13446" s="7"/>
    </row>
    <row r="13447" spans="1:4" x14ac:dyDescent="0.25">
      <c r="A13447" s="49"/>
      <c r="B13447" s="37"/>
      <c r="C13447" s="7"/>
      <c r="D13447" s="7"/>
    </row>
    <row r="13448" spans="1:4" x14ac:dyDescent="0.25">
      <c r="A13448" s="49"/>
      <c r="B13448" s="37"/>
      <c r="C13448" s="7"/>
      <c r="D13448" s="7"/>
    </row>
    <row r="13449" spans="1:4" x14ac:dyDescent="0.25">
      <c r="A13449" s="49"/>
      <c r="B13449" s="37"/>
      <c r="C13449" s="7"/>
      <c r="D13449" s="7"/>
    </row>
    <row r="13450" spans="1:4" x14ac:dyDescent="0.25">
      <c r="A13450" s="49"/>
      <c r="B13450" s="37"/>
      <c r="C13450" s="7"/>
      <c r="D13450" s="7"/>
    </row>
    <row r="13451" spans="1:4" x14ac:dyDescent="0.25">
      <c r="A13451" s="49"/>
      <c r="B13451" s="37"/>
      <c r="C13451" s="7"/>
      <c r="D13451" s="7"/>
    </row>
    <row r="13452" spans="1:4" x14ac:dyDescent="0.25">
      <c r="A13452" s="49"/>
      <c r="B13452" s="37"/>
      <c r="C13452" s="7"/>
      <c r="D13452" s="7"/>
    </row>
    <row r="13453" spans="1:4" x14ac:dyDescent="0.25">
      <c r="A13453" s="49"/>
      <c r="B13453" s="37"/>
      <c r="C13453" s="7"/>
      <c r="D13453" s="7"/>
    </row>
    <row r="13454" spans="1:4" x14ac:dyDescent="0.25">
      <c r="A13454" s="49"/>
      <c r="B13454" s="37"/>
      <c r="C13454" s="7"/>
      <c r="D13454" s="7"/>
    </row>
    <row r="13455" spans="1:4" x14ac:dyDescent="0.25">
      <c r="A13455" s="49"/>
      <c r="B13455" s="37"/>
      <c r="C13455" s="7"/>
      <c r="D13455" s="7"/>
    </row>
    <row r="13456" spans="1:4" x14ac:dyDescent="0.25">
      <c r="A13456" s="49"/>
      <c r="B13456" s="37"/>
      <c r="C13456" s="7"/>
      <c r="D13456" s="7"/>
    </row>
    <row r="13457" spans="1:4" x14ac:dyDescent="0.25">
      <c r="A13457" s="49"/>
      <c r="B13457" s="37"/>
      <c r="C13457" s="7"/>
      <c r="D13457" s="7"/>
    </row>
    <row r="13458" spans="1:4" x14ac:dyDescent="0.25">
      <c r="A13458" s="49"/>
      <c r="B13458" s="37"/>
      <c r="C13458" s="7"/>
      <c r="D13458" s="7"/>
    </row>
    <row r="13459" spans="1:4" x14ac:dyDescent="0.25">
      <c r="A13459" s="49"/>
      <c r="B13459" s="37"/>
      <c r="C13459" s="7"/>
      <c r="D13459" s="7"/>
    </row>
    <row r="13460" spans="1:4" x14ac:dyDescent="0.25">
      <c r="A13460" s="49"/>
      <c r="B13460" s="37"/>
      <c r="C13460" s="7"/>
      <c r="D13460" s="7"/>
    </row>
    <row r="13461" spans="1:4" x14ac:dyDescent="0.25">
      <c r="A13461" s="49"/>
      <c r="B13461" s="37"/>
      <c r="C13461" s="7"/>
      <c r="D13461" s="7"/>
    </row>
    <row r="13462" spans="1:4" x14ac:dyDescent="0.25">
      <c r="A13462" s="49"/>
      <c r="B13462" s="37"/>
      <c r="C13462" s="7"/>
      <c r="D13462" s="7"/>
    </row>
    <row r="13463" spans="1:4" x14ac:dyDescent="0.25">
      <c r="A13463" s="49"/>
      <c r="B13463" s="37"/>
      <c r="C13463" s="7"/>
      <c r="D13463" s="7"/>
    </row>
    <row r="13464" spans="1:4" x14ac:dyDescent="0.25">
      <c r="A13464" s="49"/>
      <c r="B13464" s="37"/>
      <c r="C13464" s="7"/>
      <c r="D13464" s="7"/>
    </row>
    <row r="13465" spans="1:4" x14ac:dyDescent="0.25">
      <c r="A13465" s="49"/>
      <c r="B13465" s="37"/>
      <c r="C13465" s="7"/>
      <c r="D13465" s="7"/>
    </row>
    <row r="13466" spans="1:4" x14ac:dyDescent="0.25">
      <c r="A13466" s="49"/>
      <c r="B13466" s="37"/>
      <c r="C13466" s="7"/>
      <c r="D13466" s="7"/>
    </row>
    <row r="13467" spans="1:4" x14ac:dyDescent="0.25">
      <c r="A13467" s="49"/>
      <c r="B13467" s="37"/>
      <c r="C13467" s="7"/>
      <c r="D13467" s="7"/>
    </row>
    <row r="13468" spans="1:4" x14ac:dyDescent="0.25">
      <c r="A13468" s="49"/>
      <c r="B13468" s="37"/>
      <c r="C13468" s="7"/>
      <c r="D13468" s="7"/>
    </row>
    <row r="13469" spans="1:4" x14ac:dyDescent="0.25">
      <c r="A13469" s="49"/>
      <c r="B13469" s="37"/>
      <c r="C13469" s="7"/>
      <c r="D13469" s="7"/>
    </row>
    <row r="13470" spans="1:4" x14ac:dyDescent="0.25">
      <c r="A13470" s="49"/>
      <c r="B13470" s="37"/>
      <c r="C13470" s="7"/>
      <c r="D13470" s="7"/>
    </row>
    <row r="13471" spans="1:4" x14ac:dyDescent="0.25">
      <c r="A13471" s="49"/>
      <c r="B13471" s="37"/>
      <c r="C13471" s="7"/>
      <c r="D13471" s="7"/>
    </row>
    <row r="13472" spans="1:4" x14ac:dyDescent="0.25">
      <c r="A13472" s="49"/>
      <c r="B13472" s="37"/>
      <c r="C13472" s="7"/>
      <c r="D13472" s="7"/>
    </row>
    <row r="13473" spans="1:4" x14ac:dyDescent="0.25">
      <c r="A13473" s="49"/>
      <c r="B13473" s="37"/>
      <c r="C13473" s="7"/>
      <c r="D13473" s="7"/>
    </row>
    <row r="13474" spans="1:4" x14ac:dyDescent="0.25">
      <c r="A13474" s="49"/>
      <c r="B13474" s="37"/>
      <c r="C13474" s="7"/>
      <c r="D13474" s="7"/>
    </row>
    <row r="13475" spans="1:4" x14ac:dyDescent="0.25">
      <c r="A13475" s="49"/>
      <c r="B13475" s="37"/>
      <c r="C13475" s="7"/>
      <c r="D13475" s="7"/>
    </row>
    <row r="13476" spans="1:4" x14ac:dyDescent="0.25">
      <c r="A13476" s="49"/>
      <c r="B13476" s="37"/>
      <c r="C13476" s="7"/>
      <c r="D13476" s="7"/>
    </row>
    <row r="13477" spans="1:4" x14ac:dyDescent="0.25">
      <c r="A13477" s="49"/>
      <c r="B13477" s="37"/>
      <c r="C13477" s="7"/>
      <c r="D13477" s="7"/>
    </row>
    <row r="13478" spans="1:4" x14ac:dyDescent="0.25">
      <c r="A13478" s="49"/>
      <c r="B13478" s="37"/>
      <c r="C13478" s="7"/>
      <c r="D13478" s="7"/>
    </row>
    <row r="13479" spans="1:4" x14ac:dyDescent="0.25">
      <c r="A13479" s="49"/>
      <c r="B13479" s="37"/>
      <c r="C13479" s="7"/>
      <c r="D13479" s="7"/>
    </row>
    <row r="13480" spans="1:4" x14ac:dyDescent="0.25">
      <c r="A13480" s="49"/>
      <c r="B13480" s="37"/>
      <c r="C13480" s="7"/>
      <c r="D13480" s="7"/>
    </row>
    <row r="13481" spans="1:4" x14ac:dyDescent="0.25">
      <c r="A13481" s="49"/>
      <c r="B13481" s="37"/>
      <c r="C13481" s="7"/>
      <c r="D13481" s="7"/>
    </row>
    <row r="13482" spans="1:4" x14ac:dyDescent="0.25">
      <c r="A13482" s="49"/>
      <c r="B13482" s="37"/>
      <c r="C13482" s="7"/>
      <c r="D13482" s="7"/>
    </row>
    <row r="13483" spans="1:4" x14ac:dyDescent="0.25">
      <c r="A13483" s="49"/>
      <c r="B13483" s="37"/>
      <c r="C13483" s="7"/>
      <c r="D13483" s="7"/>
    </row>
    <row r="13484" spans="1:4" x14ac:dyDescent="0.25">
      <c r="A13484" s="49"/>
      <c r="B13484" s="37"/>
      <c r="C13484" s="7"/>
      <c r="D13484" s="7"/>
    </row>
    <row r="13485" spans="1:4" x14ac:dyDescent="0.25">
      <c r="A13485" s="49"/>
      <c r="B13485" s="37"/>
      <c r="C13485" s="7"/>
      <c r="D13485" s="7"/>
    </row>
    <row r="13486" spans="1:4" x14ac:dyDescent="0.25">
      <c r="A13486" s="49"/>
      <c r="B13486" s="37"/>
      <c r="C13486" s="7"/>
      <c r="D13486" s="7"/>
    </row>
    <row r="13487" spans="1:4" x14ac:dyDescent="0.25">
      <c r="A13487" s="49"/>
      <c r="B13487" s="37"/>
      <c r="C13487" s="7"/>
      <c r="D13487" s="7"/>
    </row>
    <row r="13488" spans="1:4" x14ac:dyDescent="0.25">
      <c r="A13488" s="49"/>
      <c r="B13488" s="37"/>
      <c r="C13488" s="7"/>
      <c r="D13488" s="7"/>
    </row>
    <row r="13489" spans="1:4" x14ac:dyDescent="0.25">
      <c r="A13489" s="49"/>
      <c r="B13489" s="37"/>
      <c r="C13489" s="7"/>
      <c r="D13489" s="7"/>
    </row>
    <row r="13490" spans="1:4" x14ac:dyDescent="0.25">
      <c r="A13490" s="49"/>
      <c r="B13490" s="37"/>
      <c r="C13490" s="7"/>
      <c r="D13490" s="7"/>
    </row>
    <row r="13491" spans="1:4" x14ac:dyDescent="0.25">
      <c r="A13491" s="49"/>
      <c r="B13491" s="37"/>
      <c r="C13491" s="7"/>
      <c r="D13491" s="7"/>
    </row>
    <row r="13492" spans="1:4" x14ac:dyDescent="0.25">
      <c r="A13492" s="49"/>
      <c r="B13492" s="37"/>
      <c r="C13492" s="7"/>
      <c r="D13492" s="7"/>
    </row>
    <row r="13493" spans="1:4" x14ac:dyDescent="0.25">
      <c r="A13493" s="49"/>
      <c r="B13493" s="37"/>
      <c r="C13493" s="7"/>
      <c r="D13493" s="7"/>
    </row>
    <row r="13494" spans="1:4" x14ac:dyDescent="0.25">
      <c r="A13494" s="49"/>
      <c r="B13494" s="37"/>
      <c r="C13494" s="7"/>
      <c r="D13494" s="7"/>
    </row>
    <row r="13495" spans="1:4" x14ac:dyDescent="0.25">
      <c r="A13495" s="49"/>
      <c r="B13495" s="37"/>
      <c r="C13495" s="7"/>
      <c r="D13495" s="7"/>
    </row>
    <row r="13496" spans="1:4" x14ac:dyDescent="0.25">
      <c r="A13496" s="49"/>
      <c r="B13496" s="37"/>
      <c r="C13496" s="7"/>
      <c r="D13496" s="7"/>
    </row>
    <row r="13497" spans="1:4" x14ac:dyDescent="0.25">
      <c r="A13497" s="49"/>
      <c r="B13497" s="37"/>
      <c r="C13497" s="7"/>
      <c r="D13497" s="7"/>
    </row>
    <row r="13498" spans="1:4" x14ac:dyDescent="0.25">
      <c r="A13498" s="49"/>
      <c r="B13498" s="37"/>
      <c r="C13498" s="7"/>
      <c r="D13498" s="7"/>
    </row>
    <row r="13499" spans="1:4" x14ac:dyDescent="0.25">
      <c r="A13499" s="49"/>
      <c r="B13499" s="37"/>
      <c r="C13499" s="7"/>
      <c r="D13499" s="7"/>
    </row>
    <row r="13500" spans="1:4" x14ac:dyDescent="0.25">
      <c r="A13500" s="49"/>
      <c r="B13500" s="37"/>
      <c r="C13500" s="7"/>
      <c r="D13500" s="7"/>
    </row>
    <row r="13501" spans="1:4" x14ac:dyDescent="0.25">
      <c r="A13501" s="49"/>
      <c r="B13501" s="37"/>
      <c r="C13501" s="7"/>
      <c r="D13501" s="7"/>
    </row>
    <row r="13502" spans="1:4" x14ac:dyDescent="0.25">
      <c r="A13502" s="49"/>
      <c r="B13502" s="37"/>
      <c r="C13502" s="7"/>
      <c r="D13502" s="7"/>
    </row>
    <row r="13503" spans="1:4" x14ac:dyDescent="0.25">
      <c r="A13503" s="49"/>
      <c r="B13503" s="37"/>
      <c r="C13503" s="7"/>
      <c r="D13503" s="7"/>
    </row>
    <row r="13504" spans="1:4" x14ac:dyDescent="0.25">
      <c r="A13504" s="49"/>
      <c r="B13504" s="37"/>
      <c r="C13504" s="7"/>
      <c r="D13504" s="7"/>
    </row>
    <row r="13505" spans="1:4" x14ac:dyDescent="0.25">
      <c r="A13505" s="49"/>
      <c r="B13505" s="37"/>
      <c r="C13505" s="7"/>
      <c r="D13505" s="7"/>
    </row>
    <row r="13506" spans="1:4" x14ac:dyDescent="0.25">
      <c r="A13506" s="49"/>
      <c r="B13506" s="37"/>
      <c r="C13506" s="7"/>
      <c r="D13506" s="7"/>
    </row>
    <row r="13507" spans="1:4" x14ac:dyDescent="0.25">
      <c r="A13507" s="49"/>
      <c r="B13507" s="37"/>
      <c r="C13507" s="7"/>
      <c r="D13507" s="7"/>
    </row>
    <row r="13508" spans="1:4" x14ac:dyDescent="0.25">
      <c r="A13508" s="49"/>
      <c r="B13508" s="37"/>
      <c r="C13508" s="7"/>
      <c r="D13508" s="7"/>
    </row>
    <row r="13509" spans="1:4" x14ac:dyDescent="0.25">
      <c r="A13509" s="49"/>
      <c r="B13509" s="37"/>
      <c r="C13509" s="7"/>
      <c r="D13509" s="7"/>
    </row>
    <row r="13510" spans="1:4" x14ac:dyDescent="0.25">
      <c r="A13510" s="49"/>
      <c r="B13510" s="37"/>
      <c r="C13510" s="7"/>
      <c r="D13510" s="7"/>
    </row>
    <row r="13511" spans="1:4" x14ac:dyDescent="0.25">
      <c r="A13511" s="49"/>
      <c r="B13511" s="37"/>
      <c r="C13511" s="7"/>
      <c r="D13511" s="7"/>
    </row>
    <row r="13512" spans="1:4" x14ac:dyDescent="0.25">
      <c r="A13512" s="49"/>
      <c r="B13512" s="37"/>
      <c r="C13512" s="7"/>
      <c r="D13512" s="7"/>
    </row>
    <row r="13513" spans="1:4" x14ac:dyDescent="0.25">
      <c r="A13513" s="49"/>
      <c r="B13513" s="37"/>
      <c r="C13513" s="7"/>
      <c r="D13513" s="7"/>
    </row>
    <row r="13514" spans="1:4" x14ac:dyDescent="0.25">
      <c r="A13514" s="49"/>
      <c r="B13514" s="37"/>
      <c r="C13514" s="7"/>
      <c r="D13514" s="7"/>
    </row>
    <row r="13515" spans="1:4" x14ac:dyDescent="0.25">
      <c r="A13515" s="49"/>
      <c r="B13515" s="37"/>
      <c r="C13515" s="7"/>
      <c r="D13515" s="7"/>
    </row>
    <row r="13516" spans="1:4" x14ac:dyDescent="0.25">
      <c r="A13516" s="49"/>
      <c r="B13516" s="37"/>
      <c r="C13516" s="7"/>
      <c r="D13516" s="7"/>
    </row>
    <row r="13517" spans="1:4" x14ac:dyDescent="0.25">
      <c r="A13517" s="49"/>
      <c r="B13517" s="37"/>
      <c r="C13517" s="7"/>
      <c r="D13517" s="7"/>
    </row>
    <row r="13518" spans="1:4" x14ac:dyDescent="0.25">
      <c r="A13518" s="49"/>
      <c r="B13518" s="37"/>
      <c r="C13518" s="7"/>
      <c r="D13518" s="7"/>
    </row>
    <row r="13519" spans="1:4" x14ac:dyDescent="0.25">
      <c r="A13519" s="49"/>
      <c r="B13519" s="37"/>
      <c r="C13519" s="7"/>
      <c r="D13519" s="7"/>
    </row>
    <row r="13520" spans="1:4" x14ac:dyDescent="0.25">
      <c r="A13520" s="49"/>
      <c r="B13520" s="37"/>
      <c r="C13520" s="7"/>
      <c r="D13520" s="7"/>
    </row>
    <row r="13521" spans="1:4" x14ac:dyDescent="0.25">
      <c r="A13521" s="49"/>
      <c r="B13521" s="37"/>
      <c r="C13521" s="7"/>
      <c r="D13521" s="7"/>
    </row>
    <row r="13522" spans="1:4" x14ac:dyDescent="0.25">
      <c r="A13522" s="49"/>
      <c r="B13522" s="37"/>
      <c r="C13522" s="7"/>
      <c r="D13522" s="7"/>
    </row>
    <row r="13523" spans="1:4" x14ac:dyDescent="0.25">
      <c r="A13523" s="49"/>
      <c r="B13523" s="37"/>
      <c r="C13523" s="7"/>
      <c r="D13523" s="7"/>
    </row>
    <row r="13524" spans="1:4" x14ac:dyDescent="0.25">
      <c r="A13524" s="49"/>
      <c r="B13524" s="37"/>
      <c r="C13524" s="7"/>
      <c r="D13524" s="7"/>
    </row>
    <row r="13525" spans="1:4" x14ac:dyDescent="0.25">
      <c r="A13525" s="49"/>
      <c r="B13525" s="37"/>
      <c r="C13525" s="7"/>
      <c r="D13525" s="7"/>
    </row>
    <row r="13526" spans="1:4" x14ac:dyDescent="0.25">
      <c r="A13526" s="49"/>
      <c r="B13526" s="37"/>
      <c r="C13526" s="7"/>
      <c r="D13526" s="7"/>
    </row>
    <row r="13527" spans="1:4" x14ac:dyDescent="0.25">
      <c r="A13527" s="49"/>
      <c r="B13527" s="37"/>
      <c r="C13527" s="7"/>
      <c r="D13527" s="7"/>
    </row>
    <row r="13528" spans="1:4" x14ac:dyDescent="0.25">
      <c r="A13528" s="49"/>
      <c r="B13528" s="37"/>
      <c r="C13528" s="7"/>
      <c r="D13528" s="7"/>
    </row>
    <row r="13529" spans="1:4" x14ac:dyDescent="0.25">
      <c r="A13529" s="49"/>
      <c r="B13529" s="37"/>
      <c r="C13529" s="7"/>
      <c r="D13529" s="7"/>
    </row>
    <row r="13530" spans="1:4" x14ac:dyDescent="0.25">
      <c r="A13530" s="49"/>
      <c r="B13530" s="37"/>
      <c r="C13530" s="7"/>
      <c r="D13530" s="7"/>
    </row>
    <row r="13531" spans="1:4" x14ac:dyDescent="0.25">
      <c r="A13531" s="49"/>
      <c r="B13531" s="37"/>
      <c r="C13531" s="7"/>
      <c r="D13531" s="7"/>
    </row>
    <row r="13532" spans="1:4" x14ac:dyDescent="0.25">
      <c r="A13532" s="49"/>
      <c r="B13532" s="37"/>
      <c r="C13532" s="7"/>
      <c r="D13532" s="7"/>
    </row>
    <row r="13533" spans="1:4" x14ac:dyDescent="0.25">
      <c r="A13533" s="49"/>
      <c r="B13533" s="37"/>
      <c r="C13533" s="7"/>
      <c r="D13533" s="7"/>
    </row>
    <row r="13534" spans="1:4" x14ac:dyDescent="0.25">
      <c r="A13534" s="49"/>
      <c r="B13534" s="37"/>
      <c r="C13534" s="7"/>
      <c r="D13534" s="7"/>
    </row>
    <row r="13535" spans="1:4" x14ac:dyDescent="0.25">
      <c r="A13535" s="49"/>
      <c r="B13535" s="37"/>
      <c r="C13535" s="7"/>
      <c r="D13535" s="7"/>
    </row>
    <row r="13536" spans="1:4" x14ac:dyDescent="0.25">
      <c r="A13536" s="49"/>
      <c r="B13536" s="37"/>
      <c r="C13536" s="7"/>
      <c r="D13536" s="7"/>
    </row>
    <row r="13537" spans="1:4" x14ac:dyDescent="0.25">
      <c r="A13537" s="49"/>
      <c r="B13537" s="37"/>
      <c r="C13537" s="7"/>
      <c r="D13537" s="7"/>
    </row>
    <row r="13538" spans="1:4" x14ac:dyDescent="0.25">
      <c r="A13538" s="49"/>
      <c r="B13538" s="37"/>
      <c r="C13538" s="7"/>
      <c r="D13538" s="7"/>
    </row>
    <row r="13539" spans="1:4" x14ac:dyDescent="0.25">
      <c r="A13539" s="49"/>
      <c r="B13539" s="37"/>
      <c r="C13539" s="7"/>
      <c r="D13539" s="7"/>
    </row>
    <row r="13540" spans="1:4" x14ac:dyDescent="0.25">
      <c r="A13540" s="49"/>
      <c r="B13540" s="37"/>
      <c r="C13540" s="7"/>
      <c r="D13540" s="7"/>
    </row>
    <row r="13541" spans="1:4" x14ac:dyDescent="0.25">
      <c r="A13541" s="49"/>
      <c r="B13541" s="37"/>
      <c r="C13541" s="7"/>
      <c r="D13541" s="7"/>
    </row>
    <row r="13542" spans="1:4" x14ac:dyDescent="0.25">
      <c r="A13542" s="49"/>
      <c r="B13542" s="37"/>
      <c r="C13542" s="7"/>
      <c r="D13542" s="7"/>
    </row>
    <row r="13543" spans="1:4" x14ac:dyDescent="0.25">
      <c r="A13543" s="49"/>
      <c r="B13543" s="37"/>
      <c r="C13543" s="7"/>
      <c r="D13543" s="7"/>
    </row>
    <row r="13544" spans="1:4" x14ac:dyDescent="0.25">
      <c r="A13544" s="49"/>
      <c r="B13544" s="37"/>
      <c r="C13544" s="7"/>
      <c r="D13544" s="7"/>
    </row>
    <row r="13545" spans="1:4" x14ac:dyDescent="0.25">
      <c r="A13545" s="49"/>
      <c r="B13545" s="37"/>
      <c r="C13545" s="7"/>
      <c r="D13545" s="7"/>
    </row>
    <row r="13546" spans="1:4" x14ac:dyDescent="0.25">
      <c r="A13546" s="49"/>
      <c r="B13546" s="37"/>
      <c r="C13546" s="7"/>
      <c r="D13546" s="7"/>
    </row>
    <row r="13547" spans="1:4" x14ac:dyDescent="0.25">
      <c r="A13547" s="49"/>
      <c r="B13547" s="37"/>
      <c r="C13547" s="7"/>
      <c r="D13547" s="7"/>
    </row>
    <row r="13548" spans="1:4" x14ac:dyDescent="0.25">
      <c r="A13548" s="49"/>
      <c r="B13548" s="37"/>
      <c r="C13548" s="7"/>
      <c r="D13548" s="7"/>
    </row>
    <row r="13549" spans="1:4" x14ac:dyDescent="0.25">
      <c r="A13549" s="49"/>
      <c r="B13549" s="37"/>
      <c r="C13549" s="7"/>
      <c r="D13549" s="7"/>
    </row>
    <row r="13550" spans="1:4" x14ac:dyDescent="0.25">
      <c r="A13550" s="49"/>
      <c r="B13550" s="37"/>
      <c r="C13550" s="7"/>
      <c r="D13550" s="7"/>
    </row>
    <row r="13551" spans="1:4" x14ac:dyDescent="0.25">
      <c r="A13551" s="49"/>
      <c r="B13551" s="37"/>
      <c r="C13551" s="7"/>
      <c r="D13551" s="7"/>
    </row>
    <row r="13552" spans="1:4" x14ac:dyDescent="0.25">
      <c r="A13552" s="49"/>
      <c r="B13552" s="37"/>
      <c r="C13552" s="7"/>
      <c r="D13552" s="7"/>
    </row>
    <row r="13553" spans="1:4" x14ac:dyDescent="0.25">
      <c r="A13553" s="49"/>
      <c r="B13553" s="37"/>
      <c r="C13553" s="7"/>
      <c r="D13553" s="7"/>
    </row>
    <row r="13554" spans="1:4" x14ac:dyDescent="0.25">
      <c r="A13554" s="49"/>
      <c r="B13554" s="37"/>
      <c r="C13554" s="7"/>
      <c r="D13554" s="7"/>
    </row>
    <row r="13555" spans="1:4" x14ac:dyDescent="0.25">
      <c r="A13555" s="49"/>
      <c r="B13555" s="37"/>
      <c r="C13555" s="7"/>
      <c r="D13555" s="7"/>
    </row>
    <row r="13556" spans="1:4" x14ac:dyDescent="0.25">
      <c r="A13556" s="49"/>
      <c r="B13556" s="37"/>
      <c r="C13556" s="7"/>
      <c r="D13556" s="7"/>
    </row>
    <row r="13557" spans="1:4" x14ac:dyDescent="0.25">
      <c r="A13557" s="49"/>
      <c r="B13557" s="37"/>
      <c r="C13557" s="7"/>
      <c r="D13557" s="7"/>
    </row>
    <row r="13558" spans="1:4" x14ac:dyDescent="0.25">
      <c r="A13558" s="49"/>
      <c r="B13558" s="37"/>
      <c r="C13558" s="7"/>
      <c r="D13558" s="7"/>
    </row>
    <row r="13559" spans="1:4" x14ac:dyDescent="0.25">
      <c r="A13559" s="49"/>
      <c r="B13559" s="37"/>
      <c r="C13559" s="7"/>
      <c r="D13559" s="7"/>
    </row>
    <row r="13560" spans="1:4" x14ac:dyDescent="0.25">
      <c r="A13560" s="49"/>
      <c r="B13560" s="37"/>
      <c r="C13560" s="7"/>
      <c r="D13560" s="7"/>
    </row>
    <row r="13561" spans="1:4" x14ac:dyDescent="0.25">
      <c r="A13561" s="49"/>
      <c r="B13561" s="37"/>
      <c r="C13561" s="7"/>
      <c r="D13561" s="7"/>
    </row>
    <row r="13562" spans="1:4" x14ac:dyDescent="0.25">
      <c r="A13562" s="49"/>
      <c r="B13562" s="37"/>
      <c r="C13562" s="7"/>
      <c r="D13562" s="7"/>
    </row>
    <row r="13563" spans="1:4" x14ac:dyDescent="0.25">
      <c r="A13563" s="49"/>
      <c r="B13563" s="37"/>
      <c r="C13563" s="7"/>
      <c r="D13563" s="7"/>
    </row>
    <row r="13564" spans="1:4" x14ac:dyDescent="0.25">
      <c r="A13564" s="49"/>
      <c r="B13564" s="37"/>
      <c r="C13564" s="7"/>
      <c r="D13564" s="7"/>
    </row>
    <row r="13565" spans="1:4" x14ac:dyDescent="0.25">
      <c r="A13565" s="49"/>
      <c r="B13565" s="37"/>
      <c r="C13565" s="7"/>
      <c r="D13565" s="7"/>
    </row>
    <row r="13566" spans="1:4" x14ac:dyDescent="0.25">
      <c r="A13566" s="49"/>
      <c r="B13566" s="37"/>
      <c r="C13566" s="7"/>
      <c r="D13566" s="7"/>
    </row>
    <row r="13567" spans="1:4" x14ac:dyDescent="0.25">
      <c r="A13567" s="49"/>
      <c r="B13567" s="37"/>
      <c r="C13567" s="7"/>
      <c r="D13567" s="7"/>
    </row>
    <row r="13568" spans="1:4" x14ac:dyDescent="0.25">
      <c r="A13568" s="49"/>
      <c r="B13568" s="37"/>
      <c r="C13568" s="7"/>
      <c r="D13568" s="7"/>
    </row>
    <row r="13569" spans="1:4" x14ac:dyDescent="0.25">
      <c r="A13569" s="49"/>
      <c r="B13569" s="37"/>
      <c r="C13569" s="7"/>
      <c r="D13569" s="7"/>
    </row>
    <row r="13570" spans="1:4" x14ac:dyDescent="0.25">
      <c r="A13570" s="49"/>
      <c r="B13570" s="37"/>
      <c r="C13570" s="7"/>
      <c r="D13570" s="7"/>
    </row>
    <row r="13571" spans="1:4" x14ac:dyDescent="0.25">
      <c r="A13571" s="49"/>
      <c r="B13571" s="37"/>
      <c r="C13571" s="7"/>
      <c r="D13571" s="7"/>
    </row>
    <row r="13572" spans="1:4" x14ac:dyDescent="0.25">
      <c r="A13572" s="49"/>
      <c r="B13572" s="37"/>
      <c r="C13572" s="7"/>
      <c r="D13572" s="7"/>
    </row>
    <row r="13573" spans="1:4" x14ac:dyDescent="0.25">
      <c r="A13573" s="49"/>
      <c r="B13573" s="37"/>
      <c r="C13573" s="7"/>
      <c r="D13573" s="7"/>
    </row>
    <row r="13574" spans="1:4" x14ac:dyDescent="0.25">
      <c r="A13574" s="49"/>
      <c r="B13574" s="37"/>
      <c r="C13574" s="7"/>
      <c r="D13574" s="7"/>
    </row>
    <row r="13575" spans="1:4" x14ac:dyDescent="0.25">
      <c r="A13575" s="49"/>
      <c r="B13575" s="37"/>
      <c r="C13575" s="7"/>
      <c r="D13575" s="7"/>
    </row>
    <row r="13576" spans="1:4" x14ac:dyDescent="0.25">
      <c r="A13576" s="49"/>
      <c r="B13576" s="37"/>
      <c r="C13576" s="7"/>
      <c r="D13576" s="7"/>
    </row>
    <row r="13577" spans="1:4" x14ac:dyDescent="0.25">
      <c r="A13577" s="49"/>
      <c r="B13577" s="37"/>
      <c r="C13577" s="7"/>
      <c r="D13577" s="7"/>
    </row>
    <row r="13578" spans="1:4" x14ac:dyDescent="0.25">
      <c r="A13578" s="49"/>
      <c r="B13578" s="37"/>
      <c r="C13578" s="7"/>
      <c r="D13578" s="7"/>
    </row>
    <row r="13579" spans="1:4" x14ac:dyDescent="0.25">
      <c r="A13579" s="49"/>
      <c r="B13579" s="37"/>
      <c r="C13579" s="7"/>
      <c r="D13579" s="7"/>
    </row>
    <row r="13580" spans="1:4" x14ac:dyDescent="0.25">
      <c r="A13580" s="49"/>
      <c r="B13580" s="37"/>
      <c r="C13580" s="7"/>
      <c r="D13580" s="7"/>
    </row>
    <row r="13581" spans="1:4" x14ac:dyDescent="0.25">
      <c r="A13581" s="49"/>
      <c r="B13581" s="37"/>
      <c r="C13581" s="7"/>
      <c r="D13581" s="7"/>
    </row>
    <row r="13582" spans="1:4" x14ac:dyDescent="0.25">
      <c r="A13582" s="49"/>
      <c r="B13582" s="37"/>
      <c r="C13582" s="7"/>
      <c r="D13582" s="7"/>
    </row>
    <row r="13583" spans="1:4" x14ac:dyDescent="0.25">
      <c r="A13583" s="49"/>
      <c r="B13583" s="37"/>
      <c r="C13583" s="7"/>
      <c r="D13583" s="7"/>
    </row>
    <row r="13584" spans="1:4" x14ac:dyDescent="0.25">
      <c r="A13584" s="49"/>
      <c r="B13584" s="37"/>
      <c r="C13584" s="7"/>
      <c r="D13584" s="7"/>
    </row>
    <row r="13585" spans="1:4" x14ac:dyDescent="0.25">
      <c r="A13585" s="49"/>
      <c r="B13585" s="37"/>
      <c r="C13585" s="7"/>
      <c r="D13585" s="7"/>
    </row>
    <row r="13586" spans="1:4" x14ac:dyDescent="0.25">
      <c r="A13586" s="49"/>
      <c r="B13586" s="37"/>
      <c r="C13586" s="7"/>
      <c r="D13586" s="7"/>
    </row>
    <row r="13587" spans="1:4" x14ac:dyDescent="0.25">
      <c r="A13587" s="49"/>
      <c r="B13587" s="37"/>
      <c r="C13587" s="7"/>
      <c r="D13587" s="7"/>
    </row>
    <row r="13588" spans="1:4" x14ac:dyDescent="0.25">
      <c r="A13588" s="49"/>
      <c r="B13588" s="37"/>
      <c r="C13588" s="7"/>
      <c r="D13588" s="7"/>
    </row>
    <row r="13589" spans="1:4" x14ac:dyDescent="0.25">
      <c r="A13589" s="49"/>
      <c r="B13589" s="37"/>
      <c r="C13589" s="7"/>
      <c r="D13589" s="7"/>
    </row>
    <row r="13590" spans="1:4" x14ac:dyDescent="0.25">
      <c r="A13590" s="49"/>
      <c r="B13590" s="37"/>
      <c r="C13590" s="7"/>
      <c r="D13590" s="7"/>
    </row>
    <row r="13591" spans="1:4" x14ac:dyDescent="0.25">
      <c r="A13591" s="49"/>
      <c r="B13591" s="37"/>
      <c r="C13591" s="7"/>
      <c r="D13591" s="7"/>
    </row>
    <row r="13592" spans="1:4" x14ac:dyDescent="0.25">
      <c r="A13592" s="49"/>
      <c r="B13592" s="37"/>
      <c r="C13592" s="7"/>
      <c r="D13592" s="7"/>
    </row>
    <row r="13593" spans="1:4" x14ac:dyDescent="0.25">
      <c r="A13593" s="49"/>
      <c r="B13593" s="37"/>
      <c r="C13593" s="7"/>
      <c r="D13593" s="7"/>
    </row>
    <row r="13594" spans="1:4" x14ac:dyDescent="0.25">
      <c r="A13594" s="49"/>
      <c r="B13594" s="37"/>
      <c r="C13594" s="7"/>
      <c r="D13594" s="7"/>
    </row>
    <row r="13595" spans="1:4" x14ac:dyDescent="0.25">
      <c r="A13595" s="49"/>
      <c r="B13595" s="37"/>
      <c r="C13595" s="7"/>
      <c r="D13595" s="7"/>
    </row>
    <row r="13596" spans="1:4" x14ac:dyDescent="0.25">
      <c r="A13596" s="49"/>
      <c r="B13596" s="37"/>
      <c r="C13596" s="7"/>
      <c r="D13596" s="7"/>
    </row>
    <row r="13597" spans="1:4" x14ac:dyDescent="0.25">
      <c r="A13597" s="49"/>
      <c r="B13597" s="37"/>
      <c r="C13597" s="7"/>
      <c r="D13597" s="7"/>
    </row>
    <row r="13598" spans="1:4" x14ac:dyDescent="0.25">
      <c r="A13598" s="49"/>
      <c r="B13598" s="37"/>
      <c r="C13598" s="7"/>
      <c r="D13598" s="7"/>
    </row>
    <row r="13599" spans="1:4" x14ac:dyDescent="0.25">
      <c r="A13599" s="49"/>
      <c r="B13599" s="37"/>
      <c r="C13599" s="7"/>
      <c r="D13599" s="7"/>
    </row>
    <row r="13600" spans="1:4" x14ac:dyDescent="0.25">
      <c r="A13600" s="49"/>
      <c r="B13600" s="37"/>
      <c r="C13600" s="7"/>
      <c r="D13600" s="7"/>
    </row>
    <row r="13601" spans="1:4" x14ac:dyDescent="0.25">
      <c r="A13601" s="49"/>
      <c r="B13601" s="37"/>
      <c r="C13601" s="7"/>
      <c r="D13601" s="7"/>
    </row>
    <row r="13602" spans="1:4" x14ac:dyDescent="0.25">
      <c r="A13602" s="49"/>
      <c r="B13602" s="37"/>
      <c r="C13602" s="7"/>
      <c r="D13602" s="7"/>
    </row>
    <row r="13603" spans="1:4" x14ac:dyDescent="0.25">
      <c r="A13603" s="49"/>
      <c r="B13603" s="37"/>
      <c r="C13603" s="7"/>
      <c r="D13603" s="7"/>
    </row>
    <row r="13604" spans="1:4" x14ac:dyDescent="0.25">
      <c r="A13604" s="49"/>
      <c r="B13604" s="37"/>
      <c r="C13604" s="7"/>
      <c r="D13604" s="7"/>
    </row>
    <row r="13605" spans="1:4" x14ac:dyDescent="0.25">
      <c r="A13605" s="49"/>
      <c r="B13605" s="37"/>
      <c r="C13605" s="7"/>
      <c r="D13605" s="7"/>
    </row>
    <row r="13606" spans="1:4" x14ac:dyDescent="0.25">
      <c r="A13606" s="49"/>
      <c r="B13606" s="37"/>
      <c r="C13606" s="7"/>
      <c r="D13606" s="7"/>
    </row>
    <row r="13607" spans="1:4" x14ac:dyDescent="0.25">
      <c r="A13607" s="49"/>
      <c r="B13607" s="37"/>
      <c r="C13607" s="7"/>
      <c r="D13607" s="7"/>
    </row>
    <row r="13608" spans="1:4" x14ac:dyDescent="0.25">
      <c r="A13608" s="49"/>
      <c r="B13608" s="37"/>
      <c r="C13608" s="7"/>
      <c r="D13608" s="7"/>
    </row>
    <row r="13609" spans="1:4" x14ac:dyDescent="0.25">
      <c r="A13609" s="49"/>
      <c r="B13609" s="37"/>
      <c r="C13609" s="7"/>
      <c r="D13609" s="7"/>
    </row>
    <row r="13610" spans="1:4" x14ac:dyDescent="0.25">
      <c r="A13610" s="49"/>
      <c r="B13610" s="37"/>
      <c r="C13610" s="7"/>
      <c r="D13610" s="7"/>
    </row>
    <row r="13611" spans="1:4" x14ac:dyDescent="0.25">
      <c r="A13611" s="49"/>
      <c r="B13611" s="37"/>
      <c r="C13611" s="7"/>
      <c r="D13611" s="7"/>
    </row>
    <row r="13612" spans="1:4" x14ac:dyDescent="0.25">
      <c r="A13612" s="49"/>
      <c r="B13612" s="37"/>
      <c r="C13612" s="7"/>
      <c r="D13612" s="7"/>
    </row>
    <row r="13613" spans="1:4" x14ac:dyDescent="0.25">
      <c r="A13613" s="49"/>
      <c r="B13613" s="37"/>
      <c r="C13613" s="7"/>
      <c r="D13613" s="7"/>
    </row>
    <row r="13614" spans="1:4" x14ac:dyDescent="0.25">
      <c r="A13614" s="49"/>
      <c r="B13614" s="37"/>
      <c r="C13614" s="7"/>
      <c r="D13614" s="7"/>
    </row>
    <row r="13615" spans="1:4" x14ac:dyDescent="0.25">
      <c r="A13615" s="49"/>
      <c r="B13615" s="37"/>
      <c r="C13615" s="7"/>
      <c r="D13615" s="7"/>
    </row>
    <row r="13616" spans="1:4" x14ac:dyDescent="0.25">
      <c r="A13616" s="49"/>
      <c r="B13616" s="37"/>
      <c r="C13616" s="7"/>
      <c r="D13616" s="7"/>
    </row>
    <row r="13617" spans="1:4" x14ac:dyDescent="0.25">
      <c r="A13617" s="49"/>
      <c r="B13617" s="37"/>
      <c r="C13617" s="7"/>
      <c r="D13617" s="7"/>
    </row>
    <row r="13618" spans="1:4" x14ac:dyDescent="0.25">
      <c r="A13618" s="49"/>
      <c r="B13618" s="37"/>
      <c r="C13618" s="7"/>
      <c r="D13618" s="7"/>
    </row>
    <row r="13619" spans="1:4" x14ac:dyDescent="0.25">
      <c r="A13619" s="49"/>
      <c r="B13619" s="37"/>
      <c r="C13619" s="7"/>
      <c r="D13619" s="7"/>
    </row>
    <row r="13620" spans="1:4" x14ac:dyDescent="0.25">
      <c r="A13620" s="49"/>
      <c r="B13620" s="37"/>
      <c r="C13620" s="7"/>
      <c r="D13620" s="7"/>
    </row>
    <row r="13621" spans="1:4" x14ac:dyDescent="0.25">
      <c r="A13621" s="49"/>
      <c r="B13621" s="37"/>
      <c r="C13621" s="7"/>
      <c r="D13621" s="7"/>
    </row>
    <row r="13622" spans="1:4" x14ac:dyDescent="0.25">
      <c r="A13622" s="49"/>
      <c r="B13622" s="37"/>
      <c r="C13622" s="7"/>
      <c r="D13622" s="7"/>
    </row>
    <row r="13623" spans="1:4" x14ac:dyDescent="0.25">
      <c r="A13623" s="49"/>
      <c r="B13623" s="37"/>
      <c r="C13623" s="7"/>
      <c r="D13623" s="7"/>
    </row>
    <row r="13624" spans="1:4" x14ac:dyDescent="0.25">
      <c r="A13624" s="49"/>
      <c r="B13624" s="37"/>
      <c r="C13624" s="7"/>
      <c r="D13624" s="7"/>
    </row>
    <row r="13625" spans="1:4" x14ac:dyDescent="0.25">
      <c r="A13625" s="49"/>
      <c r="B13625" s="37"/>
      <c r="C13625" s="7"/>
      <c r="D13625" s="7"/>
    </row>
    <row r="13626" spans="1:4" x14ac:dyDescent="0.25">
      <c r="A13626" s="49"/>
      <c r="B13626" s="37"/>
      <c r="C13626" s="7"/>
      <c r="D13626" s="7"/>
    </row>
    <row r="13627" spans="1:4" x14ac:dyDescent="0.25">
      <c r="A13627" s="49"/>
      <c r="B13627" s="37"/>
      <c r="C13627" s="7"/>
      <c r="D13627" s="7"/>
    </row>
    <row r="13628" spans="1:4" x14ac:dyDescent="0.25">
      <c r="A13628" s="49"/>
      <c r="B13628" s="37"/>
      <c r="C13628" s="7"/>
      <c r="D13628" s="7"/>
    </row>
    <row r="13629" spans="1:4" x14ac:dyDescent="0.25">
      <c r="A13629" s="49"/>
      <c r="B13629" s="37"/>
      <c r="C13629" s="7"/>
      <c r="D13629" s="7"/>
    </row>
    <row r="13630" spans="1:4" x14ac:dyDescent="0.25">
      <c r="A13630" s="49"/>
      <c r="B13630" s="37"/>
      <c r="C13630" s="7"/>
      <c r="D13630" s="7"/>
    </row>
    <row r="13631" spans="1:4" x14ac:dyDescent="0.25">
      <c r="A13631" s="49"/>
      <c r="B13631" s="37"/>
      <c r="C13631" s="7"/>
      <c r="D13631" s="7"/>
    </row>
    <row r="13632" spans="1:4" x14ac:dyDescent="0.25">
      <c r="A13632" s="49"/>
      <c r="B13632" s="37"/>
      <c r="C13632" s="7"/>
      <c r="D13632" s="7"/>
    </row>
    <row r="13633" spans="1:4" x14ac:dyDescent="0.25">
      <c r="A13633" s="49"/>
      <c r="B13633" s="37"/>
      <c r="C13633" s="7"/>
      <c r="D13633" s="7"/>
    </row>
    <row r="13634" spans="1:4" x14ac:dyDescent="0.25">
      <c r="A13634" s="49"/>
      <c r="B13634" s="37"/>
      <c r="C13634" s="7"/>
      <c r="D13634" s="7"/>
    </row>
    <row r="13635" spans="1:4" x14ac:dyDescent="0.25">
      <c r="A13635" s="49"/>
      <c r="B13635" s="37"/>
      <c r="C13635" s="7"/>
      <c r="D13635" s="7"/>
    </row>
    <row r="13636" spans="1:4" x14ac:dyDescent="0.25">
      <c r="A13636" s="49"/>
      <c r="B13636" s="37"/>
      <c r="C13636" s="7"/>
      <c r="D13636" s="7"/>
    </row>
    <row r="13637" spans="1:4" x14ac:dyDescent="0.25">
      <c r="A13637" s="49"/>
      <c r="B13637" s="37"/>
      <c r="C13637" s="7"/>
      <c r="D13637" s="7"/>
    </row>
    <row r="13638" spans="1:4" x14ac:dyDescent="0.25">
      <c r="A13638" s="49"/>
      <c r="B13638" s="37"/>
      <c r="C13638" s="7"/>
      <c r="D13638" s="7"/>
    </row>
    <row r="13639" spans="1:4" x14ac:dyDescent="0.25">
      <c r="A13639" s="49"/>
      <c r="B13639" s="37"/>
      <c r="C13639" s="7"/>
      <c r="D13639" s="7"/>
    </row>
    <row r="13640" spans="1:4" x14ac:dyDescent="0.25">
      <c r="A13640" s="49"/>
      <c r="B13640" s="37"/>
      <c r="C13640" s="7"/>
      <c r="D13640" s="7"/>
    </row>
    <row r="13641" spans="1:4" x14ac:dyDescent="0.25">
      <c r="A13641" s="49"/>
      <c r="B13641" s="37"/>
      <c r="C13641" s="7"/>
      <c r="D13641" s="7"/>
    </row>
    <row r="13642" spans="1:4" x14ac:dyDescent="0.25">
      <c r="A13642" s="49"/>
      <c r="B13642" s="37"/>
      <c r="C13642" s="7"/>
      <c r="D13642" s="7"/>
    </row>
    <row r="13643" spans="1:4" x14ac:dyDescent="0.25">
      <c r="A13643" s="49"/>
      <c r="B13643" s="37"/>
      <c r="C13643" s="7"/>
      <c r="D13643" s="7"/>
    </row>
    <row r="13644" spans="1:4" x14ac:dyDescent="0.25">
      <c r="A13644" s="49"/>
      <c r="B13644" s="37"/>
      <c r="C13644" s="7"/>
      <c r="D13644" s="7"/>
    </row>
    <row r="13645" spans="1:4" x14ac:dyDescent="0.25">
      <c r="A13645" s="49"/>
      <c r="B13645" s="37"/>
      <c r="C13645" s="7"/>
      <c r="D13645" s="7"/>
    </row>
    <row r="13646" spans="1:4" x14ac:dyDescent="0.25">
      <c r="A13646" s="49"/>
      <c r="B13646" s="37"/>
      <c r="C13646" s="7"/>
      <c r="D13646" s="7"/>
    </row>
    <row r="13647" spans="1:4" x14ac:dyDescent="0.25">
      <c r="A13647" s="49"/>
      <c r="B13647" s="37"/>
      <c r="C13647" s="7"/>
      <c r="D13647" s="7"/>
    </row>
    <row r="13648" spans="1:4" x14ac:dyDescent="0.25">
      <c r="A13648" s="49"/>
      <c r="B13648" s="37"/>
      <c r="C13648" s="7"/>
      <c r="D13648" s="7"/>
    </row>
    <row r="13649" spans="1:4" x14ac:dyDescent="0.25">
      <c r="A13649" s="49"/>
      <c r="B13649" s="37"/>
      <c r="C13649" s="7"/>
      <c r="D13649" s="7"/>
    </row>
    <row r="13650" spans="1:4" x14ac:dyDescent="0.25">
      <c r="A13650" s="49"/>
      <c r="B13650" s="37"/>
      <c r="C13650" s="7"/>
      <c r="D13650" s="7"/>
    </row>
    <row r="13651" spans="1:4" x14ac:dyDescent="0.25">
      <c r="A13651" s="49"/>
      <c r="B13651" s="37"/>
      <c r="C13651" s="7"/>
      <c r="D13651" s="7"/>
    </row>
    <row r="13652" spans="1:4" x14ac:dyDescent="0.25">
      <c r="A13652" s="49"/>
      <c r="B13652" s="37"/>
      <c r="C13652" s="7"/>
      <c r="D13652" s="7"/>
    </row>
    <row r="13653" spans="1:4" x14ac:dyDescent="0.25">
      <c r="A13653" s="49"/>
      <c r="B13653" s="37"/>
      <c r="C13653" s="7"/>
      <c r="D13653" s="7"/>
    </row>
    <row r="13654" spans="1:4" x14ac:dyDescent="0.25">
      <c r="A13654" s="49"/>
      <c r="B13654" s="37"/>
      <c r="C13654" s="7"/>
      <c r="D13654" s="7"/>
    </row>
    <row r="13655" spans="1:4" x14ac:dyDescent="0.25">
      <c r="A13655" s="49"/>
      <c r="B13655" s="37"/>
      <c r="C13655" s="7"/>
      <c r="D13655" s="7"/>
    </row>
    <row r="13656" spans="1:4" x14ac:dyDescent="0.25">
      <c r="A13656" s="49"/>
      <c r="B13656" s="37"/>
      <c r="C13656" s="7"/>
      <c r="D13656" s="7"/>
    </row>
    <row r="13657" spans="1:4" x14ac:dyDescent="0.25">
      <c r="A13657" s="49"/>
      <c r="B13657" s="37"/>
      <c r="C13657" s="7"/>
      <c r="D13657" s="7"/>
    </row>
    <row r="13658" spans="1:4" x14ac:dyDescent="0.25">
      <c r="A13658" s="49"/>
      <c r="B13658" s="37"/>
      <c r="C13658" s="7"/>
      <c r="D13658" s="7"/>
    </row>
    <row r="13659" spans="1:4" x14ac:dyDescent="0.25">
      <c r="A13659" s="49"/>
      <c r="B13659" s="37"/>
      <c r="C13659" s="7"/>
      <c r="D13659" s="7"/>
    </row>
    <row r="13660" spans="1:4" x14ac:dyDescent="0.25">
      <c r="A13660" s="49"/>
      <c r="B13660" s="37"/>
      <c r="C13660" s="7"/>
      <c r="D13660" s="7"/>
    </row>
    <row r="13661" spans="1:4" x14ac:dyDescent="0.25">
      <c r="A13661" s="49"/>
      <c r="B13661" s="37"/>
      <c r="C13661" s="7"/>
      <c r="D13661" s="7"/>
    </row>
    <row r="13662" spans="1:4" x14ac:dyDescent="0.25">
      <c r="A13662" s="49"/>
      <c r="B13662" s="37"/>
      <c r="C13662" s="7"/>
      <c r="D13662" s="7"/>
    </row>
    <row r="13663" spans="1:4" x14ac:dyDescent="0.25">
      <c r="A13663" s="49"/>
      <c r="B13663" s="37"/>
      <c r="C13663" s="7"/>
      <c r="D13663" s="7"/>
    </row>
    <row r="13664" spans="1:4" x14ac:dyDescent="0.25">
      <c r="A13664" s="49"/>
      <c r="B13664" s="37"/>
      <c r="C13664" s="7"/>
      <c r="D13664" s="7"/>
    </row>
    <row r="13665" spans="1:4" x14ac:dyDescent="0.25">
      <c r="A13665" s="49"/>
      <c r="B13665" s="37"/>
      <c r="C13665" s="7"/>
      <c r="D13665" s="7"/>
    </row>
    <row r="13666" spans="1:4" x14ac:dyDescent="0.25">
      <c r="A13666" s="49"/>
      <c r="B13666" s="37"/>
      <c r="C13666" s="7"/>
      <c r="D13666" s="7"/>
    </row>
    <row r="13667" spans="1:4" x14ac:dyDescent="0.25">
      <c r="A13667" s="49"/>
      <c r="B13667" s="37"/>
      <c r="C13667" s="7"/>
      <c r="D13667" s="7"/>
    </row>
    <row r="13668" spans="1:4" x14ac:dyDescent="0.25">
      <c r="A13668" s="49"/>
      <c r="B13668" s="37"/>
      <c r="C13668" s="7"/>
      <c r="D13668" s="7"/>
    </row>
    <row r="13669" spans="1:4" x14ac:dyDescent="0.25">
      <c r="A13669" s="49"/>
      <c r="B13669" s="37"/>
      <c r="C13669" s="7"/>
      <c r="D13669" s="7"/>
    </row>
    <row r="13670" spans="1:4" x14ac:dyDescent="0.25">
      <c r="A13670" s="49"/>
      <c r="B13670" s="37"/>
      <c r="C13670" s="7"/>
      <c r="D13670" s="7"/>
    </row>
    <row r="13671" spans="1:4" x14ac:dyDescent="0.25">
      <c r="A13671" s="49"/>
      <c r="B13671" s="37"/>
      <c r="C13671" s="7"/>
      <c r="D13671" s="7"/>
    </row>
    <row r="13672" spans="1:4" x14ac:dyDescent="0.25">
      <c r="A13672" s="49"/>
      <c r="B13672" s="37"/>
      <c r="C13672" s="7"/>
      <c r="D13672" s="7"/>
    </row>
    <row r="13673" spans="1:4" x14ac:dyDescent="0.25">
      <c r="A13673" s="49"/>
      <c r="B13673" s="37"/>
      <c r="C13673" s="7"/>
      <c r="D13673" s="7"/>
    </row>
    <row r="13674" spans="1:4" x14ac:dyDescent="0.25">
      <c r="A13674" s="49"/>
      <c r="B13674" s="37"/>
      <c r="C13674" s="7"/>
      <c r="D13674" s="7"/>
    </row>
    <row r="13675" spans="1:4" x14ac:dyDescent="0.25">
      <c r="A13675" s="49"/>
      <c r="B13675" s="37"/>
      <c r="C13675" s="7"/>
      <c r="D13675" s="7"/>
    </row>
    <row r="13676" spans="1:4" x14ac:dyDescent="0.25">
      <c r="A13676" s="49"/>
      <c r="B13676" s="37"/>
      <c r="C13676" s="7"/>
      <c r="D13676" s="7"/>
    </row>
    <row r="13677" spans="1:4" x14ac:dyDescent="0.25">
      <c r="A13677" s="49"/>
      <c r="B13677" s="37"/>
      <c r="C13677" s="7"/>
      <c r="D13677" s="7"/>
    </row>
    <row r="13678" spans="1:4" x14ac:dyDescent="0.25">
      <c r="A13678" s="49"/>
      <c r="B13678" s="37"/>
      <c r="C13678" s="7"/>
      <c r="D13678" s="7"/>
    </row>
    <row r="13679" spans="1:4" x14ac:dyDescent="0.25">
      <c r="A13679" s="49"/>
      <c r="B13679" s="37"/>
      <c r="C13679" s="7"/>
      <c r="D13679" s="7"/>
    </row>
    <row r="13680" spans="1:4" x14ac:dyDescent="0.25">
      <c r="A13680" s="49"/>
      <c r="B13680" s="37"/>
      <c r="C13680" s="7"/>
      <c r="D13680" s="7"/>
    </row>
    <row r="13681" spans="1:4" x14ac:dyDescent="0.25">
      <c r="A13681" s="49"/>
      <c r="B13681" s="37"/>
      <c r="C13681" s="7"/>
      <c r="D13681" s="7"/>
    </row>
    <row r="13682" spans="1:4" x14ac:dyDescent="0.25">
      <c r="A13682" s="49"/>
      <c r="B13682" s="37"/>
      <c r="C13682" s="7"/>
      <c r="D13682" s="7"/>
    </row>
    <row r="13683" spans="1:4" x14ac:dyDescent="0.25">
      <c r="A13683" s="49"/>
      <c r="B13683" s="37"/>
      <c r="C13683" s="7"/>
      <c r="D13683" s="7"/>
    </row>
    <row r="13684" spans="1:4" x14ac:dyDescent="0.25">
      <c r="A13684" s="49"/>
      <c r="B13684" s="37"/>
      <c r="C13684" s="7"/>
      <c r="D13684" s="7"/>
    </row>
    <row r="13685" spans="1:4" x14ac:dyDescent="0.25">
      <c r="A13685" s="49"/>
      <c r="B13685" s="37"/>
      <c r="C13685" s="7"/>
      <c r="D13685" s="7"/>
    </row>
    <row r="13686" spans="1:4" x14ac:dyDescent="0.25">
      <c r="A13686" s="49"/>
      <c r="B13686" s="37"/>
      <c r="C13686" s="7"/>
      <c r="D13686" s="7"/>
    </row>
    <row r="13687" spans="1:4" x14ac:dyDescent="0.25">
      <c r="A13687" s="49"/>
      <c r="B13687" s="37"/>
      <c r="C13687" s="7"/>
      <c r="D13687" s="7"/>
    </row>
    <row r="13688" spans="1:4" x14ac:dyDescent="0.25">
      <c r="A13688" s="49"/>
      <c r="B13688" s="37"/>
      <c r="C13688" s="7"/>
      <c r="D13688" s="7"/>
    </row>
    <row r="13689" spans="1:4" x14ac:dyDescent="0.25">
      <c r="A13689" s="49"/>
      <c r="B13689" s="37"/>
      <c r="C13689" s="7"/>
      <c r="D13689" s="7"/>
    </row>
    <row r="13690" spans="1:4" x14ac:dyDescent="0.25">
      <c r="A13690" s="49"/>
      <c r="B13690" s="37"/>
      <c r="C13690" s="7"/>
      <c r="D13690" s="7"/>
    </row>
    <row r="13691" spans="1:4" x14ac:dyDescent="0.25">
      <c r="A13691" s="49"/>
      <c r="B13691" s="37"/>
      <c r="C13691" s="7"/>
      <c r="D13691" s="7"/>
    </row>
    <row r="13692" spans="1:4" x14ac:dyDescent="0.25">
      <c r="A13692" s="49"/>
      <c r="B13692" s="37"/>
      <c r="C13692" s="7"/>
      <c r="D13692" s="7"/>
    </row>
    <row r="13693" spans="1:4" x14ac:dyDescent="0.25">
      <c r="A13693" s="49"/>
      <c r="B13693" s="37"/>
      <c r="C13693" s="7"/>
      <c r="D13693" s="7"/>
    </row>
    <row r="13694" spans="1:4" x14ac:dyDescent="0.25">
      <c r="A13694" s="49"/>
      <c r="B13694" s="37"/>
      <c r="C13694" s="7"/>
      <c r="D13694" s="7"/>
    </row>
    <row r="13695" spans="1:4" x14ac:dyDescent="0.25">
      <c r="A13695" s="49"/>
      <c r="B13695" s="37"/>
      <c r="C13695" s="7"/>
      <c r="D13695" s="7"/>
    </row>
    <row r="13696" spans="1:4" x14ac:dyDescent="0.25">
      <c r="A13696" s="49"/>
      <c r="B13696" s="37"/>
      <c r="C13696" s="7"/>
      <c r="D13696" s="7"/>
    </row>
    <row r="13697" spans="1:4" x14ac:dyDescent="0.25">
      <c r="A13697" s="49"/>
      <c r="B13697" s="37"/>
      <c r="C13697" s="7"/>
      <c r="D13697" s="7"/>
    </row>
    <row r="13698" spans="1:4" x14ac:dyDescent="0.25">
      <c r="A13698" s="49"/>
      <c r="B13698" s="37"/>
      <c r="C13698" s="7"/>
      <c r="D13698" s="7"/>
    </row>
    <row r="13699" spans="1:4" x14ac:dyDescent="0.25">
      <c r="A13699" s="49"/>
      <c r="B13699" s="37"/>
      <c r="C13699" s="7"/>
      <c r="D13699" s="7"/>
    </row>
    <row r="13700" spans="1:4" x14ac:dyDescent="0.25">
      <c r="A13700" s="49"/>
      <c r="B13700" s="37"/>
      <c r="C13700" s="7"/>
      <c r="D13700" s="7"/>
    </row>
    <row r="13701" spans="1:4" x14ac:dyDescent="0.25">
      <c r="A13701" s="49"/>
      <c r="B13701" s="37"/>
      <c r="C13701" s="7"/>
      <c r="D13701" s="7"/>
    </row>
    <row r="13702" spans="1:4" x14ac:dyDescent="0.25">
      <c r="A13702" s="49"/>
      <c r="B13702" s="37"/>
      <c r="C13702" s="7"/>
      <c r="D13702" s="7"/>
    </row>
    <row r="13703" spans="1:4" x14ac:dyDescent="0.25">
      <c r="A13703" s="49"/>
      <c r="B13703" s="37"/>
      <c r="C13703" s="7"/>
      <c r="D13703" s="7"/>
    </row>
    <row r="13704" spans="1:4" x14ac:dyDescent="0.25">
      <c r="A13704" s="49"/>
      <c r="B13704" s="37"/>
      <c r="C13704" s="7"/>
      <c r="D13704" s="7"/>
    </row>
    <row r="13705" spans="1:4" x14ac:dyDescent="0.25">
      <c r="A13705" s="49"/>
      <c r="B13705" s="37"/>
      <c r="C13705" s="7"/>
      <c r="D13705" s="7"/>
    </row>
    <row r="13706" spans="1:4" x14ac:dyDescent="0.25">
      <c r="A13706" s="49"/>
      <c r="B13706" s="37"/>
      <c r="C13706" s="7"/>
      <c r="D13706" s="7"/>
    </row>
    <row r="13707" spans="1:4" x14ac:dyDescent="0.25">
      <c r="A13707" s="49"/>
      <c r="B13707" s="37"/>
      <c r="C13707" s="7"/>
      <c r="D13707" s="7"/>
    </row>
    <row r="13708" spans="1:4" x14ac:dyDescent="0.25">
      <c r="A13708" s="49"/>
      <c r="B13708" s="37"/>
      <c r="C13708" s="7"/>
      <c r="D13708" s="7"/>
    </row>
    <row r="13709" spans="1:4" x14ac:dyDescent="0.25">
      <c r="A13709" s="49"/>
      <c r="B13709" s="37"/>
      <c r="C13709" s="7"/>
      <c r="D13709" s="7"/>
    </row>
    <row r="13710" spans="1:4" x14ac:dyDescent="0.25">
      <c r="A13710" s="49"/>
      <c r="B13710" s="37"/>
      <c r="C13710" s="7"/>
      <c r="D13710" s="7"/>
    </row>
    <row r="13711" spans="1:4" x14ac:dyDescent="0.25">
      <c r="A13711" s="49"/>
      <c r="B13711" s="37"/>
      <c r="C13711" s="7"/>
      <c r="D13711" s="7"/>
    </row>
    <row r="13712" spans="1:4" x14ac:dyDescent="0.25">
      <c r="A13712" s="49"/>
      <c r="B13712" s="37"/>
      <c r="C13712" s="7"/>
      <c r="D13712" s="7"/>
    </row>
    <row r="13713" spans="1:4" x14ac:dyDescent="0.25">
      <c r="A13713" s="49"/>
      <c r="B13713" s="37"/>
      <c r="C13713" s="7"/>
      <c r="D13713" s="7"/>
    </row>
    <row r="13714" spans="1:4" x14ac:dyDescent="0.25">
      <c r="A13714" s="49"/>
      <c r="B13714" s="37"/>
      <c r="C13714" s="7"/>
      <c r="D13714" s="7"/>
    </row>
    <row r="13715" spans="1:4" x14ac:dyDescent="0.25">
      <c r="A13715" s="49"/>
      <c r="B13715" s="37"/>
      <c r="C13715" s="7"/>
      <c r="D13715" s="7"/>
    </row>
    <row r="13716" spans="1:4" x14ac:dyDescent="0.25">
      <c r="A13716" s="49"/>
      <c r="B13716" s="37"/>
      <c r="C13716" s="7"/>
      <c r="D13716" s="7"/>
    </row>
    <row r="13717" spans="1:4" x14ac:dyDescent="0.25">
      <c r="A13717" s="49"/>
      <c r="B13717" s="37"/>
      <c r="C13717" s="7"/>
      <c r="D13717" s="7"/>
    </row>
    <row r="13718" spans="1:4" x14ac:dyDescent="0.25">
      <c r="A13718" s="49"/>
      <c r="B13718" s="37"/>
      <c r="C13718" s="7"/>
      <c r="D13718" s="7"/>
    </row>
    <row r="13719" spans="1:4" x14ac:dyDescent="0.25">
      <c r="A13719" s="49"/>
      <c r="B13719" s="37"/>
      <c r="C13719" s="7"/>
      <c r="D13719" s="7"/>
    </row>
    <row r="13720" spans="1:4" x14ac:dyDescent="0.25">
      <c r="A13720" s="49"/>
      <c r="B13720" s="37"/>
      <c r="C13720" s="7"/>
      <c r="D13720" s="7"/>
    </row>
    <row r="13721" spans="1:4" x14ac:dyDescent="0.25">
      <c r="A13721" s="49"/>
      <c r="B13721" s="37"/>
      <c r="C13721" s="7"/>
      <c r="D13721" s="7"/>
    </row>
    <row r="13722" spans="1:4" x14ac:dyDescent="0.25">
      <c r="A13722" s="49"/>
      <c r="B13722" s="37"/>
      <c r="C13722" s="7"/>
      <c r="D13722" s="7"/>
    </row>
    <row r="13723" spans="1:4" x14ac:dyDescent="0.25">
      <c r="A13723" s="49"/>
      <c r="B13723" s="37"/>
      <c r="C13723" s="7"/>
      <c r="D13723" s="7"/>
    </row>
    <row r="13724" spans="1:4" x14ac:dyDescent="0.25">
      <c r="A13724" s="49"/>
      <c r="B13724" s="37"/>
      <c r="C13724" s="7"/>
      <c r="D13724" s="7"/>
    </row>
    <row r="13725" spans="1:4" x14ac:dyDescent="0.25">
      <c r="A13725" s="49"/>
      <c r="B13725" s="37"/>
      <c r="C13725" s="7"/>
      <c r="D13725" s="7"/>
    </row>
    <row r="13726" spans="1:4" x14ac:dyDescent="0.25">
      <c r="A13726" s="49"/>
      <c r="B13726" s="37"/>
      <c r="C13726" s="7"/>
      <c r="D13726" s="7"/>
    </row>
    <row r="13727" spans="1:4" x14ac:dyDescent="0.25">
      <c r="A13727" s="49"/>
      <c r="B13727" s="37"/>
      <c r="C13727" s="7"/>
      <c r="D13727" s="7"/>
    </row>
    <row r="13728" spans="1:4" x14ac:dyDescent="0.25">
      <c r="A13728" s="49"/>
      <c r="B13728" s="37"/>
      <c r="C13728" s="7"/>
      <c r="D13728" s="7"/>
    </row>
    <row r="13729" spans="1:4" x14ac:dyDescent="0.25">
      <c r="A13729" s="49"/>
      <c r="B13729" s="37"/>
      <c r="C13729" s="7"/>
      <c r="D13729" s="7"/>
    </row>
    <row r="13730" spans="1:4" x14ac:dyDescent="0.25">
      <c r="A13730" s="49"/>
      <c r="B13730" s="37"/>
      <c r="C13730" s="7"/>
      <c r="D13730" s="7"/>
    </row>
    <row r="13731" spans="1:4" x14ac:dyDescent="0.25">
      <c r="A13731" s="49"/>
      <c r="B13731" s="37"/>
      <c r="C13731" s="7"/>
      <c r="D13731" s="7"/>
    </row>
    <row r="13732" spans="1:4" x14ac:dyDescent="0.25">
      <c r="A13732" s="49"/>
      <c r="B13732" s="37"/>
      <c r="C13732" s="7"/>
      <c r="D13732" s="7"/>
    </row>
    <row r="13733" spans="1:4" x14ac:dyDescent="0.25">
      <c r="A13733" s="49"/>
      <c r="B13733" s="37"/>
      <c r="C13733" s="7"/>
      <c r="D13733" s="7"/>
    </row>
    <row r="13734" spans="1:4" x14ac:dyDescent="0.25">
      <c r="A13734" s="49"/>
      <c r="B13734" s="37"/>
      <c r="C13734" s="7"/>
      <c r="D13734" s="7"/>
    </row>
    <row r="13735" spans="1:4" x14ac:dyDescent="0.25">
      <c r="A13735" s="49"/>
      <c r="B13735" s="37"/>
      <c r="C13735" s="7"/>
      <c r="D13735" s="7"/>
    </row>
    <row r="13736" spans="1:4" x14ac:dyDescent="0.25">
      <c r="A13736" s="49"/>
      <c r="B13736" s="37"/>
      <c r="C13736" s="7"/>
      <c r="D13736" s="7"/>
    </row>
    <row r="13737" spans="1:4" x14ac:dyDescent="0.25">
      <c r="A13737" s="49"/>
      <c r="B13737" s="37"/>
      <c r="C13737" s="7"/>
      <c r="D13737" s="7"/>
    </row>
    <row r="13738" spans="1:4" x14ac:dyDescent="0.25">
      <c r="A13738" s="49"/>
      <c r="B13738" s="37"/>
      <c r="C13738" s="7"/>
      <c r="D13738" s="7"/>
    </row>
    <row r="13739" spans="1:4" x14ac:dyDescent="0.25">
      <c r="A13739" s="49"/>
      <c r="B13739" s="37"/>
      <c r="C13739" s="7"/>
      <c r="D13739" s="7"/>
    </row>
    <row r="13740" spans="1:4" x14ac:dyDescent="0.25">
      <c r="A13740" s="49"/>
      <c r="B13740" s="37"/>
      <c r="C13740" s="7"/>
      <c r="D13740" s="7"/>
    </row>
    <row r="13741" spans="1:4" x14ac:dyDescent="0.25">
      <c r="A13741" s="49"/>
      <c r="B13741" s="37"/>
      <c r="C13741" s="7"/>
      <c r="D13741" s="7"/>
    </row>
    <row r="13742" spans="1:4" x14ac:dyDescent="0.25">
      <c r="A13742" s="49"/>
      <c r="B13742" s="37"/>
      <c r="C13742" s="7"/>
      <c r="D13742" s="7"/>
    </row>
    <row r="13743" spans="1:4" x14ac:dyDescent="0.25">
      <c r="A13743" s="49"/>
      <c r="B13743" s="37"/>
      <c r="C13743" s="7"/>
      <c r="D13743" s="7"/>
    </row>
    <row r="13744" spans="1:4" x14ac:dyDescent="0.25">
      <c r="A13744" s="49"/>
      <c r="B13744" s="37"/>
      <c r="C13744" s="7"/>
      <c r="D13744" s="7"/>
    </row>
    <row r="13745" spans="1:4" x14ac:dyDescent="0.25">
      <c r="A13745" s="49"/>
      <c r="B13745" s="37"/>
      <c r="C13745" s="7"/>
      <c r="D13745" s="7"/>
    </row>
    <row r="13746" spans="1:4" x14ac:dyDescent="0.25">
      <c r="A13746" s="49"/>
      <c r="B13746" s="37"/>
      <c r="C13746" s="7"/>
      <c r="D13746" s="7"/>
    </row>
    <row r="13747" spans="1:4" x14ac:dyDescent="0.25">
      <c r="A13747" s="49"/>
      <c r="B13747" s="37"/>
      <c r="C13747" s="7"/>
      <c r="D13747" s="7"/>
    </row>
    <row r="13748" spans="1:4" x14ac:dyDescent="0.25">
      <c r="A13748" s="49"/>
      <c r="B13748" s="37"/>
      <c r="C13748" s="7"/>
      <c r="D13748" s="7"/>
    </row>
    <row r="13749" spans="1:4" x14ac:dyDescent="0.25">
      <c r="A13749" s="49"/>
      <c r="B13749" s="37"/>
      <c r="C13749" s="7"/>
      <c r="D13749" s="7"/>
    </row>
    <row r="13750" spans="1:4" x14ac:dyDescent="0.25">
      <c r="A13750" s="49"/>
      <c r="B13750" s="37"/>
      <c r="C13750" s="7"/>
      <c r="D13750" s="7"/>
    </row>
    <row r="13751" spans="1:4" x14ac:dyDescent="0.25">
      <c r="A13751" s="49"/>
      <c r="B13751" s="37"/>
      <c r="C13751" s="7"/>
      <c r="D13751" s="7"/>
    </row>
    <row r="13752" spans="1:4" x14ac:dyDescent="0.25">
      <c r="A13752" s="49"/>
      <c r="B13752" s="37"/>
      <c r="C13752" s="7"/>
      <c r="D13752" s="7"/>
    </row>
    <row r="13753" spans="1:4" x14ac:dyDescent="0.25">
      <c r="A13753" s="49"/>
      <c r="B13753" s="37"/>
      <c r="C13753" s="7"/>
      <c r="D13753" s="7"/>
    </row>
    <row r="13754" spans="1:4" x14ac:dyDescent="0.25">
      <c r="A13754" s="49"/>
      <c r="B13754" s="37"/>
      <c r="C13754" s="7"/>
      <c r="D13754" s="7"/>
    </row>
    <row r="13755" spans="1:4" x14ac:dyDescent="0.25">
      <c r="A13755" s="49"/>
      <c r="B13755" s="37"/>
      <c r="C13755" s="7"/>
      <c r="D13755" s="7"/>
    </row>
    <row r="13756" spans="1:4" x14ac:dyDescent="0.25">
      <c r="A13756" s="49"/>
      <c r="B13756" s="37"/>
      <c r="C13756" s="7"/>
      <c r="D13756" s="7"/>
    </row>
    <row r="13757" spans="1:4" x14ac:dyDescent="0.25">
      <c r="A13757" s="49"/>
      <c r="B13757" s="37"/>
      <c r="C13757" s="7"/>
      <c r="D13757" s="7"/>
    </row>
    <row r="13758" spans="1:4" x14ac:dyDescent="0.25">
      <c r="A13758" s="49"/>
      <c r="B13758" s="37"/>
      <c r="C13758" s="7"/>
      <c r="D13758" s="7"/>
    </row>
    <row r="13759" spans="1:4" x14ac:dyDescent="0.25">
      <c r="A13759" s="49"/>
      <c r="B13759" s="37"/>
      <c r="C13759" s="7"/>
      <c r="D13759" s="7"/>
    </row>
    <row r="13760" spans="1:4" x14ac:dyDescent="0.25">
      <c r="A13760" s="49"/>
      <c r="B13760" s="37"/>
      <c r="C13760" s="7"/>
      <c r="D13760" s="7"/>
    </row>
    <row r="13761" spans="1:4" x14ac:dyDescent="0.25">
      <c r="A13761" s="49"/>
      <c r="B13761" s="37"/>
      <c r="C13761" s="7"/>
      <c r="D13761" s="7"/>
    </row>
    <row r="13762" spans="1:4" x14ac:dyDescent="0.25">
      <c r="A13762" s="49"/>
      <c r="B13762" s="37"/>
      <c r="C13762" s="7"/>
      <c r="D13762" s="7"/>
    </row>
    <row r="13763" spans="1:4" x14ac:dyDescent="0.25">
      <c r="A13763" s="49"/>
      <c r="B13763" s="37"/>
      <c r="C13763" s="7"/>
      <c r="D13763" s="7"/>
    </row>
    <row r="13764" spans="1:4" x14ac:dyDescent="0.25">
      <c r="A13764" s="49"/>
      <c r="B13764" s="37"/>
      <c r="C13764" s="7"/>
      <c r="D13764" s="7"/>
    </row>
    <row r="13765" spans="1:4" x14ac:dyDescent="0.25">
      <c r="A13765" s="49"/>
      <c r="B13765" s="37"/>
      <c r="C13765" s="7"/>
      <c r="D13765" s="7"/>
    </row>
    <row r="13766" spans="1:4" x14ac:dyDescent="0.25">
      <c r="A13766" s="49"/>
      <c r="B13766" s="37"/>
      <c r="C13766" s="7"/>
      <c r="D13766" s="7"/>
    </row>
    <row r="13767" spans="1:4" x14ac:dyDescent="0.25">
      <c r="A13767" s="49"/>
      <c r="B13767" s="37"/>
      <c r="C13767" s="7"/>
      <c r="D13767" s="7"/>
    </row>
    <row r="13768" spans="1:4" x14ac:dyDescent="0.25">
      <c r="A13768" s="49"/>
      <c r="B13768" s="37"/>
      <c r="C13768" s="7"/>
      <c r="D13768" s="7"/>
    </row>
    <row r="13769" spans="1:4" x14ac:dyDescent="0.25">
      <c r="A13769" s="49"/>
      <c r="B13769" s="37"/>
      <c r="C13769" s="7"/>
      <c r="D13769" s="7"/>
    </row>
    <row r="13770" spans="1:4" x14ac:dyDescent="0.25">
      <c r="A13770" s="49"/>
      <c r="B13770" s="37"/>
      <c r="C13770" s="7"/>
      <c r="D13770" s="7"/>
    </row>
    <row r="13771" spans="1:4" x14ac:dyDescent="0.25">
      <c r="A13771" s="49"/>
      <c r="B13771" s="37"/>
      <c r="C13771" s="7"/>
      <c r="D13771" s="7"/>
    </row>
    <row r="13772" spans="1:4" x14ac:dyDescent="0.25">
      <c r="A13772" s="49"/>
      <c r="B13772" s="37"/>
      <c r="C13772" s="7"/>
      <c r="D13772" s="7"/>
    </row>
    <row r="13773" spans="1:4" x14ac:dyDescent="0.25">
      <c r="A13773" s="49"/>
      <c r="B13773" s="37"/>
      <c r="C13773" s="7"/>
      <c r="D13773" s="7"/>
    </row>
    <row r="13774" spans="1:4" x14ac:dyDescent="0.25">
      <c r="A13774" s="49"/>
      <c r="B13774" s="37"/>
      <c r="C13774" s="7"/>
      <c r="D13774" s="7"/>
    </row>
    <row r="13775" spans="1:4" x14ac:dyDescent="0.25">
      <c r="A13775" s="49"/>
      <c r="B13775" s="37"/>
      <c r="C13775" s="7"/>
      <c r="D13775" s="7"/>
    </row>
    <row r="13776" spans="1:4" x14ac:dyDescent="0.25">
      <c r="A13776" s="49"/>
      <c r="B13776" s="37"/>
      <c r="C13776" s="7"/>
      <c r="D13776" s="7"/>
    </row>
    <row r="13777" spans="1:4" x14ac:dyDescent="0.25">
      <c r="A13777" s="49"/>
      <c r="B13777" s="37"/>
      <c r="C13777" s="7"/>
      <c r="D13777" s="7"/>
    </row>
    <row r="13778" spans="1:4" x14ac:dyDescent="0.25">
      <c r="A13778" s="49"/>
      <c r="B13778" s="37"/>
      <c r="C13778" s="7"/>
      <c r="D13778" s="7"/>
    </row>
    <row r="13779" spans="1:4" x14ac:dyDescent="0.25">
      <c r="A13779" s="49"/>
      <c r="B13779" s="37"/>
      <c r="C13779" s="7"/>
      <c r="D13779" s="7"/>
    </row>
    <row r="13780" spans="1:4" x14ac:dyDescent="0.25">
      <c r="A13780" s="49"/>
      <c r="B13780" s="37"/>
      <c r="C13780" s="7"/>
      <c r="D13780" s="7"/>
    </row>
    <row r="13781" spans="1:4" x14ac:dyDescent="0.25">
      <c r="A13781" s="49"/>
      <c r="B13781" s="37"/>
      <c r="C13781" s="7"/>
      <c r="D13781" s="7"/>
    </row>
    <row r="13782" spans="1:4" x14ac:dyDescent="0.25">
      <c r="A13782" s="49"/>
      <c r="B13782" s="37"/>
      <c r="C13782" s="7"/>
      <c r="D13782" s="7"/>
    </row>
    <row r="13783" spans="1:4" x14ac:dyDescent="0.25">
      <c r="A13783" s="49"/>
      <c r="B13783" s="37"/>
      <c r="C13783" s="7"/>
      <c r="D13783" s="7"/>
    </row>
    <row r="13784" spans="1:4" x14ac:dyDescent="0.25">
      <c r="A13784" s="49"/>
      <c r="B13784" s="37"/>
      <c r="C13784" s="7"/>
      <c r="D13784" s="7"/>
    </row>
    <row r="13785" spans="1:4" x14ac:dyDescent="0.25">
      <c r="A13785" s="49"/>
      <c r="B13785" s="37"/>
      <c r="C13785" s="7"/>
      <c r="D13785" s="7"/>
    </row>
    <row r="13786" spans="1:4" x14ac:dyDescent="0.25">
      <c r="A13786" s="49"/>
      <c r="B13786" s="37"/>
      <c r="C13786" s="7"/>
      <c r="D13786" s="7"/>
    </row>
    <row r="13787" spans="1:4" x14ac:dyDescent="0.25">
      <c r="A13787" s="49"/>
      <c r="B13787" s="37"/>
      <c r="C13787" s="7"/>
      <c r="D13787" s="7"/>
    </row>
    <row r="13788" spans="1:4" x14ac:dyDescent="0.25">
      <c r="A13788" s="49"/>
      <c r="B13788" s="37"/>
      <c r="C13788" s="7"/>
      <c r="D13788" s="7"/>
    </row>
    <row r="13789" spans="1:4" x14ac:dyDescent="0.25">
      <c r="A13789" s="49"/>
      <c r="B13789" s="37"/>
      <c r="C13789" s="7"/>
      <c r="D13789" s="7"/>
    </row>
    <row r="13790" spans="1:4" x14ac:dyDescent="0.25">
      <c r="A13790" s="49"/>
      <c r="B13790" s="37"/>
      <c r="C13790" s="7"/>
      <c r="D13790" s="7"/>
    </row>
    <row r="13791" spans="1:4" x14ac:dyDescent="0.25">
      <c r="A13791" s="49"/>
      <c r="B13791" s="37"/>
      <c r="C13791" s="7"/>
      <c r="D13791" s="7"/>
    </row>
    <row r="13792" spans="1:4" x14ac:dyDescent="0.25">
      <c r="A13792" s="49"/>
      <c r="B13792" s="37"/>
      <c r="C13792" s="7"/>
      <c r="D13792" s="7"/>
    </row>
    <row r="13793" spans="1:4" x14ac:dyDescent="0.25">
      <c r="A13793" s="49"/>
      <c r="B13793" s="37"/>
      <c r="C13793" s="7"/>
      <c r="D13793" s="7"/>
    </row>
    <row r="13794" spans="1:4" x14ac:dyDescent="0.25">
      <c r="A13794" s="49"/>
      <c r="B13794" s="37"/>
      <c r="C13794" s="7"/>
      <c r="D13794" s="7"/>
    </row>
    <row r="13795" spans="1:4" x14ac:dyDescent="0.25">
      <c r="A13795" s="49"/>
      <c r="B13795" s="37"/>
      <c r="C13795" s="7"/>
      <c r="D13795" s="7"/>
    </row>
    <row r="13796" spans="1:4" x14ac:dyDescent="0.25">
      <c r="A13796" s="49"/>
      <c r="B13796" s="37"/>
      <c r="C13796" s="7"/>
      <c r="D13796" s="7"/>
    </row>
    <row r="13797" spans="1:4" x14ac:dyDescent="0.25">
      <c r="A13797" s="49"/>
      <c r="B13797" s="37"/>
      <c r="C13797" s="7"/>
      <c r="D13797" s="7"/>
    </row>
    <row r="13798" spans="1:4" x14ac:dyDescent="0.25">
      <c r="A13798" s="49"/>
      <c r="B13798" s="37"/>
      <c r="C13798" s="7"/>
      <c r="D13798" s="7"/>
    </row>
    <row r="13799" spans="1:4" x14ac:dyDescent="0.25">
      <c r="A13799" s="49"/>
      <c r="B13799" s="37"/>
      <c r="C13799" s="7"/>
      <c r="D13799" s="7"/>
    </row>
    <row r="13800" spans="1:4" x14ac:dyDescent="0.25">
      <c r="A13800" s="49"/>
      <c r="B13800" s="37"/>
      <c r="C13800" s="7"/>
      <c r="D13800" s="7"/>
    </row>
    <row r="13801" spans="1:4" x14ac:dyDescent="0.25">
      <c r="A13801" s="49"/>
      <c r="B13801" s="37"/>
      <c r="C13801" s="7"/>
      <c r="D13801" s="7"/>
    </row>
    <row r="13802" spans="1:4" x14ac:dyDescent="0.25">
      <c r="A13802" s="49"/>
      <c r="B13802" s="37"/>
      <c r="C13802" s="7"/>
      <c r="D13802" s="7"/>
    </row>
    <row r="13803" spans="1:4" x14ac:dyDescent="0.25">
      <c r="A13803" s="49"/>
      <c r="B13803" s="37"/>
      <c r="C13803" s="7"/>
      <c r="D13803" s="7"/>
    </row>
    <row r="13804" spans="1:4" x14ac:dyDescent="0.25">
      <c r="A13804" s="49"/>
      <c r="B13804" s="37"/>
      <c r="C13804" s="7"/>
      <c r="D13804" s="7"/>
    </row>
    <row r="13805" spans="1:4" x14ac:dyDescent="0.25">
      <c r="A13805" s="49"/>
      <c r="B13805" s="37"/>
      <c r="C13805" s="7"/>
      <c r="D13805" s="7"/>
    </row>
    <row r="13806" spans="1:4" x14ac:dyDescent="0.25">
      <c r="A13806" s="49"/>
      <c r="B13806" s="37"/>
      <c r="C13806" s="7"/>
      <c r="D13806" s="7"/>
    </row>
    <row r="13807" spans="1:4" x14ac:dyDescent="0.25">
      <c r="A13807" s="49"/>
      <c r="B13807" s="37"/>
      <c r="C13807" s="7"/>
      <c r="D13807" s="7"/>
    </row>
    <row r="13808" spans="1:4" x14ac:dyDescent="0.25">
      <c r="A13808" s="49"/>
      <c r="B13808" s="37"/>
      <c r="C13808" s="7"/>
      <c r="D13808" s="7"/>
    </row>
    <row r="13809" spans="1:4" x14ac:dyDescent="0.25">
      <c r="A13809" s="49"/>
      <c r="B13809" s="37"/>
      <c r="C13809" s="7"/>
      <c r="D13809" s="7"/>
    </row>
    <row r="13810" spans="1:4" x14ac:dyDescent="0.25">
      <c r="A13810" s="49"/>
      <c r="B13810" s="37"/>
      <c r="C13810" s="7"/>
      <c r="D13810" s="7"/>
    </row>
    <row r="13811" spans="1:4" x14ac:dyDescent="0.25">
      <c r="A13811" s="49"/>
      <c r="B13811" s="37"/>
      <c r="C13811" s="7"/>
      <c r="D13811" s="7"/>
    </row>
    <row r="13812" spans="1:4" x14ac:dyDescent="0.25">
      <c r="A13812" s="49"/>
      <c r="B13812" s="37"/>
      <c r="C13812" s="7"/>
      <c r="D13812" s="7"/>
    </row>
    <row r="13813" spans="1:4" x14ac:dyDescent="0.25">
      <c r="A13813" s="49"/>
      <c r="B13813" s="37"/>
      <c r="C13813" s="7"/>
      <c r="D13813" s="7"/>
    </row>
    <row r="13814" spans="1:4" x14ac:dyDescent="0.25">
      <c r="A13814" s="49"/>
      <c r="B13814" s="37"/>
      <c r="C13814" s="7"/>
      <c r="D13814" s="7"/>
    </row>
    <row r="13815" spans="1:4" x14ac:dyDescent="0.25">
      <c r="A13815" s="49"/>
      <c r="B13815" s="37"/>
      <c r="C13815" s="7"/>
      <c r="D13815" s="7"/>
    </row>
    <row r="13816" spans="1:4" x14ac:dyDescent="0.25">
      <c r="A13816" s="49"/>
      <c r="B13816" s="37"/>
      <c r="C13816" s="7"/>
      <c r="D13816" s="7"/>
    </row>
    <row r="13817" spans="1:4" x14ac:dyDescent="0.25">
      <c r="A13817" s="49"/>
      <c r="B13817" s="37"/>
      <c r="C13817" s="7"/>
      <c r="D13817" s="7"/>
    </row>
    <row r="13818" spans="1:4" x14ac:dyDescent="0.25">
      <c r="A13818" s="49"/>
      <c r="B13818" s="37"/>
      <c r="C13818" s="7"/>
      <c r="D13818" s="7"/>
    </row>
    <row r="13819" spans="1:4" x14ac:dyDescent="0.25">
      <c r="A13819" s="49"/>
      <c r="B13819" s="37"/>
      <c r="C13819" s="7"/>
      <c r="D13819" s="7"/>
    </row>
    <row r="13820" spans="1:4" x14ac:dyDescent="0.25">
      <c r="A13820" s="49"/>
      <c r="B13820" s="37"/>
      <c r="C13820" s="7"/>
      <c r="D13820" s="7"/>
    </row>
    <row r="13821" spans="1:4" x14ac:dyDescent="0.25">
      <c r="A13821" s="49"/>
      <c r="B13821" s="37"/>
      <c r="C13821" s="7"/>
      <c r="D13821" s="7"/>
    </row>
    <row r="13822" spans="1:4" x14ac:dyDescent="0.25">
      <c r="A13822" s="49"/>
      <c r="B13822" s="37"/>
      <c r="C13822" s="7"/>
      <c r="D13822" s="7"/>
    </row>
    <row r="13823" spans="1:4" x14ac:dyDescent="0.25">
      <c r="A13823" s="49"/>
      <c r="B13823" s="37"/>
      <c r="C13823" s="7"/>
      <c r="D13823" s="7"/>
    </row>
    <row r="13824" spans="1:4" x14ac:dyDescent="0.25">
      <c r="A13824" s="49"/>
      <c r="B13824" s="37"/>
      <c r="C13824" s="7"/>
      <c r="D13824" s="7"/>
    </row>
    <row r="13825" spans="1:4" x14ac:dyDescent="0.25">
      <c r="A13825" s="49"/>
      <c r="B13825" s="37"/>
      <c r="C13825" s="7"/>
      <c r="D13825" s="7"/>
    </row>
    <row r="13826" spans="1:4" x14ac:dyDescent="0.25">
      <c r="A13826" s="49"/>
      <c r="B13826" s="37"/>
      <c r="C13826" s="7"/>
      <c r="D13826" s="7"/>
    </row>
    <row r="13827" spans="1:4" x14ac:dyDescent="0.25">
      <c r="A13827" s="49"/>
      <c r="B13827" s="37"/>
      <c r="C13827" s="7"/>
      <c r="D13827" s="7"/>
    </row>
    <row r="13828" spans="1:4" x14ac:dyDescent="0.25">
      <c r="A13828" s="49"/>
      <c r="B13828" s="37"/>
      <c r="C13828" s="7"/>
      <c r="D13828" s="7"/>
    </row>
    <row r="13829" spans="1:4" x14ac:dyDescent="0.25">
      <c r="A13829" s="49"/>
      <c r="B13829" s="37"/>
      <c r="C13829" s="7"/>
      <c r="D13829" s="7"/>
    </row>
    <row r="13830" spans="1:4" x14ac:dyDescent="0.25">
      <c r="A13830" s="49"/>
      <c r="B13830" s="37"/>
      <c r="C13830" s="7"/>
      <c r="D13830" s="7"/>
    </row>
    <row r="13831" spans="1:4" x14ac:dyDescent="0.25">
      <c r="A13831" s="49"/>
      <c r="B13831" s="37"/>
      <c r="C13831" s="7"/>
      <c r="D13831" s="7"/>
    </row>
    <row r="13832" spans="1:4" x14ac:dyDescent="0.25">
      <c r="A13832" s="49"/>
      <c r="B13832" s="37"/>
      <c r="C13832" s="7"/>
      <c r="D13832" s="7"/>
    </row>
    <row r="13833" spans="1:4" x14ac:dyDescent="0.25">
      <c r="A13833" s="49"/>
      <c r="B13833" s="37"/>
      <c r="C13833" s="7"/>
      <c r="D13833" s="7"/>
    </row>
    <row r="13834" spans="1:4" x14ac:dyDescent="0.25">
      <c r="A13834" s="49"/>
      <c r="B13834" s="37"/>
      <c r="C13834" s="7"/>
      <c r="D13834" s="7"/>
    </row>
    <row r="13835" spans="1:4" x14ac:dyDescent="0.25">
      <c r="A13835" s="49"/>
      <c r="B13835" s="37"/>
      <c r="C13835" s="7"/>
      <c r="D13835" s="7"/>
    </row>
    <row r="13836" spans="1:4" x14ac:dyDescent="0.25">
      <c r="A13836" s="49"/>
      <c r="B13836" s="37"/>
      <c r="C13836" s="7"/>
      <c r="D13836" s="7"/>
    </row>
    <row r="13837" spans="1:4" x14ac:dyDescent="0.25">
      <c r="A13837" s="49"/>
      <c r="B13837" s="37"/>
      <c r="C13837" s="7"/>
      <c r="D13837" s="7"/>
    </row>
    <row r="13838" spans="1:4" x14ac:dyDescent="0.25">
      <c r="A13838" s="49"/>
      <c r="B13838" s="37"/>
      <c r="C13838" s="7"/>
      <c r="D13838" s="7"/>
    </row>
    <row r="13839" spans="1:4" x14ac:dyDescent="0.25">
      <c r="A13839" s="49"/>
      <c r="B13839" s="37"/>
      <c r="C13839" s="7"/>
      <c r="D13839" s="7"/>
    </row>
    <row r="13840" spans="1:4" x14ac:dyDescent="0.25">
      <c r="A13840" s="49"/>
      <c r="B13840" s="37"/>
      <c r="C13840" s="7"/>
      <c r="D13840" s="7"/>
    </row>
    <row r="13841" spans="1:4" x14ac:dyDescent="0.25">
      <c r="A13841" s="49"/>
      <c r="B13841" s="37"/>
      <c r="C13841" s="7"/>
      <c r="D13841" s="7"/>
    </row>
    <row r="13842" spans="1:4" x14ac:dyDescent="0.25">
      <c r="A13842" s="49"/>
      <c r="B13842" s="37"/>
      <c r="C13842" s="7"/>
      <c r="D13842" s="7"/>
    </row>
    <row r="13843" spans="1:4" x14ac:dyDescent="0.25">
      <c r="A13843" s="49"/>
      <c r="B13843" s="37"/>
      <c r="C13843" s="7"/>
      <c r="D13843" s="7"/>
    </row>
    <row r="13844" spans="1:4" x14ac:dyDescent="0.25">
      <c r="A13844" s="49"/>
      <c r="B13844" s="37"/>
      <c r="C13844" s="7"/>
      <c r="D13844" s="7"/>
    </row>
    <row r="13845" spans="1:4" x14ac:dyDescent="0.25">
      <c r="A13845" s="49"/>
      <c r="B13845" s="37"/>
      <c r="C13845" s="7"/>
      <c r="D13845" s="7"/>
    </row>
    <row r="13846" spans="1:4" x14ac:dyDescent="0.25">
      <c r="A13846" s="49"/>
      <c r="B13846" s="37"/>
      <c r="C13846" s="7"/>
      <c r="D13846" s="7"/>
    </row>
    <row r="13847" spans="1:4" x14ac:dyDescent="0.25">
      <c r="A13847" s="49"/>
      <c r="B13847" s="37"/>
      <c r="C13847" s="7"/>
      <c r="D13847" s="7"/>
    </row>
    <row r="13848" spans="1:4" x14ac:dyDescent="0.25">
      <c r="A13848" s="49"/>
      <c r="B13848" s="37"/>
      <c r="C13848" s="7"/>
      <c r="D13848" s="7"/>
    </row>
    <row r="13849" spans="1:4" x14ac:dyDescent="0.25">
      <c r="A13849" s="49"/>
      <c r="B13849" s="37"/>
      <c r="C13849" s="7"/>
      <c r="D13849" s="7"/>
    </row>
    <row r="13850" spans="1:4" x14ac:dyDescent="0.25">
      <c r="A13850" s="49"/>
      <c r="B13850" s="37"/>
      <c r="C13850" s="7"/>
      <c r="D13850" s="7"/>
    </row>
    <row r="13851" spans="1:4" x14ac:dyDescent="0.25">
      <c r="A13851" s="49"/>
      <c r="B13851" s="37"/>
      <c r="C13851" s="7"/>
      <c r="D13851" s="7"/>
    </row>
    <row r="13852" spans="1:4" x14ac:dyDescent="0.25">
      <c r="A13852" s="49"/>
      <c r="B13852" s="37"/>
      <c r="C13852" s="7"/>
      <c r="D13852" s="7"/>
    </row>
    <row r="13853" spans="1:4" x14ac:dyDescent="0.25">
      <c r="A13853" s="49"/>
      <c r="B13853" s="37"/>
      <c r="C13853" s="7"/>
      <c r="D13853" s="7"/>
    </row>
    <row r="13854" spans="1:4" x14ac:dyDescent="0.25">
      <c r="A13854" s="49"/>
      <c r="B13854" s="37"/>
      <c r="C13854" s="7"/>
      <c r="D13854" s="7"/>
    </row>
    <row r="13855" spans="1:4" x14ac:dyDescent="0.25">
      <c r="A13855" s="49"/>
      <c r="B13855" s="37"/>
      <c r="C13855" s="7"/>
      <c r="D13855" s="7"/>
    </row>
    <row r="13856" spans="1:4" x14ac:dyDescent="0.25">
      <c r="A13856" s="49"/>
      <c r="B13856" s="37"/>
      <c r="C13856" s="7"/>
      <c r="D13856" s="7"/>
    </row>
    <row r="13857" spans="1:4" x14ac:dyDescent="0.25">
      <c r="A13857" s="49"/>
      <c r="B13857" s="37"/>
      <c r="C13857" s="7"/>
      <c r="D13857" s="7"/>
    </row>
    <row r="13858" spans="1:4" x14ac:dyDescent="0.25">
      <c r="A13858" s="49"/>
      <c r="B13858" s="37"/>
      <c r="C13858" s="7"/>
      <c r="D13858" s="7"/>
    </row>
    <row r="13859" spans="1:4" x14ac:dyDescent="0.25">
      <c r="A13859" s="49"/>
      <c r="B13859" s="37"/>
      <c r="C13859" s="7"/>
      <c r="D13859" s="7"/>
    </row>
    <row r="13860" spans="1:4" x14ac:dyDescent="0.25">
      <c r="A13860" s="49"/>
      <c r="B13860" s="37"/>
      <c r="C13860" s="7"/>
      <c r="D13860" s="7"/>
    </row>
    <row r="13861" spans="1:4" x14ac:dyDescent="0.25">
      <c r="A13861" s="49"/>
      <c r="B13861" s="37"/>
      <c r="C13861" s="7"/>
      <c r="D13861" s="7"/>
    </row>
    <row r="13862" spans="1:4" x14ac:dyDescent="0.25">
      <c r="A13862" s="49"/>
      <c r="B13862" s="37"/>
      <c r="C13862" s="7"/>
      <c r="D13862" s="7"/>
    </row>
    <row r="13863" spans="1:4" x14ac:dyDescent="0.25">
      <c r="A13863" s="49"/>
      <c r="B13863" s="37"/>
      <c r="C13863" s="7"/>
      <c r="D13863" s="7"/>
    </row>
    <row r="13864" spans="1:4" x14ac:dyDescent="0.25">
      <c r="A13864" s="49"/>
      <c r="B13864" s="37"/>
      <c r="C13864" s="7"/>
      <c r="D13864" s="7"/>
    </row>
    <row r="13865" spans="1:4" x14ac:dyDescent="0.25">
      <c r="A13865" s="49"/>
      <c r="B13865" s="37"/>
      <c r="C13865" s="7"/>
      <c r="D13865" s="7"/>
    </row>
    <row r="13866" spans="1:4" x14ac:dyDescent="0.25">
      <c r="A13866" s="49"/>
      <c r="B13866" s="37"/>
      <c r="C13866" s="7"/>
      <c r="D13866" s="7"/>
    </row>
    <row r="13867" spans="1:4" x14ac:dyDescent="0.25">
      <c r="A13867" s="49"/>
      <c r="B13867" s="37"/>
      <c r="C13867" s="7"/>
      <c r="D13867" s="7"/>
    </row>
    <row r="13868" spans="1:4" x14ac:dyDescent="0.25">
      <c r="A13868" s="49"/>
      <c r="B13868" s="37"/>
      <c r="C13868" s="7"/>
      <c r="D13868" s="7"/>
    </row>
    <row r="13869" spans="1:4" x14ac:dyDescent="0.25">
      <c r="A13869" s="49"/>
      <c r="B13869" s="37"/>
      <c r="C13869" s="7"/>
      <c r="D13869" s="7"/>
    </row>
    <row r="13870" spans="1:4" x14ac:dyDescent="0.25">
      <c r="A13870" s="49"/>
      <c r="B13870" s="37"/>
      <c r="C13870" s="7"/>
      <c r="D13870" s="7"/>
    </row>
    <row r="13871" spans="1:4" x14ac:dyDescent="0.25">
      <c r="A13871" s="49"/>
      <c r="B13871" s="37"/>
      <c r="C13871" s="7"/>
      <c r="D13871" s="7"/>
    </row>
    <row r="13872" spans="1:4" x14ac:dyDescent="0.25">
      <c r="A13872" s="49"/>
      <c r="B13872" s="37"/>
      <c r="C13872" s="7"/>
      <c r="D13872" s="7"/>
    </row>
    <row r="13873" spans="1:4" x14ac:dyDescent="0.25">
      <c r="A13873" s="49"/>
      <c r="B13873" s="37"/>
      <c r="C13873" s="7"/>
      <c r="D13873" s="7"/>
    </row>
    <row r="13874" spans="1:4" x14ac:dyDescent="0.25">
      <c r="A13874" s="49"/>
      <c r="B13874" s="37"/>
      <c r="C13874" s="7"/>
      <c r="D13874" s="7"/>
    </row>
    <row r="13875" spans="1:4" x14ac:dyDescent="0.25">
      <c r="A13875" s="49"/>
      <c r="B13875" s="37"/>
      <c r="C13875" s="7"/>
      <c r="D13875" s="7"/>
    </row>
    <row r="13876" spans="1:4" x14ac:dyDescent="0.25">
      <c r="A13876" s="49"/>
      <c r="B13876" s="37"/>
      <c r="C13876" s="7"/>
      <c r="D13876" s="7"/>
    </row>
    <row r="13877" spans="1:4" x14ac:dyDescent="0.25">
      <c r="A13877" s="49"/>
      <c r="B13877" s="37"/>
      <c r="C13877" s="7"/>
      <c r="D13877" s="7"/>
    </row>
    <row r="13878" spans="1:4" x14ac:dyDescent="0.25">
      <c r="A13878" s="49"/>
      <c r="B13878" s="37"/>
      <c r="C13878" s="7"/>
      <c r="D13878" s="7"/>
    </row>
    <row r="13879" spans="1:4" x14ac:dyDescent="0.25">
      <c r="A13879" s="49"/>
      <c r="B13879" s="37"/>
      <c r="C13879" s="7"/>
      <c r="D13879" s="7"/>
    </row>
    <row r="13880" spans="1:4" x14ac:dyDescent="0.25">
      <c r="A13880" s="49"/>
      <c r="B13880" s="37"/>
      <c r="C13880" s="7"/>
      <c r="D13880" s="7"/>
    </row>
    <row r="13881" spans="1:4" x14ac:dyDescent="0.25">
      <c r="A13881" s="49"/>
      <c r="B13881" s="37"/>
      <c r="C13881" s="7"/>
      <c r="D13881" s="7"/>
    </row>
    <row r="13882" spans="1:4" x14ac:dyDescent="0.25">
      <c r="A13882" s="49"/>
      <c r="B13882" s="37"/>
      <c r="C13882" s="7"/>
      <c r="D13882" s="7"/>
    </row>
    <row r="13883" spans="1:4" x14ac:dyDescent="0.25">
      <c r="A13883" s="49"/>
      <c r="B13883" s="37"/>
      <c r="C13883" s="7"/>
      <c r="D13883" s="7"/>
    </row>
    <row r="13884" spans="1:4" x14ac:dyDescent="0.25">
      <c r="A13884" s="49"/>
      <c r="B13884" s="37"/>
      <c r="C13884" s="7"/>
      <c r="D13884" s="7"/>
    </row>
    <row r="13885" spans="1:4" x14ac:dyDescent="0.25">
      <c r="A13885" s="49"/>
      <c r="B13885" s="37"/>
      <c r="C13885" s="7"/>
      <c r="D13885" s="7"/>
    </row>
    <row r="13886" spans="1:4" x14ac:dyDescent="0.25">
      <c r="A13886" s="49"/>
      <c r="B13886" s="37"/>
      <c r="C13886" s="7"/>
      <c r="D13886" s="7"/>
    </row>
    <row r="13887" spans="1:4" x14ac:dyDescent="0.25">
      <c r="A13887" s="49"/>
      <c r="B13887" s="37"/>
      <c r="C13887" s="7"/>
      <c r="D13887" s="7"/>
    </row>
    <row r="13888" spans="1:4" x14ac:dyDescent="0.25">
      <c r="A13888" s="49"/>
      <c r="B13888" s="37"/>
      <c r="C13888" s="7"/>
      <c r="D13888" s="7"/>
    </row>
    <row r="13889" spans="1:4" x14ac:dyDescent="0.25">
      <c r="A13889" s="49"/>
      <c r="B13889" s="37"/>
      <c r="C13889" s="7"/>
      <c r="D13889" s="7"/>
    </row>
    <row r="13890" spans="1:4" x14ac:dyDescent="0.25">
      <c r="A13890" s="49"/>
      <c r="B13890" s="37"/>
      <c r="C13890" s="7"/>
      <c r="D13890" s="7"/>
    </row>
    <row r="13891" spans="1:4" x14ac:dyDescent="0.25">
      <c r="A13891" s="49"/>
      <c r="B13891" s="37"/>
      <c r="C13891" s="7"/>
      <c r="D13891" s="7"/>
    </row>
    <row r="13892" spans="1:4" x14ac:dyDescent="0.25">
      <c r="A13892" s="49"/>
      <c r="B13892" s="37"/>
      <c r="C13892" s="7"/>
      <c r="D13892" s="7"/>
    </row>
    <row r="13893" spans="1:4" x14ac:dyDescent="0.25">
      <c r="A13893" s="49"/>
      <c r="B13893" s="37"/>
      <c r="C13893" s="7"/>
      <c r="D13893" s="7"/>
    </row>
    <row r="13894" spans="1:4" x14ac:dyDescent="0.25">
      <c r="A13894" s="49"/>
      <c r="B13894" s="37"/>
      <c r="C13894" s="7"/>
      <c r="D13894" s="7"/>
    </row>
    <row r="13895" spans="1:4" x14ac:dyDescent="0.25">
      <c r="A13895" s="49"/>
      <c r="B13895" s="37"/>
      <c r="C13895" s="7"/>
      <c r="D13895" s="7"/>
    </row>
    <row r="13896" spans="1:4" x14ac:dyDescent="0.25">
      <c r="A13896" s="49"/>
      <c r="B13896" s="37"/>
      <c r="C13896" s="7"/>
      <c r="D13896" s="7"/>
    </row>
    <row r="13897" spans="1:4" x14ac:dyDescent="0.25">
      <c r="A13897" s="49"/>
      <c r="B13897" s="37"/>
      <c r="C13897" s="7"/>
      <c r="D13897" s="7"/>
    </row>
    <row r="13898" spans="1:4" x14ac:dyDescent="0.25">
      <c r="A13898" s="49"/>
      <c r="B13898" s="37"/>
      <c r="C13898" s="7"/>
      <c r="D13898" s="7"/>
    </row>
    <row r="13899" spans="1:4" x14ac:dyDescent="0.25">
      <c r="A13899" s="49"/>
      <c r="B13899" s="37"/>
      <c r="C13899" s="7"/>
      <c r="D13899" s="7"/>
    </row>
    <row r="13900" spans="1:4" x14ac:dyDescent="0.25">
      <c r="A13900" s="49"/>
      <c r="B13900" s="37"/>
      <c r="C13900" s="7"/>
      <c r="D13900" s="7"/>
    </row>
    <row r="13901" spans="1:4" x14ac:dyDescent="0.25">
      <c r="A13901" s="49"/>
      <c r="B13901" s="37"/>
      <c r="C13901" s="7"/>
      <c r="D13901" s="7"/>
    </row>
    <row r="13902" spans="1:4" x14ac:dyDescent="0.25">
      <c r="A13902" s="49"/>
      <c r="B13902" s="37"/>
      <c r="C13902" s="7"/>
      <c r="D13902" s="7"/>
    </row>
    <row r="13903" spans="1:4" x14ac:dyDescent="0.25">
      <c r="A13903" s="49"/>
      <c r="B13903" s="37"/>
      <c r="C13903" s="7"/>
      <c r="D13903" s="7"/>
    </row>
    <row r="13904" spans="1:4" x14ac:dyDescent="0.25">
      <c r="A13904" s="49"/>
      <c r="B13904" s="37"/>
      <c r="C13904" s="7"/>
      <c r="D13904" s="7"/>
    </row>
    <row r="13905" spans="1:4" x14ac:dyDescent="0.25">
      <c r="A13905" s="49"/>
      <c r="B13905" s="37"/>
      <c r="C13905" s="7"/>
      <c r="D13905" s="7"/>
    </row>
    <row r="13906" spans="1:4" x14ac:dyDescent="0.25">
      <c r="A13906" s="49"/>
      <c r="B13906" s="37"/>
      <c r="C13906" s="7"/>
      <c r="D13906" s="7"/>
    </row>
    <row r="13907" spans="1:4" x14ac:dyDescent="0.25">
      <c r="A13907" s="49"/>
      <c r="B13907" s="37"/>
      <c r="C13907" s="7"/>
      <c r="D13907" s="7"/>
    </row>
    <row r="13908" spans="1:4" x14ac:dyDescent="0.25">
      <c r="A13908" s="49"/>
      <c r="B13908" s="37"/>
      <c r="C13908" s="7"/>
      <c r="D13908" s="7"/>
    </row>
    <row r="13909" spans="1:4" x14ac:dyDescent="0.25">
      <c r="A13909" s="49"/>
      <c r="B13909" s="37"/>
      <c r="C13909" s="7"/>
      <c r="D13909" s="7"/>
    </row>
    <row r="13910" spans="1:4" x14ac:dyDescent="0.25">
      <c r="A13910" s="49"/>
      <c r="B13910" s="37"/>
      <c r="C13910" s="7"/>
      <c r="D13910" s="7"/>
    </row>
    <row r="13911" spans="1:4" x14ac:dyDescent="0.25">
      <c r="A13911" s="49"/>
      <c r="B13911" s="37"/>
      <c r="C13911" s="7"/>
      <c r="D13911" s="7"/>
    </row>
    <row r="13912" spans="1:4" x14ac:dyDescent="0.25">
      <c r="A13912" s="49"/>
      <c r="B13912" s="37"/>
      <c r="C13912" s="7"/>
      <c r="D13912" s="7"/>
    </row>
    <row r="13913" spans="1:4" x14ac:dyDescent="0.25">
      <c r="A13913" s="49"/>
      <c r="B13913" s="37"/>
      <c r="C13913" s="7"/>
      <c r="D13913" s="7"/>
    </row>
    <row r="13914" spans="1:4" x14ac:dyDescent="0.25">
      <c r="A13914" s="49"/>
      <c r="B13914" s="37"/>
      <c r="C13914" s="7"/>
      <c r="D13914" s="7"/>
    </row>
    <row r="13915" spans="1:4" x14ac:dyDescent="0.25">
      <c r="A13915" s="49"/>
      <c r="B13915" s="37"/>
      <c r="C13915" s="7"/>
      <c r="D13915" s="7"/>
    </row>
    <row r="13916" spans="1:4" x14ac:dyDescent="0.25">
      <c r="A13916" s="49"/>
      <c r="B13916" s="37"/>
      <c r="C13916" s="7"/>
      <c r="D13916" s="7"/>
    </row>
    <row r="13917" spans="1:4" x14ac:dyDescent="0.25">
      <c r="A13917" s="49"/>
      <c r="B13917" s="37"/>
      <c r="C13917" s="7"/>
      <c r="D13917" s="7"/>
    </row>
    <row r="13918" spans="1:4" x14ac:dyDescent="0.25">
      <c r="A13918" s="49"/>
      <c r="B13918" s="37"/>
      <c r="C13918" s="7"/>
      <c r="D13918" s="7"/>
    </row>
    <row r="13919" spans="1:4" x14ac:dyDescent="0.25">
      <c r="A13919" s="49"/>
      <c r="B13919" s="37"/>
      <c r="C13919" s="7"/>
      <c r="D13919" s="7"/>
    </row>
    <row r="13920" spans="1:4" x14ac:dyDescent="0.25">
      <c r="A13920" s="49"/>
      <c r="B13920" s="37"/>
      <c r="C13920" s="7"/>
      <c r="D13920" s="7"/>
    </row>
    <row r="13921" spans="1:4" x14ac:dyDescent="0.25">
      <c r="A13921" s="49"/>
      <c r="B13921" s="37"/>
      <c r="C13921" s="7"/>
      <c r="D13921" s="7"/>
    </row>
    <row r="13922" spans="1:4" x14ac:dyDescent="0.25">
      <c r="A13922" s="49"/>
      <c r="B13922" s="37"/>
      <c r="C13922" s="7"/>
      <c r="D13922" s="7"/>
    </row>
    <row r="13923" spans="1:4" x14ac:dyDescent="0.25">
      <c r="A13923" s="49"/>
      <c r="B13923" s="37"/>
      <c r="C13923" s="7"/>
      <c r="D13923" s="7"/>
    </row>
    <row r="13924" spans="1:4" x14ac:dyDescent="0.25">
      <c r="A13924" s="49"/>
      <c r="B13924" s="37"/>
      <c r="C13924" s="7"/>
      <c r="D13924" s="7"/>
    </row>
    <row r="13925" spans="1:4" x14ac:dyDescent="0.25">
      <c r="A13925" s="49"/>
      <c r="B13925" s="37"/>
      <c r="C13925" s="7"/>
      <c r="D13925" s="7"/>
    </row>
    <row r="13926" spans="1:4" x14ac:dyDescent="0.25">
      <c r="A13926" s="49"/>
      <c r="B13926" s="37"/>
      <c r="C13926" s="7"/>
      <c r="D13926" s="7"/>
    </row>
    <row r="13927" spans="1:4" x14ac:dyDescent="0.25">
      <c r="A13927" s="49"/>
      <c r="B13927" s="37"/>
      <c r="C13927" s="7"/>
      <c r="D13927" s="7"/>
    </row>
    <row r="13928" spans="1:4" x14ac:dyDescent="0.25">
      <c r="A13928" s="49"/>
      <c r="B13928" s="37"/>
      <c r="C13928" s="7"/>
      <c r="D13928" s="7"/>
    </row>
    <row r="13929" spans="1:4" x14ac:dyDescent="0.25">
      <c r="A13929" s="49"/>
      <c r="B13929" s="37"/>
      <c r="C13929" s="7"/>
      <c r="D13929" s="7"/>
    </row>
    <row r="13930" spans="1:4" x14ac:dyDescent="0.25">
      <c r="A13930" s="49"/>
      <c r="B13930" s="37"/>
      <c r="C13930" s="7"/>
      <c r="D13930" s="7"/>
    </row>
    <row r="13931" spans="1:4" x14ac:dyDescent="0.25">
      <c r="A13931" s="49"/>
      <c r="B13931" s="37"/>
      <c r="C13931" s="7"/>
      <c r="D13931" s="7"/>
    </row>
    <row r="13932" spans="1:4" x14ac:dyDescent="0.25">
      <c r="A13932" s="49"/>
      <c r="B13932" s="37"/>
      <c r="C13932" s="7"/>
      <c r="D13932" s="7"/>
    </row>
    <row r="13933" spans="1:4" x14ac:dyDescent="0.25">
      <c r="A13933" s="49"/>
      <c r="B13933" s="37"/>
      <c r="C13933" s="7"/>
      <c r="D13933" s="7"/>
    </row>
    <row r="13934" spans="1:4" x14ac:dyDescent="0.25">
      <c r="A13934" s="49"/>
      <c r="B13934" s="37"/>
      <c r="C13934" s="7"/>
      <c r="D13934" s="7"/>
    </row>
    <row r="13935" spans="1:4" x14ac:dyDescent="0.25">
      <c r="A13935" s="49"/>
      <c r="B13935" s="37"/>
      <c r="C13935" s="7"/>
      <c r="D13935" s="7"/>
    </row>
    <row r="13936" spans="1:4" x14ac:dyDescent="0.25">
      <c r="A13936" s="49"/>
      <c r="B13936" s="37"/>
      <c r="C13936" s="7"/>
      <c r="D13936" s="7"/>
    </row>
    <row r="13937" spans="1:4" x14ac:dyDescent="0.25">
      <c r="A13937" s="49"/>
      <c r="B13937" s="37"/>
      <c r="C13937" s="7"/>
      <c r="D13937" s="7"/>
    </row>
    <row r="13938" spans="1:4" x14ac:dyDescent="0.25">
      <c r="A13938" s="49"/>
      <c r="B13938" s="37"/>
      <c r="C13938" s="7"/>
      <c r="D13938" s="7"/>
    </row>
    <row r="13939" spans="1:4" x14ac:dyDescent="0.25">
      <c r="A13939" s="49"/>
      <c r="B13939" s="37"/>
      <c r="C13939" s="7"/>
      <c r="D13939" s="7"/>
    </row>
    <row r="13940" spans="1:4" x14ac:dyDescent="0.25">
      <c r="A13940" s="49"/>
      <c r="B13940" s="37"/>
      <c r="C13940" s="7"/>
      <c r="D13940" s="7"/>
    </row>
    <row r="13941" spans="1:4" x14ac:dyDescent="0.25">
      <c r="A13941" s="49"/>
      <c r="B13941" s="37"/>
      <c r="C13941" s="7"/>
      <c r="D13941" s="7"/>
    </row>
    <row r="13942" spans="1:4" x14ac:dyDescent="0.25">
      <c r="A13942" s="49"/>
      <c r="B13942" s="37"/>
      <c r="C13942" s="7"/>
      <c r="D13942" s="7"/>
    </row>
    <row r="13943" spans="1:4" x14ac:dyDescent="0.25">
      <c r="A13943" s="49"/>
      <c r="B13943" s="37"/>
      <c r="C13943" s="7"/>
      <c r="D13943" s="7"/>
    </row>
    <row r="13944" spans="1:4" x14ac:dyDescent="0.25">
      <c r="A13944" s="49"/>
      <c r="B13944" s="37"/>
      <c r="C13944" s="7"/>
      <c r="D13944" s="7"/>
    </row>
    <row r="13945" spans="1:4" x14ac:dyDescent="0.25">
      <c r="A13945" s="49"/>
      <c r="B13945" s="37"/>
      <c r="C13945" s="7"/>
      <c r="D13945" s="7"/>
    </row>
    <row r="13946" spans="1:4" x14ac:dyDescent="0.25">
      <c r="A13946" s="49"/>
      <c r="B13946" s="37"/>
      <c r="C13946" s="7"/>
      <c r="D13946" s="7"/>
    </row>
    <row r="13947" spans="1:4" x14ac:dyDescent="0.25">
      <c r="A13947" s="49"/>
      <c r="B13947" s="37"/>
      <c r="C13947" s="7"/>
      <c r="D13947" s="7"/>
    </row>
    <row r="13948" spans="1:4" x14ac:dyDescent="0.25">
      <c r="A13948" s="49"/>
      <c r="B13948" s="37"/>
      <c r="C13948" s="7"/>
      <c r="D13948" s="7"/>
    </row>
    <row r="13949" spans="1:4" x14ac:dyDescent="0.25">
      <c r="A13949" s="49"/>
      <c r="B13949" s="37"/>
      <c r="C13949" s="7"/>
      <c r="D13949" s="7"/>
    </row>
    <row r="13950" spans="1:4" x14ac:dyDescent="0.25">
      <c r="A13950" s="49"/>
      <c r="B13950" s="37"/>
      <c r="C13950" s="7"/>
      <c r="D13950" s="7"/>
    </row>
    <row r="13951" spans="1:4" x14ac:dyDescent="0.25">
      <c r="A13951" s="49"/>
      <c r="B13951" s="37"/>
      <c r="C13951" s="7"/>
      <c r="D13951" s="7"/>
    </row>
    <row r="13952" spans="1:4" x14ac:dyDescent="0.25">
      <c r="A13952" s="49"/>
      <c r="B13952" s="37"/>
      <c r="C13952" s="7"/>
      <c r="D13952" s="7"/>
    </row>
    <row r="13953" spans="1:4" x14ac:dyDescent="0.25">
      <c r="A13953" s="49"/>
      <c r="B13953" s="37"/>
      <c r="C13953" s="7"/>
      <c r="D13953" s="7"/>
    </row>
    <row r="13954" spans="1:4" x14ac:dyDescent="0.25">
      <c r="A13954" s="49"/>
      <c r="B13954" s="37"/>
      <c r="C13954" s="7"/>
      <c r="D13954" s="7"/>
    </row>
    <row r="13955" spans="1:4" x14ac:dyDescent="0.25">
      <c r="A13955" s="49"/>
      <c r="B13955" s="37"/>
      <c r="C13955" s="7"/>
      <c r="D13955" s="7"/>
    </row>
    <row r="13956" spans="1:4" x14ac:dyDescent="0.25">
      <c r="A13956" s="49"/>
      <c r="B13956" s="37"/>
      <c r="C13956" s="7"/>
      <c r="D13956" s="7"/>
    </row>
    <row r="13957" spans="1:4" x14ac:dyDescent="0.25">
      <c r="A13957" s="49"/>
      <c r="B13957" s="37"/>
      <c r="C13957" s="7"/>
      <c r="D13957" s="7"/>
    </row>
    <row r="13958" spans="1:4" x14ac:dyDescent="0.25">
      <c r="A13958" s="49"/>
      <c r="B13958" s="37"/>
      <c r="C13958" s="7"/>
      <c r="D13958" s="7"/>
    </row>
    <row r="13959" spans="1:4" x14ac:dyDescent="0.25">
      <c r="A13959" s="49"/>
      <c r="B13959" s="37"/>
      <c r="C13959" s="7"/>
      <c r="D13959" s="7"/>
    </row>
    <row r="13960" spans="1:4" x14ac:dyDescent="0.25">
      <c r="A13960" s="49"/>
      <c r="B13960" s="37"/>
      <c r="C13960" s="7"/>
      <c r="D13960" s="7"/>
    </row>
    <row r="13961" spans="1:4" x14ac:dyDescent="0.25">
      <c r="A13961" s="49"/>
      <c r="B13961" s="37"/>
      <c r="C13961" s="7"/>
      <c r="D13961" s="7"/>
    </row>
    <row r="13962" spans="1:4" x14ac:dyDescent="0.25">
      <c r="A13962" s="49"/>
      <c r="B13962" s="37"/>
      <c r="C13962" s="7"/>
      <c r="D13962" s="7"/>
    </row>
    <row r="13963" spans="1:4" x14ac:dyDescent="0.25">
      <c r="A13963" s="49"/>
      <c r="B13963" s="37"/>
      <c r="C13963" s="7"/>
      <c r="D13963" s="7"/>
    </row>
    <row r="13964" spans="1:4" x14ac:dyDescent="0.25">
      <c r="A13964" s="49"/>
      <c r="B13964" s="37"/>
      <c r="C13964" s="7"/>
      <c r="D13964" s="7"/>
    </row>
    <row r="13965" spans="1:4" x14ac:dyDescent="0.25">
      <c r="A13965" s="49"/>
      <c r="B13965" s="37"/>
      <c r="C13965" s="7"/>
      <c r="D13965" s="7"/>
    </row>
    <row r="13966" spans="1:4" x14ac:dyDescent="0.25">
      <c r="A13966" s="49"/>
      <c r="B13966" s="37"/>
      <c r="C13966" s="7"/>
      <c r="D13966" s="7"/>
    </row>
    <row r="13967" spans="1:4" x14ac:dyDescent="0.25">
      <c r="A13967" s="49"/>
      <c r="B13967" s="37"/>
      <c r="C13967" s="7"/>
      <c r="D13967" s="7"/>
    </row>
    <row r="13968" spans="1:4" x14ac:dyDescent="0.25">
      <c r="A13968" s="49"/>
      <c r="B13968" s="37"/>
      <c r="C13968" s="7"/>
      <c r="D13968" s="7"/>
    </row>
    <row r="13969" spans="1:4" x14ac:dyDescent="0.25">
      <c r="A13969" s="49"/>
      <c r="B13969" s="37"/>
      <c r="C13969" s="7"/>
      <c r="D13969" s="7"/>
    </row>
    <row r="13970" spans="1:4" x14ac:dyDescent="0.25">
      <c r="A13970" s="49"/>
      <c r="B13970" s="37"/>
      <c r="C13970" s="7"/>
      <c r="D13970" s="7"/>
    </row>
    <row r="13971" spans="1:4" x14ac:dyDescent="0.25">
      <c r="A13971" s="49"/>
      <c r="B13971" s="37"/>
      <c r="C13971" s="7"/>
      <c r="D13971" s="7"/>
    </row>
    <row r="13972" spans="1:4" x14ac:dyDescent="0.25">
      <c r="A13972" s="49"/>
      <c r="B13972" s="37"/>
      <c r="C13972" s="7"/>
      <c r="D13972" s="7"/>
    </row>
    <row r="13973" spans="1:4" x14ac:dyDescent="0.25">
      <c r="A13973" s="49"/>
      <c r="B13973" s="37"/>
      <c r="C13973" s="7"/>
      <c r="D13973" s="7"/>
    </row>
    <row r="13974" spans="1:4" x14ac:dyDescent="0.25">
      <c r="A13974" s="49"/>
      <c r="B13974" s="37"/>
      <c r="C13974" s="7"/>
      <c r="D13974" s="7"/>
    </row>
    <row r="13975" spans="1:4" x14ac:dyDescent="0.25">
      <c r="A13975" s="49"/>
      <c r="B13975" s="37"/>
      <c r="C13975" s="7"/>
      <c r="D13975" s="7"/>
    </row>
    <row r="13976" spans="1:4" x14ac:dyDescent="0.25">
      <c r="A13976" s="49"/>
      <c r="B13976" s="37"/>
      <c r="C13976" s="7"/>
      <c r="D13976" s="7"/>
    </row>
    <row r="13977" spans="1:4" x14ac:dyDescent="0.25">
      <c r="A13977" s="49"/>
      <c r="B13977" s="37"/>
      <c r="C13977" s="7"/>
      <c r="D13977" s="7"/>
    </row>
    <row r="13978" spans="1:4" x14ac:dyDescent="0.25">
      <c r="A13978" s="49"/>
      <c r="B13978" s="37"/>
      <c r="C13978" s="7"/>
      <c r="D13978" s="7"/>
    </row>
    <row r="13979" spans="1:4" x14ac:dyDescent="0.25">
      <c r="A13979" s="49"/>
      <c r="B13979" s="37"/>
      <c r="C13979" s="7"/>
      <c r="D13979" s="7"/>
    </row>
    <row r="13980" spans="1:4" x14ac:dyDescent="0.25">
      <c r="A13980" s="49"/>
      <c r="B13980" s="37"/>
      <c r="C13980" s="7"/>
      <c r="D13980" s="7"/>
    </row>
    <row r="13981" spans="1:4" x14ac:dyDescent="0.25">
      <c r="A13981" s="49"/>
      <c r="B13981" s="37"/>
      <c r="C13981" s="7"/>
      <c r="D13981" s="7"/>
    </row>
    <row r="13982" spans="1:4" x14ac:dyDescent="0.25">
      <c r="A13982" s="49"/>
      <c r="B13982" s="37"/>
      <c r="C13982" s="7"/>
      <c r="D13982" s="7"/>
    </row>
    <row r="13983" spans="1:4" x14ac:dyDescent="0.25">
      <c r="A13983" s="49"/>
      <c r="B13983" s="37"/>
      <c r="C13983" s="7"/>
      <c r="D13983" s="7"/>
    </row>
    <row r="13984" spans="1:4" x14ac:dyDescent="0.25">
      <c r="A13984" s="49"/>
      <c r="B13984" s="37"/>
      <c r="C13984" s="7"/>
      <c r="D13984" s="7"/>
    </row>
    <row r="13985" spans="1:4" x14ac:dyDescent="0.25">
      <c r="A13985" s="49"/>
      <c r="B13985" s="37"/>
      <c r="C13985" s="7"/>
      <c r="D13985" s="7"/>
    </row>
    <row r="13986" spans="1:4" x14ac:dyDescent="0.25">
      <c r="A13986" s="49"/>
      <c r="B13986" s="37"/>
      <c r="C13986" s="7"/>
      <c r="D13986" s="7"/>
    </row>
    <row r="13987" spans="1:4" x14ac:dyDescent="0.25">
      <c r="A13987" s="49"/>
      <c r="B13987" s="37"/>
      <c r="C13987" s="7"/>
      <c r="D13987" s="7"/>
    </row>
    <row r="13988" spans="1:4" x14ac:dyDescent="0.25">
      <c r="A13988" s="49"/>
      <c r="B13988" s="37"/>
      <c r="C13988" s="7"/>
      <c r="D13988" s="7"/>
    </row>
    <row r="13989" spans="1:4" x14ac:dyDescent="0.25">
      <c r="A13989" s="49"/>
      <c r="B13989" s="37"/>
      <c r="C13989" s="7"/>
      <c r="D13989" s="7"/>
    </row>
    <row r="13990" spans="1:4" x14ac:dyDescent="0.25">
      <c r="A13990" s="49"/>
      <c r="B13990" s="37"/>
      <c r="C13990" s="7"/>
      <c r="D13990" s="7"/>
    </row>
    <row r="13991" spans="1:4" x14ac:dyDescent="0.25">
      <c r="A13991" s="49"/>
      <c r="B13991" s="37"/>
      <c r="C13991" s="7"/>
      <c r="D13991" s="7"/>
    </row>
    <row r="13992" spans="1:4" x14ac:dyDescent="0.25">
      <c r="A13992" s="49"/>
      <c r="B13992" s="37"/>
      <c r="C13992" s="7"/>
      <c r="D13992" s="7"/>
    </row>
    <row r="13993" spans="1:4" x14ac:dyDescent="0.25">
      <c r="A13993" s="49"/>
      <c r="B13993" s="37"/>
      <c r="C13993" s="7"/>
      <c r="D13993" s="7"/>
    </row>
    <row r="13994" spans="1:4" x14ac:dyDescent="0.25">
      <c r="A13994" s="49"/>
      <c r="B13994" s="37"/>
      <c r="C13994" s="7"/>
      <c r="D13994" s="7"/>
    </row>
    <row r="13995" spans="1:4" x14ac:dyDescent="0.25">
      <c r="A13995" s="49"/>
      <c r="B13995" s="37"/>
      <c r="C13995" s="7"/>
      <c r="D13995" s="7"/>
    </row>
    <row r="13996" spans="1:4" x14ac:dyDescent="0.25">
      <c r="A13996" s="49"/>
      <c r="B13996" s="37"/>
      <c r="C13996" s="7"/>
      <c r="D13996" s="7"/>
    </row>
    <row r="13997" spans="1:4" x14ac:dyDescent="0.25">
      <c r="A13997" s="49"/>
      <c r="B13997" s="37"/>
      <c r="C13997" s="7"/>
      <c r="D13997" s="7"/>
    </row>
    <row r="13998" spans="1:4" x14ac:dyDescent="0.25">
      <c r="A13998" s="49"/>
      <c r="B13998" s="37"/>
      <c r="C13998" s="7"/>
      <c r="D13998" s="7"/>
    </row>
    <row r="13999" spans="1:4" x14ac:dyDescent="0.25">
      <c r="A13999" s="49"/>
      <c r="B13999" s="37"/>
      <c r="C13999" s="7"/>
      <c r="D13999" s="7"/>
    </row>
    <row r="14000" spans="1:4" x14ac:dyDescent="0.25">
      <c r="A14000" s="49"/>
      <c r="B14000" s="37"/>
      <c r="C14000" s="7"/>
      <c r="D14000" s="7"/>
    </row>
    <row r="14001" spans="1:4" x14ac:dyDescent="0.25">
      <c r="A14001" s="49"/>
      <c r="B14001" s="37"/>
      <c r="C14001" s="7"/>
      <c r="D14001" s="7"/>
    </row>
    <row r="14002" spans="1:4" x14ac:dyDescent="0.25">
      <c r="A14002" s="49"/>
      <c r="B14002" s="37"/>
      <c r="C14002" s="7"/>
      <c r="D14002" s="7"/>
    </row>
    <row r="14003" spans="1:4" x14ac:dyDescent="0.25">
      <c r="A14003" s="49"/>
      <c r="B14003" s="37"/>
      <c r="C14003" s="7"/>
      <c r="D14003" s="7"/>
    </row>
    <row r="14004" spans="1:4" x14ac:dyDescent="0.25">
      <c r="A14004" s="49"/>
      <c r="B14004" s="37"/>
      <c r="C14004" s="7"/>
      <c r="D14004" s="7"/>
    </row>
    <row r="14005" spans="1:4" x14ac:dyDescent="0.25">
      <c r="A14005" s="49"/>
      <c r="B14005" s="37"/>
      <c r="C14005" s="7"/>
      <c r="D14005" s="7"/>
    </row>
    <row r="14006" spans="1:4" x14ac:dyDescent="0.25">
      <c r="A14006" s="49"/>
      <c r="B14006" s="37"/>
      <c r="C14006" s="7"/>
      <c r="D14006" s="7"/>
    </row>
    <row r="14007" spans="1:4" x14ac:dyDescent="0.25">
      <c r="A14007" s="49"/>
      <c r="B14007" s="37"/>
      <c r="C14007" s="7"/>
      <c r="D14007" s="7"/>
    </row>
    <row r="14008" spans="1:4" x14ac:dyDescent="0.25">
      <c r="A14008" s="49"/>
      <c r="B14008" s="37"/>
      <c r="C14008" s="7"/>
      <c r="D14008" s="7"/>
    </row>
    <row r="14009" spans="1:4" x14ac:dyDescent="0.25">
      <c r="A14009" s="49"/>
      <c r="B14009" s="37"/>
      <c r="C14009" s="7"/>
      <c r="D14009" s="7"/>
    </row>
    <row r="14010" spans="1:4" x14ac:dyDescent="0.25">
      <c r="A14010" s="49"/>
      <c r="B14010" s="37"/>
      <c r="C14010" s="7"/>
      <c r="D14010" s="7"/>
    </row>
    <row r="14011" spans="1:4" x14ac:dyDescent="0.25">
      <c r="A14011" s="49"/>
      <c r="B14011" s="37"/>
      <c r="C14011" s="7"/>
      <c r="D14011" s="7"/>
    </row>
    <row r="14012" spans="1:4" x14ac:dyDescent="0.25">
      <c r="A14012" s="49"/>
      <c r="B14012" s="37"/>
      <c r="C14012" s="7"/>
      <c r="D14012" s="7"/>
    </row>
    <row r="14013" spans="1:4" x14ac:dyDescent="0.25">
      <c r="A14013" s="49"/>
      <c r="B14013" s="37"/>
      <c r="C14013" s="7"/>
      <c r="D14013" s="7"/>
    </row>
    <row r="14014" spans="1:4" x14ac:dyDescent="0.25">
      <c r="A14014" s="49"/>
      <c r="B14014" s="37"/>
      <c r="C14014" s="7"/>
      <c r="D14014" s="7"/>
    </row>
    <row r="14015" spans="1:4" x14ac:dyDescent="0.25">
      <c r="A14015" s="49"/>
      <c r="B14015" s="37"/>
      <c r="C14015" s="7"/>
      <c r="D14015" s="7"/>
    </row>
    <row r="14016" spans="1:4" x14ac:dyDescent="0.25">
      <c r="A14016" s="49"/>
      <c r="B14016" s="37"/>
      <c r="C14016" s="7"/>
      <c r="D14016" s="7"/>
    </row>
    <row r="14017" spans="1:4" x14ac:dyDescent="0.25">
      <c r="A14017" s="49"/>
      <c r="B14017" s="37"/>
      <c r="C14017" s="7"/>
      <c r="D14017" s="7"/>
    </row>
    <row r="14018" spans="1:4" x14ac:dyDescent="0.25">
      <c r="A14018" s="49"/>
      <c r="B14018" s="37"/>
      <c r="C14018" s="7"/>
      <c r="D14018" s="7"/>
    </row>
    <row r="14019" spans="1:4" x14ac:dyDescent="0.25">
      <c r="A14019" s="49"/>
      <c r="B14019" s="37"/>
      <c r="C14019" s="7"/>
      <c r="D14019" s="7"/>
    </row>
    <row r="14020" spans="1:4" x14ac:dyDescent="0.25">
      <c r="A14020" s="49"/>
      <c r="B14020" s="37"/>
      <c r="C14020" s="7"/>
      <c r="D14020" s="7"/>
    </row>
    <row r="14021" spans="1:4" x14ac:dyDescent="0.25">
      <c r="A14021" s="49"/>
      <c r="B14021" s="37"/>
      <c r="C14021" s="7"/>
      <c r="D14021" s="7"/>
    </row>
    <row r="14022" spans="1:4" x14ac:dyDescent="0.25">
      <c r="A14022" s="49"/>
      <c r="B14022" s="37"/>
      <c r="C14022" s="7"/>
      <c r="D14022" s="7"/>
    </row>
    <row r="14023" spans="1:4" x14ac:dyDescent="0.25">
      <c r="A14023" s="49"/>
      <c r="B14023" s="37"/>
      <c r="C14023" s="7"/>
      <c r="D14023" s="7"/>
    </row>
    <row r="14024" spans="1:4" x14ac:dyDescent="0.25">
      <c r="A14024" s="49"/>
      <c r="B14024" s="37"/>
      <c r="C14024" s="7"/>
      <c r="D14024" s="7"/>
    </row>
    <row r="14025" spans="1:4" x14ac:dyDescent="0.25">
      <c r="A14025" s="49"/>
      <c r="B14025" s="37"/>
      <c r="C14025" s="7"/>
      <c r="D14025" s="7"/>
    </row>
    <row r="14026" spans="1:4" x14ac:dyDescent="0.25">
      <c r="A14026" s="49"/>
      <c r="B14026" s="37"/>
      <c r="C14026" s="7"/>
      <c r="D14026" s="7"/>
    </row>
    <row r="14027" spans="1:4" x14ac:dyDescent="0.25">
      <c r="A14027" s="49"/>
      <c r="B14027" s="37"/>
      <c r="C14027" s="7"/>
      <c r="D14027" s="7"/>
    </row>
    <row r="14028" spans="1:4" x14ac:dyDescent="0.25">
      <c r="A14028" s="49"/>
      <c r="B14028" s="37"/>
      <c r="C14028" s="7"/>
      <c r="D14028" s="7"/>
    </row>
    <row r="14029" spans="1:4" x14ac:dyDescent="0.25">
      <c r="A14029" s="49"/>
      <c r="B14029" s="37"/>
      <c r="C14029" s="7"/>
      <c r="D14029" s="7"/>
    </row>
    <row r="14030" spans="1:4" x14ac:dyDescent="0.25">
      <c r="A14030" s="49"/>
      <c r="B14030" s="37"/>
      <c r="C14030" s="7"/>
      <c r="D14030" s="7"/>
    </row>
    <row r="14031" spans="1:4" x14ac:dyDescent="0.25">
      <c r="A14031" s="49"/>
      <c r="B14031" s="37"/>
      <c r="C14031" s="7"/>
      <c r="D14031" s="7"/>
    </row>
    <row r="14032" spans="1:4" x14ac:dyDescent="0.25">
      <c r="A14032" s="49"/>
      <c r="B14032" s="37"/>
      <c r="C14032" s="7"/>
      <c r="D14032" s="7"/>
    </row>
    <row r="14033" spans="1:4" x14ac:dyDescent="0.25">
      <c r="A14033" s="49"/>
      <c r="B14033" s="37"/>
      <c r="C14033" s="7"/>
      <c r="D14033" s="7"/>
    </row>
    <row r="14034" spans="1:4" x14ac:dyDescent="0.25">
      <c r="A14034" s="49"/>
      <c r="B14034" s="37"/>
      <c r="C14034" s="7"/>
      <c r="D14034" s="7"/>
    </row>
    <row r="14035" spans="1:4" x14ac:dyDescent="0.25">
      <c r="A14035" s="49"/>
      <c r="B14035" s="37"/>
      <c r="C14035" s="7"/>
      <c r="D14035" s="7"/>
    </row>
    <row r="14036" spans="1:4" x14ac:dyDescent="0.25">
      <c r="A14036" s="49"/>
      <c r="B14036" s="37"/>
      <c r="C14036" s="7"/>
      <c r="D14036" s="7"/>
    </row>
    <row r="14037" spans="1:4" x14ac:dyDescent="0.25">
      <c r="A14037" s="49"/>
      <c r="B14037" s="37"/>
      <c r="C14037" s="7"/>
      <c r="D14037" s="7"/>
    </row>
    <row r="14038" spans="1:4" x14ac:dyDescent="0.25">
      <c r="A14038" s="49"/>
      <c r="B14038" s="37"/>
      <c r="C14038" s="7"/>
      <c r="D14038" s="7"/>
    </row>
    <row r="14039" spans="1:4" x14ac:dyDescent="0.25">
      <c r="A14039" s="49"/>
      <c r="B14039" s="37"/>
      <c r="C14039" s="7"/>
      <c r="D14039" s="7"/>
    </row>
    <row r="14040" spans="1:4" x14ac:dyDescent="0.25">
      <c r="A14040" s="49"/>
      <c r="B14040" s="37"/>
      <c r="C14040" s="7"/>
      <c r="D14040" s="7"/>
    </row>
    <row r="14041" spans="1:4" x14ac:dyDescent="0.25">
      <c r="A14041" s="49"/>
      <c r="B14041" s="37"/>
      <c r="C14041" s="7"/>
      <c r="D14041" s="7"/>
    </row>
    <row r="14042" spans="1:4" x14ac:dyDescent="0.25">
      <c r="A14042" s="49"/>
      <c r="B14042" s="37"/>
      <c r="C14042" s="7"/>
      <c r="D14042" s="7"/>
    </row>
    <row r="14043" spans="1:4" x14ac:dyDescent="0.25">
      <c r="A14043" s="49"/>
      <c r="B14043" s="37"/>
      <c r="C14043" s="7"/>
      <c r="D14043" s="7"/>
    </row>
    <row r="14044" spans="1:4" x14ac:dyDescent="0.25">
      <c r="A14044" s="49"/>
      <c r="B14044" s="37"/>
      <c r="C14044" s="7"/>
      <c r="D14044" s="7"/>
    </row>
    <row r="14045" spans="1:4" x14ac:dyDescent="0.25">
      <c r="A14045" s="49"/>
      <c r="B14045" s="37"/>
      <c r="C14045" s="7"/>
      <c r="D14045" s="7"/>
    </row>
    <row r="14046" spans="1:4" x14ac:dyDescent="0.25">
      <c r="A14046" s="49"/>
      <c r="B14046" s="37"/>
      <c r="C14046" s="7"/>
      <c r="D14046" s="7"/>
    </row>
    <row r="14047" spans="1:4" x14ac:dyDescent="0.25">
      <c r="A14047" s="49"/>
      <c r="B14047" s="37"/>
      <c r="C14047" s="7"/>
      <c r="D14047" s="7"/>
    </row>
    <row r="14048" spans="1:4" x14ac:dyDescent="0.25">
      <c r="A14048" s="49"/>
      <c r="B14048" s="37"/>
      <c r="C14048" s="7"/>
      <c r="D14048" s="7"/>
    </row>
    <row r="14049" spans="1:4" x14ac:dyDescent="0.25">
      <c r="A14049" s="49"/>
      <c r="B14049" s="37"/>
      <c r="C14049" s="7"/>
      <c r="D14049" s="7"/>
    </row>
    <row r="14050" spans="1:4" x14ac:dyDescent="0.25">
      <c r="A14050" s="49"/>
      <c r="B14050" s="37"/>
      <c r="C14050" s="7"/>
      <c r="D14050" s="7"/>
    </row>
    <row r="14051" spans="1:4" x14ac:dyDescent="0.25">
      <c r="A14051" s="49"/>
      <c r="B14051" s="37"/>
      <c r="C14051" s="7"/>
      <c r="D14051" s="7"/>
    </row>
    <row r="14052" spans="1:4" x14ac:dyDescent="0.25">
      <c r="A14052" s="49"/>
      <c r="B14052" s="37"/>
      <c r="C14052" s="7"/>
      <c r="D14052" s="7"/>
    </row>
    <row r="14053" spans="1:4" x14ac:dyDescent="0.25">
      <c r="A14053" s="49"/>
      <c r="B14053" s="37"/>
      <c r="C14053" s="7"/>
      <c r="D14053" s="7"/>
    </row>
    <row r="14054" spans="1:4" x14ac:dyDescent="0.25">
      <c r="A14054" s="49"/>
      <c r="B14054" s="37"/>
      <c r="C14054" s="7"/>
      <c r="D14054" s="7"/>
    </row>
    <row r="14055" spans="1:4" x14ac:dyDescent="0.25">
      <c r="A14055" s="49"/>
      <c r="B14055" s="37"/>
      <c r="C14055" s="7"/>
      <c r="D14055" s="7"/>
    </row>
    <row r="14056" spans="1:4" x14ac:dyDescent="0.25">
      <c r="A14056" s="49"/>
      <c r="B14056" s="37"/>
      <c r="C14056" s="7"/>
      <c r="D14056" s="7"/>
    </row>
    <row r="14057" spans="1:4" x14ac:dyDescent="0.25">
      <c r="A14057" s="49"/>
      <c r="B14057" s="37"/>
      <c r="C14057" s="7"/>
      <c r="D14057" s="7"/>
    </row>
    <row r="14058" spans="1:4" x14ac:dyDescent="0.25">
      <c r="A14058" s="49"/>
      <c r="B14058" s="37"/>
      <c r="C14058" s="7"/>
      <c r="D14058" s="7"/>
    </row>
    <row r="14059" spans="1:4" x14ac:dyDescent="0.25">
      <c r="A14059" s="49"/>
      <c r="B14059" s="37"/>
      <c r="C14059" s="7"/>
      <c r="D14059" s="7"/>
    </row>
    <row r="14060" spans="1:4" x14ac:dyDescent="0.25">
      <c r="A14060" s="49"/>
      <c r="B14060" s="37"/>
      <c r="C14060" s="7"/>
      <c r="D14060" s="7"/>
    </row>
    <row r="14061" spans="1:4" x14ac:dyDescent="0.25">
      <c r="A14061" s="49"/>
      <c r="B14061" s="37"/>
      <c r="C14061" s="7"/>
      <c r="D14061" s="7"/>
    </row>
    <row r="14062" spans="1:4" x14ac:dyDescent="0.25">
      <c r="A14062" s="49"/>
      <c r="B14062" s="37"/>
      <c r="C14062" s="7"/>
      <c r="D14062" s="7"/>
    </row>
    <row r="14063" spans="1:4" x14ac:dyDescent="0.25">
      <c r="A14063" s="49"/>
      <c r="B14063" s="37"/>
      <c r="C14063" s="7"/>
      <c r="D14063" s="7"/>
    </row>
    <row r="14064" spans="1:4" x14ac:dyDescent="0.25">
      <c r="A14064" s="49"/>
      <c r="B14064" s="37"/>
      <c r="C14064" s="7"/>
      <c r="D14064" s="7"/>
    </row>
    <row r="14065" spans="1:4" x14ac:dyDescent="0.25">
      <c r="A14065" s="49"/>
      <c r="B14065" s="37"/>
      <c r="C14065" s="7"/>
      <c r="D14065" s="7"/>
    </row>
    <row r="14066" spans="1:4" x14ac:dyDescent="0.25">
      <c r="A14066" s="49"/>
      <c r="B14066" s="37"/>
      <c r="C14066" s="7"/>
      <c r="D14066" s="7"/>
    </row>
    <row r="14067" spans="1:4" x14ac:dyDescent="0.25">
      <c r="A14067" s="49"/>
      <c r="B14067" s="37"/>
      <c r="C14067" s="7"/>
      <c r="D14067" s="7"/>
    </row>
    <row r="14068" spans="1:4" x14ac:dyDescent="0.25">
      <c r="A14068" s="49"/>
      <c r="B14068" s="37"/>
      <c r="C14068" s="7"/>
      <c r="D14068" s="7"/>
    </row>
    <row r="14069" spans="1:4" x14ac:dyDescent="0.25">
      <c r="A14069" s="49"/>
      <c r="B14069" s="37"/>
      <c r="C14069" s="7"/>
      <c r="D14069" s="7"/>
    </row>
    <row r="14070" spans="1:4" x14ac:dyDescent="0.25">
      <c r="A14070" s="49"/>
      <c r="B14070" s="37"/>
      <c r="C14070" s="7"/>
      <c r="D14070" s="7"/>
    </row>
    <row r="14071" spans="1:4" x14ac:dyDescent="0.25">
      <c r="A14071" s="49"/>
      <c r="B14071" s="37"/>
      <c r="C14071" s="7"/>
      <c r="D14071" s="7"/>
    </row>
    <row r="14072" spans="1:4" x14ac:dyDescent="0.25">
      <c r="A14072" s="49"/>
      <c r="B14072" s="37"/>
      <c r="C14072" s="7"/>
      <c r="D14072" s="7"/>
    </row>
    <row r="14073" spans="1:4" x14ac:dyDescent="0.25">
      <c r="A14073" s="49"/>
      <c r="B14073" s="37"/>
      <c r="C14073" s="7"/>
      <c r="D14073" s="7"/>
    </row>
    <row r="14074" spans="1:4" x14ac:dyDescent="0.25">
      <c r="A14074" s="49"/>
      <c r="B14074" s="37"/>
      <c r="C14074" s="7"/>
      <c r="D14074" s="7"/>
    </row>
    <row r="14075" spans="1:4" x14ac:dyDescent="0.25">
      <c r="A14075" s="49"/>
      <c r="B14075" s="37"/>
      <c r="C14075" s="7"/>
      <c r="D14075" s="7"/>
    </row>
    <row r="14076" spans="1:4" x14ac:dyDescent="0.25">
      <c r="A14076" s="49"/>
      <c r="B14076" s="37"/>
      <c r="C14076" s="7"/>
      <c r="D14076" s="7"/>
    </row>
    <row r="14077" spans="1:4" x14ac:dyDescent="0.25">
      <c r="A14077" s="49"/>
      <c r="B14077" s="37"/>
      <c r="C14077" s="7"/>
      <c r="D14077" s="7"/>
    </row>
    <row r="14078" spans="1:4" x14ac:dyDescent="0.25">
      <c r="A14078" s="49"/>
      <c r="B14078" s="37"/>
      <c r="C14078" s="7"/>
      <c r="D14078" s="7"/>
    </row>
    <row r="14079" spans="1:4" x14ac:dyDescent="0.25">
      <c r="A14079" s="49"/>
      <c r="B14079" s="37"/>
      <c r="C14079" s="7"/>
      <c r="D14079" s="7"/>
    </row>
    <row r="14080" spans="1:4" x14ac:dyDescent="0.25">
      <c r="A14080" s="49"/>
      <c r="B14080" s="37"/>
      <c r="C14080" s="7"/>
      <c r="D14080" s="7"/>
    </row>
    <row r="14081" spans="1:4" x14ac:dyDescent="0.25">
      <c r="A14081" s="49"/>
      <c r="B14081" s="37"/>
      <c r="C14081" s="7"/>
      <c r="D14081" s="7"/>
    </row>
    <row r="14082" spans="1:4" x14ac:dyDescent="0.25">
      <c r="A14082" s="49"/>
      <c r="B14082" s="37"/>
      <c r="C14082" s="7"/>
      <c r="D14082" s="7"/>
    </row>
    <row r="14083" spans="1:4" x14ac:dyDescent="0.25">
      <c r="A14083" s="49"/>
      <c r="B14083" s="37"/>
      <c r="C14083" s="7"/>
      <c r="D14083" s="7"/>
    </row>
    <row r="14084" spans="1:4" x14ac:dyDescent="0.25">
      <c r="A14084" s="49"/>
      <c r="B14084" s="37"/>
      <c r="C14084" s="7"/>
      <c r="D14084" s="7"/>
    </row>
    <row r="14085" spans="1:4" x14ac:dyDescent="0.25">
      <c r="A14085" s="49"/>
      <c r="B14085" s="37"/>
      <c r="C14085" s="7"/>
      <c r="D14085" s="7"/>
    </row>
    <row r="14086" spans="1:4" x14ac:dyDescent="0.25">
      <c r="A14086" s="49"/>
      <c r="B14086" s="37"/>
      <c r="C14086" s="7"/>
      <c r="D14086" s="7"/>
    </row>
    <row r="14087" spans="1:4" x14ac:dyDescent="0.25">
      <c r="A14087" s="49"/>
      <c r="B14087" s="37"/>
      <c r="C14087" s="7"/>
      <c r="D14087" s="7"/>
    </row>
    <row r="14088" spans="1:4" x14ac:dyDescent="0.25">
      <c r="A14088" s="49"/>
      <c r="B14088" s="37"/>
      <c r="C14088" s="7"/>
      <c r="D14088" s="7"/>
    </row>
    <row r="14089" spans="1:4" x14ac:dyDescent="0.25">
      <c r="A14089" s="49"/>
      <c r="B14089" s="37"/>
      <c r="C14089" s="7"/>
      <c r="D14089" s="7"/>
    </row>
    <row r="14090" spans="1:4" x14ac:dyDescent="0.25">
      <c r="A14090" s="49"/>
      <c r="B14090" s="37"/>
      <c r="C14090" s="7"/>
      <c r="D14090" s="7"/>
    </row>
    <row r="14091" spans="1:4" x14ac:dyDescent="0.25">
      <c r="A14091" s="49"/>
      <c r="B14091" s="37"/>
      <c r="C14091" s="7"/>
      <c r="D14091" s="7"/>
    </row>
    <row r="14092" spans="1:4" x14ac:dyDescent="0.25">
      <c r="A14092" s="49"/>
      <c r="B14092" s="37"/>
      <c r="C14092" s="7"/>
      <c r="D14092" s="7"/>
    </row>
    <row r="14093" spans="1:4" x14ac:dyDescent="0.25">
      <c r="A14093" s="49"/>
      <c r="B14093" s="37"/>
      <c r="C14093" s="7"/>
      <c r="D14093" s="7"/>
    </row>
    <row r="14094" spans="1:4" x14ac:dyDescent="0.25">
      <c r="A14094" s="49"/>
      <c r="B14094" s="37"/>
      <c r="C14094" s="7"/>
      <c r="D14094" s="7"/>
    </row>
    <row r="14095" spans="1:4" x14ac:dyDescent="0.25">
      <c r="A14095" s="49"/>
      <c r="B14095" s="37"/>
      <c r="C14095" s="7"/>
      <c r="D14095" s="7"/>
    </row>
    <row r="14096" spans="1:4" x14ac:dyDescent="0.25">
      <c r="A14096" s="49"/>
      <c r="B14096" s="37"/>
      <c r="C14096" s="7"/>
      <c r="D14096" s="7"/>
    </row>
    <row r="14097" spans="1:4" x14ac:dyDescent="0.25">
      <c r="A14097" s="49"/>
      <c r="B14097" s="37"/>
      <c r="C14097" s="7"/>
      <c r="D14097" s="7"/>
    </row>
    <row r="14098" spans="1:4" x14ac:dyDescent="0.25">
      <c r="A14098" s="49"/>
      <c r="B14098" s="37"/>
      <c r="C14098" s="7"/>
      <c r="D14098" s="7"/>
    </row>
    <row r="14099" spans="1:4" x14ac:dyDescent="0.25">
      <c r="A14099" s="49"/>
      <c r="B14099" s="37"/>
      <c r="C14099" s="7"/>
      <c r="D14099" s="7"/>
    </row>
    <row r="14100" spans="1:4" x14ac:dyDescent="0.25">
      <c r="A14100" s="49"/>
      <c r="B14100" s="37"/>
      <c r="C14100" s="7"/>
      <c r="D14100" s="7"/>
    </row>
    <row r="14101" spans="1:4" x14ac:dyDescent="0.25">
      <c r="A14101" s="49"/>
      <c r="B14101" s="37"/>
      <c r="C14101" s="7"/>
      <c r="D14101" s="7"/>
    </row>
    <row r="14102" spans="1:4" x14ac:dyDescent="0.25">
      <c r="A14102" s="49"/>
      <c r="B14102" s="37"/>
      <c r="C14102" s="7"/>
      <c r="D14102" s="7"/>
    </row>
    <row r="14103" spans="1:4" x14ac:dyDescent="0.25">
      <c r="A14103" s="49"/>
      <c r="B14103" s="37"/>
      <c r="C14103" s="7"/>
      <c r="D14103" s="7"/>
    </row>
    <row r="14104" spans="1:4" x14ac:dyDescent="0.25">
      <c r="A14104" s="49"/>
      <c r="B14104" s="37"/>
      <c r="C14104" s="7"/>
      <c r="D14104" s="7"/>
    </row>
    <row r="14105" spans="1:4" x14ac:dyDescent="0.25">
      <c r="A14105" s="49"/>
      <c r="B14105" s="37"/>
      <c r="C14105" s="7"/>
      <c r="D14105" s="7"/>
    </row>
    <row r="14106" spans="1:4" x14ac:dyDescent="0.25">
      <c r="A14106" s="49"/>
      <c r="B14106" s="37"/>
      <c r="C14106" s="7"/>
      <c r="D14106" s="7"/>
    </row>
    <row r="14107" spans="1:4" x14ac:dyDescent="0.25">
      <c r="A14107" s="49"/>
      <c r="B14107" s="37"/>
      <c r="C14107" s="7"/>
      <c r="D14107" s="7"/>
    </row>
    <row r="14108" spans="1:4" x14ac:dyDescent="0.25">
      <c r="A14108" s="49"/>
      <c r="B14108" s="37"/>
      <c r="C14108" s="7"/>
      <c r="D14108" s="7"/>
    </row>
    <row r="14109" spans="1:4" x14ac:dyDescent="0.25">
      <c r="A14109" s="49"/>
      <c r="B14109" s="37"/>
      <c r="C14109" s="7"/>
      <c r="D14109" s="7"/>
    </row>
    <row r="14110" spans="1:4" x14ac:dyDescent="0.25">
      <c r="A14110" s="49"/>
      <c r="B14110" s="37"/>
      <c r="C14110" s="7"/>
      <c r="D14110" s="7"/>
    </row>
    <row r="14111" spans="1:4" x14ac:dyDescent="0.25">
      <c r="A14111" s="49"/>
      <c r="B14111" s="37"/>
      <c r="C14111" s="7"/>
      <c r="D14111" s="7"/>
    </row>
    <row r="14112" spans="1:4" x14ac:dyDescent="0.25">
      <c r="A14112" s="49"/>
      <c r="B14112" s="37"/>
      <c r="C14112" s="7"/>
      <c r="D14112" s="7"/>
    </row>
    <row r="14113" spans="1:4" x14ac:dyDescent="0.25">
      <c r="A14113" s="49"/>
      <c r="B14113" s="37"/>
      <c r="C14113" s="7"/>
      <c r="D14113" s="7"/>
    </row>
    <row r="14114" spans="1:4" x14ac:dyDescent="0.25">
      <c r="A14114" s="49"/>
      <c r="B14114" s="37"/>
      <c r="C14114" s="7"/>
      <c r="D14114" s="7"/>
    </row>
    <row r="14115" spans="1:4" x14ac:dyDescent="0.25">
      <c r="A14115" s="49"/>
      <c r="B14115" s="37"/>
      <c r="C14115" s="7"/>
      <c r="D14115" s="7"/>
    </row>
    <row r="14116" spans="1:4" x14ac:dyDescent="0.25">
      <c r="A14116" s="49"/>
      <c r="B14116" s="37"/>
      <c r="C14116" s="7"/>
      <c r="D14116" s="7"/>
    </row>
    <row r="14117" spans="1:4" x14ac:dyDescent="0.25">
      <c r="A14117" s="49"/>
      <c r="B14117" s="37"/>
      <c r="C14117" s="7"/>
      <c r="D14117" s="7"/>
    </row>
    <row r="14118" spans="1:4" x14ac:dyDescent="0.25">
      <c r="A14118" s="49"/>
      <c r="B14118" s="37"/>
      <c r="C14118" s="7"/>
      <c r="D14118" s="7"/>
    </row>
    <row r="14119" spans="1:4" x14ac:dyDescent="0.25">
      <c r="A14119" s="49"/>
      <c r="B14119" s="37"/>
      <c r="C14119" s="7"/>
      <c r="D14119" s="7"/>
    </row>
    <row r="14120" spans="1:4" x14ac:dyDescent="0.25">
      <c r="A14120" s="49"/>
      <c r="B14120" s="37"/>
      <c r="C14120" s="7"/>
      <c r="D14120" s="7"/>
    </row>
    <row r="14121" spans="1:4" x14ac:dyDescent="0.25">
      <c r="A14121" s="49"/>
      <c r="B14121" s="37"/>
      <c r="C14121" s="7"/>
      <c r="D14121" s="7"/>
    </row>
    <row r="14122" spans="1:4" x14ac:dyDescent="0.25">
      <c r="A14122" s="49"/>
      <c r="B14122" s="37"/>
      <c r="C14122" s="7"/>
      <c r="D14122" s="7"/>
    </row>
    <row r="14123" spans="1:4" x14ac:dyDescent="0.25">
      <c r="A14123" s="49"/>
      <c r="B14123" s="37"/>
      <c r="C14123" s="7"/>
      <c r="D14123" s="7"/>
    </row>
    <row r="14124" spans="1:4" x14ac:dyDescent="0.25">
      <c r="A14124" s="49"/>
      <c r="B14124" s="37"/>
      <c r="C14124" s="7"/>
      <c r="D14124" s="7"/>
    </row>
    <row r="14125" spans="1:4" x14ac:dyDescent="0.25">
      <c r="A14125" s="49"/>
      <c r="B14125" s="37"/>
      <c r="C14125" s="7"/>
      <c r="D14125" s="7"/>
    </row>
    <row r="14126" spans="1:4" x14ac:dyDescent="0.25">
      <c r="A14126" s="49"/>
      <c r="B14126" s="37"/>
      <c r="C14126" s="7"/>
      <c r="D14126" s="7"/>
    </row>
    <row r="14127" spans="1:4" x14ac:dyDescent="0.25">
      <c r="A14127" s="49"/>
      <c r="B14127" s="37"/>
      <c r="C14127" s="7"/>
      <c r="D14127" s="7"/>
    </row>
    <row r="14128" spans="1:4" x14ac:dyDescent="0.25">
      <c r="A14128" s="49"/>
      <c r="B14128" s="37"/>
      <c r="C14128" s="7"/>
      <c r="D14128" s="7"/>
    </row>
    <row r="14129" spans="1:4" x14ac:dyDescent="0.25">
      <c r="A14129" s="49"/>
      <c r="B14129" s="37"/>
      <c r="C14129" s="7"/>
      <c r="D14129" s="7"/>
    </row>
    <row r="14130" spans="1:4" x14ac:dyDescent="0.25">
      <c r="A14130" s="49"/>
      <c r="B14130" s="37"/>
      <c r="C14130" s="7"/>
      <c r="D14130" s="7"/>
    </row>
    <row r="14131" spans="1:4" x14ac:dyDescent="0.25">
      <c r="A14131" s="49"/>
      <c r="B14131" s="37"/>
      <c r="C14131" s="7"/>
      <c r="D14131" s="7"/>
    </row>
    <row r="14132" spans="1:4" x14ac:dyDescent="0.25">
      <c r="A14132" s="49"/>
      <c r="B14132" s="37"/>
      <c r="C14132" s="7"/>
      <c r="D14132" s="7"/>
    </row>
    <row r="14133" spans="1:4" x14ac:dyDescent="0.25">
      <c r="A14133" s="49"/>
      <c r="B14133" s="37"/>
      <c r="C14133" s="7"/>
      <c r="D14133" s="7"/>
    </row>
    <row r="14134" spans="1:4" x14ac:dyDescent="0.25">
      <c r="A14134" s="49"/>
      <c r="B14134" s="37"/>
      <c r="C14134" s="7"/>
      <c r="D14134" s="7"/>
    </row>
    <row r="14135" spans="1:4" x14ac:dyDescent="0.25">
      <c r="A14135" s="49"/>
      <c r="B14135" s="37"/>
      <c r="C14135" s="7"/>
      <c r="D14135" s="7"/>
    </row>
    <row r="14136" spans="1:4" x14ac:dyDescent="0.25">
      <c r="A14136" s="49"/>
      <c r="B14136" s="37"/>
      <c r="C14136" s="7"/>
      <c r="D14136" s="7"/>
    </row>
    <row r="14137" spans="1:4" x14ac:dyDescent="0.25">
      <c r="A14137" s="49"/>
      <c r="B14137" s="37"/>
      <c r="C14137" s="7"/>
      <c r="D14137" s="7"/>
    </row>
    <row r="14138" spans="1:4" x14ac:dyDescent="0.25">
      <c r="A14138" s="49"/>
      <c r="B14138" s="37"/>
      <c r="C14138" s="7"/>
      <c r="D14138" s="7"/>
    </row>
    <row r="14139" spans="1:4" x14ac:dyDescent="0.25">
      <c r="A14139" s="49"/>
      <c r="B14139" s="37"/>
      <c r="C14139" s="7"/>
      <c r="D14139" s="7"/>
    </row>
    <row r="14140" spans="1:4" x14ac:dyDescent="0.25">
      <c r="A14140" s="49"/>
      <c r="B14140" s="37"/>
      <c r="C14140" s="7"/>
      <c r="D14140" s="7"/>
    </row>
    <row r="14141" spans="1:4" x14ac:dyDescent="0.25">
      <c r="A14141" s="49"/>
      <c r="B14141" s="37"/>
      <c r="C14141" s="7"/>
      <c r="D14141" s="7"/>
    </row>
    <row r="14142" spans="1:4" x14ac:dyDescent="0.25">
      <c r="A14142" s="49"/>
      <c r="B14142" s="37"/>
      <c r="C14142" s="7"/>
      <c r="D14142" s="7"/>
    </row>
    <row r="14143" spans="1:4" x14ac:dyDescent="0.25">
      <c r="A14143" s="49"/>
      <c r="B14143" s="37"/>
      <c r="C14143" s="7"/>
      <c r="D14143" s="7"/>
    </row>
    <row r="14144" spans="1:4" x14ac:dyDescent="0.25">
      <c r="A14144" s="49"/>
      <c r="B14144" s="37"/>
      <c r="C14144" s="7"/>
      <c r="D14144" s="7"/>
    </row>
    <row r="14145" spans="1:4" x14ac:dyDescent="0.25">
      <c r="A14145" s="49"/>
      <c r="B14145" s="37"/>
      <c r="C14145" s="7"/>
      <c r="D14145" s="7"/>
    </row>
    <row r="14146" spans="1:4" x14ac:dyDescent="0.25">
      <c r="A14146" s="49"/>
      <c r="B14146" s="37"/>
      <c r="C14146" s="7"/>
      <c r="D14146" s="7"/>
    </row>
    <row r="14147" spans="1:4" x14ac:dyDescent="0.25">
      <c r="A14147" s="49"/>
      <c r="B14147" s="37"/>
      <c r="C14147" s="7"/>
      <c r="D14147" s="7"/>
    </row>
    <row r="14148" spans="1:4" x14ac:dyDescent="0.25">
      <c r="A14148" s="49"/>
      <c r="B14148" s="37"/>
      <c r="C14148" s="7"/>
      <c r="D14148" s="7"/>
    </row>
    <row r="14149" spans="1:4" x14ac:dyDescent="0.25">
      <c r="A14149" s="49"/>
      <c r="B14149" s="37"/>
      <c r="C14149" s="7"/>
      <c r="D14149" s="7"/>
    </row>
    <row r="14150" spans="1:4" x14ac:dyDescent="0.25">
      <c r="A14150" s="49"/>
      <c r="B14150" s="37"/>
      <c r="C14150" s="7"/>
      <c r="D14150" s="7"/>
    </row>
    <row r="14151" spans="1:4" x14ac:dyDescent="0.25">
      <c r="A14151" s="49"/>
      <c r="B14151" s="37"/>
      <c r="C14151" s="7"/>
      <c r="D14151" s="7"/>
    </row>
    <row r="14152" spans="1:4" x14ac:dyDescent="0.25">
      <c r="A14152" s="49"/>
      <c r="B14152" s="37"/>
      <c r="C14152" s="7"/>
      <c r="D14152" s="7"/>
    </row>
    <row r="14153" spans="1:4" x14ac:dyDescent="0.25">
      <c r="A14153" s="49"/>
      <c r="B14153" s="37"/>
      <c r="C14153" s="7"/>
      <c r="D14153" s="7"/>
    </row>
    <row r="14154" spans="1:4" x14ac:dyDescent="0.25">
      <c r="A14154" s="49"/>
      <c r="B14154" s="37"/>
      <c r="C14154" s="7"/>
      <c r="D14154" s="7"/>
    </row>
    <row r="14155" spans="1:4" x14ac:dyDescent="0.25">
      <c r="A14155" s="49"/>
      <c r="B14155" s="37"/>
      <c r="C14155" s="7"/>
      <c r="D14155" s="7"/>
    </row>
    <row r="14156" spans="1:4" x14ac:dyDescent="0.25">
      <c r="A14156" s="49"/>
      <c r="B14156" s="37"/>
      <c r="C14156" s="7"/>
      <c r="D14156" s="7"/>
    </row>
    <row r="14157" spans="1:4" x14ac:dyDescent="0.25">
      <c r="A14157" s="49"/>
      <c r="B14157" s="37"/>
      <c r="C14157" s="7"/>
      <c r="D14157" s="7"/>
    </row>
    <row r="14158" spans="1:4" x14ac:dyDescent="0.25">
      <c r="A14158" s="49"/>
      <c r="B14158" s="37"/>
      <c r="C14158" s="7"/>
      <c r="D14158" s="7"/>
    </row>
    <row r="14159" spans="1:4" x14ac:dyDescent="0.25">
      <c r="A14159" s="49"/>
      <c r="B14159" s="37"/>
      <c r="C14159" s="7"/>
      <c r="D14159" s="7"/>
    </row>
    <row r="14160" spans="1:4" x14ac:dyDescent="0.25">
      <c r="A14160" s="49"/>
      <c r="B14160" s="37"/>
      <c r="C14160" s="7"/>
      <c r="D14160" s="7"/>
    </row>
    <row r="14161" spans="1:4" x14ac:dyDescent="0.25">
      <c r="A14161" s="49"/>
      <c r="B14161" s="37"/>
      <c r="C14161" s="7"/>
      <c r="D14161" s="7"/>
    </row>
    <row r="14162" spans="1:4" x14ac:dyDescent="0.25">
      <c r="A14162" s="49"/>
      <c r="B14162" s="37"/>
      <c r="C14162" s="7"/>
      <c r="D14162" s="7"/>
    </row>
    <row r="14163" spans="1:4" x14ac:dyDescent="0.25">
      <c r="A14163" s="49"/>
      <c r="B14163" s="37"/>
      <c r="C14163" s="7"/>
      <c r="D14163" s="7"/>
    </row>
    <row r="14164" spans="1:4" x14ac:dyDescent="0.25">
      <c r="A14164" s="49"/>
      <c r="B14164" s="37"/>
      <c r="C14164" s="7"/>
      <c r="D14164" s="7"/>
    </row>
    <row r="14165" spans="1:4" x14ac:dyDescent="0.25">
      <c r="A14165" s="49"/>
      <c r="B14165" s="37"/>
      <c r="C14165" s="7"/>
      <c r="D14165" s="7"/>
    </row>
    <row r="14166" spans="1:4" x14ac:dyDescent="0.25">
      <c r="A14166" s="49"/>
      <c r="B14166" s="37"/>
      <c r="C14166" s="7"/>
      <c r="D14166" s="7"/>
    </row>
    <row r="14167" spans="1:4" x14ac:dyDescent="0.25">
      <c r="A14167" s="49"/>
      <c r="B14167" s="37"/>
      <c r="C14167" s="7"/>
      <c r="D14167" s="7"/>
    </row>
    <row r="14168" spans="1:4" x14ac:dyDescent="0.25">
      <c r="A14168" s="49"/>
      <c r="B14168" s="37"/>
      <c r="C14168" s="7"/>
      <c r="D14168" s="7"/>
    </row>
    <row r="14169" spans="1:4" x14ac:dyDescent="0.25">
      <c r="A14169" s="49"/>
      <c r="B14169" s="37"/>
      <c r="C14169" s="7"/>
      <c r="D14169" s="7"/>
    </row>
    <row r="14170" spans="1:4" x14ac:dyDescent="0.25">
      <c r="A14170" s="49"/>
      <c r="B14170" s="37"/>
      <c r="C14170" s="7"/>
      <c r="D14170" s="7"/>
    </row>
    <row r="14171" spans="1:4" x14ac:dyDescent="0.25">
      <c r="A14171" s="49"/>
      <c r="B14171" s="37"/>
      <c r="C14171" s="7"/>
      <c r="D14171" s="7"/>
    </row>
    <row r="14172" spans="1:4" x14ac:dyDescent="0.25">
      <c r="A14172" s="49"/>
      <c r="B14172" s="37"/>
      <c r="C14172" s="7"/>
      <c r="D14172" s="7"/>
    </row>
    <row r="14173" spans="1:4" x14ac:dyDescent="0.25">
      <c r="A14173" s="49"/>
      <c r="B14173" s="37"/>
      <c r="C14173" s="7"/>
      <c r="D14173" s="7"/>
    </row>
    <row r="14174" spans="1:4" x14ac:dyDescent="0.25">
      <c r="A14174" s="49"/>
      <c r="B14174" s="37"/>
      <c r="C14174" s="7"/>
      <c r="D14174" s="7"/>
    </row>
    <row r="14175" spans="1:4" x14ac:dyDescent="0.25">
      <c r="A14175" s="49"/>
      <c r="B14175" s="37"/>
      <c r="C14175" s="7"/>
      <c r="D14175" s="7"/>
    </row>
    <row r="14176" spans="1:4" x14ac:dyDescent="0.25">
      <c r="A14176" s="49"/>
      <c r="B14176" s="37"/>
      <c r="C14176" s="7"/>
      <c r="D14176" s="7"/>
    </row>
    <row r="14177" spans="1:4" x14ac:dyDescent="0.25">
      <c r="A14177" s="49"/>
      <c r="B14177" s="37"/>
      <c r="C14177" s="7"/>
      <c r="D14177" s="7"/>
    </row>
    <row r="14178" spans="1:4" x14ac:dyDescent="0.25">
      <c r="A14178" s="49"/>
      <c r="B14178" s="37"/>
      <c r="C14178" s="7"/>
      <c r="D14178" s="7"/>
    </row>
    <row r="14179" spans="1:4" x14ac:dyDescent="0.25">
      <c r="A14179" s="49"/>
      <c r="B14179" s="37"/>
      <c r="C14179" s="7"/>
      <c r="D14179" s="7"/>
    </row>
    <row r="14180" spans="1:4" x14ac:dyDescent="0.25">
      <c r="A14180" s="49"/>
      <c r="B14180" s="37"/>
      <c r="C14180" s="7"/>
      <c r="D14180" s="7"/>
    </row>
    <row r="14181" spans="1:4" x14ac:dyDescent="0.25">
      <c r="A14181" s="49"/>
      <c r="B14181" s="37"/>
      <c r="C14181" s="7"/>
      <c r="D14181" s="7"/>
    </row>
    <row r="14182" spans="1:4" x14ac:dyDescent="0.25">
      <c r="A14182" s="49"/>
      <c r="B14182" s="37"/>
      <c r="C14182" s="7"/>
      <c r="D14182" s="7"/>
    </row>
    <row r="14183" spans="1:4" x14ac:dyDescent="0.25">
      <c r="A14183" s="49"/>
      <c r="B14183" s="37"/>
      <c r="C14183" s="7"/>
      <c r="D14183" s="7"/>
    </row>
    <row r="14184" spans="1:4" x14ac:dyDescent="0.25">
      <c r="A14184" s="49"/>
      <c r="B14184" s="37"/>
      <c r="C14184" s="7"/>
      <c r="D14184" s="7"/>
    </row>
    <row r="14185" spans="1:4" x14ac:dyDescent="0.25">
      <c r="A14185" s="49"/>
      <c r="B14185" s="37"/>
      <c r="C14185" s="7"/>
      <c r="D14185" s="7"/>
    </row>
    <row r="14186" spans="1:4" x14ac:dyDescent="0.25">
      <c r="A14186" s="49"/>
      <c r="B14186" s="37"/>
      <c r="C14186" s="7"/>
      <c r="D14186" s="7"/>
    </row>
    <row r="14187" spans="1:4" x14ac:dyDescent="0.25">
      <c r="A14187" s="49"/>
      <c r="B14187" s="37"/>
      <c r="C14187" s="7"/>
      <c r="D14187" s="7"/>
    </row>
    <row r="14188" spans="1:4" x14ac:dyDescent="0.25">
      <c r="A14188" s="49"/>
      <c r="B14188" s="37"/>
      <c r="C14188" s="7"/>
      <c r="D14188" s="7"/>
    </row>
    <row r="14189" spans="1:4" x14ac:dyDescent="0.25">
      <c r="A14189" s="49"/>
      <c r="B14189" s="37"/>
      <c r="C14189" s="7"/>
      <c r="D14189" s="7"/>
    </row>
    <row r="14190" spans="1:4" x14ac:dyDescent="0.25">
      <c r="A14190" s="49"/>
      <c r="B14190" s="37"/>
      <c r="C14190" s="7"/>
      <c r="D14190" s="7"/>
    </row>
    <row r="14191" spans="1:4" x14ac:dyDescent="0.25">
      <c r="A14191" s="49"/>
      <c r="B14191" s="37"/>
      <c r="C14191" s="7"/>
      <c r="D14191" s="7"/>
    </row>
    <row r="14192" spans="1:4" x14ac:dyDescent="0.25">
      <c r="A14192" s="49"/>
      <c r="B14192" s="37"/>
      <c r="C14192" s="7"/>
      <c r="D14192" s="7"/>
    </row>
    <row r="14193" spans="1:4" x14ac:dyDescent="0.25">
      <c r="A14193" s="49"/>
      <c r="B14193" s="37"/>
      <c r="C14193" s="7"/>
      <c r="D14193" s="7"/>
    </row>
    <row r="14194" spans="1:4" x14ac:dyDescent="0.25">
      <c r="A14194" s="49"/>
      <c r="B14194" s="37"/>
      <c r="C14194" s="7"/>
      <c r="D14194" s="7"/>
    </row>
    <row r="14195" spans="1:4" x14ac:dyDescent="0.25">
      <c r="A14195" s="49"/>
      <c r="B14195" s="37"/>
      <c r="C14195" s="7"/>
      <c r="D14195" s="7"/>
    </row>
    <row r="14196" spans="1:4" x14ac:dyDescent="0.25">
      <c r="A14196" s="49"/>
      <c r="B14196" s="37"/>
      <c r="C14196" s="7"/>
      <c r="D14196" s="7"/>
    </row>
    <row r="14197" spans="1:4" x14ac:dyDescent="0.25">
      <c r="A14197" s="49"/>
      <c r="B14197" s="37"/>
      <c r="C14197" s="7"/>
      <c r="D14197" s="7"/>
    </row>
    <row r="14198" spans="1:4" x14ac:dyDescent="0.25">
      <c r="A14198" s="49"/>
      <c r="B14198" s="37"/>
      <c r="C14198" s="7"/>
      <c r="D14198" s="7"/>
    </row>
    <row r="14199" spans="1:4" x14ac:dyDescent="0.25">
      <c r="A14199" s="49"/>
      <c r="B14199" s="37"/>
      <c r="C14199" s="7"/>
      <c r="D14199" s="7"/>
    </row>
    <row r="14200" spans="1:4" x14ac:dyDescent="0.25">
      <c r="A14200" s="49"/>
      <c r="B14200" s="37"/>
      <c r="C14200" s="7"/>
      <c r="D14200" s="7"/>
    </row>
    <row r="14201" spans="1:4" x14ac:dyDescent="0.25">
      <c r="A14201" s="49"/>
      <c r="B14201" s="37"/>
      <c r="C14201" s="7"/>
      <c r="D14201" s="7"/>
    </row>
    <row r="14202" spans="1:4" x14ac:dyDescent="0.25">
      <c r="A14202" s="49"/>
      <c r="B14202" s="37"/>
      <c r="C14202" s="7"/>
      <c r="D14202" s="7"/>
    </row>
    <row r="14203" spans="1:4" x14ac:dyDescent="0.25">
      <c r="A14203" s="49"/>
      <c r="B14203" s="37"/>
      <c r="C14203" s="7"/>
      <c r="D14203" s="7"/>
    </row>
    <row r="14204" spans="1:4" x14ac:dyDescent="0.25">
      <c r="A14204" s="49"/>
      <c r="B14204" s="37"/>
      <c r="C14204" s="7"/>
      <c r="D14204" s="7"/>
    </row>
    <row r="14205" spans="1:4" x14ac:dyDescent="0.25">
      <c r="A14205" s="49"/>
      <c r="B14205" s="37"/>
      <c r="C14205" s="7"/>
      <c r="D14205" s="7"/>
    </row>
    <row r="14206" spans="1:4" x14ac:dyDescent="0.25">
      <c r="A14206" s="49"/>
      <c r="B14206" s="37"/>
      <c r="C14206" s="7"/>
      <c r="D14206" s="7"/>
    </row>
    <row r="14207" spans="1:4" x14ac:dyDescent="0.25">
      <c r="A14207" s="49"/>
      <c r="B14207" s="37"/>
      <c r="C14207" s="7"/>
      <c r="D14207" s="7"/>
    </row>
    <row r="14208" spans="1:4" x14ac:dyDescent="0.25">
      <c r="A14208" s="49"/>
      <c r="B14208" s="37"/>
      <c r="C14208" s="7"/>
      <c r="D14208" s="7"/>
    </row>
    <row r="14209" spans="1:4" x14ac:dyDescent="0.25">
      <c r="A14209" s="49"/>
      <c r="B14209" s="37"/>
      <c r="C14209" s="7"/>
      <c r="D14209" s="7"/>
    </row>
    <row r="14210" spans="1:4" x14ac:dyDescent="0.25">
      <c r="A14210" s="49"/>
      <c r="B14210" s="37"/>
      <c r="C14210" s="7"/>
      <c r="D14210" s="7"/>
    </row>
    <row r="14211" spans="1:4" x14ac:dyDescent="0.25">
      <c r="A14211" s="49"/>
      <c r="B14211" s="37"/>
      <c r="C14211" s="7"/>
      <c r="D14211" s="7"/>
    </row>
    <row r="14212" spans="1:4" x14ac:dyDescent="0.25">
      <c r="A14212" s="49"/>
      <c r="B14212" s="37"/>
      <c r="C14212" s="7"/>
      <c r="D14212" s="7"/>
    </row>
    <row r="14213" spans="1:4" x14ac:dyDescent="0.25">
      <c r="A14213" s="49"/>
      <c r="B14213" s="37"/>
      <c r="C14213" s="7"/>
      <c r="D14213" s="7"/>
    </row>
    <row r="14214" spans="1:4" x14ac:dyDescent="0.25">
      <c r="A14214" s="49"/>
      <c r="B14214" s="37"/>
      <c r="C14214" s="7"/>
      <c r="D14214" s="7"/>
    </row>
    <row r="14215" spans="1:4" x14ac:dyDescent="0.25">
      <c r="A14215" s="49"/>
      <c r="B14215" s="37"/>
      <c r="C14215" s="7"/>
      <c r="D14215" s="7"/>
    </row>
    <row r="14216" spans="1:4" x14ac:dyDescent="0.25">
      <c r="A14216" s="49"/>
      <c r="B14216" s="37"/>
      <c r="C14216" s="7"/>
      <c r="D14216" s="7"/>
    </row>
    <row r="14217" spans="1:4" x14ac:dyDescent="0.25">
      <c r="A14217" s="49"/>
      <c r="B14217" s="37"/>
      <c r="C14217" s="7"/>
      <c r="D14217" s="7"/>
    </row>
    <row r="14218" spans="1:4" x14ac:dyDescent="0.25">
      <c r="A14218" s="49"/>
      <c r="B14218" s="37"/>
      <c r="C14218" s="7"/>
      <c r="D14218" s="7"/>
    </row>
    <row r="14219" spans="1:4" x14ac:dyDescent="0.25">
      <c r="A14219" s="49"/>
      <c r="B14219" s="37"/>
      <c r="C14219" s="7"/>
      <c r="D14219" s="7"/>
    </row>
    <row r="14220" spans="1:4" x14ac:dyDescent="0.25">
      <c r="A14220" s="49"/>
      <c r="B14220" s="37"/>
      <c r="C14220" s="7"/>
      <c r="D14220" s="7"/>
    </row>
    <row r="14221" spans="1:4" x14ac:dyDescent="0.25">
      <c r="A14221" s="49"/>
      <c r="B14221" s="37"/>
      <c r="C14221" s="7"/>
      <c r="D14221" s="7"/>
    </row>
    <row r="14222" spans="1:4" x14ac:dyDescent="0.25">
      <c r="A14222" s="49"/>
      <c r="B14222" s="37"/>
      <c r="C14222" s="7"/>
      <c r="D14222" s="7"/>
    </row>
    <row r="14223" spans="1:4" x14ac:dyDescent="0.25">
      <c r="A14223" s="49"/>
      <c r="B14223" s="37"/>
      <c r="C14223" s="7"/>
      <c r="D14223" s="7"/>
    </row>
    <row r="14224" spans="1:4" x14ac:dyDescent="0.25">
      <c r="A14224" s="49"/>
      <c r="B14224" s="37"/>
      <c r="C14224" s="7"/>
      <c r="D14224" s="7"/>
    </row>
    <row r="14225" spans="1:4" x14ac:dyDescent="0.25">
      <c r="A14225" s="49"/>
      <c r="B14225" s="37"/>
      <c r="C14225" s="7"/>
      <c r="D14225" s="7"/>
    </row>
    <row r="14226" spans="1:4" x14ac:dyDescent="0.25">
      <c r="A14226" s="49"/>
      <c r="B14226" s="37"/>
      <c r="C14226" s="7"/>
      <c r="D14226" s="7"/>
    </row>
    <row r="14227" spans="1:4" x14ac:dyDescent="0.25">
      <c r="A14227" s="49"/>
      <c r="B14227" s="37"/>
      <c r="C14227" s="7"/>
      <c r="D14227" s="7"/>
    </row>
    <row r="14228" spans="1:4" x14ac:dyDescent="0.25">
      <c r="A14228" s="49"/>
      <c r="B14228" s="37"/>
      <c r="C14228" s="7"/>
      <c r="D14228" s="7"/>
    </row>
    <row r="14229" spans="1:4" x14ac:dyDescent="0.25">
      <c r="A14229" s="49"/>
      <c r="B14229" s="37"/>
      <c r="C14229" s="7"/>
      <c r="D14229" s="7"/>
    </row>
    <row r="14230" spans="1:4" x14ac:dyDescent="0.25">
      <c r="A14230" s="49"/>
      <c r="B14230" s="37"/>
      <c r="C14230" s="7"/>
      <c r="D14230" s="7"/>
    </row>
    <row r="14231" spans="1:4" x14ac:dyDescent="0.25">
      <c r="A14231" s="49"/>
      <c r="B14231" s="37"/>
      <c r="C14231" s="7"/>
      <c r="D14231" s="7"/>
    </row>
    <row r="14232" spans="1:4" x14ac:dyDescent="0.25">
      <c r="A14232" s="49"/>
      <c r="B14232" s="37"/>
      <c r="C14232" s="7"/>
      <c r="D14232" s="7"/>
    </row>
    <row r="14233" spans="1:4" x14ac:dyDescent="0.25">
      <c r="A14233" s="49"/>
      <c r="B14233" s="37"/>
      <c r="C14233" s="7"/>
      <c r="D14233" s="7"/>
    </row>
    <row r="14234" spans="1:4" x14ac:dyDescent="0.25">
      <c r="A14234" s="49"/>
      <c r="B14234" s="37"/>
      <c r="C14234" s="7"/>
      <c r="D14234" s="7"/>
    </row>
    <row r="14235" spans="1:4" x14ac:dyDescent="0.25">
      <c r="A14235" s="49"/>
      <c r="B14235" s="37"/>
      <c r="C14235" s="7"/>
      <c r="D14235" s="7"/>
    </row>
    <row r="14236" spans="1:4" x14ac:dyDescent="0.25">
      <c r="A14236" s="49"/>
      <c r="B14236" s="37"/>
      <c r="C14236" s="7"/>
      <c r="D14236" s="7"/>
    </row>
    <row r="14237" spans="1:4" x14ac:dyDescent="0.25">
      <c r="A14237" s="49"/>
      <c r="B14237" s="37"/>
      <c r="C14237" s="7"/>
      <c r="D14237" s="7"/>
    </row>
    <row r="14238" spans="1:4" x14ac:dyDescent="0.25">
      <c r="A14238" s="49"/>
      <c r="B14238" s="37"/>
      <c r="C14238" s="7"/>
      <c r="D14238" s="7"/>
    </row>
    <row r="14239" spans="1:4" x14ac:dyDescent="0.25">
      <c r="A14239" s="49"/>
      <c r="B14239" s="37"/>
      <c r="C14239" s="7"/>
      <c r="D14239" s="7"/>
    </row>
    <row r="14240" spans="1:4" x14ac:dyDescent="0.25">
      <c r="A14240" s="49"/>
      <c r="B14240" s="37"/>
      <c r="C14240" s="7"/>
      <c r="D14240" s="7"/>
    </row>
    <row r="14241" spans="1:4" x14ac:dyDescent="0.25">
      <c r="A14241" s="49"/>
      <c r="B14241" s="37"/>
      <c r="C14241" s="7"/>
      <c r="D14241" s="7"/>
    </row>
    <row r="14242" spans="1:4" x14ac:dyDescent="0.25">
      <c r="A14242" s="49"/>
      <c r="B14242" s="37"/>
      <c r="C14242" s="7"/>
      <c r="D14242" s="7"/>
    </row>
    <row r="14243" spans="1:4" x14ac:dyDescent="0.25">
      <c r="A14243" s="49"/>
      <c r="B14243" s="37"/>
      <c r="C14243" s="7"/>
      <c r="D14243" s="7"/>
    </row>
    <row r="14244" spans="1:4" x14ac:dyDescent="0.25">
      <c r="A14244" s="49"/>
      <c r="B14244" s="37"/>
      <c r="C14244" s="7"/>
      <c r="D14244" s="7"/>
    </row>
    <row r="14245" spans="1:4" x14ac:dyDescent="0.25">
      <c r="A14245" s="49"/>
      <c r="B14245" s="37"/>
      <c r="C14245" s="7"/>
      <c r="D14245" s="7"/>
    </row>
    <row r="14246" spans="1:4" x14ac:dyDescent="0.25">
      <c r="A14246" s="49"/>
      <c r="B14246" s="37"/>
      <c r="C14246" s="7"/>
      <c r="D14246" s="7"/>
    </row>
    <row r="14247" spans="1:4" x14ac:dyDescent="0.25">
      <c r="A14247" s="49"/>
      <c r="B14247" s="37"/>
      <c r="C14247" s="7"/>
      <c r="D14247" s="7"/>
    </row>
    <row r="14248" spans="1:4" x14ac:dyDescent="0.25">
      <c r="A14248" s="49"/>
      <c r="B14248" s="37"/>
      <c r="C14248" s="7"/>
      <c r="D14248" s="7"/>
    </row>
    <row r="14249" spans="1:4" x14ac:dyDescent="0.25">
      <c r="A14249" s="49"/>
      <c r="B14249" s="37"/>
      <c r="C14249" s="7"/>
      <c r="D14249" s="7"/>
    </row>
    <row r="14250" spans="1:4" x14ac:dyDescent="0.25">
      <c r="A14250" s="49"/>
      <c r="B14250" s="37"/>
      <c r="C14250" s="7"/>
      <c r="D14250" s="7"/>
    </row>
    <row r="14251" spans="1:4" x14ac:dyDescent="0.25">
      <c r="A14251" s="49"/>
      <c r="B14251" s="37"/>
      <c r="C14251" s="7"/>
      <c r="D14251" s="7"/>
    </row>
    <row r="14252" spans="1:4" x14ac:dyDescent="0.25">
      <c r="A14252" s="49"/>
      <c r="B14252" s="37"/>
      <c r="C14252" s="7"/>
      <c r="D14252" s="7"/>
    </row>
    <row r="14253" spans="1:4" x14ac:dyDescent="0.25">
      <c r="A14253" s="49"/>
      <c r="B14253" s="37"/>
      <c r="C14253" s="7"/>
      <c r="D14253" s="7"/>
    </row>
    <row r="14254" spans="1:4" x14ac:dyDescent="0.25">
      <c r="A14254" s="49"/>
      <c r="B14254" s="37"/>
      <c r="C14254" s="7"/>
      <c r="D14254" s="7"/>
    </row>
    <row r="14255" spans="1:4" x14ac:dyDescent="0.25">
      <c r="A14255" s="49"/>
      <c r="B14255" s="37"/>
      <c r="C14255" s="7"/>
      <c r="D14255" s="7"/>
    </row>
    <row r="14256" spans="1:4" x14ac:dyDescent="0.25">
      <c r="A14256" s="49"/>
      <c r="B14256" s="37"/>
      <c r="C14256" s="7"/>
      <c r="D14256" s="7"/>
    </row>
    <row r="14257" spans="1:4" x14ac:dyDescent="0.25">
      <c r="A14257" s="49"/>
      <c r="B14257" s="37"/>
      <c r="C14257" s="7"/>
      <c r="D14257" s="7"/>
    </row>
    <row r="14258" spans="1:4" x14ac:dyDescent="0.25">
      <c r="A14258" s="49"/>
      <c r="B14258" s="37"/>
      <c r="C14258" s="7"/>
      <c r="D14258" s="7"/>
    </row>
    <row r="14259" spans="1:4" x14ac:dyDescent="0.25">
      <c r="A14259" s="49"/>
      <c r="B14259" s="37"/>
      <c r="C14259" s="7"/>
      <c r="D14259" s="7"/>
    </row>
    <row r="14260" spans="1:4" x14ac:dyDescent="0.25">
      <c r="A14260" s="49"/>
      <c r="B14260" s="37"/>
      <c r="C14260" s="7"/>
      <c r="D14260" s="7"/>
    </row>
    <row r="14261" spans="1:4" x14ac:dyDescent="0.25">
      <c r="A14261" s="49"/>
      <c r="B14261" s="37"/>
      <c r="C14261" s="7"/>
      <c r="D14261" s="7"/>
    </row>
    <row r="14262" spans="1:4" x14ac:dyDescent="0.25">
      <c r="A14262" s="49"/>
      <c r="B14262" s="37"/>
      <c r="C14262" s="7"/>
      <c r="D14262" s="7"/>
    </row>
    <row r="14263" spans="1:4" x14ac:dyDescent="0.25">
      <c r="A14263" s="49"/>
      <c r="B14263" s="37"/>
      <c r="C14263" s="7"/>
      <c r="D14263" s="7"/>
    </row>
    <row r="14264" spans="1:4" x14ac:dyDescent="0.25">
      <c r="A14264" s="49"/>
      <c r="B14264" s="37"/>
      <c r="C14264" s="7"/>
      <c r="D14264" s="7"/>
    </row>
    <row r="14265" spans="1:4" x14ac:dyDescent="0.25">
      <c r="A14265" s="49"/>
      <c r="B14265" s="37"/>
      <c r="C14265" s="7"/>
      <c r="D14265" s="7"/>
    </row>
    <row r="14266" spans="1:4" x14ac:dyDescent="0.25">
      <c r="A14266" s="49"/>
      <c r="B14266" s="37"/>
      <c r="C14266" s="7"/>
      <c r="D14266" s="7"/>
    </row>
    <row r="14267" spans="1:4" x14ac:dyDescent="0.25">
      <c r="A14267" s="49"/>
      <c r="B14267" s="37"/>
      <c r="C14267" s="7"/>
      <c r="D14267" s="7"/>
    </row>
    <row r="14268" spans="1:4" x14ac:dyDescent="0.25">
      <c r="A14268" s="49"/>
      <c r="B14268" s="37"/>
      <c r="C14268" s="7"/>
      <c r="D14268" s="7"/>
    </row>
    <row r="14269" spans="1:4" x14ac:dyDescent="0.25">
      <c r="A14269" s="49"/>
      <c r="B14269" s="37"/>
      <c r="C14269" s="7"/>
      <c r="D14269" s="7"/>
    </row>
    <row r="14270" spans="1:4" x14ac:dyDescent="0.25">
      <c r="A14270" s="49"/>
      <c r="B14270" s="37"/>
      <c r="C14270" s="7"/>
      <c r="D14270" s="7"/>
    </row>
    <row r="14271" spans="1:4" x14ac:dyDescent="0.25">
      <c r="A14271" s="49"/>
      <c r="B14271" s="37"/>
      <c r="C14271" s="7"/>
      <c r="D14271" s="7"/>
    </row>
    <row r="14272" spans="1:4" x14ac:dyDescent="0.25">
      <c r="A14272" s="49"/>
      <c r="B14272" s="37"/>
      <c r="C14272" s="7"/>
      <c r="D14272" s="7"/>
    </row>
    <row r="14273" spans="1:4" x14ac:dyDescent="0.25">
      <c r="A14273" s="49"/>
      <c r="B14273" s="37"/>
      <c r="C14273" s="7"/>
      <c r="D14273" s="7"/>
    </row>
    <row r="14274" spans="1:4" x14ac:dyDescent="0.25">
      <c r="A14274" s="49"/>
      <c r="B14274" s="37"/>
      <c r="C14274" s="7"/>
      <c r="D14274" s="7"/>
    </row>
    <row r="14275" spans="1:4" x14ac:dyDescent="0.25">
      <c r="A14275" s="49"/>
      <c r="B14275" s="37"/>
      <c r="C14275" s="7"/>
      <c r="D14275" s="7"/>
    </row>
    <row r="14276" spans="1:4" x14ac:dyDescent="0.25">
      <c r="A14276" s="49"/>
      <c r="B14276" s="37"/>
      <c r="C14276" s="7"/>
      <c r="D14276" s="7"/>
    </row>
    <row r="14277" spans="1:4" x14ac:dyDescent="0.25">
      <c r="A14277" s="49"/>
      <c r="B14277" s="37"/>
      <c r="C14277" s="7"/>
      <c r="D14277" s="7"/>
    </row>
    <row r="14278" spans="1:4" x14ac:dyDescent="0.25">
      <c r="A14278" s="49"/>
      <c r="B14278" s="37"/>
      <c r="C14278" s="7"/>
      <c r="D14278" s="7"/>
    </row>
    <row r="14279" spans="1:4" x14ac:dyDescent="0.25">
      <c r="A14279" s="49"/>
      <c r="B14279" s="37"/>
      <c r="C14279" s="7"/>
      <c r="D14279" s="7"/>
    </row>
    <row r="14280" spans="1:4" x14ac:dyDescent="0.25">
      <c r="A14280" s="49"/>
      <c r="B14280" s="37"/>
      <c r="C14280" s="7"/>
      <c r="D14280" s="7"/>
    </row>
    <row r="14281" spans="1:4" x14ac:dyDescent="0.25">
      <c r="A14281" s="49"/>
      <c r="B14281" s="37"/>
      <c r="C14281" s="7"/>
      <c r="D14281" s="7"/>
    </row>
    <row r="14282" spans="1:4" x14ac:dyDescent="0.25">
      <c r="A14282" s="49"/>
      <c r="B14282" s="37"/>
      <c r="C14282" s="7"/>
      <c r="D14282" s="7"/>
    </row>
    <row r="14283" spans="1:4" x14ac:dyDescent="0.25">
      <c r="A14283" s="49"/>
      <c r="B14283" s="37"/>
      <c r="C14283" s="7"/>
      <c r="D14283" s="7"/>
    </row>
    <row r="14284" spans="1:4" x14ac:dyDescent="0.25">
      <c r="A14284" s="49"/>
      <c r="B14284" s="37"/>
      <c r="C14284" s="7"/>
      <c r="D14284" s="7"/>
    </row>
    <row r="14285" spans="1:4" x14ac:dyDescent="0.25">
      <c r="A14285" s="49"/>
      <c r="B14285" s="37"/>
      <c r="C14285" s="7"/>
      <c r="D14285" s="7"/>
    </row>
    <row r="14286" spans="1:4" x14ac:dyDescent="0.25">
      <c r="A14286" s="49"/>
      <c r="B14286" s="37"/>
      <c r="C14286" s="7"/>
      <c r="D14286" s="7"/>
    </row>
    <row r="14287" spans="1:4" x14ac:dyDescent="0.25">
      <c r="A14287" s="49"/>
      <c r="B14287" s="37"/>
      <c r="C14287" s="7"/>
      <c r="D14287" s="7"/>
    </row>
    <row r="14288" spans="1:4" x14ac:dyDescent="0.25">
      <c r="A14288" s="49"/>
      <c r="B14288" s="37"/>
      <c r="C14288" s="7"/>
      <c r="D14288" s="7"/>
    </row>
    <row r="14289" spans="1:4" x14ac:dyDescent="0.25">
      <c r="A14289" s="49"/>
      <c r="B14289" s="37"/>
      <c r="C14289" s="7"/>
      <c r="D14289" s="7"/>
    </row>
    <row r="14290" spans="1:4" x14ac:dyDescent="0.25">
      <c r="A14290" s="49"/>
      <c r="B14290" s="37"/>
      <c r="C14290" s="7"/>
      <c r="D14290" s="7"/>
    </row>
    <row r="14291" spans="1:4" x14ac:dyDescent="0.25">
      <c r="A14291" s="49"/>
      <c r="B14291" s="37"/>
      <c r="C14291" s="7"/>
      <c r="D14291" s="7"/>
    </row>
    <row r="14292" spans="1:4" x14ac:dyDescent="0.25">
      <c r="A14292" s="49"/>
      <c r="B14292" s="37"/>
      <c r="C14292" s="7"/>
      <c r="D14292" s="7"/>
    </row>
    <row r="14293" spans="1:4" x14ac:dyDescent="0.25">
      <c r="A14293" s="49"/>
      <c r="B14293" s="37"/>
      <c r="C14293" s="7"/>
      <c r="D14293" s="7"/>
    </row>
    <row r="14294" spans="1:4" x14ac:dyDescent="0.25">
      <c r="A14294" s="49"/>
      <c r="B14294" s="37"/>
      <c r="C14294" s="7"/>
      <c r="D14294" s="7"/>
    </row>
    <row r="14295" spans="1:4" x14ac:dyDescent="0.25">
      <c r="A14295" s="49"/>
      <c r="B14295" s="37"/>
      <c r="C14295" s="7"/>
      <c r="D14295" s="7"/>
    </row>
    <row r="14296" spans="1:4" x14ac:dyDescent="0.25">
      <c r="A14296" s="49"/>
      <c r="B14296" s="37"/>
      <c r="C14296" s="7"/>
      <c r="D14296" s="7"/>
    </row>
    <row r="14297" spans="1:4" x14ac:dyDescent="0.25">
      <c r="A14297" s="49"/>
      <c r="B14297" s="37"/>
      <c r="C14297" s="7"/>
      <c r="D14297" s="7"/>
    </row>
    <row r="14298" spans="1:4" x14ac:dyDescent="0.25">
      <c r="A14298" s="49"/>
      <c r="B14298" s="37"/>
      <c r="C14298" s="7"/>
      <c r="D14298" s="7"/>
    </row>
    <row r="14299" spans="1:4" x14ac:dyDescent="0.25">
      <c r="A14299" s="49"/>
      <c r="B14299" s="37"/>
      <c r="C14299" s="7"/>
      <c r="D14299" s="7"/>
    </row>
    <row r="14300" spans="1:4" x14ac:dyDescent="0.25">
      <c r="A14300" s="49"/>
      <c r="B14300" s="37"/>
      <c r="C14300" s="7"/>
      <c r="D14300" s="7"/>
    </row>
    <row r="14301" spans="1:4" x14ac:dyDescent="0.25">
      <c r="A14301" s="49"/>
      <c r="B14301" s="37"/>
      <c r="C14301" s="7"/>
      <c r="D14301" s="7"/>
    </row>
    <row r="14302" spans="1:4" x14ac:dyDescent="0.25">
      <c r="A14302" s="49"/>
      <c r="B14302" s="37"/>
      <c r="C14302" s="7"/>
      <c r="D14302" s="7"/>
    </row>
    <row r="14303" spans="1:4" x14ac:dyDescent="0.25">
      <c r="A14303" s="49"/>
      <c r="B14303" s="37"/>
      <c r="C14303" s="7"/>
      <c r="D14303" s="7"/>
    </row>
    <row r="14304" spans="1:4" x14ac:dyDescent="0.25">
      <c r="A14304" s="49"/>
      <c r="B14304" s="37"/>
      <c r="C14304" s="7"/>
      <c r="D14304" s="7"/>
    </row>
    <row r="14305" spans="1:4" x14ac:dyDescent="0.25">
      <c r="A14305" s="49"/>
      <c r="B14305" s="37"/>
      <c r="C14305" s="7"/>
      <c r="D14305" s="7"/>
    </row>
    <row r="14306" spans="1:4" x14ac:dyDescent="0.25">
      <c r="A14306" s="49"/>
      <c r="B14306" s="37"/>
      <c r="C14306" s="7"/>
      <c r="D14306" s="7"/>
    </row>
    <row r="14307" spans="1:4" x14ac:dyDescent="0.25">
      <c r="A14307" s="49"/>
      <c r="B14307" s="37"/>
      <c r="C14307" s="7"/>
      <c r="D14307" s="7"/>
    </row>
    <row r="14308" spans="1:4" x14ac:dyDescent="0.25">
      <c r="A14308" s="49"/>
      <c r="B14308" s="37"/>
      <c r="C14308" s="7"/>
      <c r="D14308" s="7"/>
    </row>
    <row r="14309" spans="1:4" x14ac:dyDescent="0.25">
      <c r="A14309" s="49"/>
      <c r="B14309" s="37"/>
      <c r="C14309" s="7"/>
      <c r="D14309" s="7"/>
    </row>
    <row r="14310" spans="1:4" x14ac:dyDescent="0.25">
      <c r="A14310" s="49"/>
      <c r="B14310" s="37"/>
      <c r="C14310" s="7"/>
      <c r="D14310" s="7"/>
    </row>
    <row r="14311" spans="1:4" x14ac:dyDescent="0.25">
      <c r="A14311" s="49"/>
      <c r="B14311" s="37"/>
      <c r="C14311" s="7"/>
      <c r="D14311" s="7"/>
    </row>
    <row r="14312" spans="1:4" x14ac:dyDescent="0.25">
      <c r="A14312" s="49"/>
      <c r="B14312" s="37"/>
      <c r="C14312" s="7"/>
      <c r="D14312" s="7"/>
    </row>
    <row r="14313" spans="1:4" x14ac:dyDescent="0.25">
      <c r="A14313" s="49"/>
      <c r="B14313" s="37"/>
      <c r="C14313" s="7"/>
      <c r="D14313" s="7"/>
    </row>
    <row r="14314" spans="1:4" x14ac:dyDescent="0.25">
      <c r="A14314" s="49"/>
      <c r="B14314" s="37"/>
      <c r="C14314" s="7"/>
      <c r="D14314" s="7"/>
    </row>
    <row r="14315" spans="1:4" x14ac:dyDescent="0.25">
      <c r="A14315" s="49"/>
      <c r="B14315" s="37"/>
      <c r="C14315" s="7"/>
      <c r="D14315" s="7"/>
    </row>
    <row r="14316" spans="1:4" x14ac:dyDescent="0.25">
      <c r="A14316" s="49"/>
      <c r="B14316" s="37"/>
      <c r="C14316" s="7"/>
      <c r="D14316" s="7"/>
    </row>
    <row r="14317" spans="1:4" x14ac:dyDescent="0.25">
      <c r="A14317" s="49"/>
      <c r="B14317" s="37"/>
      <c r="C14317" s="7"/>
      <c r="D14317" s="7"/>
    </row>
    <row r="14318" spans="1:4" x14ac:dyDescent="0.25">
      <c r="A14318" s="49"/>
      <c r="B14318" s="37"/>
      <c r="C14318" s="7"/>
      <c r="D14318" s="7"/>
    </row>
    <row r="14319" spans="1:4" x14ac:dyDescent="0.25">
      <c r="A14319" s="49"/>
      <c r="B14319" s="37"/>
      <c r="C14319" s="7"/>
      <c r="D14319" s="7"/>
    </row>
    <row r="14320" spans="1:4" x14ac:dyDescent="0.25">
      <c r="A14320" s="49"/>
      <c r="B14320" s="37"/>
      <c r="C14320" s="7"/>
      <c r="D14320" s="7"/>
    </row>
    <row r="14321" spans="1:4" x14ac:dyDescent="0.25">
      <c r="A14321" s="49"/>
      <c r="B14321" s="37"/>
      <c r="C14321" s="7"/>
      <c r="D14321" s="7"/>
    </row>
    <row r="14322" spans="1:4" x14ac:dyDescent="0.25">
      <c r="A14322" s="49"/>
      <c r="B14322" s="37"/>
      <c r="C14322" s="7"/>
      <c r="D14322" s="7"/>
    </row>
    <row r="14323" spans="1:4" x14ac:dyDescent="0.25">
      <c r="A14323" s="49"/>
      <c r="B14323" s="37"/>
      <c r="C14323" s="7"/>
      <c r="D14323" s="7"/>
    </row>
    <row r="14324" spans="1:4" x14ac:dyDescent="0.25">
      <c r="A14324" s="49"/>
      <c r="B14324" s="37"/>
      <c r="C14324" s="7"/>
      <c r="D14324" s="7"/>
    </row>
    <row r="14325" spans="1:4" x14ac:dyDescent="0.25">
      <c r="A14325" s="49"/>
      <c r="B14325" s="37"/>
      <c r="C14325" s="7"/>
      <c r="D14325" s="7"/>
    </row>
    <row r="14326" spans="1:4" x14ac:dyDescent="0.25">
      <c r="A14326" s="49"/>
      <c r="B14326" s="37"/>
      <c r="C14326" s="7"/>
      <c r="D14326" s="7"/>
    </row>
    <row r="14327" spans="1:4" x14ac:dyDescent="0.25">
      <c r="A14327" s="49"/>
      <c r="B14327" s="37"/>
      <c r="C14327" s="7"/>
      <c r="D14327" s="7"/>
    </row>
    <row r="14328" spans="1:4" x14ac:dyDescent="0.25">
      <c r="A14328" s="49"/>
      <c r="B14328" s="37"/>
      <c r="C14328" s="7"/>
      <c r="D14328" s="7"/>
    </row>
    <row r="14329" spans="1:4" x14ac:dyDescent="0.25">
      <c r="A14329" s="49"/>
      <c r="B14329" s="37"/>
      <c r="C14329" s="7"/>
      <c r="D14329" s="7"/>
    </row>
    <row r="14330" spans="1:4" x14ac:dyDescent="0.25">
      <c r="A14330" s="49"/>
      <c r="B14330" s="37"/>
      <c r="C14330" s="7"/>
      <c r="D14330" s="7"/>
    </row>
    <row r="14331" spans="1:4" x14ac:dyDescent="0.25">
      <c r="A14331" s="49"/>
      <c r="B14331" s="37"/>
      <c r="C14331" s="7"/>
      <c r="D14331" s="7"/>
    </row>
    <row r="14332" spans="1:4" x14ac:dyDescent="0.25">
      <c r="A14332" s="49"/>
      <c r="B14332" s="37"/>
      <c r="C14332" s="7"/>
      <c r="D14332" s="7"/>
    </row>
    <row r="14333" spans="1:4" x14ac:dyDescent="0.25">
      <c r="A14333" s="49"/>
      <c r="B14333" s="37"/>
      <c r="C14333" s="7"/>
      <c r="D14333" s="7"/>
    </row>
    <row r="14334" spans="1:4" x14ac:dyDescent="0.25">
      <c r="A14334" s="49"/>
      <c r="B14334" s="37"/>
      <c r="C14334" s="7"/>
      <c r="D14334" s="7"/>
    </row>
    <row r="14335" spans="1:4" x14ac:dyDescent="0.25">
      <c r="A14335" s="49"/>
      <c r="B14335" s="37"/>
      <c r="C14335" s="7"/>
      <c r="D14335" s="7"/>
    </row>
    <row r="14336" spans="1:4" x14ac:dyDescent="0.25">
      <c r="A14336" s="49"/>
      <c r="B14336" s="37"/>
      <c r="C14336" s="7"/>
      <c r="D14336" s="7"/>
    </row>
    <row r="14337" spans="1:4" x14ac:dyDescent="0.25">
      <c r="A14337" s="49"/>
      <c r="B14337" s="37"/>
      <c r="C14337" s="7"/>
      <c r="D14337" s="7"/>
    </row>
    <row r="14338" spans="1:4" x14ac:dyDescent="0.25">
      <c r="A14338" s="49"/>
      <c r="B14338" s="37"/>
      <c r="C14338" s="7"/>
      <c r="D14338" s="7"/>
    </row>
    <row r="14339" spans="1:4" x14ac:dyDescent="0.25">
      <c r="A14339" s="49"/>
      <c r="B14339" s="37"/>
      <c r="C14339" s="7"/>
      <c r="D14339" s="7"/>
    </row>
    <row r="14340" spans="1:4" x14ac:dyDescent="0.25">
      <c r="A14340" s="49"/>
      <c r="B14340" s="37"/>
      <c r="C14340" s="7"/>
      <c r="D14340" s="7"/>
    </row>
    <row r="14341" spans="1:4" x14ac:dyDescent="0.25">
      <c r="A14341" s="49"/>
      <c r="B14341" s="37"/>
      <c r="C14341" s="7"/>
      <c r="D14341" s="7"/>
    </row>
    <row r="14342" spans="1:4" x14ac:dyDescent="0.25">
      <c r="A14342" s="49"/>
      <c r="B14342" s="37"/>
      <c r="C14342" s="7"/>
      <c r="D14342" s="7"/>
    </row>
    <row r="14343" spans="1:4" x14ac:dyDescent="0.25">
      <c r="A14343" s="49"/>
      <c r="B14343" s="37"/>
      <c r="C14343" s="7"/>
      <c r="D14343" s="7"/>
    </row>
    <row r="14344" spans="1:4" x14ac:dyDescent="0.25">
      <c r="A14344" s="49"/>
      <c r="B14344" s="37"/>
      <c r="C14344" s="7"/>
      <c r="D14344" s="7"/>
    </row>
    <row r="14345" spans="1:4" x14ac:dyDescent="0.25">
      <c r="A14345" s="49"/>
      <c r="B14345" s="37"/>
      <c r="C14345" s="7"/>
      <c r="D14345" s="7"/>
    </row>
    <row r="14346" spans="1:4" x14ac:dyDescent="0.25">
      <c r="A14346" s="49"/>
      <c r="B14346" s="37"/>
      <c r="C14346" s="7"/>
      <c r="D14346" s="7"/>
    </row>
    <row r="14347" spans="1:4" x14ac:dyDescent="0.25">
      <c r="A14347" s="49"/>
      <c r="B14347" s="37"/>
      <c r="C14347" s="7"/>
      <c r="D14347" s="7"/>
    </row>
    <row r="14348" spans="1:4" x14ac:dyDescent="0.25">
      <c r="A14348" s="49"/>
      <c r="B14348" s="37"/>
      <c r="C14348" s="7"/>
      <c r="D14348" s="7"/>
    </row>
    <row r="14349" spans="1:4" x14ac:dyDescent="0.25">
      <c r="A14349" s="49"/>
      <c r="B14349" s="37"/>
      <c r="C14349" s="7"/>
      <c r="D14349" s="7"/>
    </row>
    <row r="14350" spans="1:4" x14ac:dyDescent="0.25">
      <c r="A14350" s="49"/>
      <c r="B14350" s="37"/>
      <c r="C14350" s="7"/>
      <c r="D14350" s="7"/>
    </row>
    <row r="14351" spans="1:4" x14ac:dyDescent="0.25">
      <c r="A14351" s="49"/>
      <c r="B14351" s="37"/>
      <c r="C14351" s="7"/>
      <c r="D14351" s="7"/>
    </row>
    <row r="14352" spans="1:4" x14ac:dyDescent="0.25">
      <c r="A14352" s="49"/>
      <c r="B14352" s="37"/>
      <c r="C14352" s="7"/>
      <c r="D14352" s="7"/>
    </row>
    <row r="14353" spans="1:4" x14ac:dyDescent="0.25">
      <c r="A14353" s="49"/>
      <c r="B14353" s="37"/>
      <c r="C14353" s="7"/>
      <c r="D14353" s="7"/>
    </row>
    <row r="14354" spans="1:4" x14ac:dyDescent="0.25">
      <c r="A14354" s="49"/>
      <c r="B14354" s="37"/>
      <c r="C14354" s="7"/>
      <c r="D14354" s="7"/>
    </row>
    <row r="14355" spans="1:4" x14ac:dyDescent="0.25">
      <c r="A14355" s="49"/>
      <c r="B14355" s="37"/>
      <c r="C14355" s="7"/>
      <c r="D14355" s="7"/>
    </row>
    <row r="14356" spans="1:4" x14ac:dyDescent="0.25">
      <c r="A14356" s="49"/>
      <c r="B14356" s="37"/>
      <c r="C14356" s="7"/>
      <c r="D14356" s="7"/>
    </row>
    <row r="14357" spans="1:4" x14ac:dyDescent="0.25">
      <c r="A14357" s="49"/>
      <c r="B14357" s="37"/>
      <c r="C14357" s="7"/>
      <c r="D14357" s="7"/>
    </row>
    <row r="14358" spans="1:4" x14ac:dyDescent="0.25">
      <c r="A14358" s="49"/>
      <c r="B14358" s="37"/>
      <c r="C14358" s="7"/>
      <c r="D14358" s="7"/>
    </row>
    <row r="14359" spans="1:4" x14ac:dyDescent="0.25">
      <c r="A14359" s="49"/>
      <c r="B14359" s="37"/>
      <c r="C14359" s="7"/>
      <c r="D14359" s="7"/>
    </row>
    <row r="14360" spans="1:4" x14ac:dyDescent="0.25">
      <c r="A14360" s="49"/>
      <c r="B14360" s="37"/>
      <c r="C14360" s="7"/>
      <c r="D14360" s="7"/>
    </row>
    <row r="14361" spans="1:4" x14ac:dyDescent="0.25">
      <c r="A14361" s="49"/>
      <c r="B14361" s="37"/>
      <c r="C14361" s="7"/>
      <c r="D14361" s="7"/>
    </row>
    <row r="14362" spans="1:4" x14ac:dyDescent="0.25">
      <c r="A14362" s="49"/>
      <c r="B14362" s="37"/>
      <c r="C14362" s="7"/>
      <c r="D14362" s="7"/>
    </row>
    <row r="14363" spans="1:4" x14ac:dyDescent="0.25">
      <c r="A14363" s="49"/>
      <c r="B14363" s="37"/>
      <c r="C14363" s="7"/>
      <c r="D14363" s="7"/>
    </row>
    <row r="14364" spans="1:4" x14ac:dyDescent="0.25">
      <c r="A14364" s="49"/>
      <c r="B14364" s="37"/>
      <c r="C14364" s="7"/>
      <c r="D14364" s="7"/>
    </row>
    <row r="14365" spans="1:4" x14ac:dyDescent="0.25">
      <c r="A14365" s="49"/>
      <c r="B14365" s="37"/>
      <c r="C14365" s="7"/>
      <c r="D14365" s="7"/>
    </row>
    <row r="14366" spans="1:4" x14ac:dyDescent="0.25">
      <c r="A14366" s="49"/>
      <c r="B14366" s="37"/>
      <c r="C14366" s="7"/>
      <c r="D14366" s="7"/>
    </row>
    <row r="14367" spans="1:4" x14ac:dyDescent="0.25">
      <c r="A14367" s="49"/>
      <c r="B14367" s="37"/>
      <c r="C14367" s="7"/>
      <c r="D14367" s="7"/>
    </row>
    <row r="14368" spans="1:4" x14ac:dyDescent="0.25">
      <c r="A14368" s="49"/>
      <c r="B14368" s="37"/>
      <c r="C14368" s="7"/>
      <c r="D14368" s="7"/>
    </row>
    <row r="14369" spans="1:4" x14ac:dyDescent="0.25">
      <c r="A14369" s="49"/>
      <c r="B14369" s="37"/>
      <c r="C14369" s="7"/>
      <c r="D14369" s="7"/>
    </row>
    <row r="14370" spans="1:4" x14ac:dyDescent="0.25">
      <c r="A14370" s="49"/>
      <c r="B14370" s="37"/>
      <c r="C14370" s="7"/>
      <c r="D14370" s="7"/>
    </row>
    <row r="14371" spans="1:4" x14ac:dyDescent="0.25">
      <c r="A14371" s="49"/>
      <c r="B14371" s="37"/>
      <c r="C14371" s="7"/>
      <c r="D14371" s="7"/>
    </row>
    <row r="14372" spans="1:4" x14ac:dyDescent="0.25">
      <c r="A14372" s="49"/>
      <c r="B14372" s="37"/>
      <c r="C14372" s="7"/>
      <c r="D14372" s="7"/>
    </row>
    <row r="14373" spans="1:4" x14ac:dyDescent="0.25">
      <c r="A14373" s="49"/>
      <c r="B14373" s="37"/>
      <c r="C14373" s="7"/>
      <c r="D14373" s="7"/>
    </row>
    <row r="14374" spans="1:4" x14ac:dyDescent="0.25">
      <c r="A14374" s="49"/>
      <c r="B14374" s="37"/>
      <c r="C14374" s="7"/>
      <c r="D14374" s="7"/>
    </row>
    <row r="14375" spans="1:4" x14ac:dyDescent="0.25">
      <c r="A14375" s="49"/>
      <c r="B14375" s="37"/>
      <c r="C14375" s="7"/>
      <c r="D14375" s="7"/>
    </row>
    <row r="14376" spans="1:4" x14ac:dyDescent="0.25">
      <c r="A14376" s="49"/>
      <c r="B14376" s="37"/>
      <c r="C14376" s="7"/>
      <c r="D14376" s="7"/>
    </row>
    <row r="14377" spans="1:4" x14ac:dyDescent="0.25">
      <c r="A14377" s="49"/>
      <c r="B14377" s="37"/>
      <c r="C14377" s="7"/>
      <c r="D14377" s="7"/>
    </row>
    <row r="14378" spans="1:4" x14ac:dyDescent="0.25">
      <c r="A14378" s="49"/>
      <c r="B14378" s="37"/>
      <c r="C14378" s="7"/>
      <c r="D14378" s="7"/>
    </row>
    <row r="14379" spans="1:4" x14ac:dyDescent="0.25">
      <c r="A14379" s="49"/>
      <c r="B14379" s="37"/>
      <c r="C14379" s="7"/>
      <c r="D14379" s="7"/>
    </row>
    <row r="14380" spans="1:4" x14ac:dyDescent="0.25">
      <c r="A14380" s="49"/>
      <c r="B14380" s="37"/>
      <c r="C14380" s="7"/>
      <c r="D14380" s="7"/>
    </row>
    <row r="14381" spans="1:4" x14ac:dyDescent="0.25">
      <c r="A14381" s="49"/>
      <c r="B14381" s="37"/>
      <c r="C14381" s="7"/>
      <c r="D14381" s="7"/>
    </row>
    <row r="14382" spans="1:4" x14ac:dyDescent="0.25">
      <c r="A14382" s="49"/>
      <c r="B14382" s="37"/>
      <c r="C14382" s="7"/>
      <c r="D14382" s="7"/>
    </row>
    <row r="14383" spans="1:4" x14ac:dyDescent="0.25">
      <c r="A14383" s="49"/>
      <c r="B14383" s="37"/>
      <c r="C14383" s="7"/>
      <c r="D14383" s="7"/>
    </row>
    <row r="14384" spans="1:4" x14ac:dyDescent="0.25">
      <c r="A14384" s="49"/>
      <c r="B14384" s="37"/>
      <c r="C14384" s="7"/>
      <c r="D14384" s="7"/>
    </row>
    <row r="14385" spans="1:4" x14ac:dyDescent="0.25">
      <c r="A14385" s="49"/>
      <c r="B14385" s="37"/>
      <c r="C14385" s="7"/>
      <c r="D14385" s="7"/>
    </row>
    <row r="14386" spans="1:4" x14ac:dyDescent="0.25">
      <c r="A14386" s="49"/>
      <c r="B14386" s="37"/>
      <c r="C14386" s="7"/>
      <c r="D14386" s="7"/>
    </row>
    <row r="14387" spans="1:4" x14ac:dyDescent="0.25">
      <c r="A14387" s="49"/>
      <c r="B14387" s="37"/>
      <c r="C14387" s="7"/>
      <c r="D14387" s="7"/>
    </row>
    <row r="14388" spans="1:4" x14ac:dyDescent="0.25">
      <c r="A14388" s="49"/>
      <c r="B14388" s="37"/>
      <c r="C14388" s="7"/>
      <c r="D14388" s="7"/>
    </row>
    <row r="14389" spans="1:4" x14ac:dyDescent="0.25">
      <c r="A14389" s="49"/>
      <c r="B14389" s="37"/>
      <c r="C14389" s="7"/>
      <c r="D14389" s="7"/>
    </row>
    <row r="14390" spans="1:4" x14ac:dyDescent="0.25">
      <c r="A14390" s="49"/>
      <c r="B14390" s="37"/>
      <c r="C14390" s="7"/>
      <c r="D14390" s="7"/>
    </row>
    <row r="14391" spans="1:4" x14ac:dyDescent="0.25">
      <c r="A14391" s="49"/>
      <c r="B14391" s="37"/>
      <c r="C14391" s="7"/>
      <c r="D14391" s="7"/>
    </row>
    <row r="14392" spans="1:4" x14ac:dyDescent="0.25">
      <c r="A14392" s="49"/>
      <c r="B14392" s="37"/>
      <c r="C14392" s="7"/>
      <c r="D14392" s="7"/>
    </row>
    <row r="14393" spans="1:4" x14ac:dyDescent="0.25">
      <c r="A14393" s="49"/>
      <c r="B14393" s="37"/>
      <c r="C14393" s="7"/>
      <c r="D14393" s="7"/>
    </row>
    <row r="14394" spans="1:4" x14ac:dyDescent="0.25">
      <c r="A14394" s="49"/>
      <c r="B14394" s="37"/>
      <c r="C14394" s="7"/>
      <c r="D14394" s="7"/>
    </row>
    <row r="14395" spans="1:4" x14ac:dyDescent="0.25">
      <c r="A14395" s="49"/>
      <c r="B14395" s="37"/>
      <c r="C14395" s="7"/>
      <c r="D14395" s="7"/>
    </row>
    <row r="14396" spans="1:4" x14ac:dyDescent="0.25">
      <c r="A14396" s="49"/>
      <c r="B14396" s="37"/>
      <c r="C14396" s="7"/>
      <c r="D14396" s="7"/>
    </row>
    <row r="14397" spans="1:4" x14ac:dyDescent="0.25">
      <c r="A14397" s="49"/>
      <c r="B14397" s="37"/>
      <c r="C14397" s="7"/>
      <c r="D14397" s="7"/>
    </row>
    <row r="14398" spans="1:4" x14ac:dyDescent="0.25">
      <c r="A14398" s="49"/>
      <c r="B14398" s="37"/>
      <c r="C14398" s="7"/>
      <c r="D14398" s="7"/>
    </row>
    <row r="14399" spans="1:4" x14ac:dyDescent="0.25">
      <c r="A14399" s="49"/>
      <c r="B14399" s="37"/>
      <c r="C14399" s="7"/>
      <c r="D14399" s="7"/>
    </row>
    <row r="14400" spans="1:4" x14ac:dyDescent="0.25">
      <c r="A14400" s="49"/>
      <c r="B14400" s="37"/>
      <c r="C14400" s="7"/>
      <c r="D14400" s="7"/>
    </row>
    <row r="14401" spans="1:4" x14ac:dyDescent="0.25">
      <c r="A14401" s="49"/>
      <c r="B14401" s="37"/>
      <c r="C14401" s="7"/>
      <c r="D14401" s="7"/>
    </row>
    <row r="14402" spans="1:4" x14ac:dyDescent="0.25">
      <c r="A14402" s="49"/>
      <c r="B14402" s="37"/>
      <c r="C14402" s="7"/>
      <c r="D14402" s="7"/>
    </row>
    <row r="14403" spans="1:4" x14ac:dyDescent="0.25">
      <c r="A14403" s="49"/>
      <c r="B14403" s="37"/>
      <c r="C14403" s="7"/>
      <c r="D14403" s="7"/>
    </row>
    <row r="14404" spans="1:4" x14ac:dyDescent="0.25">
      <c r="A14404" s="49"/>
      <c r="B14404" s="37"/>
      <c r="C14404" s="7"/>
      <c r="D14404" s="7"/>
    </row>
    <row r="14405" spans="1:4" x14ac:dyDescent="0.25">
      <c r="A14405" s="49"/>
      <c r="B14405" s="37"/>
      <c r="C14405" s="7"/>
      <c r="D14405" s="7"/>
    </row>
    <row r="14406" spans="1:4" x14ac:dyDescent="0.25">
      <c r="A14406" s="49"/>
      <c r="B14406" s="37"/>
      <c r="C14406" s="7"/>
      <c r="D14406" s="7"/>
    </row>
    <row r="14407" spans="1:4" x14ac:dyDescent="0.25">
      <c r="A14407" s="49"/>
      <c r="B14407" s="37"/>
      <c r="C14407" s="7"/>
      <c r="D14407" s="7"/>
    </row>
    <row r="14408" spans="1:4" x14ac:dyDescent="0.25">
      <c r="A14408" s="49"/>
      <c r="B14408" s="37"/>
      <c r="C14408" s="7"/>
      <c r="D14408" s="7"/>
    </row>
    <row r="14409" spans="1:4" x14ac:dyDescent="0.25">
      <c r="A14409" s="49"/>
      <c r="B14409" s="37"/>
      <c r="C14409" s="7"/>
      <c r="D14409" s="7"/>
    </row>
    <row r="14410" spans="1:4" x14ac:dyDescent="0.25">
      <c r="A14410" s="49"/>
      <c r="B14410" s="37"/>
      <c r="C14410" s="7"/>
      <c r="D14410" s="7"/>
    </row>
    <row r="14411" spans="1:4" x14ac:dyDescent="0.25">
      <c r="A14411" s="49"/>
      <c r="B14411" s="37"/>
      <c r="C14411" s="7"/>
      <c r="D14411" s="7"/>
    </row>
    <row r="14412" spans="1:4" x14ac:dyDescent="0.25">
      <c r="A14412" s="49"/>
      <c r="B14412" s="37"/>
      <c r="C14412" s="7"/>
      <c r="D14412" s="7"/>
    </row>
    <row r="14413" spans="1:4" x14ac:dyDescent="0.25">
      <c r="A14413" s="49"/>
      <c r="B14413" s="37"/>
      <c r="C14413" s="7"/>
      <c r="D14413" s="7"/>
    </row>
    <row r="14414" spans="1:4" x14ac:dyDescent="0.25">
      <c r="A14414" s="49"/>
      <c r="B14414" s="37"/>
      <c r="C14414" s="7"/>
      <c r="D14414" s="7"/>
    </row>
    <row r="14415" spans="1:4" x14ac:dyDescent="0.25">
      <c r="A14415" s="49"/>
      <c r="B14415" s="37"/>
      <c r="C14415" s="7"/>
      <c r="D14415" s="7"/>
    </row>
    <row r="14416" spans="1:4" x14ac:dyDescent="0.25">
      <c r="A14416" s="49"/>
      <c r="B14416" s="37"/>
      <c r="C14416" s="7"/>
      <c r="D14416" s="7"/>
    </row>
    <row r="14417" spans="1:4" x14ac:dyDescent="0.25">
      <c r="A14417" s="49"/>
      <c r="B14417" s="37"/>
      <c r="C14417" s="7"/>
      <c r="D14417" s="7"/>
    </row>
    <row r="14418" spans="1:4" x14ac:dyDescent="0.25">
      <c r="A14418" s="49"/>
      <c r="B14418" s="37"/>
      <c r="C14418" s="7"/>
      <c r="D14418" s="7"/>
    </row>
    <row r="14419" spans="1:4" x14ac:dyDescent="0.25">
      <c r="A14419" s="49"/>
      <c r="B14419" s="37"/>
      <c r="C14419" s="7"/>
      <c r="D14419" s="7"/>
    </row>
    <row r="14420" spans="1:4" x14ac:dyDescent="0.25">
      <c r="A14420" s="49"/>
      <c r="B14420" s="37"/>
      <c r="C14420" s="7"/>
      <c r="D14420" s="7"/>
    </row>
    <row r="14421" spans="1:4" x14ac:dyDescent="0.25">
      <c r="A14421" s="49"/>
      <c r="B14421" s="37"/>
      <c r="C14421" s="7"/>
      <c r="D14421" s="7"/>
    </row>
    <row r="14422" spans="1:4" x14ac:dyDescent="0.25">
      <c r="A14422" s="49"/>
      <c r="B14422" s="37"/>
      <c r="C14422" s="7"/>
      <c r="D14422" s="7"/>
    </row>
    <row r="14423" spans="1:4" x14ac:dyDescent="0.25">
      <c r="A14423" s="49"/>
      <c r="B14423" s="37"/>
      <c r="C14423" s="7"/>
      <c r="D14423" s="7"/>
    </row>
    <row r="14424" spans="1:4" x14ac:dyDescent="0.25">
      <c r="A14424" s="49"/>
      <c r="B14424" s="37"/>
      <c r="C14424" s="7"/>
      <c r="D14424" s="7"/>
    </row>
    <row r="14425" spans="1:4" x14ac:dyDescent="0.25">
      <c r="A14425" s="49"/>
      <c r="B14425" s="37"/>
      <c r="C14425" s="7"/>
      <c r="D14425" s="7"/>
    </row>
    <row r="14426" spans="1:4" x14ac:dyDescent="0.25">
      <c r="A14426" s="49"/>
      <c r="B14426" s="37"/>
      <c r="C14426" s="7"/>
      <c r="D14426" s="7"/>
    </row>
    <row r="14427" spans="1:4" x14ac:dyDescent="0.25">
      <c r="A14427" s="49"/>
      <c r="B14427" s="37"/>
      <c r="C14427" s="7"/>
      <c r="D14427" s="7"/>
    </row>
    <row r="14428" spans="1:4" x14ac:dyDescent="0.25">
      <c r="A14428" s="49"/>
      <c r="B14428" s="37"/>
      <c r="C14428" s="7"/>
      <c r="D14428" s="7"/>
    </row>
    <row r="14429" spans="1:4" x14ac:dyDescent="0.25">
      <c r="A14429" s="49"/>
      <c r="B14429" s="37"/>
      <c r="C14429" s="7"/>
      <c r="D14429" s="7"/>
    </row>
    <row r="14430" spans="1:4" x14ac:dyDescent="0.25">
      <c r="A14430" s="49"/>
      <c r="B14430" s="37"/>
      <c r="C14430" s="7"/>
      <c r="D14430" s="7"/>
    </row>
    <row r="14431" spans="1:4" x14ac:dyDescent="0.25">
      <c r="A14431" s="49"/>
      <c r="B14431" s="37"/>
      <c r="C14431" s="7"/>
      <c r="D14431" s="7"/>
    </row>
    <row r="14432" spans="1:4" x14ac:dyDescent="0.25">
      <c r="A14432" s="49"/>
      <c r="B14432" s="37"/>
      <c r="C14432" s="7"/>
      <c r="D14432" s="7"/>
    </row>
    <row r="14433" spans="1:4" x14ac:dyDescent="0.25">
      <c r="A14433" s="49"/>
      <c r="B14433" s="37"/>
      <c r="C14433" s="7"/>
      <c r="D14433" s="7"/>
    </row>
    <row r="14434" spans="1:4" x14ac:dyDescent="0.25">
      <c r="A14434" s="49"/>
      <c r="B14434" s="37"/>
      <c r="C14434" s="7"/>
      <c r="D14434" s="7"/>
    </row>
    <row r="14435" spans="1:4" x14ac:dyDescent="0.25">
      <c r="A14435" s="49"/>
      <c r="B14435" s="37"/>
      <c r="C14435" s="7"/>
      <c r="D14435" s="7"/>
    </row>
    <row r="14436" spans="1:4" x14ac:dyDescent="0.25">
      <c r="A14436" s="49"/>
      <c r="B14436" s="37"/>
      <c r="C14436" s="7"/>
      <c r="D14436" s="7"/>
    </row>
    <row r="14437" spans="1:4" x14ac:dyDescent="0.25">
      <c r="A14437" s="49"/>
      <c r="B14437" s="37"/>
      <c r="C14437" s="7"/>
      <c r="D14437" s="7"/>
    </row>
    <row r="14438" spans="1:4" x14ac:dyDescent="0.25">
      <c r="A14438" s="49"/>
      <c r="B14438" s="37"/>
      <c r="C14438" s="7"/>
      <c r="D14438" s="7"/>
    </row>
    <row r="14439" spans="1:4" x14ac:dyDescent="0.25">
      <c r="A14439" s="49"/>
      <c r="B14439" s="37"/>
      <c r="C14439" s="7"/>
      <c r="D14439" s="7"/>
    </row>
    <row r="14440" spans="1:4" x14ac:dyDescent="0.25">
      <c r="A14440" s="49"/>
      <c r="B14440" s="37"/>
      <c r="C14440" s="7"/>
      <c r="D14440" s="7"/>
    </row>
    <row r="14441" spans="1:4" x14ac:dyDescent="0.25">
      <c r="A14441" s="49"/>
      <c r="B14441" s="37"/>
      <c r="C14441" s="7"/>
      <c r="D14441" s="7"/>
    </row>
    <row r="14442" spans="1:4" x14ac:dyDescent="0.25">
      <c r="A14442" s="49"/>
      <c r="B14442" s="37"/>
      <c r="C14442" s="7"/>
      <c r="D14442" s="7"/>
    </row>
    <row r="14443" spans="1:4" x14ac:dyDescent="0.25">
      <c r="A14443" s="49"/>
      <c r="B14443" s="37"/>
      <c r="C14443" s="7"/>
      <c r="D14443" s="7"/>
    </row>
    <row r="14444" spans="1:4" x14ac:dyDescent="0.25">
      <c r="A14444" s="49"/>
      <c r="B14444" s="37"/>
      <c r="C14444" s="7"/>
      <c r="D14444" s="7"/>
    </row>
    <row r="14445" spans="1:4" x14ac:dyDescent="0.25">
      <c r="A14445" s="49"/>
      <c r="B14445" s="37"/>
      <c r="C14445" s="7"/>
      <c r="D14445" s="7"/>
    </row>
    <row r="14446" spans="1:4" x14ac:dyDescent="0.25">
      <c r="A14446" s="49"/>
      <c r="B14446" s="37"/>
      <c r="C14446" s="7"/>
      <c r="D14446" s="7"/>
    </row>
    <row r="14447" spans="1:4" x14ac:dyDescent="0.25">
      <c r="A14447" s="49"/>
      <c r="B14447" s="37"/>
      <c r="C14447" s="7"/>
      <c r="D14447" s="7"/>
    </row>
    <row r="14448" spans="1:4" x14ac:dyDescent="0.25">
      <c r="A14448" s="49"/>
      <c r="B14448" s="37"/>
      <c r="C14448" s="7"/>
      <c r="D14448" s="7"/>
    </row>
    <row r="14449" spans="1:4" x14ac:dyDescent="0.25">
      <c r="A14449" s="49"/>
      <c r="B14449" s="37"/>
      <c r="C14449" s="7"/>
      <c r="D14449" s="7"/>
    </row>
    <row r="14450" spans="1:4" x14ac:dyDescent="0.25">
      <c r="A14450" s="49"/>
      <c r="B14450" s="37"/>
      <c r="C14450" s="7"/>
      <c r="D14450" s="7"/>
    </row>
    <row r="14451" spans="1:4" x14ac:dyDescent="0.25">
      <c r="A14451" s="49"/>
      <c r="B14451" s="37"/>
      <c r="C14451" s="7"/>
      <c r="D14451" s="7"/>
    </row>
    <row r="14452" spans="1:4" x14ac:dyDescent="0.25">
      <c r="A14452" s="49"/>
      <c r="B14452" s="37"/>
      <c r="C14452" s="7"/>
      <c r="D14452" s="7"/>
    </row>
    <row r="14453" spans="1:4" x14ac:dyDescent="0.25">
      <c r="A14453" s="49"/>
      <c r="B14453" s="37"/>
      <c r="C14453" s="7"/>
      <c r="D14453" s="7"/>
    </row>
    <row r="14454" spans="1:4" x14ac:dyDescent="0.25">
      <c r="A14454" s="49"/>
      <c r="B14454" s="37"/>
      <c r="C14454" s="7"/>
      <c r="D14454" s="7"/>
    </row>
    <row r="14455" spans="1:4" x14ac:dyDescent="0.25">
      <c r="A14455" s="49"/>
      <c r="B14455" s="37"/>
      <c r="C14455" s="7"/>
      <c r="D14455" s="7"/>
    </row>
    <row r="14456" spans="1:4" x14ac:dyDescent="0.25">
      <c r="A14456" s="49"/>
      <c r="B14456" s="37"/>
      <c r="C14456" s="7"/>
      <c r="D14456" s="7"/>
    </row>
    <row r="14457" spans="1:4" x14ac:dyDescent="0.25">
      <c r="A14457" s="49"/>
      <c r="B14457" s="37"/>
      <c r="C14457" s="7"/>
      <c r="D14457" s="7"/>
    </row>
    <row r="14458" spans="1:4" x14ac:dyDescent="0.25">
      <c r="A14458" s="49"/>
      <c r="B14458" s="37"/>
      <c r="C14458" s="7"/>
      <c r="D14458" s="7"/>
    </row>
    <row r="14459" spans="1:4" x14ac:dyDescent="0.25">
      <c r="A14459" s="49"/>
      <c r="B14459" s="37"/>
      <c r="C14459" s="7"/>
      <c r="D14459" s="7"/>
    </row>
    <row r="14460" spans="1:4" x14ac:dyDescent="0.25">
      <c r="A14460" s="49"/>
      <c r="B14460" s="37"/>
      <c r="C14460" s="7"/>
      <c r="D14460" s="7"/>
    </row>
    <row r="14461" spans="1:4" x14ac:dyDescent="0.25">
      <c r="A14461" s="49"/>
      <c r="B14461" s="37"/>
      <c r="C14461" s="7"/>
      <c r="D14461" s="7"/>
    </row>
    <row r="14462" spans="1:4" x14ac:dyDescent="0.25">
      <c r="A14462" s="49"/>
      <c r="B14462" s="37"/>
      <c r="C14462" s="7"/>
      <c r="D14462" s="7"/>
    </row>
    <row r="14463" spans="1:4" x14ac:dyDescent="0.25">
      <c r="A14463" s="49"/>
      <c r="B14463" s="37"/>
      <c r="C14463" s="7"/>
      <c r="D14463" s="7"/>
    </row>
    <row r="14464" spans="1:4" x14ac:dyDescent="0.25">
      <c r="A14464" s="49"/>
      <c r="B14464" s="37"/>
      <c r="C14464" s="7"/>
      <c r="D14464" s="7"/>
    </row>
    <row r="14465" spans="1:4" x14ac:dyDescent="0.25">
      <c r="A14465" s="49"/>
      <c r="B14465" s="37"/>
      <c r="C14465" s="7"/>
      <c r="D14465" s="7"/>
    </row>
    <row r="14466" spans="1:4" x14ac:dyDescent="0.25">
      <c r="A14466" s="49"/>
      <c r="B14466" s="37"/>
      <c r="C14466" s="7"/>
      <c r="D14466" s="7"/>
    </row>
    <row r="14467" spans="1:4" x14ac:dyDescent="0.25">
      <c r="A14467" s="49"/>
      <c r="B14467" s="37"/>
      <c r="C14467" s="7"/>
      <c r="D14467" s="7"/>
    </row>
    <row r="14468" spans="1:4" x14ac:dyDescent="0.25">
      <c r="A14468" s="49"/>
      <c r="B14468" s="37"/>
      <c r="C14468" s="7"/>
      <c r="D14468" s="7"/>
    </row>
    <row r="14469" spans="1:4" x14ac:dyDescent="0.25">
      <c r="A14469" s="49"/>
      <c r="B14469" s="37"/>
      <c r="C14469" s="7"/>
      <c r="D14469" s="7"/>
    </row>
    <row r="14470" spans="1:4" x14ac:dyDescent="0.25">
      <c r="A14470" s="49"/>
      <c r="B14470" s="37"/>
      <c r="C14470" s="7"/>
      <c r="D14470" s="7"/>
    </row>
    <row r="14471" spans="1:4" x14ac:dyDescent="0.25">
      <c r="A14471" s="49"/>
      <c r="B14471" s="37"/>
      <c r="C14471" s="7"/>
      <c r="D14471" s="7"/>
    </row>
    <row r="14472" spans="1:4" x14ac:dyDescent="0.25">
      <c r="A14472" s="49"/>
      <c r="B14472" s="37"/>
      <c r="C14472" s="7"/>
      <c r="D14472" s="7"/>
    </row>
    <row r="14473" spans="1:4" x14ac:dyDescent="0.25">
      <c r="A14473" s="49"/>
      <c r="B14473" s="37"/>
      <c r="C14473" s="7"/>
      <c r="D14473" s="7"/>
    </row>
    <row r="14474" spans="1:4" x14ac:dyDescent="0.25">
      <c r="A14474" s="49"/>
      <c r="B14474" s="37"/>
      <c r="C14474" s="7"/>
      <c r="D14474" s="7"/>
    </row>
    <row r="14475" spans="1:4" x14ac:dyDescent="0.25">
      <c r="A14475" s="49"/>
      <c r="B14475" s="37"/>
      <c r="C14475" s="7"/>
      <c r="D14475" s="7"/>
    </row>
    <row r="14476" spans="1:4" x14ac:dyDescent="0.25">
      <c r="A14476" s="49"/>
      <c r="B14476" s="37"/>
      <c r="C14476" s="7"/>
      <c r="D14476" s="7"/>
    </row>
    <row r="14477" spans="1:4" x14ac:dyDescent="0.25">
      <c r="A14477" s="49"/>
      <c r="B14477" s="37"/>
      <c r="C14477" s="7"/>
      <c r="D14477" s="7"/>
    </row>
    <row r="14478" spans="1:4" x14ac:dyDescent="0.25">
      <c r="A14478" s="49"/>
      <c r="B14478" s="37"/>
      <c r="C14478" s="7"/>
      <c r="D14478" s="7"/>
    </row>
    <row r="14479" spans="1:4" x14ac:dyDescent="0.25">
      <c r="A14479" s="49"/>
      <c r="B14479" s="37"/>
      <c r="C14479" s="7"/>
      <c r="D14479" s="7"/>
    </row>
    <row r="14480" spans="1:4" x14ac:dyDescent="0.25">
      <c r="A14480" s="49"/>
      <c r="B14480" s="37"/>
      <c r="C14480" s="7"/>
      <c r="D14480" s="7"/>
    </row>
    <row r="14481" spans="1:4" x14ac:dyDescent="0.25">
      <c r="A14481" s="49"/>
      <c r="B14481" s="37"/>
      <c r="C14481" s="7"/>
      <c r="D14481" s="7"/>
    </row>
    <row r="14482" spans="1:4" x14ac:dyDescent="0.25">
      <c r="A14482" s="49"/>
      <c r="B14482" s="37"/>
      <c r="C14482" s="7"/>
      <c r="D14482" s="7"/>
    </row>
    <row r="14483" spans="1:4" x14ac:dyDescent="0.25">
      <c r="A14483" s="49"/>
      <c r="B14483" s="37"/>
      <c r="C14483" s="7"/>
      <c r="D14483" s="7"/>
    </row>
    <row r="14484" spans="1:4" x14ac:dyDescent="0.25">
      <c r="A14484" s="49"/>
      <c r="B14484" s="37"/>
      <c r="C14484" s="7"/>
      <c r="D14484" s="7"/>
    </row>
    <row r="14485" spans="1:4" x14ac:dyDescent="0.25">
      <c r="A14485" s="49"/>
      <c r="B14485" s="37"/>
      <c r="C14485" s="7"/>
      <c r="D14485" s="7"/>
    </row>
    <row r="14486" spans="1:4" x14ac:dyDescent="0.25">
      <c r="A14486" s="49"/>
      <c r="B14486" s="37"/>
      <c r="C14486" s="7"/>
      <c r="D14486" s="7"/>
    </row>
    <row r="14487" spans="1:4" x14ac:dyDescent="0.25">
      <c r="A14487" s="49"/>
      <c r="B14487" s="37"/>
      <c r="C14487" s="7"/>
      <c r="D14487" s="7"/>
    </row>
    <row r="14488" spans="1:4" x14ac:dyDescent="0.25">
      <c r="A14488" s="49"/>
      <c r="B14488" s="37"/>
      <c r="C14488" s="7"/>
      <c r="D14488" s="7"/>
    </row>
    <row r="14489" spans="1:4" x14ac:dyDescent="0.25">
      <c r="A14489" s="49"/>
      <c r="B14489" s="37"/>
      <c r="C14489" s="7"/>
      <c r="D14489" s="7"/>
    </row>
    <row r="14490" spans="1:4" x14ac:dyDescent="0.25">
      <c r="A14490" s="49"/>
      <c r="B14490" s="37"/>
      <c r="C14490" s="7"/>
      <c r="D14490" s="7"/>
    </row>
    <row r="14491" spans="1:4" x14ac:dyDescent="0.25">
      <c r="A14491" s="49"/>
      <c r="B14491" s="37"/>
      <c r="C14491" s="7"/>
      <c r="D14491" s="7"/>
    </row>
    <row r="14492" spans="1:4" x14ac:dyDescent="0.25">
      <c r="A14492" s="49"/>
      <c r="B14492" s="37"/>
      <c r="C14492" s="7"/>
      <c r="D14492" s="7"/>
    </row>
    <row r="14493" spans="1:4" x14ac:dyDescent="0.25">
      <c r="A14493" s="49"/>
      <c r="B14493" s="37"/>
      <c r="C14493" s="7"/>
      <c r="D14493" s="7"/>
    </row>
    <row r="14494" spans="1:4" x14ac:dyDescent="0.25">
      <c r="A14494" s="49"/>
      <c r="B14494" s="37"/>
      <c r="C14494" s="7"/>
      <c r="D14494" s="7"/>
    </row>
    <row r="14495" spans="1:4" x14ac:dyDescent="0.25">
      <c r="A14495" s="49"/>
      <c r="B14495" s="37"/>
      <c r="C14495" s="7"/>
      <c r="D14495" s="7"/>
    </row>
    <row r="14496" spans="1:4" x14ac:dyDescent="0.25">
      <c r="A14496" s="49"/>
      <c r="B14496" s="37"/>
      <c r="C14496" s="7"/>
      <c r="D14496" s="7"/>
    </row>
    <row r="14497" spans="1:4" x14ac:dyDescent="0.25">
      <c r="A14497" s="49"/>
      <c r="B14497" s="37"/>
      <c r="C14497" s="7"/>
      <c r="D14497" s="7"/>
    </row>
    <row r="14498" spans="1:4" x14ac:dyDescent="0.25">
      <c r="A14498" s="49"/>
      <c r="B14498" s="37"/>
      <c r="C14498" s="7"/>
      <c r="D14498" s="7"/>
    </row>
    <row r="14499" spans="1:4" x14ac:dyDescent="0.25">
      <c r="A14499" s="49"/>
      <c r="B14499" s="37"/>
      <c r="C14499" s="7"/>
      <c r="D14499" s="7"/>
    </row>
    <row r="14500" spans="1:4" x14ac:dyDescent="0.25">
      <c r="A14500" s="49"/>
      <c r="B14500" s="37"/>
      <c r="C14500" s="7"/>
      <c r="D14500" s="7"/>
    </row>
    <row r="14501" spans="1:4" x14ac:dyDescent="0.25">
      <c r="A14501" s="49"/>
      <c r="B14501" s="37"/>
      <c r="C14501" s="7"/>
      <c r="D14501" s="7"/>
    </row>
    <row r="14502" spans="1:4" x14ac:dyDescent="0.25">
      <c r="A14502" s="49"/>
      <c r="B14502" s="37"/>
      <c r="C14502" s="7"/>
      <c r="D14502" s="7"/>
    </row>
    <row r="14503" spans="1:4" x14ac:dyDescent="0.25">
      <c r="A14503" s="49"/>
      <c r="B14503" s="37"/>
      <c r="C14503" s="7"/>
      <c r="D14503" s="7"/>
    </row>
    <row r="14504" spans="1:4" x14ac:dyDescent="0.25">
      <c r="A14504" s="49"/>
      <c r="B14504" s="37"/>
      <c r="C14504" s="7"/>
      <c r="D14504" s="7"/>
    </row>
    <row r="14505" spans="1:4" x14ac:dyDescent="0.25">
      <c r="A14505" s="49"/>
      <c r="B14505" s="37"/>
      <c r="C14505" s="7"/>
      <c r="D14505" s="7"/>
    </row>
    <row r="14506" spans="1:4" x14ac:dyDescent="0.25">
      <c r="A14506" s="49"/>
      <c r="B14506" s="37"/>
      <c r="C14506" s="7"/>
      <c r="D14506" s="7"/>
    </row>
    <row r="14507" spans="1:4" x14ac:dyDescent="0.25">
      <c r="A14507" s="49"/>
      <c r="B14507" s="37"/>
      <c r="C14507" s="7"/>
      <c r="D14507" s="7"/>
    </row>
    <row r="14508" spans="1:4" x14ac:dyDescent="0.25">
      <c r="A14508" s="49"/>
      <c r="B14508" s="37"/>
      <c r="C14508" s="7"/>
      <c r="D14508" s="7"/>
    </row>
    <row r="14509" spans="1:4" x14ac:dyDescent="0.25">
      <c r="A14509" s="49"/>
      <c r="B14509" s="37"/>
      <c r="C14509" s="7"/>
      <c r="D14509" s="7"/>
    </row>
    <row r="14510" spans="1:4" x14ac:dyDescent="0.25">
      <c r="A14510" s="49"/>
      <c r="B14510" s="37"/>
      <c r="C14510" s="7"/>
      <c r="D14510" s="7"/>
    </row>
    <row r="14511" spans="1:4" x14ac:dyDescent="0.25">
      <c r="A14511" s="49"/>
      <c r="B14511" s="37"/>
      <c r="C14511" s="7"/>
      <c r="D14511" s="7"/>
    </row>
    <row r="14512" spans="1:4" x14ac:dyDescent="0.25">
      <c r="A14512" s="49"/>
      <c r="B14512" s="37"/>
      <c r="C14512" s="7"/>
      <c r="D14512" s="7"/>
    </row>
    <row r="14513" spans="1:4" x14ac:dyDescent="0.25">
      <c r="A14513" s="49"/>
      <c r="B14513" s="37"/>
      <c r="C14513" s="7"/>
      <c r="D14513" s="7"/>
    </row>
    <row r="14514" spans="1:4" x14ac:dyDescent="0.25">
      <c r="A14514" s="49"/>
      <c r="B14514" s="37"/>
      <c r="C14514" s="7"/>
      <c r="D14514" s="7"/>
    </row>
    <row r="14515" spans="1:4" x14ac:dyDescent="0.25">
      <c r="A14515" s="49"/>
      <c r="B14515" s="37"/>
      <c r="C14515" s="7"/>
      <c r="D14515" s="7"/>
    </row>
    <row r="14516" spans="1:4" x14ac:dyDescent="0.25">
      <c r="A14516" s="49"/>
      <c r="B14516" s="37"/>
      <c r="C14516" s="7"/>
      <c r="D14516" s="7"/>
    </row>
    <row r="14517" spans="1:4" x14ac:dyDescent="0.25">
      <c r="A14517" s="49"/>
      <c r="B14517" s="37"/>
      <c r="C14517" s="7"/>
      <c r="D14517" s="7"/>
    </row>
    <row r="14518" spans="1:4" x14ac:dyDescent="0.25">
      <c r="A14518" s="49"/>
      <c r="B14518" s="37"/>
      <c r="C14518" s="7"/>
      <c r="D14518" s="7"/>
    </row>
    <row r="14519" spans="1:4" x14ac:dyDescent="0.25">
      <c r="A14519" s="49"/>
      <c r="B14519" s="37"/>
      <c r="C14519" s="7"/>
      <c r="D14519" s="7"/>
    </row>
    <row r="14520" spans="1:4" x14ac:dyDescent="0.25">
      <c r="A14520" s="49"/>
      <c r="B14520" s="37"/>
      <c r="C14520" s="7"/>
      <c r="D14520" s="7"/>
    </row>
    <row r="14521" spans="1:4" x14ac:dyDescent="0.25">
      <c r="A14521" s="49"/>
      <c r="B14521" s="37"/>
      <c r="C14521" s="7"/>
      <c r="D14521" s="7"/>
    </row>
    <row r="14522" spans="1:4" x14ac:dyDescent="0.25">
      <c r="A14522" s="49"/>
      <c r="B14522" s="37"/>
      <c r="C14522" s="7"/>
      <c r="D14522" s="7"/>
    </row>
    <row r="14523" spans="1:4" x14ac:dyDescent="0.25">
      <c r="A14523" s="49"/>
      <c r="B14523" s="37"/>
      <c r="C14523" s="7"/>
      <c r="D14523" s="7"/>
    </row>
    <row r="14524" spans="1:4" x14ac:dyDescent="0.25">
      <c r="A14524" s="49"/>
      <c r="B14524" s="37"/>
      <c r="C14524" s="7"/>
      <c r="D14524" s="7"/>
    </row>
    <row r="14525" spans="1:4" x14ac:dyDescent="0.25">
      <c r="A14525" s="49"/>
      <c r="B14525" s="37"/>
      <c r="C14525" s="7"/>
      <c r="D14525" s="7"/>
    </row>
    <row r="14526" spans="1:4" x14ac:dyDescent="0.25">
      <c r="A14526" s="49"/>
      <c r="B14526" s="37"/>
      <c r="C14526" s="7"/>
      <c r="D14526" s="7"/>
    </row>
    <row r="14527" spans="1:4" x14ac:dyDescent="0.25">
      <c r="A14527" s="49"/>
      <c r="B14527" s="37"/>
      <c r="C14527" s="7"/>
      <c r="D14527" s="7"/>
    </row>
    <row r="14528" spans="1:4" x14ac:dyDescent="0.25">
      <c r="A14528" s="49"/>
      <c r="B14528" s="37"/>
      <c r="C14528" s="7"/>
      <c r="D14528" s="7"/>
    </row>
    <row r="14529" spans="1:4" x14ac:dyDescent="0.25">
      <c r="A14529" s="49"/>
      <c r="B14529" s="37"/>
      <c r="C14529" s="7"/>
      <c r="D14529" s="7"/>
    </row>
    <row r="14530" spans="1:4" x14ac:dyDescent="0.25">
      <c r="A14530" s="49"/>
      <c r="B14530" s="37"/>
      <c r="C14530" s="7"/>
      <c r="D14530" s="7"/>
    </row>
    <row r="14531" spans="1:4" x14ac:dyDescent="0.25">
      <c r="A14531" s="49"/>
      <c r="B14531" s="37"/>
      <c r="C14531" s="7"/>
      <c r="D14531" s="7"/>
    </row>
    <row r="14532" spans="1:4" x14ac:dyDescent="0.25">
      <c r="A14532" s="49"/>
      <c r="B14532" s="37"/>
      <c r="C14532" s="7"/>
      <c r="D14532" s="7"/>
    </row>
    <row r="14533" spans="1:4" x14ac:dyDescent="0.25">
      <c r="A14533" s="49"/>
      <c r="B14533" s="37"/>
      <c r="C14533" s="7"/>
      <c r="D14533" s="7"/>
    </row>
    <row r="14534" spans="1:4" x14ac:dyDescent="0.25">
      <c r="A14534" s="49"/>
      <c r="B14534" s="37"/>
      <c r="C14534" s="7"/>
      <c r="D14534" s="7"/>
    </row>
    <row r="14535" spans="1:4" x14ac:dyDescent="0.25">
      <c r="A14535" s="49"/>
      <c r="B14535" s="37"/>
      <c r="C14535" s="7"/>
      <c r="D14535" s="7"/>
    </row>
    <row r="14536" spans="1:4" x14ac:dyDescent="0.25">
      <c r="A14536" s="49"/>
      <c r="B14536" s="37"/>
      <c r="C14536" s="7"/>
      <c r="D14536" s="7"/>
    </row>
    <row r="14537" spans="1:4" x14ac:dyDescent="0.25">
      <c r="A14537" s="49"/>
      <c r="B14537" s="37"/>
      <c r="C14537" s="7"/>
      <c r="D14537" s="7"/>
    </row>
    <row r="14538" spans="1:4" x14ac:dyDescent="0.25">
      <c r="A14538" s="49"/>
      <c r="B14538" s="37"/>
      <c r="C14538" s="7"/>
      <c r="D14538" s="7"/>
    </row>
    <row r="14539" spans="1:4" x14ac:dyDescent="0.25">
      <c r="A14539" s="49"/>
      <c r="B14539" s="37"/>
      <c r="C14539" s="7"/>
      <c r="D14539" s="7"/>
    </row>
    <row r="14540" spans="1:4" x14ac:dyDescent="0.25">
      <c r="A14540" s="49"/>
      <c r="B14540" s="37"/>
      <c r="C14540" s="7"/>
      <c r="D14540" s="7"/>
    </row>
    <row r="14541" spans="1:4" x14ac:dyDescent="0.25">
      <c r="A14541" s="49"/>
      <c r="B14541" s="37"/>
      <c r="C14541" s="7"/>
      <c r="D14541" s="7"/>
    </row>
    <row r="14542" spans="1:4" x14ac:dyDescent="0.25">
      <c r="A14542" s="49"/>
      <c r="B14542" s="37"/>
      <c r="C14542" s="7"/>
      <c r="D14542" s="7"/>
    </row>
    <row r="14543" spans="1:4" x14ac:dyDescent="0.25">
      <c r="A14543" s="49"/>
      <c r="B14543" s="37"/>
      <c r="C14543" s="7"/>
      <c r="D14543" s="7"/>
    </row>
    <row r="14544" spans="1:4" x14ac:dyDescent="0.25">
      <c r="A14544" s="49"/>
      <c r="B14544" s="37"/>
      <c r="C14544" s="7"/>
      <c r="D14544" s="7"/>
    </row>
    <row r="14545" spans="1:4" x14ac:dyDescent="0.25">
      <c r="A14545" s="49"/>
      <c r="B14545" s="37"/>
      <c r="C14545" s="7"/>
      <c r="D14545" s="7"/>
    </row>
    <row r="14546" spans="1:4" x14ac:dyDescent="0.25">
      <c r="A14546" s="49"/>
      <c r="B14546" s="37"/>
      <c r="C14546" s="7"/>
      <c r="D14546" s="7"/>
    </row>
    <row r="14547" spans="1:4" x14ac:dyDescent="0.25">
      <c r="A14547" s="49"/>
      <c r="B14547" s="37"/>
      <c r="C14547" s="7"/>
      <c r="D14547" s="7"/>
    </row>
    <row r="14548" spans="1:4" x14ac:dyDescent="0.25">
      <c r="A14548" s="49"/>
      <c r="B14548" s="37"/>
      <c r="C14548" s="7"/>
      <c r="D14548" s="7"/>
    </row>
    <row r="14549" spans="1:4" x14ac:dyDescent="0.25">
      <c r="A14549" s="49"/>
      <c r="B14549" s="37"/>
      <c r="C14549" s="7"/>
      <c r="D14549" s="7"/>
    </row>
    <row r="14550" spans="1:4" x14ac:dyDescent="0.25">
      <c r="A14550" s="49"/>
      <c r="B14550" s="37"/>
      <c r="C14550" s="7"/>
      <c r="D14550" s="7"/>
    </row>
    <row r="14551" spans="1:4" x14ac:dyDescent="0.25">
      <c r="A14551" s="49"/>
      <c r="B14551" s="37"/>
      <c r="C14551" s="7"/>
      <c r="D14551" s="7"/>
    </row>
    <row r="14552" spans="1:4" x14ac:dyDescent="0.25">
      <c r="A14552" s="49"/>
      <c r="B14552" s="37"/>
      <c r="C14552" s="7"/>
      <c r="D14552" s="7"/>
    </row>
    <row r="14553" spans="1:4" x14ac:dyDescent="0.25">
      <c r="A14553" s="49"/>
      <c r="B14553" s="37"/>
      <c r="C14553" s="7"/>
      <c r="D14553" s="7"/>
    </row>
    <row r="14554" spans="1:4" x14ac:dyDescent="0.25">
      <c r="A14554" s="49"/>
      <c r="B14554" s="37"/>
      <c r="C14554" s="7"/>
      <c r="D14554" s="7"/>
    </row>
    <row r="14555" spans="1:4" x14ac:dyDescent="0.25">
      <c r="A14555" s="49"/>
      <c r="B14555" s="37"/>
      <c r="C14555" s="7"/>
      <c r="D14555" s="7"/>
    </row>
    <row r="14556" spans="1:4" x14ac:dyDescent="0.25">
      <c r="A14556" s="49"/>
      <c r="B14556" s="37"/>
      <c r="C14556" s="7"/>
      <c r="D14556" s="7"/>
    </row>
    <row r="14557" spans="1:4" x14ac:dyDescent="0.25">
      <c r="A14557" s="49"/>
      <c r="B14557" s="37"/>
      <c r="C14557" s="7"/>
      <c r="D14557" s="7"/>
    </row>
    <row r="14558" spans="1:4" x14ac:dyDescent="0.25">
      <c r="A14558" s="49"/>
      <c r="B14558" s="37"/>
      <c r="C14558" s="7"/>
      <c r="D14558" s="7"/>
    </row>
    <row r="14559" spans="1:4" x14ac:dyDescent="0.25">
      <c r="A14559" s="49"/>
      <c r="B14559" s="37"/>
      <c r="C14559" s="7"/>
      <c r="D14559" s="7"/>
    </row>
    <row r="14560" spans="1:4" x14ac:dyDescent="0.25">
      <c r="A14560" s="49"/>
      <c r="B14560" s="37"/>
      <c r="C14560" s="7"/>
      <c r="D14560" s="7"/>
    </row>
    <row r="14561" spans="1:4" x14ac:dyDescent="0.25">
      <c r="A14561" s="49"/>
      <c r="B14561" s="37"/>
      <c r="C14561" s="7"/>
      <c r="D14561" s="7"/>
    </row>
    <row r="14562" spans="1:4" x14ac:dyDescent="0.25">
      <c r="A14562" s="49"/>
      <c r="B14562" s="37"/>
      <c r="C14562" s="7"/>
      <c r="D14562" s="7"/>
    </row>
    <row r="14563" spans="1:4" x14ac:dyDescent="0.25">
      <c r="A14563" s="49"/>
      <c r="B14563" s="37"/>
      <c r="C14563" s="7"/>
      <c r="D14563" s="7"/>
    </row>
    <row r="14564" spans="1:4" x14ac:dyDescent="0.25">
      <c r="A14564" s="49"/>
      <c r="B14564" s="37"/>
      <c r="C14564" s="7"/>
      <c r="D14564" s="7"/>
    </row>
    <row r="14565" spans="1:4" x14ac:dyDescent="0.25">
      <c r="A14565" s="49"/>
      <c r="B14565" s="37"/>
      <c r="C14565" s="7"/>
      <c r="D14565" s="7"/>
    </row>
    <row r="14566" spans="1:4" x14ac:dyDescent="0.25">
      <c r="A14566" s="49"/>
      <c r="B14566" s="37"/>
      <c r="C14566" s="7"/>
      <c r="D14566" s="7"/>
    </row>
    <row r="14567" spans="1:4" x14ac:dyDescent="0.25">
      <c r="A14567" s="49"/>
      <c r="B14567" s="37"/>
      <c r="C14567" s="7"/>
      <c r="D14567" s="7"/>
    </row>
    <row r="14568" spans="1:4" x14ac:dyDescent="0.25">
      <c r="A14568" s="49"/>
      <c r="B14568" s="37"/>
      <c r="C14568" s="7"/>
      <c r="D14568" s="7"/>
    </row>
    <row r="14569" spans="1:4" x14ac:dyDescent="0.25">
      <c r="A14569" s="49"/>
      <c r="B14569" s="37"/>
      <c r="C14569" s="7"/>
      <c r="D14569" s="7"/>
    </row>
    <row r="14570" spans="1:4" x14ac:dyDescent="0.25">
      <c r="A14570" s="49"/>
      <c r="B14570" s="37"/>
      <c r="C14570" s="7"/>
      <c r="D14570" s="7"/>
    </row>
    <row r="14571" spans="1:4" x14ac:dyDescent="0.25">
      <c r="A14571" s="49"/>
      <c r="B14571" s="37"/>
      <c r="C14571" s="7"/>
      <c r="D14571" s="7"/>
    </row>
    <row r="14572" spans="1:4" x14ac:dyDescent="0.25">
      <c r="A14572" s="49"/>
      <c r="B14572" s="37"/>
      <c r="C14572" s="7"/>
      <c r="D14572" s="7"/>
    </row>
    <row r="14573" spans="1:4" x14ac:dyDescent="0.25">
      <c r="A14573" s="49"/>
      <c r="B14573" s="37"/>
      <c r="C14573" s="7"/>
      <c r="D14573" s="7"/>
    </row>
    <row r="14574" spans="1:4" x14ac:dyDescent="0.25">
      <c r="A14574" s="49"/>
      <c r="B14574" s="37"/>
      <c r="C14574" s="7"/>
      <c r="D14574" s="7"/>
    </row>
    <row r="14575" spans="1:4" x14ac:dyDescent="0.25">
      <c r="A14575" s="49"/>
      <c r="B14575" s="37"/>
      <c r="C14575" s="7"/>
      <c r="D14575" s="7"/>
    </row>
    <row r="14576" spans="1:4" x14ac:dyDescent="0.25">
      <c r="A14576" s="49"/>
      <c r="B14576" s="37"/>
      <c r="C14576" s="7"/>
      <c r="D14576" s="7"/>
    </row>
    <row r="14577" spans="1:4" x14ac:dyDescent="0.25">
      <c r="A14577" s="49"/>
      <c r="B14577" s="37"/>
      <c r="C14577" s="7"/>
      <c r="D14577" s="7"/>
    </row>
    <row r="14578" spans="1:4" x14ac:dyDescent="0.25">
      <c r="A14578" s="49"/>
      <c r="B14578" s="37"/>
      <c r="C14578" s="7"/>
      <c r="D14578" s="7"/>
    </row>
    <row r="14579" spans="1:4" x14ac:dyDescent="0.25">
      <c r="A14579" s="49"/>
      <c r="B14579" s="37"/>
      <c r="C14579" s="7"/>
      <c r="D14579" s="7"/>
    </row>
    <row r="14580" spans="1:4" x14ac:dyDescent="0.25">
      <c r="A14580" s="49"/>
      <c r="B14580" s="37"/>
      <c r="C14580" s="7"/>
      <c r="D14580" s="7"/>
    </row>
    <row r="14581" spans="1:4" x14ac:dyDescent="0.25">
      <c r="A14581" s="49"/>
      <c r="B14581" s="37"/>
      <c r="C14581" s="7"/>
      <c r="D14581" s="7"/>
    </row>
    <row r="14582" spans="1:4" x14ac:dyDescent="0.25">
      <c r="A14582" s="49"/>
      <c r="B14582" s="37"/>
      <c r="C14582" s="7"/>
      <c r="D14582" s="7"/>
    </row>
    <row r="14583" spans="1:4" x14ac:dyDescent="0.25">
      <c r="A14583" s="49"/>
      <c r="B14583" s="37"/>
      <c r="C14583" s="7"/>
      <c r="D14583" s="7"/>
    </row>
    <row r="14584" spans="1:4" x14ac:dyDescent="0.25">
      <c r="A14584" s="49"/>
      <c r="B14584" s="37"/>
      <c r="C14584" s="7"/>
      <c r="D14584" s="7"/>
    </row>
    <row r="14585" spans="1:4" x14ac:dyDescent="0.25">
      <c r="A14585" s="49"/>
      <c r="B14585" s="37"/>
      <c r="C14585" s="7"/>
      <c r="D14585" s="7"/>
    </row>
    <row r="14586" spans="1:4" x14ac:dyDescent="0.25">
      <c r="A14586" s="49"/>
      <c r="B14586" s="37"/>
      <c r="C14586" s="7"/>
      <c r="D14586" s="7"/>
    </row>
    <row r="14587" spans="1:4" x14ac:dyDescent="0.25">
      <c r="A14587" s="49"/>
      <c r="B14587" s="37"/>
      <c r="C14587" s="7"/>
      <c r="D14587" s="7"/>
    </row>
    <row r="14588" spans="1:4" x14ac:dyDescent="0.25">
      <c r="A14588" s="49"/>
      <c r="B14588" s="37"/>
      <c r="C14588" s="7"/>
      <c r="D14588" s="7"/>
    </row>
    <row r="14589" spans="1:4" x14ac:dyDescent="0.25">
      <c r="A14589" s="49"/>
      <c r="B14589" s="37"/>
      <c r="C14589" s="7"/>
      <c r="D14589" s="7"/>
    </row>
    <row r="14590" spans="1:4" x14ac:dyDescent="0.25">
      <c r="A14590" s="49"/>
      <c r="B14590" s="37"/>
      <c r="C14590" s="7"/>
      <c r="D14590" s="7"/>
    </row>
    <row r="14591" spans="1:4" x14ac:dyDescent="0.25">
      <c r="A14591" s="49"/>
      <c r="B14591" s="37"/>
      <c r="C14591" s="7"/>
      <c r="D14591" s="7"/>
    </row>
    <row r="14592" spans="1:4" x14ac:dyDescent="0.25">
      <c r="A14592" s="49"/>
      <c r="B14592" s="37"/>
      <c r="C14592" s="7"/>
      <c r="D14592" s="7"/>
    </row>
    <row r="14593" spans="1:4" x14ac:dyDescent="0.25">
      <c r="A14593" s="49"/>
      <c r="B14593" s="37"/>
      <c r="C14593" s="7"/>
      <c r="D14593" s="7"/>
    </row>
    <row r="14594" spans="1:4" x14ac:dyDescent="0.25">
      <c r="A14594" s="49"/>
      <c r="B14594" s="37"/>
      <c r="C14594" s="7"/>
      <c r="D14594" s="7"/>
    </row>
    <row r="14595" spans="1:4" x14ac:dyDescent="0.25">
      <c r="A14595" s="49"/>
      <c r="B14595" s="37"/>
      <c r="C14595" s="7"/>
      <c r="D14595" s="7"/>
    </row>
    <row r="14596" spans="1:4" x14ac:dyDescent="0.25">
      <c r="A14596" s="49"/>
      <c r="B14596" s="37"/>
      <c r="C14596" s="7"/>
      <c r="D14596" s="7"/>
    </row>
    <row r="14597" spans="1:4" x14ac:dyDescent="0.25">
      <c r="A14597" s="49"/>
      <c r="B14597" s="37"/>
      <c r="C14597" s="7"/>
      <c r="D14597" s="7"/>
    </row>
    <row r="14598" spans="1:4" x14ac:dyDescent="0.25">
      <c r="A14598" s="49"/>
      <c r="B14598" s="37"/>
      <c r="C14598" s="7"/>
      <c r="D14598" s="7"/>
    </row>
    <row r="14599" spans="1:4" x14ac:dyDescent="0.25">
      <c r="A14599" s="49"/>
      <c r="B14599" s="37"/>
      <c r="C14599" s="7"/>
      <c r="D14599" s="7"/>
    </row>
    <row r="14600" spans="1:4" x14ac:dyDescent="0.25">
      <c r="A14600" s="49"/>
      <c r="B14600" s="37"/>
      <c r="C14600" s="7"/>
      <c r="D14600" s="7"/>
    </row>
    <row r="14601" spans="1:4" x14ac:dyDescent="0.25">
      <c r="A14601" s="49"/>
      <c r="B14601" s="37"/>
      <c r="C14601" s="7"/>
      <c r="D14601" s="7"/>
    </row>
    <row r="14602" spans="1:4" x14ac:dyDescent="0.25">
      <c r="A14602" s="49"/>
      <c r="B14602" s="37"/>
      <c r="C14602" s="7"/>
      <c r="D14602" s="7"/>
    </row>
    <row r="14603" spans="1:4" x14ac:dyDescent="0.25">
      <c r="A14603" s="49"/>
      <c r="B14603" s="37"/>
      <c r="C14603" s="7"/>
      <c r="D14603" s="7"/>
    </row>
    <row r="14604" spans="1:4" x14ac:dyDescent="0.25">
      <c r="A14604" s="49"/>
      <c r="B14604" s="37"/>
      <c r="C14604" s="7"/>
      <c r="D14604" s="7"/>
    </row>
    <row r="14605" spans="1:4" x14ac:dyDescent="0.25">
      <c r="A14605" s="49"/>
      <c r="B14605" s="37"/>
      <c r="C14605" s="7"/>
      <c r="D14605" s="7"/>
    </row>
    <row r="14606" spans="1:4" x14ac:dyDescent="0.25">
      <c r="A14606" s="49"/>
      <c r="B14606" s="37"/>
      <c r="C14606" s="7"/>
      <c r="D14606" s="7"/>
    </row>
    <row r="14607" spans="1:4" x14ac:dyDescent="0.25">
      <c r="A14607" s="49"/>
      <c r="B14607" s="37"/>
      <c r="C14607" s="7"/>
      <c r="D14607" s="7"/>
    </row>
    <row r="14608" spans="1:4" x14ac:dyDescent="0.25">
      <c r="A14608" s="49"/>
      <c r="B14608" s="37"/>
      <c r="C14608" s="7"/>
      <c r="D14608" s="7"/>
    </row>
    <row r="14609" spans="1:4" x14ac:dyDescent="0.25">
      <c r="A14609" s="49"/>
      <c r="B14609" s="37"/>
      <c r="C14609" s="7"/>
      <c r="D14609" s="7"/>
    </row>
    <row r="14610" spans="1:4" x14ac:dyDescent="0.25">
      <c r="A14610" s="49"/>
      <c r="B14610" s="37"/>
      <c r="C14610" s="7"/>
      <c r="D14610" s="7"/>
    </row>
    <row r="14611" spans="1:4" x14ac:dyDescent="0.25">
      <c r="A14611" s="49"/>
      <c r="B14611" s="37"/>
      <c r="C14611" s="7"/>
      <c r="D14611" s="7"/>
    </row>
    <row r="14612" spans="1:4" x14ac:dyDescent="0.25">
      <c r="A14612" s="49"/>
      <c r="B14612" s="37"/>
      <c r="C14612" s="7"/>
      <c r="D14612" s="7"/>
    </row>
    <row r="14613" spans="1:4" x14ac:dyDescent="0.25">
      <c r="A14613" s="49"/>
      <c r="B14613" s="37"/>
      <c r="C14613" s="7"/>
      <c r="D14613" s="7"/>
    </row>
    <row r="14614" spans="1:4" x14ac:dyDescent="0.25">
      <c r="A14614" s="49"/>
      <c r="B14614" s="37"/>
      <c r="C14614" s="7"/>
      <c r="D14614" s="7"/>
    </row>
    <row r="14615" spans="1:4" x14ac:dyDescent="0.25">
      <c r="A14615" s="49"/>
      <c r="B14615" s="37"/>
      <c r="C14615" s="7"/>
      <c r="D14615" s="7"/>
    </row>
    <row r="14616" spans="1:4" x14ac:dyDescent="0.25">
      <c r="A14616" s="49"/>
      <c r="B14616" s="37"/>
      <c r="C14616" s="7"/>
      <c r="D14616" s="7"/>
    </row>
    <row r="14617" spans="1:4" x14ac:dyDescent="0.25">
      <c r="A14617" s="49"/>
      <c r="B14617" s="37"/>
      <c r="C14617" s="7"/>
      <c r="D14617" s="7"/>
    </row>
    <row r="14618" spans="1:4" x14ac:dyDescent="0.25">
      <c r="A14618" s="49"/>
      <c r="B14618" s="37"/>
      <c r="C14618" s="7"/>
      <c r="D14618" s="7"/>
    </row>
    <row r="14619" spans="1:4" x14ac:dyDescent="0.25">
      <c r="A14619" s="49"/>
      <c r="B14619" s="37"/>
      <c r="C14619" s="7"/>
      <c r="D14619" s="7"/>
    </row>
    <row r="14620" spans="1:4" x14ac:dyDescent="0.25">
      <c r="A14620" s="49"/>
      <c r="B14620" s="37"/>
      <c r="C14620" s="7"/>
      <c r="D14620" s="7"/>
    </row>
    <row r="14621" spans="1:4" x14ac:dyDescent="0.25">
      <c r="A14621" s="49"/>
      <c r="B14621" s="37"/>
      <c r="C14621" s="7"/>
      <c r="D14621" s="7"/>
    </row>
    <row r="14622" spans="1:4" x14ac:dyDescent="0.25">
      <c r="A14622" s="49"/>
      <c r="B14622" s="37"/>
      <c r="C14622" s="7"/>
      <c r="D14622" s="7"/>
    </row>
    <row r="14623" spans="1:4" x14ac:dyDescent="0.25">
      <c r="A14623" s="49"/>
      <c r="B14623" s="37"/>
      <c r="C14623" s="7"/>
      <c r="D14623" s="7"/>
    </row>
    <row r="14624" spans="1:4" x14ac:dyDescent="0.25">
      <c r="A14624" s="49"/>
      <c r="B14624" s="37"/>
      <c r="C14624" s="7"/>
      <c r="D14624" s="7"/>
    </row>
    <row r="14625" spans="1:4" x14ac:dyDescent="0.25">
      <c r="A14625" s="49"/>
      <c r="B14625" s="37"/>
      <c r="C14625" s="7"/>
      <c r="D14625" s="7"/>
    </row>
    <row r="14626" spans="1:4" x14ac:dyDescent="0.25">
      <c r="A14626" s="49"/>
      <c r="B14626" s="37"/>
      <c r="C14626" s="7"/>
      <c r="D14626" s="7"/>
    </row>
    <row r="14627" spans="1:4" x14ac:dyDescent="0.25">
      <c r="A14627" s="49"/>
      <c r="B14627" s="37"/>
      <c r="C14627" s="7"/>
      <c r="D14627" s="7"/>
    </row>
    <row r="14628" spans="1:4" x14ac:dyDescent="0.25">
      <c r="A14628" s="49"/>
      <c r="B14628" s="37"/>
      <c r="C14628" s="7"/>
      <c r="D14628" s="7"/>
    </row>
    <row r="14629" spans="1:4" x14ac:dyDescent="0.25">
      <c r="A14629" s="49"/>
      <c r="B14629" s="37"/>
      <c r="C14629" s="7"/>
      <c r="D14629" s="7"/>
    </row>
    <row r="14630" spans="1:4" x14ac:dyDescent="0.25">
      <c r="A14630" s="49"/>
      <c r="B14630" s="37"/>
      <c r="C14630" s="7"/>
      <c r="D14630" s="7"/>
    </row>
    <row r="14631" spans="1:4" x14ac:dyDescent="0.25">
      <c r="A14631" s="49"/>
      <c r="B14631" s="37"/>
      <c r="C14631" s="7"/>
      <c r="D14631" s="7"/>
    </row>
    <row r="14632" spans="1:4" x14ac:dyDescent="0.25">
      <c r="A14632" s="49"/>
      <c r="B14632" s="37"/>
      <c r="C14632" s="7"/>
      <c r="D14632" s="7"/>
    </row>
    <row r="14633" spans="1:4" x14ac:dyDescent="0.25">
      <c r="A14633" s="49"/>
      <c r="B14633" s="37"/>
      <c r="C14633" s="7"/>
      <c r="D14633" s="7"/>
    </row>
    <row r="14634" spans="1:4" x14ac:dyDescent="0.25">
      <c r="A14634" s="49"/>
      <c r="B14634" s="37"/>
      <c r="C14634" s="7"/>
      <c r="D14634" s="7"/>
    </row>
    <row r="14635" spans="1:4" x14ac:dyDescent="0.25">
      <c r="A14635" s="49"/>
      <c r="B14635" s="37"/>
      <c r="C14635" s="7"/>
      <c r="D14635" s="7"/>
    </row>
    <row r="14636" spans="1:4" x14ac:dyDescent="0.25">
      <c r="A14636" s="49"/>
      <c r="B14636" s="37"/>
      <c r="C14636" s="7"/>
      <c r="D14636" s="7"/>
    </row>
    <row r="14637" spans="1:4" x14ac:dyDescent="0.25">
      <c r="A14637" s="49"/>
      <c r="B14637" s="37"/>
      <c r="C14637" s="7"/>
      <c r="D14637" s="7"/>
    </row>
    <row r="14638" spans="1:4" x14ac:dyDescent="0.25">
      <c r="A14638" s="49"/>
      <c r="B14638" s="37"/>
      <c r="C14638" s="7"/>
      <c r="D14638" s="7"/>
    </row>
    <row r="14639" spans="1:4" x14ac:dyDescent="0.25">
      <c r="A14639" s="49"/>
      <c r="B14639" s="37"/>
      <c r="C14639" s="7"/>
      <c r="D14639" s="7"/>
    </row>
    <row r="14640" spans="1:4" x14ac:dyDescent="0.25">
      <c r="A14640" s="49"/>
      <c r="B14640" s="37"/>
      <c r="C14640" s="7"/>
      <c r="D14640" s="7"/>
    </row>
    <row r="14641" spans="1:4" x14ac:dyDescent="0.25">
      <c r="A14641" s="49"/>
      <c r="B14641" s="37"/>
      <c r="C14641" s="7"/>
      <c r="D14641" s="7"/>
    </row>
    <row r="14642" spans="1:4" x14ac:dyDescent="0.25">
      <c r="A14642" s="49"/>
      <c r="B14642" s="37"/>
      <c r="C14642" s="7"/>
      <c r="D14642" s="7"/>
    </row>
    <row r="14643" spans="1:4" x14ac:dyDescent="0.25">
      <c r="A14643" s="49"/>
      <c r="B14643" s="37"/>
      <c r="C14643" s="7"/>
      <c r="D14643" s="7"/>
    </row>
    <row r="14644" spans="1:4" x14ac:dyDescent="0.25">
      <c r="A14644" s="49"/>
      <c r="B14644" s="37"/>
      <c r="C14644" s="7"/>
      <c r="D14644" s="7"/>
    </row>
    <row r="14645" spans="1:4" x14ac:dyDescent="0.25">
      <c r="A14645" s="49"/>
      <c r="B14645" s="37"/>
      <c r="C14645" s="7"/>
      <c r="D14645" s="7"/>
    </row>
    <row r="14646" spans="1:4" x14ac:dyDescent="0.25">
      <c r="A14646" s="49"/>
      <c r="B14646" s="37"/>
      <c r="C14646" s="7"/>
      <c r="D14646" s="7"/>
    </row>
    <row r="14647" spans="1:4" x14ac:dyDescent="0.25">
      <c r="A14647" s="49"/>
      <c r="B14647" s="37"/>
      <c r="C14647" s="7"/>
      <c r="D14647" s="7"/>
    </row>
    <row r="14648" spans="1:4" x14ac:dyDescent="0.25">
      <c r="A14648" s="49"/>
      <c r="B14648" s="37"/>
      <c r="C14648" s="7"/>
      <c r="D14648" s="7"/>
    </row>
    <row r="14649" spans="1:4" x14ac:dyDescent="0.25">
      <c r="A14649" s="49"/>
      <c r="B14649" s="37"/>
      <c r="C14649" s="7"/>
      <c r="D14649" s="7"/>
    </row>
    <row r="14650" spans="1:4" x14ac:dyDescent="0.25">
      <c r="A14650" s="49"/>
      <c r="B14650" s="37"/>
      <c r="C14650" s="7"/>
      <c r="D14650" s="7"/>
    </row>
    <row r="14651" spans="1:4" x14ac:dyDescent="0.25">
      <c r="A14651" s="49"/>
      <c r="B14651" s="37"/>
      <c r="C14651" s="7"/>
      <c r="D14651" s="7"/>
    </row>
    <row r="14652" spans="1:4" x14ac:dyDescent="0.25">
      <c r="A14652" s="49"/>
      <c r="B14652" s="37"/>
      <c r="C14652" s="7"/>
      <c r="D14652" s="7"/>
    </row>
    <row r="14653" spans="1:4" x14ac:dyDescent="0.25">
      <c r="A14653" s="49"/>
      <c r="B14653" s="37"/>
      <c r="C14653" s="7"/>
      <c r="D14653" s="7"/>
    </row>
    <row r="14654" spans="1:4" x14ac:dyDescent="0.25">
      <c r="A14654" s="49"/>
      <c r="B14654" s="37"/>
      <c r="C14654" s="7"/>
      <c r="D14654" s="7"/>
    </row>
    <row r="14655" spans="1:4" x14ac:dyDescent="0.25">
      <c r="A14655" s="49"/>
      <c r="B14655" s="37"/>
      <c r="C14655" s="7"/>
      <c r="D14655" s="7"/>
    </row>
    <row r="14656" spans="1:4" x14ac:dyDescent="0.25">
      <c r="A14656" s="49"/>
      <c r="B14656" s="37"/>
      <c r="C14656" s="7"/>
      <c r="D14656" s="7"/>
    </row>
    <row r="14657" spans="1:4" x14ac:dyDescent="0.25">
      <c r="A14657" s="49"/>
      <c r="B14657" s="37"/>
      <c r="C14657" s="7"/>
      <c r="D14657" s="7"/>
    </row>
    <row r="14658" spans="1:4" x14ac:dyDescent="0.25">
      <c r="A14658" s="49"/>
      <c r="B14658" s="37"/>
      <c r="C14658" s="7"/>
      <c r="D14658" s="7"/>
    </row>
    <row r="14659" spans="1:4" x14ac:dyDescent="0.25">
      <c r="A14659" s="49"/>
      <c r="B14659" s="37"/>
      <c r="C14659" s="7"/>
      <c r="D14659" s="7"/>
    </row>
    <row r="14660" spans="1:4" x14ac:dyDescent="0.25">
      <c r="A14660" s="49"/>
      <c r="B14660" s="37"/>
      <c r="C14660" s="7"/>
      <c r="D14660" s="7"/>
    </row>
    <row r="14661" spans="1:4" x14ac:dyDescent="0.25">
      <c r="A14661" s="49"/>
      <c r="B14661" s="37"/>
      <c r="C14661" s="7"/>
      <c r="D14661" s="7"/>
    </row>
    <row r="14662" spans="1:4" x14ac:dyDescent="0.25">
      <c r="A14662" s="49"/>
      <c r="B14662" s="37"/>
      <c r="C14662" s="7"/>
      <c r="D14662" s="7"/>
    </row>
    <row r="14663" spans="1:4" x14ac:dyDescent="0.25">
      <c r="A14663" s="49"/>
      <c r="B14663" s="37"/>
      <c r="C14663" s="7"/>
      <c r="D14663" s="7"/>
    </row>
    <row r="14664" spans="1:4" x14ac:dyDescent="0.25">
      <c r="A14664" s="49"/>
      <c r="B14664" s="37"/>
      <c r="C14664" s="7"/>
      <c r="D14664" s="7"/>
    </row>
    <row r="14665" spans="1:4" x14ac:dyDescent="0.25">
      <c r="A14665" s="49"/>
      <c r="B14665" s="37"/>
      <c r="C14665" s="7"/>
      <c r="D14665" s="7"/>
    </row>
    <row r="14666" spans="1:4" x14ac:dyDescent="0.25">
      <c r="A14666" s="49"/>
      <c r="B14666" s="37"/>
      <c r="C14666" s="7"/>
      <c r="D14666" s="7"/>
    </row>
    <row r="14667" spans="1:4" x14ac:dyDescent="0.25">
      <c r="A14667" s="49"/>
      <c r="B14667" s="37"/>
      <c r="C14667" s="7"/>
      <c r="D14667" s="7"/>
    </row>
    <row r="14668" spans="1:4" x14ac:dyDescent="0.25">
      <c r="A14668" s="49"/>
      <c r="B14668" s="37"/>
      <c r="C14668" s="7"/>
      <c r="D14668" s="7"/>
    </row>
    <row r="14669" spans="1:4" x14ac:dyDescent="0.25">
      <c r="A14669" s="49"/>
      <c r="B14669" s="37"/>
      <c r="C14669" s="7"/>
      <c r="D14669" s="7"/>
    </row>
    <row r="14670" spans="1:4" x14ac:dyDescent="0.25">
      <c r="A14670" s="49"/>
      <c r="B14670" s="37"/>
      <c r="C14670" s="7"/>
      <c r="D14670" s="7"/>
    </row>
    <row r="14671" spans="1:4" x14ac:dyDescent="0.25">
      <c r="A14671" s="49"/>
      <c r="B14671" s="37"/>
      <c r="C14671" s="7"/>
      <c r="D14671" s="7"/>
    </row>
    <row r="14672" spans="1:4" x14ac:dyDescent="0.25">
      <c r="A14672" s="49"/>
      <c r="B14672" s="37"/>
      <c r="C14672" s="7"/>
      <c r="D14672" s="7"/>
    </row>
    <row r="14673" spans="1:4" x14ac:dyDescent="0.25">
      <c r="A14673" s="49"/>
      <c r="B14673" s="37"/>
      <c r="C14673" s="7"/>
      <c r="D14673" s="7"/>
    </row>
    <row r="14674" spans="1:4" x14ac:dyDescent="0.25">
      <c r="A14674" s="49"/>
      <c r="B14674" s="37"/>
      <c r="C14674" s="7"/>
      <c r="D14674" s="7"/>
    </row>
    <row r="14675" spans="1:4" x14ac:dyDescent="0.25">
      <c r="A14675" s="49"/>
      <c r="B14675" s="37"/>
      <c r="C14675" s="7"/>
      <c r="D14675" s="7"/>
    </row>
    <row r="14676" spans="1:4" x14ac:dyDescent="0.25">
      <c r="A14676" s="49"/>
      <c r="B14676" s="37"/>
      <c r="C14676" s="7"/>
      <c r="D14676" s="7"/>
    </row>
    <row r="14677" spans="1:4" x14ac:dyDescent="0.25">
      <c r="A14677" s="49"/>
      <c r="B14677" s="37"/>
      <c r="C14677" s="7"/>
      <c r="D14677" s="7"/>
    </row>
    <row r="14678" spans="1:4" x14ac:dyDescent="0.25">
      <c r="A14678" s="49"/>
      <c r="B14678" s="37"/>
      <c r="C14678" s="7"/>
      <c r="D14678" s="7"/>
    </row>
    <row r="14679" spans="1:4" x14ac:dyDescent="0.25">
      <c r="A14679" s="49"/>
      <c r="B14679" s="37"/>
      <c r="C14679" s="7"/>
      <c r="D14679" s="7"/>
    </row>
    <row r="14680" spans="1:4" x14ac:dyDescent="0.25">
      <c r="A14680" s="49"/>
      <c r="B14680" s="37"/>
      <c r="C14680" s="7"/>
      <c r="D14680" s="7"/>
    </row>
    <row r="14681" spans="1:4" x14ac:dyDescent="0.25">
      <c r="A14681" s="49"/>
      <c r="B14681" s="37"/>
      <c r="C14681" s="7"/>
      <c r="D14681" s="7"/>
    </row>
    <row r="14682" spans="1:4" x14ac:dyDescent="0.25">
      <c r="A14682" s="49"/>
      <c r="B14682" s="37"/>
      <c r="C14682" s="7"/>
      <c r="D14682" s="7"/>
    </row>
    <row r="14683" spans="1:4" x14ac:dyDescent="0.25">
      <c r="A14683" s="49"/>
      <c r="B14683" s="37"/>
      <c r="C14683" s="7"/>
      <c r="D14683" s="7"/>
    </row>
    <row r="14684" spans="1:4" x14ac:dyDescent="0.25">
      <c r="A14684" s="49"/>
      <c r="B14684" s="37"/>
      <c r="C14684" s="7"/>
      <c r="D14684" s="7"/>
    </row>
    <row r="14685" spans="1:4" x14ac:dyDescent="0.25">
      <c r="A14685" s="49"/>
      <c r="B14685" s="37"/>
      <c r="C14685" s="7"/>
      <c r="D14685" s="7"/>
    </row>
    <row r="14686" spans="1:4" x14ac:dyDescent="0.25">
      <c r="A14686" s="49"/>
      <c r="B14686" s="37"/>
      <c r="C14686" s="7"/>
      <c r="D14686" s="7"/>
    </row>
    <row r="14687" spans="1:4" x14ac:dyDescent="0.25">
      <c r="A14687" s="49"/>
      <c r="B14687" s="37"/>
      <c r="C14687" s="7"/>
      <c r="D14687" s="7"/>
    </row>
    <row r="14688" spans="1:4" x14ac:dyDescent="0.25">
      <c r="A14688" s="49"/>
      <c r="B14688" s="37"/>
      <c r="C14688" s="7"/>
      <c r="D14688" s="7"/>
    </row>
    <row r="14689" spans="1:4" x14ac:dyDescent="0.25">
      <c r="A14689" s="49"/>
      <c r="B14689" s="37"/>
      <c r="C14689" s="7"/>
      <c r="D14689" s="7"/>
    </row>
    <row r="14690" spans="1:4" x14ac:dyDescent="0.25">
      <c r="A14690" s="49"/>
      <c r="B14690" s="37"/>
      <c r="C14690" s="7"/>
      <c r="D14690" s="7"/>
    </row>
    <row r="14691" spans="1:4" x14ac:dyDescent="0.25">
      <c r="A14691" s="49"/>
      <c r="B14691" s="37"/>
      <c r="C14691" s="7"/>
      <c r="D14691" s="7"/>
    </row>
    <row r="14692" spans="1:4" x14ac:dyDescent="0.25">
      <c r="A14692" s="49"/>
      <c r="B14692" s="37"/>
      <c r="C14692" s="7"/>
      <c r="D14692" s="7"/>
    </row>
    <row r="14693" spans="1:4" x14ac:dyDescent="0.25">
      <c r="A14693" s="49"/>
      <c r="B14693" s="37"/>
      <c r="C14693" s="7"/>
      <c r="D14693" s="7"/>
    </row>
    <row r="14694" spans="1:4" x14ac:dyDescent="0.25">
      <c r="A14694" s="49"/>
      <c r="B14694" s="37"/>
      <c r="C14694" s="7"/>
      <c r="D14694" s="7"/>
    </row>
    <row r="14695" spans="1:4" x14ac:dyDescent="0.25">
      <c r="A14695" s="49"/>
      <c r="B14695" s="37"/>
      <c r="C14695" s="7"/>
      <c r="D14695" s="7"/>
    </row>
    <row r="14696" spans="1:4" x14ac:dyDescent="0.25">
      <c r="A14696" s="49"/>
      <c r="B14696" s="37"/>
      <c r="C14696" s="7"/>
      <c r="D14696" s="7"/>
    </row>
    <row r="14697" spans="1:4" x14ac:dyDescent="0.25">
      <c r="A14697" s="49"/>
      <c r="B14697" s="37"/>
      <c r="C14697" s="7"/>
      <c r="D14697" s="7"/>
    </row>
    <row r="14698" spans="1:4" x14ac:dyDescent="0.25">
      <c r="A14698" s="49"/>
      <c r="B14698" s="37"/>
      <c r="C14698" s="7"/>
      <c r="D14698" s="7"/>
    </row>
    <row r="14699" spans="1:4" x14ac:dyDescent="0.25">
      <c r="A14699" s="49"/>
      <c r="B14699" s="37"/>
      <c r="C14699" s="7"/>
      <c r="D14699" s="7"/>
    </row>
    <row r="14700" spans="1:4" x14ac:dyDescent="0.25">
      <c r="A14700" s="49"/>
      <c r="B14700" s="37"/>
      <c r="C14700" s="7"/>
      <c r="D14700" s="7"/>
    </row>
    <row r="14701" spans="1:4" x14ac:dyDescent="0.25">
      <c r="A14701" s="49"/>
      <c r="B14701" s="37"/>
      <c r="C14701" s="7"/>
      <c r="D14701" s="7"/>
    </row>
    <row r="14702" spans="1:4" x14ac:dyDescent="0.25">
      <c r="A14702" s="49"/>
      <c r="B14702" s="37"/>
      <c r="C14702" s="7"/>
      <c r="D14702" s="7"/>
    </row>
    <row r="14703" spans="1:4" x14ac:dyDescent="0.25">
      <c r="A14703" s="49"/>
      <c r="B14703" s="37"/>
      <c r="C14703" s="7"/>
      <c r="D14703" s="7"/>
    </row>
    <row r="14704" spans="1:4" x14ac:dyDescent="0.25">
      <c r="A14704" s="49"/>
      <c r="B14704" s="37"/>
      <c r="C14704" s="7"/>
      <c r="D14704" s="7"/>
    </row>
    <row r="14705" spans="1:4" x14ac:dyDescent="0.25">
      <c r="A14705" s="49"/>
      <c r="B14705" s="37"/>
      <c r="C14705" s="7"/>
      <c r="D14705" s="7"/>
    </row>
    <row r="14706" spans="1:4" x14ac:dyDescent="0.25">
      <c r="A14706" s="49"/>
      <c r="B14706" s="37"/>
      <c r="C14706" s="7"/>
      <c r="D14706" s="7"/>
    </row>
    <row r="14707" spans="1:4" x14ac:dyDescent="0.25">
      <c r="A14707" s="49"/>
      <c r="B14707" s="37"/>
      <c r="C14707" s="7"/>
      <c r="D14707" s="7"/>
    </row>
    <row r="14708" spans="1:4" x14ac:dyDescent="0.25">
      <c r="A14708" s="49"/>
      <c r="B14708" s="37"/>
      <c r="C14708" s="7"/>
      <c r="D14708" s="7"/>
    </row>
    <row r="14709" spans="1:4" x14ac:dyDescent="0.25">
      <c r="A14709" s="49"/>
      <c r="B14709" s="37"/>
      <c r="C14709" s="7"/>
      <c r="D14709" s="7"/>
    </row>
    <row r="14710" spans="1:4" x14ac:dyDescent="0.25">
      <c r="A14710" s="49"/>
      <c r="B14710" s="37"/>
      <c r="C14710" s="7"/>
      <c r="D14710" s="7"/>
    </row>
    <row r="14711" spans="1:4" x14ac:dyDescent="0.25">
      <c r="A14711" s="49"/>
      <c r="B14711" s="37"/>
      <c r="C14711" s="7"/>
      <c r="D14711" s="7"/>
    </row>
    <row r="14712" spans="1:4" x14ac:dyDescent="0.25">
      <c r="A14712" s="49"/>
      <c r="B14712" s="37"/>
      <c r="C14712" s="7"/>
      <c r="D14712" s="7"/>
    </row>
    <row r="14713" spans="1:4" x14ac:dyDescent="0.25">
      <c r="A14713" s="49"/>
      <c r="B14713" s="37"/>
      <c r="C14713" s="7"/>
      <c r="D14713" s="7"/>
    </row>
    <row r="14714" spans="1:4" x14ac:dyDescent="0.25">
      <c r="A14714" s="49"/>
      <c r="B14714" s="37"/>
      <c r="C14714" s="7"/>
      <c r="D14714" s="7"/>
    </row>
    <row r="14715" spans="1:4" x14ac:dyDescent="0.25">
      <c r="A14715" s="49"/>
      <c r="B14715" s="37"/>
      <c r="C14715" s="7"/>
      <c r="D14715" s="7"/>
    </row>
    <row r="14716" spans="1:4" x14ac:dyDescent="0.25">
      <c r="A14716" s="49"/>
      <c r="B14716" s="37"/>
      <c r="C14716" s="7"/>
      <c r="D14716" s="7"/>
    </row>
    <row r="14717" spans="1:4" x14ac:dyDescent="0.25">
      <c r="A14717" s="49"/>
      <c r="B14717" s="37"/>
      <c r="C14717" s="7"/>
      <c r="D14717" s="7"/>
    </row>
    <row r="14718" spans="1:4" x14ac:dyDescent="0.25">
      <c r="A14718" s="49"/>
      <c r="B14718" s="37"/>
      <c r="C14718" s="7"/>
      <c r="D14718" s="7"/>
    </row>
    <row r="14719" spans="1:4" x14ac:dyDescent="0.25">
      <c r="A14719" s="49"/>
      <c r="B14719" s="37"/>
      <c r="C14719" s="7"/>
      <c r="D14719" s="7"/>
    </row>
    <row r="14720" spans="1:4" x14ac:dyDescent="0.25">
      <c r="A14720" s="49"/>
      <c r="B14720" s="37"/>
      <c r="C14720" s="7"/>
      <c r="D14720" s="7"/>
    </row>
    <row r="14721" spans="1:4" x14ac:dyDescent="0.25">
      <c r="A14721" s="49"/>
      <c r="B14721" s="37"/>
      <c r="C14721" s="7"/>
      <c r="D14721" s="7"/>
    </row>
    <row r="14722" spans="1:4" x14ac:dyDescent="0.25">
      <c r="A14722" s="49"/>
      <c r="B14722" s="37"/>
      <c r="C14722" s="7"/>
      <c r="D14722" s="7"/>
    </row>
    <row r="14723" spans="1:4" x14ac:dyDescent="0.25">
      <c r="A14723" s="49"/>
      <c r="B14723" s="37"/>
      <c r="C14723" s="7"/>
      <c r="D14723" s="7"/>
    </row>
    <row r="14724" spans="1:4" x14ac:dyDescent="0.25">
      <c r="A14724" s="49"/>
      <c r="B14724" s="37"/>
      <c r="C14724" s="7"/>
      <c r="D14724" s="7"/>
    </row>
    <row r="14725" spans="1:4" x14ac:dyDescent="0.25">
      <c r="A14725" s="49"/>
      <c r="B14725" s="37"/>
      <c r="C14725" s="7"/>
      <c r="D14725" s="7"/>
    </row>
    <row r="14726" spans="1:4" x14ac:dyDescent="0.25">
      <c r="A14726" s="49"/>
      <c r="B14726" s="37"/>
      <c r="C14726" s="7"/>
      <c r="D14726" s="7"/>
    </row>
    <row r="14727" spans="1:4" x14ac:dyDescent="0.25">
      <c r="A14727" s="49"/>
      <c r="B14727" s="37"/>
      <c r="C14727" s="7"/>
      <c r="D14727" s="7"/>
    </row>
    <row r="14728" spans="1:4" x14ac:dyDescent="0.25">
      <c r="A14728" s="49"/>
      <c r="B14728" s="37"/>
      <c r="C14728" s="7"/>
      <c r="D14728" s="7"/>
    </row>
    <row r="14729" spans="1:4" x14ac:dyDescent="0.25">
      <c r="A14729" s="49"/>
      <c r="B14729" s="37"/>
      <c r="C14729" s="7"/>
      <c r="D14729" s="7"/>
    </row>
    <row r="14730" spans="1:4" x14ac:dyDescent="0.25">
      <c r="A14730" s="49"/>
      <c r="B14730" s="37"/>
      <c r="C14730" s="7"/>
      <c r="D14730" s="7"/>
    </row>
    <row r="14731" spans="1:4" x14ac:dyDescent="0.25">
      <c r="A14731" s="49"/>
      <c r="B14731" s="37"/>
      <c r="C14731" s="7"/>
      <c r="D14731" s="7"/>
    </row>
    <row r="14732" spans="1:4" x14ac:dyDescent="0.25">
      <c r="A14732" s="49"/>
      <c r="B14732" s="37"/>
      <c r="C14732" s="7"/>
      <c r="D14732" s="7"/>
    </row>
    <row r="14733" spans="1:4" x14ac:dyDescent="0.25">
      <c r="A14733" s="49"/>
      <c r="B14733" s="37"/>
      <c r="C14733" s="7"/>
      <c r="D14733" s="7"/>
    </row>
    <row r="14734" spans="1:4" x14ac:dyDescent="0.25">
      <c r="A14734" s="49"/>
      <c r="B14734" s="37"/>
      <c r="C14734" s="7"/>
      <c r="D14734" s="7"/>
    </row>
    <row r="14735" spans="1:4" x14ac:dyDescent="0.25">
      <c r="A14735" s="49"/>
      <c r="B14735" s="37"/>
      <c r="C14735" s="7"/>
      <c r="D14735" s="7"/>
    </row>
    <row r="14736" spans="1:4" x14ac:dyDescent="0.25">
      <c r="A14736" s="49"/>
      <c r="B14736" s="37"/>
      <c r="C14736" s="7"/>
      <c r="D14736" s="7"/>
    </row>
    <row r="14737" spans="1:4" x14ac:dyDescent="0.25">
      <c r="A14737" s="49"/>
      <c r="B14737" s="37"/>
      <c r="C14737" s="7"/>
      <c r="D14737" s="7"/>
    </row>
    <row r="14738" spans="1:4" x14ac:dyDescent="0.25">
      <c r="A14738" s="49"/>
      <c r="B14738" s="37"/>
      <c r="C14738" s="7"/>
      <c r="D14738" s="7"/>
    </row>
    <row r="14739" spans="1:4" x14ac:dyDescent="0.25">
      <c r="A14739" s="49"/>
      <c r="B14739" s="37"/>
      <c r="C14739" s="7"/>
      <c r="D14739" s="7"/>
    </row>
    <row r="14740" spans="1:4" x14ac:dyDescent="0.25">
      <c r="A14740" s="49"/>
      <c r="B14740" s="37"/>
      <c r="C14740" s="7"/>
      <c r="D14740" s="7"/>
    </row>
    <row r="14741" spans="1:4" x14ac:dyDescent="0.25">
      <c r="A14741" s="49"/>
      <c r="B14741" s="37"/>
      <c r="C14741" s="7"/>
      <c r="D14741" s="7"/>
    </row>
    <row r="14742" spans="1:4" x14ac:dyDescent="0.25">
      <c r="A14742" s="49"/>
      <c r="B14742" s="37"/>
      <c r="C14742" s="7"/>
      <c r="D14742" s="7"/>
    </row>
    <row r="14743" spans="1:4" x14ac:dyDescent="0.25">
      <c r="A14743" s="49"/>
      <c r="B14743" s="37"/>
      <c r="C14743" s="7"/>
      <c r="D14743" s="7"/>
    </row>
    <row r="14744" spans="1:4" x14ac:dyDescent="0.25">
      <c r="A14744" s="49"/>
      <c r="B14744" s="37"/>
      <c r="C14744" s="7"/>
      <c r="D14744" s="7"/>
    </row>
    <row r="14745" spans="1:4" x14ac:dyDescent="0.25">
      <c r="A14745" s="49"/>
      <c r="B14745" s="37"/>
      <c r="C14745" s="7"/>
      <c r="D14745" s="7"/>
    </row>
    <row r="14746" spans="1:4" x14ac:dyDescent="0.25">
      <c r="A14746" s="49"/>
      <c r="B14746" s="37"/>
      <c r="C14746" s="7"/>
      <c r="D14746" s="7"/>
    </row>
    <row r="14747" spans="1:4" x14ac:dyDescent="0.25">
      <c r="A14747" s="49"/>
      <c r="B14747" s="37"/>
      <c r="C14747" s="7"/>
      <c r="D14747" s="7"/>
    </row>
    <row r="14748" spans="1:4" x14ac:dyDescent="0.25">
      <c r="A14748" s="49"/>
      <c r="B14748" s="37"/>
      <c r="C14748" s="7"/>
      <c r="D14748" s="7"/>
    </row>
    <row r="14749" spans="1:4" x14ac:dyDescent="0.25">
      <c r="A14749" s="49"/>
      <c r="B14749" s="37"/>
      <c r="C14749" s="7"/>
      <c r="D14749" s="7"/>
    </row>
    <row r="14750" spans="1:4" x14ac:dyDescent="0.25">
      <c r="A14750" s="49"/>
      <c r="B14750" s="37"/>
      <c r="C14750" s="7"/>
      <c r="D14750" s="7"/>
    </row>
    <row r="14751" spans="1:4" x14ac:dyDescent="0.25">
      <c r="A14751" s="49"/>
      <c r="B14751" s="37"/>
      <c r="C14751" s="7"/>
      <c r="D14751" s="7"/>
    </row>
    <row r="14752" spans="1:4" x14ac:dyDescent="0.25">
      <c r="A14752" s="49"/>
      <c r="B14752" s="37"/>
      <c r="C14752" s="7"/>
      <c r="D14752" s="7"/>
    </row>
    <row r="14753" spans="1:4" x14ac:dyDescent="0.25">
      <c r="A14753" s="49"/>
      <c r="B14753" s="37"/>
      <c r="C14753" s="7"/>
      <c r="D14753" s="7"/>
    </row>
    <row r="14754" spans="1:4" x14ac:dyDescent="0.25">
      <c r="A14754" s="49"/>
      <c r="B14754" s="37"/>
      <c r="C14754" s="7"/>
      <c r="D14754" s="7"/>
    </row>
    <row r="14755" spans="1:4" x14ac:dyDescent="0.25">
      <c r="A14755" s="49"/>
      <c r="B14755" s="37"/>
      <c r="C14755" s="7"/>
      <c r="D14755" s="7"/>
    </row>
    <row r="14756" spans="1:4" x14ac:dyDescent="0.25">
      <c r="A14756" s="49"/>
      <c r="B14756" s="37"/>
      <c r="C14756" s="7"/>
      <c r="D14756" s="7"/>
    </row>
    <row r="14757" spans="1:4" x14ac:dyDescent="0.25">
      <c r="A14757" s="49"/>
      <c r="B14757" s="37"/>
      <c r="C14757" s="7"/>
      <c r="D14757" s="7"/>
    </row>
    <row r="14758" spans="1:4" x14ac:dyDescent="0.25">
      <c r="A14758" s="49"/>
      <c r="B14758" s="37"/>
      <c r="C14758" s="7"/>
      <c r="D14758" s="7"/>
    </row>
    <row r="14759" spans="1:4" x14ac:dyDescent="0.25">
      <c r="A14759" s="49"/>
      <c r="B14759" s="37"/>
      <c r="C14759" s="7"/>
      <c r="D14759" s="7"/>
    </row>
    <row r="14760" spans="1:4" x14ac:dyDescent="0.25">
      <c r="A14760" s="49"/>
      <c r="B14760" s="37"/>
      <c r="C14760" s="7"/>
      <c r="D14760" s="7"/>
    </row>
    <row r="14761" spans="1:4" x14ac:dyDescent="0.25">
      <c r="A14761" s="49"/>
      <c r="B14761" s="37"/>
      <c r="C14761" s="7"/>
      <c r="D14761" s="7"/>
    </row>
    <row r="14762" spans="1:4" x14ac:dyDescent="0.25">
      <c r="A14762" s="49"/>
      <c r="B14762" s="37"/>
      <c r="C14762" s="7"/>
      <c r="D14762" s="7"/>
    </row>
    <row r="14763" spans="1:4" x14ac:dyDescent="0.25">
      <c r="A14763" s="49"/>
      <c r="B14763" s="37"/>
      <c r="C14763" s="7"/>
      <c r="D14763" s="7"/>
    </row>
    <row r="14764" spans="1:4" x14ac:dyDescent="0.25">
      <c r="A14764" s="49"/>
      <c r="B14764" s="37"/>
      <c r="C14764" s="7"/>
      <c r="D14764" s="7"/>
    </row>
    <row r="14765" spans="1:4" x14ac:dyDescent="0.25">
      <c r="A14765" s="49"/>
      <c r="B14765" s="37"/>
      <c r="C14765" s="7"/>
      <c r="D14765" s="7"/>
    </row>
    <row r="14766" spans="1:4" x14ac:dyDescent="0.25">
      <c r="A14766" s="49"/>
      <c r="B14766" s="37"/>
      <c r="C14766" s="7"/>
      <c r="D14766" s="7"/>
    </row>
    <row r="14767" spans="1:4" x14ac:dyDescent="0.25">
      <c r="A14767" s="49"/>
      <c r="B14767" s="37"/>
      <c r="C14767" s="7"/>
      <c r="D14767" s="7"/>
    </row>
    <row r="14768" spans="1:4" x14ac:dyDescent="0.25">
      <c r="A14768" s="49"/>
      <c r="B14768" s="37"/>
      <c r="C14768" s="7"/>
      <c r="D14768" s="7"/>
    </row>
    <row r="14769" spans="1:4" x14ac:dyDescent="0.25">
      <c r="A14769" s="49"/>
      <c r="B14769" s="37"/>
      <c r="C14769" s="7"/>
      <c r="D14769" s="7"/>
    </row>
    <row r="14770" spans="1:4" x14ac:dyDescent="0.25">
      <c r="A14770" s="49"/>
      <c r="B14770" s="37"/>
      <c r="C14770" s="7"/>
      <c r="D14770" s="7"/>
    </row>
    <row r="14771" spans="1:4" x14ac:dyDescent="0.25">
      <c r="A14771" s="49"/>
      <c r="B14771" s="37"/>
      <c r="C14771" s="7"/>
      <c r="D14771" s="7"/>
    </row>
    <row r="14772" spans="1:4" x14ac:dyDescent="0.25">
      <c r="A14772" s="49"/>
      <c r="B14772" s="37"/>
      <c r="C14772" s="7"/>
      <c r="D14772" s="7"/>
    </row>
    <row r="14773" spans="1:4" x14ac:dyDescent="0.25">
      <c r="A14773" s="49"/>
      <c r="B14773" s="37"/>
      <c r="C14773" s="7"/>
      <c r="D14773" s="7"/>
    </row>
    <row r="14774" spans="1:4" x14ac:dyDescent="0.25">
      <c r="A14774" s="49"/>
      <c r="B14774" s="37"/>
      <c r="C14774" s="7"/>
      <c r="D14774" s="7"/>
    </row>
    <row r="14775" spans="1:4" x14ac:dyDescent="0.25">
      <c r="A14775" s="49"/>
      <c r="B14775" s="37"/>
      <c r="C14775" s="7"/>
      <c r="D14775" s="7"/>
    </row>
    <row r="14776" spans="1:4" x14ac:dyDescent="0.25">
      <c r="A14776" s="49"/>
      <c r="B14776" s="37"/>
      <c r="C14776" s="7"/>
      <c r="D14776" s="7"/>
    </row>
    <row r="14777" spans="1:4" x14ac:dyDescent="0.25">
      <c r="A14777" s="49"/>
      <c r="B14777" s="37"/>
      <c r="C14777" s="7"/>
      <c r="D14777" s="7"/>
    </row>
    <row r="14778" spans="1:4" x14ac:dyDescent="0.25">
      <c r="A14778" s="49"/>
      <c r="B14778" s="37"/>
      <c r="C14778" s="7"/>
      <c r="D14778" s="7"/>
    </row>
    <row r="14779" spans="1:4" x14ac:dyDescent="0.25">
      <c r="A14779" s="49"/>
      <c r="B14779" s="37"/>
      <c r="C14779" s="7"/>
      <c r="D14779" s="7"/>
    </row>
    <row r="14780" spans="1:4" x14ac:dyDescent="0.25">
      <c r="A14780" s="49"/>
      <c r="B14780" s="37"/>
      <c r="C14780" s="7"/>
      <c r="D14780" s="7"/>
    </row>
    <row r="14781" spans="1:4" x14ac:dyDescent="0.25">
      <c r="A14781" s="49"/>
      <c r="B14781" s="37"/>
      <c r="C14781" s="7"/>
      <c r="D14781" s="7"/>
    </row>
    <row r="14782" spans="1:4" x14ac:dyDescent="0.25">
      <c r="A14782" s="49"/>
      <c r="B14782" s="37"/>
      <c r="C14782" s="7"/>
      <c r="D14782" s="7"/>
    </row>
    <row r="14783" spans="1:4" x14ac:dyDescent="0.25">
      <c r="A14783" s="49"/>
      <c r="B14783" s="37"/>
      <c r="C14783" s="7"/>
      <c r="D14783" s="7"/>
    </row>
    <row r="14784" spans="1:4" x14ac:dyDescent="0.25">
      <c r="A14784" s="49"/>
      <c r="B14784" s="37"/>
      <c r="C14784" s="7"/>
      <c r="D14784" s="7"/>
    </row>
    <row r="14785" spans="1:4" x14ac:dyDescent="0.25">
      <c r="A14785" s="49"/>
      <c r="B14785" s="37"/>
      <c r="C14785" s="7"/>
      <c r="D14785" s="7"/>
    </row>
    <row r="14786" spans="1:4" x14ac:dyDescent="0.25">
      <c r="A14786" s="49"/>
      <c r="B14786" s="37"/>
      <c r="C14786" s="7"/>
      <c r="D14786" s="7"/>
    </row>
    <row r="14787" spans="1:4" x14ac:dyDescent="0.25">
      <c r="A14787" s="49"/>
      <c r="B14787" s="37"/>
      <c r="C14787" s="7"/>
      <c r="D14787" s="7"/>
    </row>
    <row r="14788" spans="1:4" x14ac:dyDescent="0.25">
      <c r="A14788" s="49"/>
      <c r="B14788" s="37"/>
      <c r="C14788" s="7"/>
      <c r="D14788" s="7"/>
    </row>
    <row r="14789" spans="1:4" x14ac:dyDescent="0.25">
      <c r="A14789" s="49"/>
      <c r="B14789" s="37"/>
      <c r="C14789" s="7"/>
      <c r="D14789" s="7"/>
    </row>
    <row r="14790" spans="1:4" x14ac:dyDescent="0.25">
      <c r="A14790" s="49"/>
      <c r="B14790" s="37"/>
      <c r="C14790" s="7"/>
      <c r="D14790" s="7"/>
    </row>
    <row r="14791" spans="1:4" x14ac:dyDescent="0.25">
      <c r="A14791" s="49"/>
      <c r="B14791" s="37"/>
      <c r="C14791" s="7"/>
      <c r="D14791" s="7"/>
    </row>
    <row r="14792" spans="1:4" x14ac:dyDescent="0.25">
      <c r="A14792" s="49"/>
      <c r="B14792" s="37"/>
      <c r="C14792" s="7"/>
      <c r="D14792" s="7"/>
    </row>
    <row r="14793" spans="1:4" x14ac:dyDescent="0.25">
      <c r="A14793" s="49"/>
      <c r="B14793" s="37"/>
      <c r="C14793" s="7"/>
      <c r="D14793" s="7"/>
    </row>
    <row r="14794" spans="1:4" x14ac:dyDescent="0.25">
      <c r="A14794" s="49"/>
      <c r="B14794" s="37"/>
      <c r="C14794" s="7"/>
      <c r="D14794" s="7"/>
    </row>
    <row r="14795" spans="1:4" x14ac:dyDescent="0.25">
      <c r="A14795" s="49"/>
      <c r="B14795" s="37"/>
      <c r="C14795" s="7"/>
      <c r="D14795" s="7"/>
    </row>
    <row r="14796" spans="1:4" x14ac:dyDescent="0.25">
      <c r="A14796" s="49"/>
      <c r="B14796" s="37"/>
      <c r="C14796" s="7"/>
      <c r="D14796" s="7"/>
    </row>
    <row r="14797" spans="1:4" x14ac:dyDescent="0.25">
      <c r="A14797" s="49"/>
      <c r="B14797" s="37"/>
      <c r="C14797" s="7"/>
      <c r="D14797" s="7"/>
    </row>
    <row r="14798" spans="1:4" x14ac:dyDescent="0.25">
      <c r="A14798" s="49"/>
      <c r="B14798" s="37"/>
      <c r="C14798" s="7"/>
      <c r="D14798" s="7"/>
    </row>
    <row r="14799" spans="1:4" x14ac:dyDescent="0.25">
      <c r="A14799" s="49"/>
      <c r="B14799" s="37"/>
      <c r="C14799" s="7"/>
      <c r="D14799" s="7"/>
    </row>
    <row r="14800" spans="1:4" x14ac:dyDescent="0.25">
      <c r="A14800" s="49"/>
      <c r="B14800" s="37"/>
      <c r="C14800" s="7"/>
      <c r="D14800" s="7"/>
    </row>
    <row r="14801" spans="1:4" x14ac:dyDescent="0.25">
      <c r="A14801" s="49"/>
      <c r="B14801" s="37"/>
      <c r="C14801" s="7"/>
      <c r="D14801" s="7"/>
    </row>
    <row r="14802" spans="1:4" x14ac:dyDescent="0.25">
      <c r="A14802" s="49"/>
      <c r="B14802" s="37"/>
      <c r="C14802" s="7"/>
      <c r="D14802" s="7"/>
    </row>
    <row r="14803" spans="1:4" x14ac:dyDescent="0.25">
      <c r="A14803" s="49"/>
      <c r="B14803" s="37"/>
      <c r="C14803" s="7"/>
      <c r="D14803" s="7"/>
    </row>
    <row r="14804" spans="1:4" x14ac:dyDescent="0.25">
      <c r="A14804" s="49"/>
      <c r="B14804" s="37"/>
      <c r="C14804" s="7"/>
      <c r="D14804" s="7"/>
    </row>
    <row r="14805" spans="1:4" x14ac:dyDescent="0.25">
      <c r="A14805" s="49"/>
      <c r="B14805" s="37"/>
      <c r="C14805" s="7"/>
      <c r="D14805" s="7"/>
    </row>
    <row r="14806" spans="1:4" x14ac:dyDescent="0.25">
      <c r="A14806" s="49"/>
      <c r="B14806" s="37"/>
      <c r="C14806" s="7"/>
      <c r="D14806" s="7"/>
    </row>
    <row r="14807" spans="1:4" x14ac:dyDescent="0.25">
      <c r="A14807" s="49"/>
      <c r="B14807" s="37"/>
      <c r="C14807" s="7"/>
      <c r="D14807" s="7"/>
    </row>
    <row r="14808" spans="1:4" x14ac:dyDescent="0.25">
      <c r="A14808" s="49"/>
      <c r="B14808" s="37"/>
      <c r="C14808" s="7"/>
      <c r="D14808" s="7"/>
    </row>
    <row r="14809" spans="1:4" x14ac:dyDescent="0.25">
      <c r="A14809" s="49"/>
      <c r="B14809" s="37"/>
      <c r="C14809" s="7"/>
      <c r="D14809" s="7"/>
    </row>
    <row r="14810" spans="1:4" x14ac:dyDescent="0.25">
      <c r="A14810" s="49"/>
      <c r="B14810" s="37"/>
      <c r="C14810" s="7"/>
      <c r="D14810" s="7"/>
    </row>
    <row r="14811" spans="1:4" x14ac:dyDescent="0.25">
      <c r="A14811" s="49"/>
      <c r="B14811" s="37"/>
      <c r="C14811" s="7"/>
      <c r="D14811" s="7"/>
    </row>
    <row r="14812" spans="1:4" x14ac:dyDescent="0.25">
      <c r="A14812" s="49"/>
      <c r="B14812" s="37"/>
      <c r="C14812" s="7"/>
      <c r="D14812" s="7"/>
    </row>
    <row r="14813" spans="1:4" x14ac:dyDescent="0.25">
      <c r="A14813" s="49"/>
      <c r="B14813" s="37"/>
      <c r="C14813" s="7"/>
      <c r="D14813" s="7"/>
    </row>
    <row r="14814" spans="1:4" x14ac:dyDescent="0.25">
      <c r="A14814" s="49"/>
      <c r="B14814" s="37"/>
      <c r="C14814" s="7"/>
      <c r="D14814" s="7"/>
    </row>
    <row r="14815" spans="1:4" x14ac:dyDescent="0.25">
      <c r="A14815" s="49"/>
      <c r="B14815" s="37"/>
      <c r="C14815" s="7"/>
      <c r="D14815" s="7"/>
    </row>
    <row r="14816" spans="1:4" x14ac:dyDescent="0.25">
      <c r="A14816" s="49"/>
      <c r="B14816" s="37"/>
      <c r="C14816" s="7"/>
      <c r="D14816" s="7"/>
    </row>
    <row r="14817" spans="1:4" x14ac:dyDescent="0.25">
      <c r="A14817" s="49"/>
      <c r="B14817" s="37"/>
      <c r="C14817" s="7"/>
      <c r="D14817" s="7"/>
    </row>
    <row r="14818" spans="1:4" x14ac:dyDescent="0.25">
      <c r="A14818" s="49"/>
      <c r="B14818" s="37"/>
      <c r="C14818" s="7"/>
      <c r="D14818" s="7"/>
    </row>
    <row r="14819" spans="1:4" x14ac:dyDescent="0.25">
      <c r="A14819" s="49"/>
      <c r="B14819" s="37"/>
      <c r="C14819" s="7"/>
      <c r="D14819" s="7"/>
    </row>
    <row r="14820" spans="1:4" x14ac:dyDescent="0.25">
      <c r="A14820" s="49"/>
      <c r="B14820" s="37"/>
      <c r="C14820" s="7"/>
      <c r="D14820" s="7"/>
    </row>
    <row r="14821" spans="1:4" x14ac:dyDescent="0.25">
      <c r="A14821" s="49"/>
      <c r="B14821" s="37"/>
      <c r="C14821" s="7"/>
      <c r="D14821" s="7"/>
    </row>
    <row r="14822" spans="1:4" x14ac:dyDescent="0.25">
      <c r="A14822" s="49"/>
      <c r="B14822" s="37"/>
      <c r="C14822" s="7"/>
      <c r="D14822" s="7"/>
    </row>
    <row r="14823" spans="1:4" x14ac:dyDescent="0.25">
      <c r="A14823" s="49"/>
      <c r="B14823" s="37"/>
      <c r="C14823" s="7"/>
      <c r="D14823" s="7"/>
    </row>
    <row r="14824" spans="1:4" x14ac:dyDescent="0.25">
      <c r="A14824" s="49"/>
      <c r="B14824" s="37"/>
      <c r="C14824" s="7"/>
      <c r="D14824" s="7"/>
    </row>
    <row r="14825" spans="1:4" x14ac:dyDescent="0.25">
      <c r="A14825" s="49"/>
      <c r="B14825" s="37"/>
      <c r="C14825" s="7"/>
      <c r="D14825" s="7"/>
    </row>
    <row r="14826" spans="1:4" x14ac:dyDescent="0.25">
      <c r="A14826" s="49"/>
      <c r="B14826" s="37"/>
      <c r="C14826" s="7"/>
      <c r="D14826" s="7"/>
    </row>
    <row r="14827" spans="1:4" x14ac:dyDescent="0.25">
      <c r="A14827" s="49"/>
      <c r="B14827" s="37"/>
      <c r="C14827" s="7"/>
      <c r="D14827" s="7"/>
    </row>
    <row r="14828" spans="1:4" x14ac:dyDescent="0.25">
      <c r="A14828" s="49"/>
      <c r="B14828" s="37"/>
      <c r="C14828" s="7"/>
      <c r="D14828" s="7"/>
    </row>
    <row r="14829" spans="1:4" x14ac:dyDescent="0.25">
      <c r="A14829" s="49"/>
      <c r="B14829" s="37"/>
      <c r="C14829" s="7"/>
      <c r="D14829" s="7"/>
    </row>
    <row r="14830" spans="1:4" x14ac:dyDescent="0.25">
      <c r="A14830" s="49"/>
      <c r="B14830" s="37"/>
      <c r="C14830" s="7"/>
      <c r="D14830" s="7"/>
    </row>
    <row r="14831" spans="1:4" x14ac:dyDescent="0.25">
      <c r="A14831" s="49"/>
      <c r="B14831" s="37"/>
      <c r="C14831" s="7"/>
      <c r="D14831" s="7"/>
    </row>
    <row r="14832" spans="1:4" x14ac:dyDescent="0.25">
      <c r="A14832" s="49"/>
      <c r="B14832" s="37"/>
      <c r="C14832" s="7"/>
      <c r="D14832" s="7"/>
    </row>
    <row r="14833" spans="1:4" x14ac:dyDescent="0.25">
      <c r="A14833" s="49"/>
      <c r="B14833" s="37"/>
      <c r="C14833" s="7"/>
      <c r="D14833" s="7"/>
    </row>
    <row r="14834" spans="1:4" x14ac:dyDescent="0.25">
      <c r="A14834" s="49"/>
      <c r="B14834" s="37"/>
      <c r="C14834" s="7"/>
      <c r="D14834" s="7"/>
    </row>
    <row r="14835" spans="1:4" x14ac:dyDescent="0.25">
      <c r="A14835" s="49"/>
      <c r="B14835" s="37"/>
      <c r="C14835" s="7"/>
      <c r="D14835" s="7"/>
    </row>
    <row r="14836" spans="1:4" x14ac:dyDescent="0.25">
      <c r="A14836" s="49"/>
      <c r="B14836" s="37"/>
      <c r="C14836" s="7"/>
      <c r="D14836" s="7"/>
    </row>
    <row r="14837" spans="1:4" x14ac:dyDescent="0.25">
      <c r="A14837" s="49"/>
      <c r="B14837" s="37"/>
      <c r="C14837" s="7"/>
      <c r="D14837" s="7"/>
    </row>
    <row r="14838" spans="1:4" x14ac:dyDescent="0.25">
      <c r="A14838" s="49"/>
      <c r="B14838" s="37"/>
      <c r="C14838" s="7"/>
      <c r="D14838" s="7"/>
    </row>
    <row r="14839" spans="1:4" x14ac:dyDescent="0.25">
      <c r="A14839" s="49"/>
      <c r="B14839" s="37"/>
      <c r="C14839" s="7"/>
      <c r="D14839" s="7"/>
    </row>
    <row r="14840" spans="1:4" x14ac:dyDescent="0.25">
      <c r="A14840" s="49"/>
      <c r="B14840" s="37"/>
      <c r="C14840" s="7"/>
      <c r="D14840" s="7"/>
    </row>
    <row r="14841" spans="1:4" x14ac:dyDescent="0.25">
      <c r="A14841" s="49"/>
      <c r="B14841" s="37"/>
      <c r="C14841" s="7"/>
      <c r="D14841" s="7"/>
    </row>
    <row r="14842" spans="1:4" x14ac:dyDescent="0.25">
      <c r="A14842" s="49"/>
      <c r="B14842" s="37"/>
      <c r="C14842" s="7"/>
      <c r="D14842" s="7"/>
    </row>
    <row r="14843" spans="1:4" x14ac:dyDescent="0.25">
      <c r="A14843" s="49"/>
      <c r="B14843" s="37"/>
      <c r="C14843" s="7"/>
      <c r="D14843" s="7"/>
    </row>
    <row r="14844" spans="1:4" x14ac:dyDescent="0.25">
      <c r="A14844" s="49"/>
      <c r="B14844" s="37"/>
      <c r="C14844" s="7"/>
      <c r="D14844" s="7"/>
    </row>
    <row r="14845" spans="1:4" x14ac:dyDescent="0.25">
      <c r="A14845" s="49"/>
      <c r="B14845" s="37"/>
      <c r="C14845" s="7"/>
      <c r="D14845" s="7"/>
    </row>
    <row r="14846" spans="1:4" x14ac:dyDescent="0.25">
      <c r="A14846" s="49"/>
      <c r="B14846" s="37"/>
      <c r="C14846" s="7"/>
      <c r="D14846" s="7"/>
    </row>
    <row r="14847" spans="1:4" x14ac:dyDescent="0.25">
      <c r="A14847" s="49"/>
      <c r="B14847" s="37"/>
      <c r="C14847" s="7"/>
      <c r="D14847" s="7"/>
    </row>
    <row r="14848" spans="1:4" x14ac:dyDescent="0.25">
      <c r="A14848" s="49"/>
      <c r="B14848" s="37"/>
      <c r="C14848" s="7"/>
      <c r="D14848" s="7"/>
    </row>
    <row r="14849" spans="1:4" x14ac:dyDescent="0.25">
      <c r="A14849" s="49"/>
      <c r="B14849" s="37"/>
      <c r="C14849" s="7"/>
      <c r="D14849" s="7"/>
    </row>
    <row r="14850" spans="1:4" x14ac:dyDescent="0.25">
      <c r="A14850" s="49"/>
      <c r="B14850" s="37"/>
      <c r="C14850" s="7"/>
      <c r="D14850" s="7"/>
    </row>
    <row r="14851" spans="1:4" x14ac:dyDescent="0.25">
      <c r="A14851" s="49"/>
      <c r="B14851" s="37"/>
      <c r="C14851" s="7"/>
      <c r="D14851" s="7"/>
    </row>
    <row r="14852" spans="1:4" x14ac:dyDescent="0.25">
      <c r="A14852" s="49"/>
      <c r="B14852" s="37"/>
      <c r="C14852" s="7"/>
      <c r="D14852" s="7"/>
    </row>
    <row r="14853" spans="1:4" x14ac:dyDescent="0.25">
      <c r="A14853" s="49"/>
      <c r="B14853" s="37"/>
      <c r="C14853" s="7"/>
      <c r="D14853" s="7"/>
    </row>
    <row r="14854" spans="1:4" x14ac:dyDescent="0.25">
      <c r="A14854" s="49"/>
      <c r="B14854" s="37"/>
      <c r="C14854" s="7"/>
      <c r="D14854" s="7"/>
    </row>
    <row r="14855" spans="1:4" x14ac:dyDescent="0.25">
      <c r="A14855" s="49"/>
      <c r="B14855" s="37"/>
      <c r="C14855" s="7"/>
      <c r="D14855" s="7"/>
    </row>
    <row r="14856" spans="1:4" x14ac:dyDescent="0.25">
      <c r="A14856" s="49"/>
      <c r="B14856" s="37"/>
      <c r="C14856" s="7"/>
      <c r="D14856" s="7"/>
    </row>
    <row r="14857" spans="1:4" x14ac:dyDescent="0.25">
      <c r="A14857" s="49"/>
      <c r="B14857" s="37"/>
      <c r="C14857" s="7"/>
      <c r="D14857" s="7"/>
    </row>
    <row r="14858" spans="1:4" x14ac:dyDescent="0.25">
      <c r="A14858" s="49"/>
      <c r="B14858" s="37"/>
      <c r="C14858" s="7"/>
      <c r="D14858" s="7"/>
    </row>
    <row r="14859" spans="1:4" x14ac:dyDescent="0.25">
      <c r="A14859" s="49"/>
      <c r="B14859" s="37"/>
      <c r="C14859" s="7"/>
      <c r="D14859" s="7"/>
    </row>
    <row r="14860" spans="1:4" x14ac:dyDescent="0.25">
      <c r="A14860" s="49"/>
      <c r="B14860" s="37"/>
      <c r="C14860" s="7"/>
      <c r="D14860" s="7"/>
    </row>
    <row r="14861" spans="1:4" x14ac:dyDescent="0.25">
      <c r="A14861" s="49"/>
      <c r="B14861" s="37"/>
      <c r="C14861" s="7"/>
      <c r="D14861" s="7"/>
    </row>
    <row r="14862" spans="1:4" x14ac:dyDescent="0.25">
      <c r="A14862" s="49"/>
      <c r="B14862" s="37"/>
      <c r="C14862" s="7"/>
      <c r="D14862" s="7"/>
    </row>
    <row r="14863" spans="1:4" x14ac:dyDescent="0.25">
      <c r="A14863" s="49"/>
      <c r="B14863" s="37"/>
      <c r="C14863" s="7"/>
      <c r="D14863" s="7"/>
    </row>
    <row r="14864" spans="1:4" x14ac:dyDescent="0.25">
      <c r="A14864" s="49"/>
      <c r="B14864" s="37"/>
      <c r="C14864" s="7"/>
      <c r="D14864" s="7"/>
    </row>
    <row r="14865" spans="1:4" x14ac:dyDescent="0.25">
      <c r="A14865" s="49"/>
      <c r="B14865" s="37"/>
      <c r="C14865" s="7"/>
      <c r="D14865" s="7"/>
    </row>
    <row r="14866" spans="1:4" x14ac:dyDescent="0.25">
      <c r="A14866" s="49"/>
      <c r="B14866" s="37"/>
      <c r="C14866" s="7"/>
      <c r="D14866" s="7"/>
    </row>
    <row r="14867" spans="1:4" x14ac:dyDescent="0.25">
      <c r="A14867" s="49"/>
      <c r="B14867" s="37"/>
      <c r="C14867" s="7"/>
      <c r="D14867" s="7"/>
    </row>
    <row r="14868" spans="1:4" x14ac:dyDescent="0.25">
      <c r="A14868" s="49"/>
      <c r="B14868" s="37"/>
      <c r="C14868" s="7"/>
      <c r="D14868" s="7"/>
    </row>
    <row r="14869" spans="1:4" x14ac:dyDescent="0.25">
      <c r="A14869" s="49"/>
      <c r="B14869" s="37"/>
      <c r="C14869" s="7"/>
      <c r="D14869" s="7"/>
    </row>
    <row r="14870" spans="1:4" x14ac:dyDescent="0.25">
      <c r="A14870" s="49"/>
      <c r="B14870" s="37"/>
      <c r="C14870" s="7"/>
      <c r="D14870" s="7"/>
    </row>
    <row r="14871" spans="1:4" x14ac:dyDescent="0.25">
      <c r="A14871" s="49"/>
      <c r="B14871" s="37"/>
      <c r="C14871" s="7"/>
      <c r="D14871" s="7"/>
    </row>
    <row r="14872" spans="1:4" x14ac:dyDescent="0.25">
      <c r="A14872" s="49"/>
      <c r="B14872" s="37"/>
      <c r="C14872" s="7"/>
      <c r="D14872" s="7"/>
    </row>
    <row r="14873" spans="1:4" x14ac:dyDescent="0.25">
      <c r="A14873" s="49"/>
      <c r="B14873" s="37"/>
      <c r="C14873" s="7"/>
      <c r="D14873" s="7"/>
    </row>
    <row r="14874" spans="1:4" x14ac:dyDescent="0.25">
      <c r="A14874" s="49"/>
      <c r="B14874" s="37"/>
      <c r="C14874" s="7"/>
      <c r="D14874" s="7"/>
    </row>
    <row r="14875" spans="1:4" x14ac:dyDescent="0.25">
      <c r="A14875" s="49"/>
      <c r="B14875" s="37"/>
      <c r="C14875" s="7"/>
      <c r="D14875" s="7"/>
    </row>
    <row r="14876" spans="1:4" x14ac:dyDescent="0.25">
      <c r="A14876" s="49"/>
      <c r="B14876" s="37"/>
      <c r="C14876" s="7"/>
      <c r="D14876" s="7"/>
    </row>
    <row r="14877" spans="1:4" x14ac:dyDescent="0.25">
      <c r="A14877" s="49"/>
      <c r="B14877" s="37"/>
      <c r="C14877" s="7"/>
      <c r="D14877" s="7"/>
    </row>
    <row r="14878" spans="1:4" x14ac:dyDescent="0.25">
      <c r="A14878" s="49"/>
      <c r="B14878" s="37"/>
      <c r="C14878" s="7"/>
      <c r="D14878" s="7"/>
    </row>
    <row r="14879" spans="1:4" x14ac:dyDescent="0.25">
      <c r="A14879" s="49"/>
      <c r="B14879" s="37"/>
      <c r="C14879" s="7"/>
      <c r="D14879" s="7"/>
    </row>
    <row r="14880" spans="1:4" x14ac:dyDescent="0.25">
      <c r="A14880" s="49"/>
      <c r="B14880" s="37"/>
      <c r="C14880" s="7"/>
      <c r="D14880" s="7"/>
    </row>
    <row r="14881" spans="1:4" x14ac:dyDescent="0.25">
      <c r="A14881" s="49"/>
      <c r="B14881" s="37"/>
      <c r="C14881" s="7"/>
      <c r="D14881" s="7"/>
    </row>
    <row r="14882" spans="1:4" x14ac:dyDescent="0.25">
      <c r="A14882" s="49"/>
      <c r="B14882" s="37"/>
      <c r="C14882" s="7"/>
      <c r="D14882" s="7"/>
    </row>
    <row r="14883" spans="1:4" x14ac:dyDescent="0.25">
      <c r="A14883" s="49"/>
      <c r="B14883" s="37"/>
      <c r="C14883" s="7"/>
      <c r="D14883" s="7"/>
    </row>
    <row r="14884" spans="1:4" x14ac:dyDescent="0.25">
      <c r="A14884" s="49"/>
      <c r="B14884" s="37"/>
      <c r="C14884" s="7"/>
      <c r="D14884" s="7"/>
    </row>
    <row r="14885" spans="1:4" x14ac:dyDescent="0.25">
      <c r="A14885" s="49"/>
      <c r="B14885" s="37"/>
      <c r="C14885" s="7"/>
      <c r="D14885" s="7"/>
    </row>
    <row r="14886" spans="1:4" x14ac:dyDescent="0.25">
      <c r="A14886" s="49"/>
      <c r="B14886" s="37"/>
      <c r="C14886" s="7"/>
      <c r="D14886" s="7"/>
    </row>
    <row r="14887" spans="1:4" x14ac:dyDescent="0.25">
      <c r="A14887" s="49"/>
      <c r="B14887" s="37"/>
      <c r="C14887" s="7"/>
      <c r="D14887" s="7"/>
    </row>
    <row r="14888" spans="1:4" x14ac:dyDescent="0.25">
      <c r="A14888" s="49"/>
      <c r="B14888" s="37"/>
      <c r="C14888" s="7"/>
      <c r="D14888" s="7"/>
    </row>
    <row r="14889" spans="1:4" x14ac:dyDescent="0.25">
      <c r="A14889" s="49"/>
      <c r="B14889" s="37"/>
      <c r="C14889" s="7"/>
      <c r="D14889" s="7"/>
    </row>
    <row r="14890" spans="1:4" x14ac:dyDescent="0.25">
      <c r="A14890" s="49"/>
      <c r="B14890" s="37"/>
      <c r="C14890" s="7"/>
      <c r="D14890" s="7"/>
    </row>
    <row r="14891" spans="1:4" x14ac:dyDescent="0.25">
      <c r="A14891" s="49"/>
      <c r="B14891" s="37"/>
      <c r="C14891" s="7"/>
      <c r="D14891" s="7"/>
    </row>
    <row r="14892" spans="1:4" x14ac:dyDescent="0.25">
      <c r="A14892" s="49"/>
      <c r="B14892" s="37"/>
      <c r="C14892" s="7"/>
      <c r="D14892" s="7"/>
    </row>
    <row r="14893" spans="1:4" x14ac:dyDescent="0.25">
      <c r="A14893" s="49"/>
      <c r="B14893" s="37"/>
      <c r="C14893" s="7"/>
      <c r="D14893" s="7"/>
    </row>
    <row r="14894" spans="1:4" x14ac:dyDescent="0.25">
      <c r="A14894" s="49"/>
      <c r="B14894" s="37"/>
      <c r="C14894" s="7"/>
      <c r="D14894" s="7"/>
    </row>
    <row r="14895" spans="1:4" x14ac:dyDescent="0.25">
      <c r="A14895" s="49"/>
      <c r="B14895" s="37"/>
      <c r="C14895" s="7"/>
      <c r="D14895" s="7"/>
    </row>
    <row r="14896" spans="1:4" x14ac:dyDescent="0.25">
      <c r="A14896" s="49"/>
      <c r="B14896" s="37"/>
      <c r="C14896" s="7"/>
      <c r="D14896" s="7"/>
    </row>
    <row r="14897" spans="1:4" x14ac:dyDescent="0.25">
      <c r="A14897" s="49"/>
      <c r="B14897" s="37"/>
      <c r="C14897" s="7"/>
      <c r="D14897" s="7"/>
    </row>
    <row r="14898" spans="1:4" x14ac:dyDescent="0.25">
      <c r="A14898" s="49"/>
      <c r="B14898" s="37"/>
      <c r="C14898" s="7"/>
      <c r="D14898" s="7"/>
    </row>
    <row r="14899" spans="1:4" x14ac:dyDescent="0.25">
      <c r="A14899" s="49"/>
      <c r="B14899" s="37"/>
      <c r="C14899" s="7"/>
      <c r="D14899" s="7"/>
    </row>
    <row r="14900" spans="1:4" x14ac:dyDescent="0.25">
      <c r="A14900" s="49"/>
      <c r="B14900" s="37"/>
      <c r="C14900" s="7"/>
      <c r="D14900" s="7"/>
    </row>
    <row r="14901" spans="1:4" x14ac:dyDescent="0.25">
      <c r="A14901" s="49"/>
      <c r="B14901" s="37"/>
      <c r="C14901" s="7"/>
      <c r="D14901" s="7"/>
    </row>
    <row r="14902" spans="1:4" x14ac:dyDescent="0.25">
      <c r="A14902" s="49"/>
      <c r="B14902" s="37"/>
      <c r="C14902" s="7"/>
      <c r="D14902" s="7"/>
    </row>
    <row r="14903" spans="1:4" x14ac:dyDescent="0.25">
      <c r="A14903" s="49"/>
      <c r="B14903" s="37"/>
      <c r="C14903" s="7"/>
      <c r="D14903" s="7"/>
    </row>
    <row r="14904" spans="1:4" x14ac:dyDescent="0.25">
      <c r="A14904" s="49"/>
      <c r="B14904" s="37"/>
      <c r="C14904" s="7"/>
      <c r="D14904" s="7"/>
    </row>
    <row r="14905" spans="1:4" x14ac:dyDescent="0.25">
      <c r="A14905" s="49"/>
      <c r="B14905" s="37"/>
      <c r="C14905" s="7"/>
      <c r="D14905" s="7"/>
    </row>
    <row r="14906" spans="1:4" x14ac:dyDescent="0.25">
      <c r="A14906" s="49"/>
      <c r="B14906" s="37"/>
      <c r="C14906" s="7"/>
      <c r="D14906" s="7"/>
    </row>
    <row r="14907" spans="1:4" x14ac:dyDescent="0.25">
      <c r="A14907" s="49"/>
      <c r="B14907" s="37"/>
      <c r="C14907" s="7"/>
      <c r="D14907" s="7"/>
    </row>
    <row r="14908" spans="1:4" x14ac:dyDescent="0.25">
      <c r="A14908" s="49"/>
      <c r="B14908" s="37"/>
      <c r="C14908" s="7"/>
      <c r="D14908" s="7"/>
    </row>
    <row r="14909" spans="1:4" x14ac:dyDescent="0.25">
      <c r="A14909" s="49"/>
      <c r="B14909" s="37"/>
      <c r="C14909" s="7"/>
      <c r="D14909" s="7"/>
    </row>
    <row r="14910" spans="1:4" x14ac:dyDescent="0.25">
      <c r="A14910" s="49"/>
      <c r="B14910" s="37"/>
      <c r="C14910" s="7"/>
      <c r="D14910" s="7"/>
    </row>
    <row r="14911" spans="1:4" x14ac:dyDescent="0.25">
      <c r="A14911" s="49"/>
      <c r="B14911" s="37"/>
      <c r="C14911" s="7"/>
      <c r="D14911" s="7"/>
    </row>
    <row r="14912" spans="1:4" x14ac:dyDescent="0.25">
      <c r="A14912" s="49"/>
      <c r="B14912" s="37"/>
      <c r="C14912" s="7"/>
      <c r="D14912" s="7"/>
    </row>
    <row r="14913" spans="1:4" x14ac:dyDescent="0.25">
      <c r="A14913" s="49"/>
      <c r="B14913" s="37"/>
      <c r="C14913" s="7"/>
      <c r="D14913" s="7"/>
    </row>
    <row r="14914" spans="1:4" x14ac:dyDescent="0.25">
      <c r="A14914" s="49"/>
      <c r="B14914" s="37"/>
      <c r="C14914" s="7"/>
      <c r="D14914" s="7"/>
    </row>
    <row r="14915" spans="1:4" x14ac:dyDescent="0.25">
      <c r="A14915" s="49"/>
      <c r="B14915" s="37"/>
      <c r="C14915" s="7"/>
      <c r="D14915" s="7"/>
    </row>
    <row r="14916" spans="1:4" x14ac:dyDescent="0.25">
      <c r="A14916" s="49"/>
      <c r="B14916" s="37"/>
      <c r="C14916" s="7"/>
      <c r="D14916" s="7"/>
    </row>
    <row r="14917" spans="1:4" x14ac:dyDescent="0.25">
      <c r="A14917" s="49"/>
      <c r="B14917" s="37"/>
      <c r="C14917" s="7"/>
      <c r="D14917" s="7"/>
    </row>
    <row r="14918" spans="1:4" x14ac:dyDescent="0.25">
      <c r="A14918" s="49"/>
      <c r="B14918" s="37"/>
      <c r="C14918" s="7"/>
      <c r="D14918" s="7"/>
    </row>
    <row r="14919" spans="1:4" x14ac:dyDescent="0.25">
      <c r="A14919" s="49"/>
      <c r="B14919" s="37"/>
      <c r="C14919" s="7"/>
      <c r="D14919" s="7"/>
    </row>
    <row r="14920" spans="1:4" x14ac:dyDescent="0.25">
      <c r="A14920" s="49"/>
      <c r="B14920" s="37"/>
      <c r="C14920" s="7"/>
      <c r="D14920" s="7"/>
    </row>
    <row r="14921" spans="1:4" x14ac:dyDescent="0.25">
      <c r="A14921" s="49"/>
      <c r="B14921" s="37"/>
      <c r="C14921" s="7"/>
      <c r="D14921" s="7"/>
    </row>
    <row r="14922" spans="1:4" x14ac:dyDescent="0.25">
      <c r="A14922" s="49"/>
      <c r="B14922" s="37"/>
      <c r="C14922" s="7"/>
      <c r="D14922" s="7"/>
    </row>
    <row r="14923" spans="1:4" x14ac:dyDescent="0.25">
      <c r="A14923" s="49"/>
      <c r="B14923" s="37"/>
      <c r="C14923" s="7"/>
      <c r="D14923" s="7"/>
    </row>
    <row r="14924" spans="1:4" x14ac:dyDescent="0.25">
      <c r="A14924" s="49"/>
      <c r="B14924" s="37"/>
      <c r="C14924" s="7"/>
      <c r="D14924" s="7"/>
    </row>
    <row r="14925" spans="1:4" x14ac:dyDescent="0.25">
      <c r="A14925" s="49"/>
      <c r="B14925" s="37"/>
      <c r="C14925" s="7"/>
      <c r="D14925" s="7"/>
    </row>
    <row r="14926" spans="1:4" x14ac:dyDescent="0.25">
      <c r="A14926" s="49"/>
      <c r="B14926" s="37"/>
      <c r="C14926" s="7"/>
      <c r="D14926" s="7"/>
    </row>
    <row r="14927" spans="1:4" x14ac:dyDescent="0.25">
      <c r="A14927" s="49"/>
      <c r="B14927" s="37"/>
      <c r="C14927" s="7"/>
      <c r="D14927" s="7"/>
    </row>
    <row r="14928" spans="1:4" x14ac:dyDescent="0.25">
      <c r="A14928" s="49"/>
      <c r="B14928" s="37"/>
      <c r="C14928" s="7"/>
      <c r="D14928" s="7"/>
    </row>
    <row r="14929" spans="1:4" x14ac:dyDescent="0.25">
      <c r="A14929" s="49"/>
      <c r="B14929" s="37"/>
      <c r="C14929" s="7"/>
      <c r="D14929" s="7"/>
    </row>
    <row r="14930" spans="1:4" x14ac:dyDescent="0.25">
      <c r="A14930" s="49"/>
      <c r="B14930" s="37"/>
      <c r="C14930" s="7"/>
      <c r="D14930" s="7"/>
    </row>
    <row r="14931" spans="1:4" x14ac:dyDescent="0.25">
      <c r="A14931" s="49"/>
      <c r="B14931" s="37"/>
      <c r="C14931" s="7"/>
      <c r="D14931" s="7"/>
    </row>
    <row r="14932" spans="1:4" x14ac:dyDescent="0.25">
      <c r="A14932" s="49"/>
      <c r="B14932" s="37"/>
      <c r="C14932" s="7"/>
      <c r="D14932" s="7"/>
    </row>
    <row r="14933" spans="1:4" x14ac:dyDescent="0.25">
      <c r="A14933" s="49"/>
      <c r="B14933" s="37"/>
      <c r="C14933" s="7"/>
      <c r="D14933" s="7"/>
    </row>
    <row r="14934" spans="1:4" x14ac:dyDescent="0.25">
      <c r="A14934" s="49"/>
      <c r="B14934" s="37"/>
      <c r="C14934" s="7"/>
      <c r="D14934" s="7"/>
    </row>
    <row r="14935" spans="1:4" x14ac:dyDescent="0.25">
      <c r="A14935" s="49"/>
      <c r="B14935" s="37"/>
      <c r="C14935" s="7"/>
      <c r="D14935" s="7"/>
    </row>
    <row r="14936" spans="1:4" x14ac:dyDescent="0.25">
      <c r="A14936" s="49"/>
      <c r="B14936" s="37"/>
      <c r="C14936" s="7"/>
      <c r="D14936" s="7"/>
    </row>
    <row r="14937" spans="1:4" x14ac:dyDescent="0.25">
      <c r="A14937" s="49"/>
      <c r="B14937" s="37"/>
      <c r="C14937" s="7"/>
      <c r="D14937" s="7"/>
    </row>
    <row r="14938" spans="1:4" x14ac:dyDescent="0.25">
      <c r="A14938" s="49"/>
      <c r="B14938" s="37"/>
      <c r="C14938" s="7"/>
      <c r="D14938" s="7"/>
    </row>
    <row r="14939" spans="1:4" x14ac:dyDescent="0.25">
      <c r="A14939" s="49"/>
      <c r="B14939" s="37"/>
      <c r="C14939" s="7"/>
      <c r="D14939" s="7"/>
    </row>
    <row r="14940" spans="1:4" x14ac:dyDescent="0.25">
      <c r="A14940" s="49"/>
      <c r="B14940" s="37"/>
      <c r="C14940" s="7"/>
      <c r="D14940" s="7"/>
    </row>
    <row r="14941" spans="1:4" x14ac:dyDescent="0.25">
      <c r="A14941" s="49"/>
      <c r="B14941" s="37"/>
      <c r="C14941" s="7"/>
      <c r="D14941" s="7"/>
    </row>
    <row r="14942" spans="1:4" x14ac:dyDescent="0.25">
      <c r="A14942" s="49"/>
      <c r="B14942" s="37"/>
      <c r="C14942" s="7"/>
      <c r="D14942" s="7"/>
    </row>
    <row r="14943" spans="1:4" x14ac:dyDescent="0.25">
      <c r="A14943" s="49"/>
      <c r="B14943" s="37"/>
      <c r="C14943" s="7"/>
      <c r="D14943" s="7"/>
    </row>
    <row r="14944" spans="1:4" x14ac:dyDescent="0.25">
      <c r="A14944" s="49"/>
      <c r="B14944" s="37"/>
      <c r="C14944" s="7"/>
      <c r="D14944" s="7"/>
    </row>
    <row r="14945" spans="1:4" x14ac:dyDescent="0.25">
      <c r="A14945" s="49"/>
      <c r="B14945" s="37"/>
      <c r="C14945" s="7"/>
      <c r="D14945" s="7"/>
    </row>
    <row r="14946" spans="1:4" x14ac:dyDescent="0.25">
      <c r="A14946" s="49"/>
      <c r="B14946" s="37"/>
      <c r="C14946" s="7"/>
      <c r="D14946" s="7"/>
    </row>
    <row r="14947" spans="1:4" x14ac:dyDescent="0.25">
      <c r="A14947" s="49"/>
      <c r="B14947" s="37"/>
      <c r="C14947" s="7"/>
      <c r="D14947" s="7"/>
    </row>
    <row r="14948" spans="1:4" x14ac:dyDescent="0.25">
      <c r="A14948" s="49"/>
      <c r="B14948" s="37"/>
      <c r="C14948" s="7"/>
      <c r="D14948" s="7"/>
    </row>
    <row r="14949" spans="1:4" x14ac:dyDescent="0.25">
      <c r="A14949" s="49"/>
      <c r="B14949" s="37"/>
      <c r="C14949" s="7"/>
      <c r="D14949" s="7"/>
    </row>
    <row r="14950" spans="1:4" x14ac:dyDescent="0.25">
      <c r="A14950" s="49"/>
      <c r="B14950" s="37"/>
      <c r="C14950" s="7"/>
      <c r="D14950" s="7"/>
    </row>
    <row r="14951" spans="1:4" x14ac:dyDescent="0.25">
      <c r="A14951" s="49"/>
      <c r="B14951" s="37"/>
      <c r="C14951" s="7"/>
      <c r="D14951" s="7"/>
    </row>
    <row r="14952" spans="1:4" x14ac:dyDescent="0.25">
      <c r="A14952" s="49"/>
      <c r="B14952" s="37"/>
      <c r="C14952" s="7"/>
      <c r="D14952" s="7"/>
    </row>
    <row r="14953" spans="1:4" x14ac:dyDescent="0.25">
      <c r="A14953" s="49"/>
      <c r="B14953" s="37"/>
      <c r="C14953" s="7"/>
      <c r="D14953" s="7"/>
    </row>
    <row r="14954" spans="1:4" x14ac:dyDescent="0.25">
      <c r="A14954" s="49"/>
      <c r="B14954" s="37"/>
      <c r="C14954" s="7"/>
      <c r="D14954" s="7"/>
    </row>
    <row r="14955" spans="1:4" x14ac:dyDescent="0.25">
      <c r="A14955" s="49"/>
      <c r="B14955" s="37"/>
      <c r="C14955" s="7"/>
      <c r="D14955" s="7"/>
    </row>
    <row r="14956" spans="1:4" x14ac:dyDescent="0.25">
      <c r="A14956" s="49"/>
      <c r="B14956" s="37"/>
      <c r="C14956" s="7"/>
      <c r="D14956" s="7"/>
    </row>
    <row r="14957" spans="1:4" x14ac:dyDescent="0.25">
      <c r="A14957" s="49"/>
      <c r="B14957" s="37"/>
      <c r="C14957" s="7"/>
      <c r="D14957" s="7"/>
    </row>
    <row r="14958" spans="1:4" x14ac:dyDescent="0.25">
      <c r="A14958" s="49"/>
      <c r="B14958" s="37"/>
      <c r="C14958" s="7"/>
      <c r="D14958" s="7"/>
    </row>
    <row r="14959" spans="1:4" x14ac:dyDescent="0.25">
      <c r="A14959" s="49"/>
      <c r="B14959" s="37"/>
      <c r="C14959" s="7"/>
      <c r="D14959" s="7"/>
    </row>
    <row r="14960" spans="1:4" x14ac:dyDescent="0.25">
      <c r="A14960" s="49"/>
      <c r="B14960" s="37"/>
      <c r="C14960" s="7"/>
      <c r="D14960" s="7"/>
    </row>
    <row r="14961" spans="1:4" x14ac:dyDescent="0.25">
      <c r="A14961" s="49"/>
      <c r="B14961" s="37"/>
      <c r="C14961" s="7"/>
      <c r="D14961" s="7"/>
    </row>
    <row r="14962" spans="1:4" x14ac:dyDescent="0.25">
      <c r="A14962" s="49"/>
      <c r="B14962" s="37"/>
      <c r="C14962" s="7"/>
      <c r="D14962" s="7"/>
    </row>
    <row r="14963" spans="1:4" x14ac:dyDescent="0.25">
      <c r="A14963" s="49"/>
      <c r="B14963" s="37"/>
      <c r="C14963" s="7"/>
      <c r="D14963" s="7"/>
    </row>
    <row r="14964" spans="1:4" x14ac:dyDescent="0.25">
      <c r="A14964" s="49"/>
      <c r="B14964" s="37"/>
      <c r="C14964" s="7"/>
      <c r="D14964" s="7"/>
    </row>
    <row r="14965" spans="1:4" x14ac:dyDescent="0.25">
      <c r="A14965" s="49"/>
      <c r="B14965" s="37"/>
      <c r="C14965" s="7"/>
      <c r="D14965" s="7"/>
    </row>
    <row r="14966" spans="1:4" x14ac:dyDescent="0.25">
      <c r="A14966" s="49"/>
      <c r="B14966" s="37"/>
      <c r="C14966" s="7"/>
      <c r="D14966" s="7"/>
    </row>
    <row r="14967" spans="1:4" x14ac:dyDescent="0.25">
      <c r="A14967" s="49"/>
      <c r="B14967" s="37"/>
      <c r="C14967" s="7"/>
      <c r="D14967" s="7"/>
    </row>
    <row r="14968" spans="1:4" x14ac:dyDescent="0.25">
      <c r="A14968" s="49"/>
      <c r="B14968" s="37"/>
      <c r="C14968" s="7"/>
      <c r="D14968" s="7"/>
    </row>
    <row r="14969" spans="1:4" x14ac:dyDescent="0.25">
      <c r="A14969" s="49"/>
      <c r="B14969" s="37"/>
      <c r="C14969" s="7"/>
      <c r="D14969" s="7"/>
    </row>
    <row r="14970" spans="1:4" x14ac:dyDescent="0.25">
      <c r="A14970" s="49"/>
      <c r="B14970" s="37"/>
      <c r="C14970" s="7"/>
      <c r="D14970" s="7"/>
    </row>
    <row r="14971" spans="1:4" x14ac:dyDescent="0.25">
      <c r="A14971" s="49"/>
      <c r="B14971" s="37"/>
      <c r="C14971" s="7"/>
      <c r="D14971" s="7"/>
    </row>
    <row r="14972" spans="1:4" x14ac:dyDescent="0.25">
      <c r="A14972" s="49"/>
      <c r="B14972" s="37"/>
      <c r="C14972" s="7"/>
      <c r="D14972" s="7"/>
    </row>
    <row r="14973" spans="1:4" x14ac:dyDescent="0.25">
      <c r="A14973" s="49"/>
      <c r="B14973" s="37"/>
      <c r="C14973" s="7"/>
      <c r="D14973" s="7"/>
    </row>
    <row r="14974" spans="1:4" x14ac:dyDescent="0.25">
      <c r="A14974" s="49"/>
      <c r="B14974" s="37"/>
      <c r="C14974" s="7"/>
      <c r="D14974" s="7"/>
    </row>
    <row r="14975" spans="1:4" x14ac:dyDescent="0.25">
      <c r="A14975" s="49"/>
      <c r="B14975" s="37"/>
      <c r="C14975" s="7"/>
      <c r="D14975" s="7"/>
    </row>
    <row r="14976" spans="1:4" x14ac:dyDescent="0.25">
      <c r="A14976" s="49"/>
      <c r="B14976" s="37"/>
      <c r="C14976" s="7"/>
      <c r="D14976" s="7"/>
    </row>
    <row r="14977" spans="1:4" x14ac:dyDescent="0.25">
      <c r="A14977" s="49"/>
      <c r="B14977" s="37"/>
      <c r="C14977" s="7"/>
      <c r="D14977" s="7"/>
    </row>
    <row r="14978" spans="1:4" x14ac:dyDescent="0.25">
      <c r="A14978" s="49"/>
      <c r="B14978" s="37"/>
      <c r="C14978" s="7"/>
      <c r="D14978" s="7"/>
    </row>
    <row r="14979" spans="1:4" x14ac:dyDescent="0.25">
      <c r="A14979" s="49"/>
      <c r="B14979" s="37"/>
      <c r="C14979" s="7"/>
      <c r="D14979" s="7"/>
    </row>
    <row r="14980" spans="1:4" x14ac:dyDescent="0.25">
      <c r="A14980" s="49"/>
      <c r="B14980" s="37"/>
      <c r="C14980" s="7"/>
      <c r="D14980" s="7"/>
    </row>
    <row r="14981" spans="1:4" x14ac:dyDescent="0.25">
      <c r="A14981" s="49"/>
      <c r="B14981" s="37"/>
      <c r="C14981" s="7"/>
      <c r="D14981" s="7"/>
    </row>
    <row r="14982" spans="1:4" x14ac:dyDescent="0.25">
      <c r="A14982" s="49"/>
      <c r="B14982" s="37"/>
      <c r="C14982" s="7"/>
      <c r="D14982" s="7"/>
    </row>
    <row r="14983" spans="1:4" x14ac:dyDescent="0.25">
      <c r="A14983" s="49"/>
      <c r="B14983" s="37"/>
      <c r="C14983" s="7"/>
      <c r="D14983" s="7"/>
    </row>
    <row r="14984" spans="1:4" x14ac:dyDescent="0.25">
      <c r="A14984" s="49"/>
      <c r="B14984" s="37"/>
      <c r="C14984" s="7"/>
      <c r="D14984" s="7"/>
    </row>
    <row r="14985" spans="1:4" x14ac:dyDescent="0.25">
      <c r="A14985" s="49"/>
      <c r="B14985" s="37"/>
      <c r="C14985" s="7"/>
      <c r="D14985" s="7"/>
    </row>
    <row r="14986" spans="1:4" x14ac:dyDescent="0.25">
      <c r="A14986" s="49"/>
      <c r="B14986" s="37"/>
      <c r="C14986" s="7"/>
      <c r="D14986" s="7"/>
    </row>
    <row r="14987" spans="1:4" x14ac:dyDescent="0.25">
      <c r="A14987" s="49"/>
      <c r="B14987" s="37"/>
      <c r="C14987" s="7"/>
      <c r="D14987" s="7"/>
    </row>
    <row r="14988" spans="1:4" x14ac:dyDescent="0.25">
      <c r="A14988" s="49"/>
      <c r="B14988" s="37"/>
      <c r="C14988" s="7"/>
      <c r="D14988" s="7"/>
    </row>
    <row r="14989" spans="1:4" x14ac:dyDescent="0.25">
      <c r="A14989" s="49"/>
      <c r="B14989" s="37"/>
      <c r="C14989" s="7"/>
      <c r="D14989" s="7"/>
    </row>
    <row r="14990" spans="1:4" x14ac:dyDescent="0.25">
      <c r="A14990" s="49"/>
      <c r="B14990" s="37"/>
      <c r="C14990" s="7"/>
      <c r="D14990" s="7"/>
    </row>
    <row r="14991" spans="1:4" x14ac:dyDescent="0.25">
      <c r="A14991" s="49"/>
      <c r="B14991" s="37"/>
      <c r="C14991" s="7"/>
      <c r="D14991" s="7"/>
    </row>
    <row r="14992" spans="1:4" x14ac:dyDescent="0.25">
      <c r="A14992" s="49"/>
      <c r="B14992" s="37"/>
      <c r="C14992" s="7"/>
      <c r="D14992" s="7"/>
    </row>
    <row r="14993" spans="1:4" x14ac:dyDescent="0.25">
      <c r="A14993" s="49"/>
      <c r="B14993" s="37"/>
      <c r="C14993" s="7"/>
      <c r="D14993" s="7"/>
    </row>
    <row r="14994" spans="1:4" x14ac:dyDescent="0.25">
      <c r="A14994" s="49"/>
      <c r="B14994" s="37"/>
      <c r="C14994" s="7"/>
      <c r="D14994" s="7"/>
    </row>
    <row r="14995" spans="1:4" x14ac:dyDescent="0.25">
      <c r="A14995" s="49"/>
      <c r="B14995" s="37"/>
      <c r="C14995" s="7"/>
      <c r="D14995" s="7"/>
    </row>
    <row r="14996" spans="1:4" x14ac:dyDescent="0.25">
      <c r="A14996" s="49"/>
      <c r="B14996" s="37"/>
      <c r="C14996" s="7"/>
      <c r="D14996" s="7"/>
    </row>
    <row r="14997" spans="1:4" x14ac:dyDescent="0.25">
      <c r="A14997" s="49"/>
      <c r="B14997" s="37"/>
      <c r="C14997" s="7"/>
      <c r="D14997" s="7"/>
    </row>
    <row r="14998" spans="1:4" x14ac:dyDescent="0.25">
      <c r="A14998" s="49"/>
      <c r="B14998" s="37"/>
      <c r="C14998" s="7"/>
      <c r="D14998" s="7"/>
    </row>
    <row r="14999" spans="1:4" x14ac:dyDescent="0.25">
      <c r="A14999" s="49"/>
      <c r="B14999" s="37"/>
      <c r="C14999" s="7"/>
      <c r="D14999" s="7"/>
    </row>
    <row r="15000" spans="1:4" x14ac:dyDescent="0.25">
      <c r="A15000" s="49"/>
      <c r="B15000" s="37"/>
      <c r="C15000" s="7"/>
      <c r="D15000" s="7"/>
    </row>
    <row r="15001" spans="1:4" x14ac:dyDescent="0.25">
      <c r="A15001" s="49"/>
      <c r="B15001" s="37"/>
      <c r="C15001" s="7"/>
      <c r="D15001" s="7"/>
    </row>
    <row r="15002" spans="1:4" x14ac:dyDescent="0.25">
      <c r="A15002" s="49"/>
      <c r="B15002" s="37"/>
      <c r="C15002" s="7"/>
      <c r="D15002" s="7"/>
    </row>
    <row r="15003" spans="1:4" x14ac:dyDescent="0.25">
      <c r="A15003" s="49"/>
      <c r="B15003" s="37"/>
      <c r="C15003" s="7"/>
      <c r="D15003" s="7"/>
    </row>
    <row r="15004" spans="1:4" x14ac:dyDescent="0.25">
      <c r="A15004" s="49"/>
      <c r="B15004" s="37"/>
      <c r="C15004" s="7"/>
      <c r="D15004" s="7"/>
    </row>
    <row r="15005" spans="1:4" x14ac:dyDescent="0.25">
      <c r="A15005" s="49"/>
      <c r="B15005" s="37"/>
      <c r="C15005" s="7"/>
      <c r="D15005" s="7"/>
    </row>
    <row r="15006" spans="1:4" x14ac:dyDescent="0.25">
      <c r="A15006" s="49"/>
      <c r="B15006" s="37"/>
      <c r="C15006" s="7"/>
      <c r="D15006" s="7"/>
    </row>
    <row r="15007" spans="1:4" x14ac:dyDescent="0.25">
      <c r="A15007" s="49"/>
      <c r="B15007" s="37"/>
      <c r="C15007" s="7"/>
      <c r="D15007" s="7"/>
    </row>
    <row r="15008" spans="1:4" x14ac:dyDescent="0.25">
      <c r="A15008" s="49"/>
      <c r="B15008" s="37"/>
      <c r="C15008" s="7"/>
      <c r="D15008" s="7"/>
    </row>
    <row r="15009" spans="1:4" x14ac:dyDescent="0.25">
      <c r="A15009" s="49"/>
      <c r="B15009" s="37"/>
      <c r="C15009" s="7"/>
      <c r="D15009" s="7"/>
    </row>
    <row r="15010" spans="1:4" x14ac:dyDescent="0.25">
      <c r="A15010" s="49"/>
      <c r="B15010" s="37"/>
      <c r="C15010" s="7"/>
      <c r="D15010" s="7"/>
    </row>
    <row r="15011" spans="1:4" x14ac:dyDescent="0.25">
      <c r="A15011" s="49"/>
      <c r="B15011" s="37"/>
      <c r="C15011" s="7"/>
      <c r="D15011" s="7"/>
    </row>
    <row r="15012" spans="1:4" x14ac:dyDescent="0.25">
      <c r="A15012" s="49"/>
      <c r="B15012" s="37"/>
      <c r="C15012" s="7"/>
      <c r="D15012" s="7"/>
    </row>
    <row r="15013" spans="1:4" x14ac:dyDescent="0.25">
      <c r="A15013" s="49"/>
      <c r="B15013" s="37"/>
      <c r="C15013" s="7"/>
      <c r="D15013" s="7"/>
    </row>
    <row r="15014" spans="1:4" x14ac:dyDescent="0.25">
      <c r="A15014" s="49"/>
      <c r="B15014" s="37"/>
      <c r="C15014" s="7"/>
      <c r="D15014" s="7"/>
    </row>
    <row r="15015" spans="1:4" x14ac:dyDescent="0.25">
      <c r="A15015" s="49"/>
      <c r="B15015" s="37"/>
      <c r="C15015" s="7"/>
      <c r="D15015" s="7"/>
    </row>
    <row r="15016" spans="1:4" x14ac:dyDescent="0.25">
      <c r="A15016" s="49"/>
      <c r="B15016" s="37"/>
      <c r="C15016" s="7"/>
      <c r="D15016" s="7"/>
    </row>
    <row r="15017" spans="1:4" x14ac:dyDescent="0.25">
      <c r="A15017" s="49"/>
      <c r="B15017" s="37"/>
      <c r="C15017" s="7"/>
      <c r="D15017" s="7"/>
    </row>
    <row r="15018" spans="1:4" x14ac:dyDescent="0.25">
      <c r="A15018" s="49"/>
      <c r="B15018" s="37"/>
      <c r="C15018" s="7"/>
      <c r="D15018" s="7"/>
    </row>
    <row r="15019" spans="1:4" x14ac:dyDescent="0.25">
      <c r="A15019" s="49"/>
      <c r="B15019" s="37"/>
      <c r="C15019" s="7"/>
      <c r="D15019" s="7"/>
    </row>
    <row r="15020" spans="1:4" x14ac:dyDescent="0.25">
      <c r="A15020" s="49"/>
      <c r="B15020" s="37"/>
      <c r="C15020" s="7"/>
      <c r="D15020" s="7"/>
    </row>
    <row r="15021" spans="1:4" x14ac:dyDescent="0.25">
      <c r="A15021" s="49"/>
      <c r="B15021" s="37"/>
      <c r="C15021" s="7"/>
      <c r="D15021" s="7"/>
    </row>
    <row r="15022" spans="1:4" x14ac:dyDescent="0.25">
      <c r="A15022" s="49"/>
      <c r="B15022" s="37"/>
      <c r="C15022" s="7"/>
      <c r="D15022" s="7"/>
    </row>
    <row r="15023" spans="1:4" x14ac:dyDescent="0.25">
      <c r="A15023" s="49"/>
      <c r="B15023" s="37"/>
      <c r="C15023" s="7"/>
      <c r="D15023" s="7"/>
    </row>
    <row r="15024" spans="1:4" x14ac:dyDescent="0.25">
      <c r="A15024" s="49"/>
      <c r="B15024" s="37"/>
      <c r="C15024" s="7"/>
      <c r="D15024" s="7"/>
    </row>
    <row r="15025" spans="1:4" x14ac:dyDescent="0.25">
      <c r="A15025" s="49"/>
      <c r="B15025" s="37"/>
      <c r="C15025" s="7"/>
      <c r="D15025" s="7"/>
    </row>
    <row r="15026" spans="1:4" x14ac:dyDescent="0.25">
      <c r="A15026" s="49"/>
      <c r="B15026" s="37"/>
      <c r="C15026" s="7"/>
      <c r="D15026" s="7"/>
    </row>
    <row r="15027" spans="1:4" x14ac:dyDescent="0.25">
      <c r="A15027" s="49"/>
      <c r="B15027" s="37"/>
      <c r="C15027" s="7"/>
      <c r="D15027" s="7"/>
    </row>
    <row r="15028" spans="1:4" x14ac:dyDescent="0.25">
      <c r="A15028" s="49"/>
      <c r="B15028" s="37"/>
      <c r="C15028" s="7"/>
      <c r="D15028" s="7"/>
    </row>
    <row r="15029" spans="1:4" x14ac:dyDescent="0.25">
      <c r="A15029" s="49"/>
      <c r="B15029" s="37"/>
      <c r="C15029" s="7"/>
      <c r="D15029" s="7"/>
    </row>
    <row r="15030" spans="1:4" x14ac:dyDescent="0.25">
      <c r="A15030" s="49"/>
      <c r="B15030" s="37"/>
      <c r="C15030" s="7"/>
      <c r="D15030" s="7"/>
    </row>
    <row r="15031" spans="1:4" x14ac:dyDescent="0.25">
      <c r="A15031" s="49"/>
      <c r="B15031" s="37"/>
      <c r="C15031" s="7"/>
      <c r="D15031" s="7"/>
    </row>
    <row r="15032" spans="1:4" x14ac:dyDescent="0.25">
      <c r="A15032" s="49"/>
      <c r="B15032" s="37"/>
      <c r="C15032" s="7"/>
      <c r="D15032" s="7"/>
    </row>
    <row r="15033" spans="1:4" x14ac:dyDescent="0.25">
      <c r="A15033" s="49"/>
      <c r="B15033" s="37"/>
      <c r="C15033" s="7"/>
      <c r="D15033" s="7"/>
    </row>
    <row r="15034" spans="1:4" x14ac:dyDescent="0.25">
      <c r="A15034" s="49"/>
      <c r="B15034" s="37"/>
      <c r="C15034" s="7"/>
      <c r="D15034" s="7"/>
    </row>
    <row r="15035" spans="1:4" x14ac:dyDescent="0.25">
      <c r="A15035" s="49"/>
      <c r="B15035" s="37"/>
      <c r="C15035" s="7"/>
      <c r="D15035" s="7"/>
    </row>
    <row r="15036" spans="1:4" x14ac:dyDescent="0.25">
      <c r="A15036" s="49"/>
      <c r="B15036" s="37"/>
      <c r="C15036" s="7"/>
      <c r="D15036" s="7"/>
    </row>
    <row r="15037" spans="1:4" x14ac:dyDescent="0.25">
      <c r="A15037" s="49"/>
      <c r="B15037" s="37"/>
      <c r="C15037" s="7"/>
      <c r="D15037" s="7"/>
    </row>
    <row r="15038" spans="1:4" x14ac:dyDescent="0.25">
      <c r="A15038" s="49"/>
      <c r="B15038" s="37"/>
      <c r="C15038" s="7"/>
      <c r="D15038" s="7"/>
    </row>
    <row r="15039" spans="1:4" x14ac:dyDescent="0.25">
      <c r="A15039" s="49"/>
      <c r="B15039" s="37"/>
      <c r="C15039" s="7"/>
      <c r="D15039" s="7"/>
    </row>
    <row r="15040" spans="1:4" x14ac:dyDescent="0.25">
      <c r="A15040" s="49"/>
      <c r="B15040" s="37"/>
      <c r="C15040" s="7"/>
      <c r="D15040" s="7"/>
    </row>
    <row r="15041" spans="1:4" x14ac:dyDescent="0.25">
      <c r="A15041" s="49"/>
      <c r="B15041" s="37"/>
      <c r="C15041" s="7"/>
      <c r="D15041" s="7"/>
    </row>
    <row r="15042" spans="1:4" x14ac:dyDescent="0.25">
      <c r="A15042" s="49"/>
      <c r="B15042" s="37"/>
      <c r="C15042" s="7"/>
      <c r="D15042" s="7"/>
    </row>
    <row r="15043" spans="1:4" x14ac:dyDescent="0.25">
      <c r="A15043" s="49"/>
      <c r="B15043" s="37"/>
      <c r="C15043" s="7"/>
      <c r="D15043" s="7"/>
    </row>
    <row r="15044" spans="1:4" x14ac:dyDescent="0.25">
      <c r="A15044" s="49"/>
      <c r="B15044" s="37"/>
      <c r="C15044" s="7"/>
      <c r="D15044" s="7"/>
    </row>
    <row r="15045" spans="1:4" x14ac:dyDescent="0.25">
      <c r="A15045" s="49"/>
      <c r="B15045" s="37"/>
      <c r="C15045" s="7"/>
      <c r="D15045" s="7"/>
    </row>
    <row r="15046" spans="1:4" x14ac:dyDescent="0.25">
      <c r="A15046" s="49"/>
      <c r="B15046" s="37"/>
      <c r="C15046" s="7"/>
      <c r="D15046" s="7"/>
    </row>
    <row r="15047" spans="1:4" x14ac:dyDescent="0.25">
      <c r="A15047" s="49"/>
      <c r="B15047" s="37"/>
      <c r="C15047" s="7"/>
      <c r="D15047" s="7"/>
    </row>
    <row r="15048" spans="1:4" x14ac:dyDescent="0.25">
      <c r="A15048" s="49"/>
      <c r="B15048" s="37"/>
      <c r="C15048" s="7"/>
      <c r="D15048" s="7"/>
    </row>
    <row r="15049" spans="1:4" x14ac:dyDescent="0.25">
      <c r="A15049" s="49"/>
      <c r="B15049" s="37"/>
      <c r="C15049" s="7"/>
      <c r="D15049" s="7"/>
    </row>
    <row r="15050" spans="1:4" x14ac:dyDescent="0.25">
      <c r="A15050" s="49"/>
      <c r="B15050" s="37"/>
      <c r="C15050" s="7"/>
      <c r="D15050" s="7"/>
    </row>
    <row r="15051" spans="1:4" x14ac:dyDescent="0.25">
      <c r="A15051" s="49"/>
      <c r="B15051" s="37"/>
      <c r="C15051" s="7"/>
      <c r="D15051" s="7"/>
    </row>
    <row r="15052" spans="1:4" x14ac:dyDescent="0.25">
      <c r="A15052" s="49"/>
      <c r="B15052" s="37"/>
      <c r="C15052" s="7"/>
      <c r="D15052" s="7"/>
    </row>
    <row r="15053" spans="1:4" x14ac:dyDescent="0.25">
      <c r="A15053" s="49"/>
      <c r="B15053" s="37"/>
      <c r="C15053" s="7"/>
      <c r="D15053" s="7"/>
    </row>
    <row r="15054" spans="1:4" x14ac:dyDescent="0.25">
      <c r="A15054" s="49"/>
      <c r="B15054" s="37"/>
      <c r="C15054" s="7"/>
      <c r="D15054" s="7"/>
    </row>
    <row r="15055" spans="1:4" x14ac:dyDescent="0.25">
      <c r="A15055" s="49"/>
      <c r="B15055" s="37"/>
      <c r="C15055" s="7"/>
      <c r="D15055" s="7"/>
    </row>
    <row r="15056" spans="1:4" x14ac:dyDescent="0.25">
      <c r="A15056" s="49"/>
      <c r="B15056" s="37"/>
      <c r="C15056" s="7"/>
      <c r="D15056" s="7"/>
    </row>
    <row r="15057" spans="1:4" x14ac:dyDescent="0.25">
      <c r="A15057" s="49"/>
      <c r="B15057" s="37"/>
      <c r="C15057" s="7"/>
      <c r="D15057" s="7"/>
    </row>
    <row r="15058" spans="1:4" x14ac:dyDescent="0.25">
      <c r="A15058" s="49"/>
      <c r="B15058" s="37"/>
      <c r="C15058" s="7"/>
      <c r="D15058" s="7"/>
    </row>
    <row r="15059" spans="1:4" x14ac:dyDescent="0.25">
      <c r="A15059" s="49"/>
      <c r="B15059" s="37"/>
      <c r="C15059" s="7"/>
      <c r="D15059" s="7"/>
    </row>
    <row r="15060" spans="1:4" x14ac:dyDescent="0.25">
      <c r="A15060" s="49"/>
      <c r="B15060" s="37"/>
      <c r="C15060" s="7"/>
      <c r="D15060" s="7"/>
    </row>
    <row r="15061" spans="1:4" x14ac:dyDescent="0.25">
      <c r="A15061" s="49"/>
      <c r="B15061" s="37"/>
      <c r="C15061" s="7"/>
      <c r="D15061" s="7"/>
    </row>
    <row r="15062" spans="1:4" x14ac:dyDescent="0.25">
      <c r="A15062" s="49"/>
      <c r="B15062" s="37"/>
      <c r="C15062" s="7"/>
      <c r="D15062" s="7"/>
    </row>
    <row r="15063" spans="1:4" x14ac:dyDescent="0.25">
      <c r="A15063" s="49"/>
      <c r="B15063" s="37"/>
      <c r="C15063" s="7"/>
      <c r="D15063" s="7"/>
    </row>
    <row r="15064" spans="1:4" x14ac:dyDescent="0.25">
      <c r="A15064" s="49"/>
      <c r="B15064" s="37"/>
      <c r="C15064" s="7"/>
      <c r="D15064" s="7"/>
    </row>
    <row r="15065" spans="1:4" x14ac:dyDescent="0.25">
      <c r="A15065" s="49"/>
      <c r="B15065" s="37"/>
      <c r="C15065" s="7"/>
      <c r="D15065" s="7"/>
    </row>
    <row r="15066" spans="1:4" x14ac:dyDescent="0.25">
      <c r="A15066" s="49"/>
      <c r="B15066" s="37"/>
      <c r="C15066" s="7"/>
      <c r="D15066" s="7"/>
    </row>
    <row r="15067" spans="1:4" x14ac:dyDescent="0.25">
      <c r="A15067" s="49"/>
      <c r="B15067" s="37"/>
      <c r="C15067" s="7"/>
      <c r="D15067" s="7"/>
    </row>
    <row r="15068" spans="1:4" x14ac:dyDescent="0.25">
      <c r="A15068" s="49"/>
      <c r="B15068" s="37"/>
      <c r="C15068" s="7"/>
      <c r="D15068" s="7"/>
    </row>
    <row r="15069" spans="1:4" x14ac:dyDescent="0.25">
      <c r="A15069" s="49"/>
      <c r="B15069" s="37"/>
      <c r="C15069" s="7"/>
      <c r="D15069" s="7"/>
    </row>
    <row r="15070" spans="1:4" x14ac:dyDescent="0.25">
      <c r="A15070" s="49"/>
      <c r="B15070" s="37"/>
      <c r="C15070" s="7"/>
      <c r="D15070" s="7"/>
    </row>
    <row r="15071" spans="1:4" x14ac:dyDescent="0.25">
      <c r="A15071" s="49"/>
      <c r="B15071" s="37"/>
      <c r="C15071" s="7"/>
      <c r="D15071" s="7"/>
    </row>
    <row r="15072" spans="1:4" x14ac:dyDescent="0.25">
      <c r="A15072" s="49"/>
      <c r="B15072" s="37"/>
      <c r="C15072" s="7"/>
      <c r="D15072" s="7"/>
    </row>
    <row r="15073" spans="1:4" x14ac:dyDescent="0.25">
      <c r="A15073" s="49"/>
      <c r="B15073" s="37"/>
      <c r="C15073" s="7"/>
      <c r="D15073" s="7"/>
    </row>
    <row r="15074" spans="1:4" x14ac:dyDescent="0.25">
      <c r="A15074" s="49"/>
      <c r="B15074" s="37"/>
      <c r="C15074" s="7"/>
      <c r="D15074" s="7"/>
    </row>
    <row r="15075" spans="1:4" x14ac:dyDescent="0.25">
      <c r="A15075" s="49"/>
      <c r="B15075" s="37"/>
      <c r="C15075" s="7"/>
      <c r="D15075" s="7"/>
    </row>
    <row r="15076" spans="1:4" x14ac:dyDescent="0.25">
      <c r="A15076" s="49"/>
      <c r="B15076" s="37"/>
      <c r="C15076" s="7"/>
      <c r="D15076" s="7"/>
    </row>
    <row r="15077" spans="1:4" x14ac:dyDescent="0.25">
      <c r="A15077" s="49"/>
      <c r="B15077" s="37"/>
      <c r="C15077" s="7"/>
      <c r="D15077" s="7"/>
    </row>
    <row r="15078" spans="1:4" x14ac:dyDescent="0.25">
      <c r="A15078" s="49"/>
      <c r="B15078" s="37"/>
      <c r="C15078" s="7"/>
      <c r="D15078" s="7"/>
    </row>
    <row r="15079" spans="1:4" x14ac:dyDescent="0.25">
      <c r="A15079" s="49"/>
      <c r="B15079" s="37"/>
      <c r="C15079" s="7"/>
      <c r="D15079" s="7"/>
    </row>
    <row r="15080" spans="1:4" x14ac:dyDescent="0.25">
      <c r="A15080" s="49"/>
      <c r="B15080" s="37"/>
      <c r="C15080" s="7"/>
      <c r="D15080" s="7"/>
    </row>
    <row r="15081" spans="1:4" x14ac:dyDescent="0.25">
      <c r="A15081" s="49"/>
      <c r="B15081" s="37"/>
      <c r="C15081" s="7"/>
      <c r="D15081" s="7"/>
    </row>
    <row r="15082" spans="1:4" x14ac:dyDescent="0.25">
      <c r="A15082" s="49"/>
      <c r="B15082" s="37"/>
      <c r="C15082" s="7"/>
      <c r="D15082" s="7"/>
    </row>
    <row r="15083" spans="1:4" x14ac:dyDescent="0.25">
      <c r="A15083" s="49"/>
      <c r="B15083" s="37"/>
      <c r="C15083" s="7"/>
      <c r="D15083" s="7"/>
    </row>
    <row r="15084" spans="1:4" x14ac:dyDescent="0.25">
      <c r="A15084" s="49"/>
      <c r="B15084" s="37"/>
      <c r="C15084" s="7"/>
      <c r="D15084" s="7"/>
    </row>
    <row r="15085" spans="1:4" x14ac:dyDescent="0.25">
      <c r="A15085" s="49"/>
      <c r="B15085" s="37"/>
      <c r="C15085" s="7"/>
      <c r="D15085" s="7"/>
    </row>
    <row r="15086" spans="1:4" x14ac:dyDescent="0.25">
      <c r="A15086" s="49"/>
      <c r="B15086" s="37"/>
      <c r="C15086" s="7"/>
      <c r="D15086" s="7"/>
    </row>
    <row r="15087" spans="1:4" x14ac:dyDescent="0.25">
      <c r="A15087" s="49"/>
      <c r="B15087" s="37"/>
      <c r="C15087" s="7"/>
      <c r="D15087" s="7"/>
    </row>
    <row r="15088" spans="1:4" x14ac:dyDescent="0.25">
      <c r="A15088" s="49"/>
      <c r="B15088" s="37"/>
      <c r="C15088" s="7"/>
      <c r="D15088" s="7"/>
    </row>
    <row r="15089" spans="1:4" x14ac:dyDescent="0.25">
      <c r="A15089" s="49"/>
      <c r="B15089" s="37"/>
      <c r="C15089" s="7"/>
      <c r="D15089" s="7"/>
    </row>
    <row r="15090" spans="1:4" x14ac:dyDescent="0.25">
      <c r="A15090" s="49"/>
      <c r="B15090" s="37"/>
      <c r="C15090" s="7"/>
      <c r="D15090" s="7"/>
    </row>
    <row r="15091" spans="1:4" x14ac:dyDescent="0.25">
      <c r="A15091" s="49"/>
      <c r="B15091" s="37"/>
      <c r="C15091" s="7"/>
      <c r="D15091" s="7"/>
    </row>
    <row r="15092" spans="1:4" x14ac:dyDescent="0.25">
      <c r="A15092" s="49"/>
      <c r="B15092" s="37"/>
      <c r="C15092" s="7"/>
      <c r="D15092" s="7"/>
    </row>
    <row r="15093" spans="1:4" x14ac:dyDescent="0.25">
      <c r="A15093" s="49"/>
      <c r="B15093" s="37"/>
      <c r="C15093" s="7"/>
      <c r="D15093" s="7"/>
    </row>
    <row r="15094" spans="1:4" x14ac:dyDescent="0.25">
      <c r="A15094" s="49"/>
      <c r="B15094" s="37"/>
      <c r="C15094" s="7"/>
      <c r="D15094" s="7"/>
    </row>
    <row r="15095" spans="1:4" x14ac:dyDescent="0.25">
      <c r="A15095" s="49"/>
      <c r="B15095" s="37"/>
      <c r="C15095" s="7"/>
      <c r="D15095" s="7"/>
    </row>
    <row r="15096" spans="1:4" x14ac:dyDescent="0.25">
      <c r="A15096" s="49"/>
      <c r="B15096" s="37"/>
      <c r="C15096" s="7"/>
      <c r="D15096" s="7"/>
    </row>
    <row r="15097" spans="1:4" x14ac:dyDescent="0.25">
      <c r="A15097" s="49"/>
      <c r="B15097" s="37"/>
      <c r="C15097" s="7"/>
      <c r="D15097" s="7"/>
    </row>
    <row r="15098" spans="1:4" x14ac:dyDescent="0.25">
      <c r="A15098" s="49"/>
      <c r="B15098" s="37"/>
      <c r="C15098" s="7"/>
      <c r="D15098" s="7"/>
    </row>
    <row r="15099" spans="1:4" x14ac:dyDescent="0.25">
      <c r="A15099" s="49"/>
      <c r="B15099" s="37"/>
      <c r="C15099" s="7"/>
      <c r="D15099" s="7"/>
    </row>
    <row r="15100" spans="1:4" x14ac:dyDescent="0.25">
      <c r="A15100" s="49"/>
      <c r="B15100" s="37"/>
      <c r="C15100" s="7"/>
      <c r="D15100" s="7"/>
    </row>
    <row r="15101" spans="1:4" x14ac:dyDescent="0.25">
      <c r="A15101" s="49"/>
      <c r="B15101" s="37"/>
      <c r="C15101" s="7"/>
      <c r="D15101" s="7"/>
    </row>
    <row r="15102" spans="1:4" x14ac:dyDescent="0.25">
      <c r="A15102" s="49"/>
      <c r="B15102" s="37"/>
      <c r="C15102" s="7"/>
      <c r="D15102" s="7"/>
    </row>
    <row r="15103" spans="1:4" x14ac:dyDescent="0.25">
      <c r="A15103" s="49"/>
      <c r="B15103" s="37"/>
      <c r="C15103" s="7"/>
      <c r="D15103" s="7"/>
    </row>
    <row r="15104" spans="1:4" x14ac:dyDescent="0.25">
      <c r="A15104" s="49"/>
      <c r="B15104" s="37"/>
      <c r="C15104" s="7"/>
      <c r="D15104" s="7"/>
    </row>
    <row r="15105" spans="1:4" x14ac:dyDescent="0.25">
      <c r="A15105" s="49"/>
      <c r="B15105" s="37"/>
      <c r="C15105" s="7"/>
      <c r="D15105" s="7"/>
    </row>
    <row r="15106" spans="1:4" x14ac:dyDescent="0.25">
      <c r="A15106" s="49"/>
      <c r="B15106" s="37"/>
      <c r="C15106" s="7"/>
      <c r="D15106" s="7"/>
    </row>
    <row r="15107" spans="1:4" x14ac:dyDescent="0.25">
      <c r="A15107" s="49"/>
      <c r="B15107" s="37"/>
      <c r="C15107" s="7"/>
      <c r="D15107" s="7"/>
    </row>
    <row r="15108" spans="1:4" x14ac:dyDescent="0.25">
      <c r="A15108" s="49"/>
      <c r="B15108" s="37"/>
      <c r="C15108" s="7"/>
      <c r="D15108" s="7"/>
    </row>
    <row r="15109" spans="1:4" x14ac:dyDescent="0.25">
      <c r="A15109" s="49"/>
      <c r="B15109" s="37"/>
      <c r="C15109" s="7"/>
      <c r="D15109" s="7"/>
    </row>
    <row r="15110" spans="1:4" x14ac:dyDescent="0.25">
      <c r="A15110" s="49"/>
      <c r="B15110" s="37"/>
      <c r="C15110" s="7"/>
      <c r="D15110" s="7"/>
    </row>
    <row r="15111" spans="1:4" x14ac:dyDescent="0.25">
      <c r="A15111" s="49"/>
      <c r="B15111" s="37"/>
      <c r="C15111" s="7"/>
      <c r="D15111" s="7"/>
    </row>
    <row r="15112" spans="1:4" x14ac:dyDescent="0.25">
      <c r="A15112" s="49"/>
      <c r="B15112" s="37"/>
      <c r="C15112" s="7"/>
      <c r="D15112" s="7"/>
    </row>
    <row r="15113" spans="1:4" x14ac:dyDescent="0.25">
      <c r="A15113" s="49"/>
      <c r="B15113" s="37"/>
      <c r="C15113" s="7"/>
      <c r="D15113" s="7"/>
    </row>
    <row r="15114" spans="1:4" x14ac:dyDescent="0.25">
      <c r="A15114" s="49"/>
      <c r="B15114" s="37"/>
      <c r="C15114" s="7"/>
      <c r="D15114" s="7"/>
    </row>
    <row r="15115" spans="1:4" x14ac:dyDescent="0.25">
      <c r="A15115" s="49"/>
      <c r="B15115" s="37"/>
      <c r="C15115" s="7"/>
      <c r="D15115" s="7"/>
    </row>
    <row r="15116" spans="1:4" x14ac:dyDescent="0.25">
      <c r="A15116" s="49"/>
      <c r="B15116" s="37"/>
      <c r="C15116" s="7"/>
      <c r="D15116" s="7"/>
    </row>
    <row r="15117" spans="1:4" x14ac:dyDescent="0.25">
      <c r="A15117" s="49"/>
      <c r="B15117" s="37"/>
      <c r="C15117" s="7"/>
      <c r="D15117" s="7"/>
    </row>
    <row r="15118" spans="1:4" x14ac:dyDescent="0.25">
      <c r="A15118" s="49"/>
      <c r="B15118" s="37"/>
      <c r="C15118" s="7"/>
      <c r="D15118" s="7"/>
    </row>
    <row r="15119" spans="1:4" x14ac:dyDescent="0.25">
      <c r="A15119" s="49"/>
      <c r="B15119" s="37"/>
      <c r="C15119" s="7"/>
      <c r="D15119" s="7"/>
    </row>
    <row r="15120" spans="1:4" x14ac:dyDescent="0.25">
      <c r="A15120" s="49"/>
      <c r="B15120" s="37"/>
      <c r="C15120" s="7"/>
      <c r="D15120" s="7"/>
    </row>
    <row r="15121" spans="1:4" x14ac:dyDescent="0.25">
      <c r="A15121" s="49"/>
      <c r="B15121" s="37"/>
      <c r="C15121" s="7"/>
      <c r="D15121" s="7"/>
    </row>
    <row r="15122" spans="1:4" x14ac:dyDescent="0.25">
      <c r="A15122" s="49"/>
      <c r="B15122" s="37"/>
      <c r="C15122" s="7"/>
      <c r="D15122" s="7"/>
    </row>
    <row r="15123" spans="1:4" x14ac:dyDescent="0.25">
      <c r="A15123" s="49"/>
      <c r="B15123" s="37"/>
      <c r="C15123" s="7"/>
      <c r="D15123" s="7"/>
    </row>
    <row r="15124" spans="1:4" x14ac:dyDescent="0.25">
      <c r="A15124" s="49"/>
      <c r="B15124" s="37"/>
      <c r="C15124" s="7"/>
      <c r="D15124" s="7"/>
    </row>
    <row r="15125" spans="1:4" x14ac:dyDescent="0.25">
      <c r="A15125" s="49"/>
      <c r="B15125" s="37"/>
      <c r="C15125" s="7"/>
      <c r="D15125" s="7"/>
    </row>
    <row r="15126" spans="1:4" x14ac:dyDescent="0.25">
      <c r="A15126" s="49"/>
      <c r="B15126" s="37"/>
      <c r="C15126" s="7"/>
      <c r="D15126" s="7"/>
    </row>
    <row r="15127" spans="1:4" x14ac:dyDescent="0.25">
      <c r="A15127" s="49"/>
      <c r="B15127" s="37"/>
      <c r="C15127" s="7"/>
      <c r="D15127" s="7"/>
    </row>
    <row r="15128" spans="1:4" x14ac:dyDescent="0.25">
      <c r="A15128" s="49"/>
      <c r="B15128" s="37"/>
      <c r="C15128" s="7"/>
      <c r="D15128" s="7"/>
    </row>
    <row r="15129" spans="1:4" x14ac:dyDescent="0.25">
      <c r="A15129" s="49"/>
      <c r="B15129" s="37"/>
      <c r="C15129" s="7"/>
      <c r="D15129" s="7"/>
    </row>
    <row r="15130" spans="1:4" x14ac:dyDescent="0.25">
      <c r="A15130" s="49"/>
      <c r="B15130" s="37"/>
      <c r="C15130" s="7"/>
      <c r="D15130" s="7"/>
    </row>
    <row r="15131" spans="1:4" x14ac:dyDescent="0.25">
      <c r="A15131" s="49"/>
      <c r="B15131" s="37"/>
      <c r="C15131" s="7"/>
      <c r="D15131" s="7"/>
    </row>
    <row r="15132" spans="1:4" x14ac:dyDescent="0.25">
      <c r="A15132" s="49"/>
      <c r="B15132" s="37"/>
      <c r="C15132" s="7"/>
      <c r="D15132" s="7"/>
    </row>
    <row r="15133" spans="1:4" x14ac:dyDescent="0.25">
      <c r="A15133" s="49"/>
      <c r="B15133" s="37"/>
      <c r="C15133" s="7"/>
      <c r="D15133" s="7"/>
    </row>
    <row r="15134" spans="1:4" x14ac:dyDescent="0.25">
      <c r="A15134" s="49"/>
      <c r="B15134" s="37"/>
      <c r="C15134" s="7"/>
      <c r="D15134" s="7"/>
    </row>
    <row r="15135" spans="1:4" x14ac:dyDescent="0.25">
      <c r="A15135" s="49"/>
      <c r="B15135" s="37"/>
      <c r="C15135" s="7"/>
      <c r="D15135" s="7"/>
    </row>
    <row r="15136" spans="1:4" x14ac:dyDescent="0.25">
      <c r="A15136" s="49"/>
      <c r="B15136" s="37"/>
      <c r="C15136" s="7"/>
      <c r="D15136" s="7"/>
    </row>
    <row r="15137" spans="1:4" x14ac:dyDescent="0.25">
      <c r="A15137" s="49"/>
      <c r="B15137" s="37"/>
      <c r="C15137" s="7"/>
      <c r="D15137" s="7"/>
    </row>
    <row r="15138" spans="1:4" x14ac:dyDescent="0.25">
      <c r="A15138" s="49"/>
      <c r="B15138" s="37"/>
      <c r="C15138" s="7"/>
      <c r="D15138" s="7"/>
    </row>
    <row r="15139" spans="1:4" x14ac:dyDescent="0.25">
      <c r="A15139" s="49"/>
      <c r="B15139" s="37"/>
      <c r="C15139" s="7"/>
      <c r="D15139" s="7"/>
    </row>
    <row r="15140" spans="1:4" x14ac:dyDescent="0.25">
      <c r="A15140" s="49"/>
      <c r="B15140" s="37"/>
      <c r="C15140" s="7"/>
      <c r="D15140" s="7"/>
    </row>
    <row r="15141" spans="1:4" x14ac:dyDescent="0.25">
      <c r="A15141" s="49"/>
      <c r="B15141" s="37"/>
      <c r="C15141" s="7"/>
      <c r="D15141" s="7"/>
    </row>
    <row r="15142" spans="1:4" x14ac:dyDescent="0.25">
      <c r="A15142" s="49"/>
      <c r="B15142" s="37"/>
      <c r="C15142" s="7"/>
      <c r="D15142" s="7"/>
    </row>
    <row r="15143" spans="1:4" x14ac:dyDescent="0.25">
      <c r="A15143" s="49"/>
      <c r="B15143" s="37"/>
      <c r="C15143" s="7"/>
      <c r="D15143" s="7"/>
    </row>
    <row r="15144" spans="1:4" x14ac:dyDescent="0.25">
      <c r="A15144" s="49"/>
      <c r="B15144" s="37"/>
      <c r="C15144" s="7"/>
      <c r="D15144" s="7"/>
    </row>
    <row r="15145" spans="1:4" x14ac:dyDescent="0.25">
      <c r="A15145" s="49"/>
      <c r="B15145" s="37"/>
      <c r="C15145" s="7"/>
      <c r="D15145" s="7"/>
    </row>
    <row r="15146" spans="1:4" x14ac:dyDescent="0.25">
      <c r="A15146" s="49"/>
      <c r="B15146" s="37"/>
      <c r="C15146" s="7"/>
      <c r="D15146" s="7"/>
    </row>
    <row r="15147" spans="1:4" x14ac:dyDescent="0.25">
      <c r="A15147" s="49"/>
      <c r="B15147" s="37"/>
      <c r="C15147" s="7"/>
      <c r="D15147" s="7"/>
    </row>
    <row r="15148" spans="1:4" x14ac:dyDescent="0.25">
      <c r="A15148" s="49"/>
      <c r="B15148" s="37"/>
      <c r="C15148" s="7"/>
      <c r="D15148" s="7"/>
    </row>
    <row r="15149" spans="1:4" x14ac:dyDescent="0.25">
      <c r="A15149" s="49"/>
      <c r="B15149" s="37"/>
      <c r="C15149" s="7"/>
      <c r="D15149" s="7"/>
    </row>
    <row r="15150" spans="1:4" x14ac:dyDescent="0.25">
      <c r="A15150" s="49"/>
      <c r="B15150" s="37"/>
      <c r="C15150" s="7"/>
      <c r="D15150" s="7"/>
    </row>
    <row r="15151" spans="1:4" x14ac:dyDescent="0.25">
      <c r="A15151" s="49"/>
      <c r="B15151" s="37"/>
      <c r="C15151" s="7"/>
      <c r="D15151" s="7"/>
    </row>
    <row r="15152" spans="1:4" x14ac:dyDescent="0.25">
      <c r="A15152" s="49"/>
      <c r="B15152" s="37"/>
      <c r="C15152" s="7"/>
      <c r="D15152" s="7"/>
    </row>
    <row r="15153" spans="1:4" x14ac:dyDescent="0.25">
      <c r="A15153" s="49"/>
      <c r="B15153" s="37"/>
      <c r="C15153" s="7"/>
      <c r="D15153" s="7"/>
    </row>
    <row r="15154" spans="1:4" x14ac:dyDescent="0.25">
      <c r="A15154" s="49"/>
      <c r="B15154" s="37"/>
      <c r="C15154" s="7"/>
      <c r="D15154" s="7"/>
    </row>
    <row r="15155" spans="1:4" x14ac:dyDescent="0.25">
      <c r="A15155" s="49"/>
      <c r="B15155" s="37"/>
      <c r="C15155" s="7"/>
      <c r="D15155" s="7"/>
    </row>
    <row r="15156" spans="1:4" x14ac:dyDescent="0.25">
      <c r="A15156" s="49"/>
      <c r="B15156" s="37"/>
      <c r="C15156" s="7"/>
      <c r="D15156" s="7"/>
    </row>
    <row r="15157" spans="1:4" x14ac:dyDescent="0.25">
      <c r="A15157" s="49"/>
      <c r="B15157" s="37"/>
      <c r="C15157" s="7"/>
      <c r="D15157" s="7"/>
    </row>
    <row r="15158" spans="1:4" x14ac:dyDescent="0.25">
      <c r="A15158" s="49"/>
      <c r="B15158" s="37"/>
      <c r="C15158" s="7"/>
      <c r="D15158" s="7"/>
    </row>
    <row r="15159" spans="1:4" x14ac:dyDescent="0.25">
      <c r="A15159" s="49"/>
      <c r="B15159" s="37"/>
      <c r="C15159" s="7"/>
      <c r="D15159" s="7"/>
    </row>
    <row r="15160" spans="1:4" x14ac:dyDescent="0.25">
      <c r="A15160" s="49"/>
      <c r="B15160" s="37"/>
      <c r="C15160" s="7"/>
      <c r="D15160" s="7"/>
    </row>
    <row r="15161" spans="1:4" x14ac:dyDescent="0.25">
      <c r="A15161" s="49"/>
      <c r="B15161" s="37"/>
      <c r="C15161" s="7"/>
      <c r="D15161" s="7"/>
    </row>
    <row r="15162" spans="1:4" x14ac:dyDescent="0.25">
      <c r="A15162" s="49"/>
      <c r="B15162" s="37"/>
      <c r="C15162" s="7"/>
      <c r="D15162" s="7"/>
    </row>
    <row r="15163" spans="1:4" x14ac:dyDescent="0.25">
      <c r="A15163" s="49"/>
      <c r="B15163" s="37"/>
      <c r="C15163" s="7"/>
      <c r="D15163" s="7"/>
    </row>
    <row r="15164" spans="1:4" x14ac:dyDescent="0.25">
      <c r="A15164" s="49"/>
      <c r="B15164" s="37"/>
      <c r="C15164" s="7"/>
      <c r="D15164" s="7"/>
    </row>
    <row r="15165" spans="1:4" x14ac:dyDescent="0.25">
      <c r="A15165" s="49"/>
      <c r="B15165" s="37"/>
      <c r="C15165" s="7"/>
      <c r="D15165" s="7"/>
    </row>
    <row r="15166" spans="1:4" x14ac:dyDescent="0.25">
      <c r="A15166" s="49"/>
      <c r="B15166" s="37"/>
      <c r="C15166" s="7"/>
      <c r="D15166" s="7"/>
    </row>
    <row r="15167" spans="1:4" x14ac:dyDescent="0.25">
      <c r="A15167" s="49"/>
      <c r="B15167" s="37"/>
      <c r="C15167" s="7"/>
      <c r="D15167" s="7"/>
    </row>
    <row r="15168" spans="1:4" x14ac:dyDescent="0.25">
      <c r="A15168" s="49"/>
      <c r="B15168" s="37"/>
      <c r="C15168" s="7"/>
      <c r="D15168" s="7"/>
    </row>
    <row r="15169" spans="1:4" x14ac:dyDescent="0.25">
      <c r="A15169" s="49"/>
      <c r="B15169" s="37"/>
      <c r="C15169" s="7"/>
      <c r="D15169" s="7"/>
    </row>
    <row r="15170" spans="1:4" x14ac:dyDescent="0.25">
      <c r="A15170" s="49"/>
      <c r="B15170" s="37"/>
      <c r="C15170" s="7"/>
      <c r="D15170" s="7"/>
    </row>
    <row r="15171" spans="1:4" x14ac:dyDescent="0.25">
      <c r="A15171" s="49"/>
      <c r="B15171" s="37"/>
      <c r="C15171" s="7"/>
      <c r="D15171" s="7"/>
    </row>
    <row r="15172" spans="1:4" x14ac:dyDescent="0.25">
      <c r="A15172" s="49"/>
      <c r="B15172" s="37"/>
      <c r="C15172" s="7"/>
      <c r="D15172" s="7"/>
    </row>
    <row r="15173" spans="1:4" x14ac:dyDescent="0.25">
      <c r="A15173" s="49"/>
      <c r="B15173" s="37"/>
      <c r="C15173" s="7"/>
      <c r="D15173" s="7"/>
    </row>
    <row r="15174" spans="1:4" x14ac:dyDescent="0.25">
      <c r="A15174" s="49"/>
      <c r="B15174" s="37"/>
      <c r="C15174" s="7"/>
      <c r="D15174" s="7"/>
    </row>
    <row r="15175" spans="1:4" x14ac:dyDescent="0.25">
      <c r="A15175" s="49"/>
      <c r="B15175" s="37"/>
      <c r="C15175" s="7"/>
      <c r="D15175" s="7"/>
    </row>
    <row r="15176" spans="1:4" x14ac:dyDescent="0.25">
      <c r="A15176" s="49"/>
      <c r="B15176" s="37"/>
      <c r="C15176" s="7"/>
      <c r="D15176" s="7"/>
    </row>
    <row r="15177" spans="1:4" x14ac:dyDescent="0.25">
      <c r="A15177" s="49"/>
      <c r="B15177" s="37"/>
      <c r="C15177" s="7"/>
      <c r="D15177" s="7"/>
    </row>
    <row r="15178" spans="1:4" x14ac:dyDescent="0.25">
      <c r="A15178" s="49"/>
      <c r="B15178" s="37"/>
      <c r="C15178" s="7"/>
      <c r="D15178" s="7"/>
    </row>
    <row r="15179" spans="1:4" x14ac:dyDescent="0.25">
      <c r="A15179" s="49"/>
      <c r="B15179" s="37"/>
      <c r="C15179" s="7"/>
      <c r="D15179" s="7"/>
    </row>
    <row r="15180" spans="1:4" x14ac:dyDescent="0.25">
      <c r="A15180" s="49"/>
      <c r="B15180" s="37"/>
      <c r="C15180" s="7"/>
      <c r="D15180" s="7"/>
    </row>
    <row r="15181" spans="1:4" x14ac:dyDescent="0.25">
      <c r="A15181" s="49"/>
      <c r="B15181" s="37"/>
      <c r="C15181" s="7"/>
      <c r="D15181" s="7"/>
    </row>
    <row r="15182" spans="1:4" x14ac:dyDescent="0.25">
      <c r="A15182" s="49"/>
      <c r="B15182" s="37"/>
      <c r="C15182" s="7"/>
      <c r="D15182" s="7"/>
    </row>
    <row r="15183" spans="1:4" x14ac:dyDescent="0.25">
      <c r="A15183" s="49"/>
      <c r="B15183" s="37"/>
      <c r="C15183" s="7"/>
      <c r="D15183" s="7"/>
    </row>
    <row r="15184" spans="1:4" x14ac:dyDescent="0.25">
      <c r="A15184" s="49"/>
      <c r="B15184" s="37"/>
      <c r="C15184" s="7"/>
      <c r="D15184" s="7"/>
    </row>
    <row r="15185" spans="1:4" x14ac:dyDescent="0.25">
      <c r="A15185" s="49"/>
      <c r="B15185" s="37"/>
      <c r="C15185" s="7"/>
      <c r="D15185" s="7"/>
    </row>
    <row r="15186" spans="1:4" x14ac:dyDescent="0.25">
      <c r="A15186" s="49"/>
      <c r="B15186" s="37"/>
      <c r="C15186" s="7"/>
      <c r="D15186" s="7"/>
    </row>
    <row r="15187" spans="1:4" x14ac:dyDescent="0.25">
      <c r="A15187" s="49"/>
      <c r="B15187" s="37"/>
      <c r="C15187" s="7"/>
      <c r="D15187" s="7"/>
    </row>
    <row r="15188" spans="1:4" x14ac:dyDescent="0.25">
      <c r="A15188" s="49"/>
      <c r="B15188" s="37"/>
      <c r="C15188" s="7"/>
      <c r="D15188" s="7"/>
    </row>
    <row r="15189" spans="1:4" x14ac:dyDescent="0.25">
      <c r="A15189" s="49"/>
      <c r="B15189" s="37"/>
      <c r="C15189" s="7"/>
      <c r="D15189" s="7"/>
    </row>
    <row r="15190" spans="1:4" x14ac:dyDescent="0.25">
      <c r="A15190" s="49"/>
      <c r="B15190" s="37"/>
      <c r="C15190" s="7"/>
      <c r="D15190" s="7"/>
    </row>
    <row r="15191" spans="1:4" x14ac:dyDescent="0.25">
      <c r="A15191" s="49"/>
      <c r="B15191" s="37"/>
      <c r="C15191" s="7"/>
      <c r="D15191" s="7"/>
    </row>
    <row r="15192" spans="1:4" x14ac:dyDescent="0.25">
      <c r="A15192" s="49"/>
      <c r="B15192" s="37"/>
      <c r="C15192" s="7"/>
      <c r="D15192" s="7"/>
    </row>
    <row r="15193" spans="1:4" x14ac:dyDescent="0.25">
      <c r="A15193" s="49"/>
      <c r="B15193" s="37"/>
      <c r="C15193" s="7"/>
      <c r="D15193" s="7"/>
    </row>
    <row r="15194" spans="1:4" x14ac:dyDescent="0.25">
      <c r="A15194" s="49"/>
      <c r="B15194" s="37"/>
      <c r="C15194" s="7"/>
      <c r="D15194" s="7"/>
    </row>
    <row r="15195" spans="1:4" x14ac:dyDescent="0.25">
      <c r="A15195" s="49"/>
      <c r="B15195" s="37"/>
      <c r="C15195" s="7"/>
      <c r="D15195" s="7"/>
    </row>
    <row r="15196" spans="1:4" x14ac:dyDescent="0.25">
      <c r="A15196" s="49"/>
      <c r="B15196" s="37"/>
      <c r="C15196" s="7"/>
      <c r="D15196" s="7"/>
    </row>
    <row r="15197" spans="1:4" x14ac:dyDescent="0.25">
      <c r="A15197" s="49"/>
      <c r="B15197" s="37"/>
      <c r="C15197" s="7"/>
      <c r="D15197" s="7"/>
    </row>
    <row r="15198" spans="1:4" x14ac:dyDescent="0.25">
      <c r="A15198" s="49"/>
      <c r="B15198" s="37"/>
      <c r="C15198" s="7"/>
      <c r="D15198" s="7"/>
    </row>
    <row r="15199" spans="1:4" x14ac:dyDescent="0.25">
      <c r="A15199" s="49"/>
      <c r="B15199" s="37"/>
      <c r="C15199" s="7"/>
      <c r="D15199" s="7"/>
    </row>
    <row r="15200" spans="1:4" x14ac:dyDescent="0.25">
      <c r="A15200" s="49"/>
      <c r="B15200" s="37"/>
      <c r="C15200" s="7"/>
      <c r="D15200" s="7"/>
    </row>
    <row r="15201" spans="1:4" x14ac:dyDescent="0.25">
      <c r="A15201" s="49"/>
      <c r="B15201" s="37"/>
      <c r="C15201" s="7"/>
      <c r="D15201" s="7"/>
    </row>
    <row r="15202" spans="1:4" x14ac:dyDescent="0.25">
      <c r="A15202" s="49"/>
      <c r="B15202" s="37"/>
      <c r="C15202" s="7"/>
      <c r="D15202" s="7"/>
    </row>
    <row r="15203" spans="1:4" x14ac:dyDescent="0.25">
      <c r="A15203" s="49"/>
      <c r="B15203" s="37"/>
      <c r="C15203" s="7"/>
      <c r="D15203" s="7"/>
    </row>
    <row r="15204" spans="1:4" x14ac:dyDescent="0.25">
      <c r="A15204" s="49"/>
      <c r="B15204" s="37"/>
      <c r="C15204" s="7"/>
      <c r="D15204" s="7"/>
    </row>
    <row r="15205" spans="1:4" x14ac:dyDescent="0.25">
      <c r="A15205" s="49"/>
      <c r="B15205" s="37"/>
      <c r="C15205" s="7"/>
      <c r="D15205" s="7"/>
    </row>
    <row r="15206" spans="1:4" x14ac:dyDescent="0.25">
      <c r="A15206" s="49"/>
      <c r="B15206" s="37"/>
      <c r="C15206" s="7"/>
      <c r="D15206" s="7"/>
    </row>
    <row r="15207" spans="1:4" x14ac:dyDescent="0.25">
      <c r="A15207" s="49"/>
      <c r="B15207" s="37"/>
      <c r="C15207" s="7"/>
      <c r="D15207" s="7"/>
    </row>
    <row r="15208" spans="1:4" x14ac:dyDescent="0.25">
      <c r="A15208" s="49"/>
      <c r="B15208" s="37"/>
      <c r="C15208" s="7"/>
      <c r="D15208" s="7"/>
    </row>
    <row r="15209" spans="1:4" x14ac:dyDescent="0.25">
      <c r="A15209" s="49"/>
      <c r="B15209" s="37"/>
      <c r="C15209" s="7"/>
      <c r="D15209" s="7"/>
    </row>
    <row r="15210" spans="1:4" x14ac:dyDescent="0.25">
      <c r="A15210" s="49"/>
      <c r="B15210" s="37"/>
      <c r="C15210" s="7"/>
      <c r="D15210" s="7"/>
    </row>
    <row r="15211" spans="1:4" x14ac:dyDescent="0.25">
      <c r="A15211" s="49"/>
      <c r="B15211" s="37"/>
      <c r="C15211" s="7"/>
      <c r="D15211" s="7"/>
    </row>
    <row r="15212" spans="1:4" x14ac:dyDescent="0.25">
      <c r="A15212" s="49"/>
      <c r="B15212" s="37"/>
      <c r="C15212" s="7"/>
      <c r="D15212" s="7"/>
    </row>
    <row r="15213" spans="1:4" x14ac:dyDescent="0.25">
      <c r="A15213" s="49"/>
      <c r="B15213" s="37"/>
      <c r="C15213" s="7"/>
      <c r="D15213" s="7"/>
    </row>
    <row r="15214" spans="1:4" x14ac:dyDescent="0.25">
      <c r="A15214" s="49"/>
      <c r="B15214" s="37"/>
      <c r="C15214" s="7"/>
      <c r="D15214" s="7"/>
    </row>
    <row r="15215" spans="1:4" x14ac:dyDescent="0.25">
      <c r="A15215" s="49"/>
      <c r="B15215" s="37"/>
      <c r="C15215" s="7"/>
      <c r="D15215" s="7"/>
    </row>
    <row r="15216" spans="1:4" x14ac:dyDescent="0.25">
      <c r="A15216" s="49"/>
      <c r="B15216" s="37"/>
      <c r="C15216" s="7"/>
      <c r="D15216" s="7"/>
    </row>
    <row r="15217" spans="1:4" x14ac:dyDescent="0.25">
      <c r="A15217" s="49"/>
      <c r="B15217" s="37"/>
      <c r="C15217" s="7"/>
      <c r="D15217" s="7"/>
    </row>
    <row r="15218" spans="1:4" x14ac:dyDescent="0.25">
      <c r="A15218" s="49"/>
      <c r="B15218" s="37"/>
      <c r="C15218" s="7"/>
      <c r="D15218" s="7"/>
    </row>
    <row r="15219" spans="1:4" x14ac:dyDescent="0.25">
      <c r="A15219" s="49"/>
      <c r="B15219" s="37"/>
      <c r="C15219" s="7"/>
      <c r="D15219" s="7"/>
    </row>
    <row r="15220" spans="1:4" x14ac:dyDescent="0.25">
      <c r="A15220" s="49"/>
      <c r="B15220" s="37"/>
      <c r="C15220" s="7"/>
      <c r="D15220" s="7"/>
    </row>
    <row r="15221" spans="1:4" x14ac:dyDescent="0.25">
      <c r="A15221" s="49"/>
      <c r="B15221" s="37"/>
      <c r="C15221" s="7"/>
      <c r="D15221" s="7"/>
    </row>
    <row r="15222" spans="1:4" x14ac:dyDescent="0.25">
      <c r="A15222" s="49"/>
      <c r="B15222" s="37"/>
      <c r="C15222" s="7"/>
      <c r="D15222" s="7"/>
    </row>
    <row r="15223" spans="1:4" x14ac:dyDescent="0.25">
      <c r="A15223" s="49"/>
      <c r="B15223" s="37"/>
      <c r="C15223" s="7"/>
      <c r="D15223" s="7"/>
    </row>
    <row r="15224" spans="1:4" x14ac:dyDescent="0.25">
      <c r="A15224" s="49"/>
      <c r="B15224" s="37"/>
      <c r="C15224" s="7"/>
      <c r="D15224" s="7"/>
    </row>
    <row r="15225" spans="1:4" x14ac:dyDescent="0.25">
      <c r="A15225" s="49"/>
      <c r="B15225" s="37"/>
      <c r="C15225" s="7"/>
      <c r="D15225" s="7"/>
    </row>
    <row r="15226" spans="1:4" x14ac:dyDescent="0.25">
      <c r="A15226" s="49"/>
      <c r="B15226" s="37"/>
      <c r="C15226" s="7"/>
      <c r="D15226" s="7"/>
    </row>
    <row r="15227" spans="1:4" x14ac:dyDescent="0.25">
      <c r="A15227" s="49"/>
      <c r="B15227" s="37"/>
      <c r="C15227" s="7"/>
      <c r="D15227" s="7"/>
    </row>
    <row r="15228" spans="1:4" x14ac:dyDescent="0.25">
      <c r="A15228" s="49"/>
      <c r="B15228" s="37"/>
      <c r="C15228" s="7"/>
      <c r="D15228" s="7"/>
    </row>
    <row r="15229" spans="1:4" x14ac:dyDescent="0.25">
      <c r="A15229" s="49"/>
      <c r="B15229" s="37"/>
      <c r="C15229" s="7"/>
      <c r="D15229" s="7"/>
    </row>
    <row r="15230" spans="1:4" x14ac:dyDescent="0.25">
      <c r="A15230" s="49"/>
      <c r="B15230" s="37"/>
      <c r="C15230" s="7"/>
      <c r="D15230" s="7"/>
    </row>
    <row r="15231" spans="1:4" x14ac:dyDescent="0.25">
      <c r="A15231" s="49"/>
      <c r="B15231" s="37"/>
      <c r="C15231" s="7"/>
      <c r="D15231" s="7"/>
    </row>
    <row r="15232" spans="1:4" x14ac:dyDescent="0.25">
      <c r="A15232" s="49"/>
      <c r="B15232" s="37"/>
      <c r="C15232" s="7"/>
      <c r="D15232" s="7"/>
    </row>
    <row r="15233" spans="1:4" x14ac:dyDescent="0.25">
      <c r="A15233" s="49"/>
      <c r="B15233" s="37"/>
      <c r="C15233" s="7"/>
      <c r="D15233" s="7"/>
    </row>
    <row r="15234" spans="1:4" x14ac:dyDescent="0.25">
      <c r="A15234" s="49"/>
      <c r="B15234" s="37"/>
      <c r="C15234" s="7"/>
      <c r="D15234" s="7"/>
    </row>
    <row r="15235" spans="1:4" x14ac:dyDescent="0.25">
      <c r="A15235" s="49"/>
      <c r="B15235" s="37"/>
      <c r="C15235" s="7"/>
      <c r="D15235" s="7"/>
    </row>
    <row r="15236" spans="1:4" x14ac:dyDescent="0.25">
      <c r="A15236" s="49"/>
      <c r="B15236" s="37"/>
      <c r="C15236" s="7"/>
      <c r="D15236" s="7"/>
    </row>
    <row r="15237" spans="1:4" x14ac:dyDescent="0.25">
      <c r="A15237" s="49"/>
      <c r="B15237" s="37"/>
      <c r="C15237" s="7"/>
      <c r="D15237" s="7"/>
    </row>
    <row r="15238" spans="1:4" x14ac:dyDescent="0.25">
      <c r="A15238" s="49"/>
      <c r="B15238" s="37"/>
      <c r="C15238" s="7"/>
      <c r="D15238" s="7"/>
    </row>
    <row r="15239" spans="1:4" x14ac:dyDescent="0.25">
      <c r="A15239" s="49"/>
      <c r="B15239" s="37"/>
      <c r="C15239" s="7"/>
      <c r="D15239" s="7"/>
    </row>
    <row r="15240" spans="1:4" x14ac:dyDescent="0.25">
      <c r="A15240" s="49"/>
      <c r="B15240" s="37"/>
      <c r="C15240" s="7"/>
      <c r="D15240" s="7"/>
    </row>
    <row r="15241" spans="1:4" x14ac:dyDescent="0.25">
      <c r="A15241" s="49"/>
      <c r="B15241" s="37"/>
      <c r="C15241" s="7"/>
      <c r="D15241" s="7"/>
    </row>
    <row r="15242" spans="1:4" x14ac:dyDescent="0.25">
      <c r="A15242" s="49"/>
      <c r="B15242" s="37"/>
      <c r="C15242" s="7"/>
      <c r="D15242" s="7"/>
    </row>
    <row r="15243" spans="1:4" x14ac:dyDescent="0.25">
      <c r="A15243" s="49"/>
      <c r="B15243" s="37"/>
      <c r="C15243" s="7"/>
      <c r="D15243" s="7"/>
    </row>
    <row r="15244" spans="1:4" x14ac:dyDescent="0.25">
      <c r="A15244" s="49"/>
      <c r="B15244" s="37"/>
      <c r="C15244" s="7"/>
      <c r="D15244" s="7"/>
    </row>
    <row r="15245" spans="1:4" x14ac:dyDescent="0.25">
      <c r="A15245" s="49"/>
      <c r="B15245" s="37"/>
      <c r="C15245" s="7"/>
      <c r="D15245" s="7"/>
    </row>
    <row r="15246" spans="1:4" x14ac:dyDescent="0.25">
      <c r="A15246" s="49"/>
      <c r="B15246" s="37"/>
      <c r="C15246" s="7"/>
      <c r="D15246" s="7"/>
    </row>
    <row r="15247" spans="1:4" x14ac:dyDescent="0.25">
      <c r="A15247" s="49"/>
      <c r="B15247" s="37"/>
      <c r="C15247" s="7"/>
      <c r="D15247" s="7"/>
    </row>
    <row r="15248" spans="1:4" x14ac:dyDescent="0.25">
      <c r="A15248" s="49"/>
      <c r="B15248" s="37"/>
      <c r="C15248" s="7"/>
      <c r="D15248" s="7"/>
    </row>
    <row r="15249" spans="1:4" x14ac:dyDescent="0.25">
      <c r="A15249" s="49"/>
      <c r="B15249" s="37"/>
      <c r="C15249" s="7"/>
      <c r="D15249" s="7"/>
    </row>
    <row r="15250" spans="1:4" x14ac:dyDescent="0.25">
      <c r="A15250" s="49"/>
      <c r="B15250" s="37"/>
      <c r="C15250" s="7"/>
      <c r="D15250" s="7"/>
    </row>
    <row r="15251" spans="1:4" x14ac:dyDescent="0.25">
      <c r="A15251" s="49"/>
      <c r="B15251" s="37"/>
      <c r="C15251" s="7"/>
      <c r="D15251" s="7"/>
    </row>
    <row r="15252" spans="1:4" x14ac:dyDescent="0.25">
      <c r="A15252" s="49"/>
      <c r="B15252" s="37"/>
      <c r="C15252" s="7"/>
      <c r="D15252" s="7"/>
    </row>
    <row r="15253" spans="1:4" x14ac:dyDescent="0.25">
      <c r="A15253" s="49"/>
      <c r="B15253" s="37"/>
      <c r="C15253" s="7"/>
      <c r="D15253" s="7"/>
    </row>
    <row r="15254" spans="1:4" x14ac:dyDescent="0.25">
      <c r="A15254" s="49"/>
      <c r="B15254" s="37"/>
      <c r="C15254" s="7"/>
      <c r="D15254" s="7"/>
    </row>
    <row r="15255" spans="1:4" x14ac:dyDescent="0.25">
      <c r="A15255" s="49"/>
      <c r="B15255" s="37"/>
      <c r="C15255" s="7"/>
      <c r="D15255" s="7"/>
    </row>
    <row r="15256" spans="1:4" x14ac:dyDescent="0.25">
      <c r="A15256" s="49"/>
      <c r="B15256" s="37"/>
      <c r="C15256" s="7"/>
      <c r="D15256" s="7"/>
    </row>
    <row r="15257" spans="1:4" x14ac:dyDescent="0.25">
      <c r="A15257" s="49"/>
      <c r="B15257" s="37"/>
      <c r="C15257" s="7"/>
      <c r="D15257" s="7"/>
    </row>
    <row r="15258" spans="1:4" x14ac:dyDescent="0.25">
      <c r="A15258" s="49"/>
      <c r="B15258" s="37"/>
      <c r="C15258" s="7"/>
      <c r="D15258" s="7"/>
    </row>
    <row r="15259" spans="1:4" x14ac:dyDescent="0.25">
      <c r="A15259" s="49"/>
      <c r="B15259" s="37"/>
      <c r="C15259" s="7"/>
      <c r="D15259" s="7"/>
    </row>
    <row r="15260" spans="1:4" x14ac:dyDescent="0.25">
      <c r="A15260" s="49"/>
      <c r="B15260" s="37"/>
      <c r="C15260" s="7"/>
      <c r="D15260" s="7"/>
    </row>
    <row r="15261" spans="1:4" x14ac:dyDescent="0.25">
      <c r="A15261" s="49"/>
      <c r="B15261" s="37"/>
      <c r="C15261" s="7"/>
      <c r="D15261" s="7"/>
    </row>
    <row r="15262" spans="1:4" x14ac:dyDescent="0.25">
      <c r="A15262" s="49"/>
      <c r="B15262" s="37"/>
      <c r="C15262" s="7"/>
      <c r="D15262" s="7"/>
    </row>
    <row r="15263" spans="1:4" x14ac:dyDescent="0.25">
      <c r="A15263" s="49"/>
      <c r="B15263" s="37"/>
      <c r="C15263" s="7"/>
      <c r="D15263" s="7"/>
    </row>
    <row r="15264" spans="1:4" x14ac:dyDescent="0.25">
      <c r="A15264" s="49"/>
      <c r="B15264" s="37"/>
      <c r="C15264" s="7"/>
      <c r="D15264" s="7"/>
    </row>
    <row r="15265" spans="1:4" x14ac:dyDescent="0.25">
      <c r="A15265" s="49"/>
      <c r="B15265" s="37"/>
      <c r="C15265" s="7"/>
      <c r="D15265" s="7"/>
    </row>
    <row r="15266" spans="1:4" x14ac:dyDescent="0.25">
      <c r="A15266" s="49"/>
      <c r="B15266" s="37"/>
      <c r="C15266" s="7"/>
      <c r="D15266" s="7"/>
    </row>
    <row r="15267" spans="1:4" x14ac:dyDescent="0.25">
      <c r="A15267" s="49"/>
      <c r="B15267" s="37"/>
      <c r="C15267" s="7"/>
      <c r="D15267" s="7"/>
    </row>
    <row r="15268" spans="1:4" x14ac:dyDescent="0.25">
      <c r="A15268" s="49"/>
      <c r="B15268" s="37"/>
      <c r="C15268" s="7"/>
      <c r="D15268" s="7"/>
    </row>
    <row r="15269" spans="1:4" x14ac:dyDescent="0.25">
      <c r="A15269" s="49"/>
      <c r="B15269" s="37"/>
      <c r="C15269" s="7"/>
      <c r="D15269" s="7"/>
    </row>
    <row r="15270" spans="1:4" x14ac:dyDescent="0.25">
      <c r="A15270" s="49"/>
      <c r="B15270" s="37"/>
      <c r="C15270" s="7"/>
      <c r="D15270" s="7"/>
    </row>
    <row r="15271" spans="1:4" x14ac:dyDescent="0.25">
      <c r="A15271" s="49"/>
      <c r="B15271" s="37"/>
      <c r="C15271" s="7"/>
      <c r="D15271" s="7"/>
    </row>
    <row r="15272" spans="1:4" x14ac:dyDescent="0.25">
      <c r="A15272" s="49"/>
      <c r="B15272" s="37"/>
      <c r="C15272" s="7"/>
      <c r="D15272" s="7"/>
    </row>
    <row r="15273" spans="1:4" x14ac:dyDescent="0.25">
      <c r="A15273" s="49"/>
      <c r="B15273" s="37"/>
      <c r="C15273" s="7"/>
      <c r="D15273" s="7"/>
    </row>
    <row r="15274" spans="1:4" x14ac:dyDescent="0.25">
      <c r="A15274" s="49"/>
      <c r="B15274" s="37"/>
      <c r="C15274" s="7"/>
      <c r="D15274" s="7"/>
    </row>
    <row r="15275" spans="1:4" x14ac:dyDescent="0.25">
      <c r="A15275" s="49"/>
      <c r="B15275" s="37"/>
      <c r="C15275" s="7"/>
      <c r="D15275" s="7"/>
    </row>
    <row r="15276" spans="1:4" x14ac:dyDescent="0.25">
      <c r="A15276" s="49"/>
      <c r="B15276" s="37"/>
      <c r="C15276" s="7"/>
      <c r="D15276" s="7"/>
    </row>
    <row r="15277" spans="1:4" x14ac:dyDescent="0.25">
      <c r="A15277" s="49"/>
      <c r="B15277" s="37"/>
      <c r="C15277" s="7"/>
      <c r="D15277" s="7"/>
    </row>
    <row r="15278" spans="1:4" x14ac:dyDescent="0.25">
      <c r="A15278" s="49"/>
      <c r="B15278" s="37"/>
      <c r="C15278" s="7"/>
      <c r="D15278" s="7"/>
    </row>
    <row r="15279" spans="1:4" x14ac:dyDescent="0.25">
      <c r="A15279" s="49"/>
      <c r="B15279" s="37"/>
      <c r="C15279" s="7"/>
      <c r="D15279" s="7"/>
    </row>
    <row r="15280" spans="1:4" x14ac:dyDescent="0.25">
      <c r="A15280" s="49"/>
      <c r="B15280" s="37"/>
      <c r="C15280" s="7"/>
      <c r="D15280" s="7"/>
    </row>
    <row r="15281" spans="1:4" x14ac:dyDescent="0.25">
      <c r="A15281" s="49"/>
      <c r="B15281" s="37"/>
      <c r="C15281" s="7"/>
      <c r="D15281" s="7"/>
    </row>
    <row r="15282" spans="1:4" x14ac:dyDescent="0.25">
      <c r="A15282" s="49"/>
      <c r="B15282" s="37"/>
      <c r="C15282" s="7"/>
      <c r="D15282" s="7"/>
    </row>
    <row r="15283" spans="1:4" x14ac:dyDescent="0.25">
      <c r="A15283" s="49"/>
      <c r="B15283" s="37"/>
      <c r="C15283" s="7"/>
      <c r="D15283" s="7"/>
    </row>
    <row r="15284" spans="1:4" x14ac:dyDescent="0.25">
      <c r="A15284" s="49"/>
      <c r="B15284" s="37"/>
      <c r="C15284" s="7"/>
      <c r="D15284" s="7"/>
    </row>
    <row r="15285" spans="1:4" x14ac:dyDescent="0.25">
      <c r="A15285" s="49"/>
      <c r="B15285" s="37"/>
      <c r="C15285" s="7"/>
      <c r="D15285" s="7"/>
    </row>
    <row r="15286" spans="1:4" x14ac:dyDescent="0.25">
      <c r="A15286" s="49"/>
      <c r="B15286" s="37"/>
      <c r="C15286" s="7"/>
      <c r="D15286" s="7"/>
    </row>
    <row r="15287" spans="1:4" x14ac:dyDescent="0.25">
      <c r="A15287" s="49"/>
      <c r="B15287" s="37"/>
      <c r="C15287" s="7"/>
      <c r="D15287" s="7"/>
    </row>
    <row r="15288" spans="1:4" x14ac:dyDescent="0.25">
      <c r="A15288" s="49"/>
      <c r="B15288" s="37"/>
      <c r="C15288" s="7"/>
      <c r="D15288" s="7"/>
    </row>
    <row r="15289" spans="1:4" x14ac:dyDescent="0.25">
      <c r="A15289" s="49"/>
      <c r="B15289" s="37"/>
      <c r="C15289" s="7"/>
      <c r="D15289" s="7"/>
    </row>
    <row r="15290" spans="1:4" x14ac:dyDescent="0.25">
      <c r="A15290" s="49"/>
      <c r="B15290" s="37"/>
      <c r="C15290" s="7"/>
      <c r="D15290" s="7"/>
    </row>
    <row r="15291" spans="1:4" x14ac:dyDescent="0.25">
      <c r="A15291" s="49"/>
      <c r="B15291" s="37"/>
      <c r="C15291" s="7"/>
      <c r="D15291" s="7"/>
    </row>
    <row r="15292" spans="1:4" x14ac:dyDescent="0.25">
      <c r="A15292" s="49"/>
      <c r="B15292" s="37"/>
      <c r="C15292" s="7"/>
      <c r="D15292" s="7"/>
    </row>
    <row r="15293" spans="1:4" x14ac:dyDescent="0.25">
      <c r="A15293" s="49"/>
      <c r="B15293" s="37"/>
      <c r="C15293" s="7"/>
      <c r="D15293" s="7"/>
    </row>
    <row r="15294" spans="1:4" x14ac:dyDescent="0.25">
      <c r="A15294" s="49"/>
      <c r="B15294" s="37"/>
      <c r="C15294" s="7"/>
      <c r="D15294" s="7"/>
    </row>
    <row r="15295" spans="1:4" x14ac:dyDescent="0.25">
      <c r="A15295" s="49"/>
      <c r="B15295" s="37"/>
      <c r="C15295" s="7"/>
      <c r="D15295" s="7"/>
    </row>
    <row r="15296" spans="1:4" x14ac:dyDescent="0.25">
      <c r="A15296" s="49"/>
      <c r="B15296" s="37"/>
      <c r="C15296" s="7"/>
      <c r="D15296" s="7"/>
    </row>
    <row r="15297" spans="1:4" x14ac:dyDescent="0.25">
      <c r="A15297" s="49"/>
      <c r="B15297" s="37"/>
      <c r="C15297" s="7"/>
      <c r="D15297" s="7"/>
    </row>
    <row r="15298" spans="1:4" x14ac:dyDescent="0.25">
      <c r="A15298" s="49"/>
      <c r="B15298" s="37"/>
      <c r="C15298" s="7"/>
      <c r="D15298" s="7"/>
    </row>
    <row r="15299" spans="1:4" x14ac:dyDescent="0.25">
      <c r="A15299" s="49"/>
      <c r="B15299" s="37"/>
      <c r="C15299" s="7"/>
      <c r="D15299" s="7"/>
    </row>
    <row r="15300" spans="1:4" x14ac:dyDescent="0.25">
      <c r="A15300" s="49"/>
      <c r="B15300" s="37"/>
      <c r="C15300" s="7"/>
      <c r="D15300" s="7"/>
    </row>
    <row r="15301" spans="1:4" x14ac:dyDescent="0.25">
      <c r="A15301" s="49"/>
      <c r="B15301" s="37"/>
      <c r="C15301" s="7"/>
      <c r="D15301" s="7"/>
    </row>
    <row r="15302" spans="1:4" x14ac:dyDescent="0.25">
      <c r="A15302" s="49"/>
      <c r="B15302" s="37"/>
      <c r="C15302" s="7"/>
      <c r="D15302" s="7"/>
    </row>
    <row r="15303" spans="1:4" x14ac:dyDescent="0.25">
      <c r="A15303" s="49"/>
      <c r="B15303" s="37"/>
      <c r="C15303" s="7"/>
      <c r="D15303" s="7"/>
    </row>
    <row r="15304" spans="1:4" x14ac:dyDescent="0.25">
      <c r="A15304" s="49"/>
      <c r="B15304" s="37"/>
      <c r="C15304" s="7"/>
      <c r="D15304" s="7"/>
    </row>
    <row r="15305" spans="1:4" x14ac:dyDescent="0.25">
      <c r="A15305" s="49"/>
      <c r="B15305" s="37"/>
      <c r="C15305" s="7"/>
      <c r="D15305" s="7"/>
    </row>
    <row r="15306" spans="1:4" x14ac:dyDescent="0.25">
      <c r="A15306" s="49"/>
      <c r="B15306" s="37"/>
      <c r="C15306" s="7"/>
      <c r="D15306" s="7"/>
    </row>
    <row r="15307" spans="1:4" x14ac:dyDescent="0.25">
      <c r="A15307" s="49"/>
      <c r="B15307" s="37"/>
      <c r="C15307" s="7"/>
      <c r="D15307" s="7"/>
    </row>
    <row r="15308" spans="1:4" x14ac:dyDescent="0.25">
      <c r="A15308" s="49"/>
      <c r="B15308" s="37"/>
      <c r="C15308" s="7"/>
      <c r="D15308" s="7"/>
    </row>
    <row r="15309" spans="1:4" x14ac:dyDescent="0.25">
      <c r="A15309" s="49"/>
      <c r="B15309" s="37"/>
      <c r="C15309" s="7"/>
      <c r="D15309" s="7"/>
    </row>
    <row r="15310" spans="1:4" x14ac:dyDescent="0.25">
      <c r="A15310" s="49"/>
      <c r="B15310" s="37"/>
      <c r="C15310" s="7"/>
      <c r="D15310" s="7"/>
    </row>
    <row r="15311" spans="1:4" x14ac:dyDescent="0.25">
      <c r="A15311" s="49"/>
      <c r="B15311" s="37"/>
      <c r="C15311" s="7"/>
      <c r="D15311" s="7"/>
    </row>
    <row r="15312" spans="1:4" x14ac:dyDescent="0.25">
      <c r="A15312" s="49"/>
      <c r="B15312" s="37"/>
      <c r="C15312" s="7"/>
      <c r="D15312" s="7"/>
    </row>
    <row r="15313" spans="1:4" x14ac:dyDescent="0.25">
      <c r="A15313" s="49"/>
      <c r="B15313" s="37"/>
      <c r="C15313" s="7"/>
      <c r="D15313" s="7"/>
    </row>
    <row r="15314" spans="1:4" x14ac:dyDescent="0.25">
      <c r="A15314" s="49"/>
      <c r="B15314" s="37"/>
      <c r="C15314" s="7"/>
      <c r="D15314" s="7"/>
    </row>
    <row r="15315" spans="1:4" x14ac:dyDescent="0.25">
      <c r="A15315" s="49"/>
      <c r="B15315" s="37"/>
      <c r="C15315" s="7"/>
      <c r="D15315" s="7"/>
    </row>
    <row r="15316" spans="1:4" x14ac:dyDescent="0.25">
      <c r="A15316" s="49"/>
      <c r="B15316" s="37"/>
      <c r="C15316" s="7"/>
      <c r="D15316" s="7"/>
    </row>
    <row r="15317" spans="1:4" x14ac:dyDescent="0.25">
      <c r="A15317" s="49"/>
      <c r="B15317" s="37"/>
      <c r="C15317" s="7"/>
      <c r="D15317" s="7"/>
    </row>
    <row r="15318" spans="1:4" x14ac:dyDescent="0.25">
      <c r="A15318" s="49"/>
      <c r="B15318" s="37"/>
      <c r="C15318" s="7"/>
      <c r="D15318" s="7"/>
    </row>
    <row r="15319" spans="1:4" x14ac:dyDescent="0.25">
      <c r="A15319" s="49"/>
      <c r="B15319" s="37"/>
      <c r="C15319" s="7"/>
      <c r="D15319" s="7"/>
    </row>
    <row r="15320" spans="1:4" x14ac:dyDescent="0.25">
      <c r="A15320" s="49"/>
      <c r="B15320" s="37"/>
      <c r="C15320" s="7"/>
      <c r="D15320" s="7"/>
    </row>
    <row r="15321" spans="1:4" x14ac:dyDescent="0.25">
      <c r="A15321" s="49"/>
      <c r="B15321" s="37"/>
      <c r="C15321" s="7"/>
      <c r="D15321" s="7"/>
    </row>
    <row r="15322" spans="1:4" x14ac:dyDescent="0.25">
      <c r="A15322" s="49"/>
      <c r="B15322" s="37"/>
      <c r="C15322" s="7"/>
      <c r="D15322" s="7"/>
    </row>
    <row r="15323" spans="1:4" x14ac:dyDescent="0.25">
      <c r="A15323" s="49"/>
      <c r="B15323" s="37"/>
      <c r="C15323" s="7"/>
      <c r="D15323" s="7"/>
    </row>
    <row r="15324" spans="1:4" x14ac:dyDescent="0.25">
      <c r="A15324" s="49"/>
      <c r="B15324" s="37"/>
      <c r="C15324" s="7"/>
      <c r="D15324" s="7"/>
    </row>
    <row r="15325" spans="1:4" x14ac:dyDescent="0.25">
      <c r="A15325" s="49"/>
      <c r="B15325" s="37"/>
      <c r="C15325" s="7"/>
      <c r="D15325" s="7"/>
    </row>
    <row r="15326" spans="1:4" x14ac:dyDescent="0.25">
      <c r="A15326" s="49"/>
      <c r="B15326" s="37"/>
      <c r="C15326" s="7"/>
      <c r="D15326" s="7"/>
    </row>
    <row r="15327" spans="1:4" x14ac:dyDescent="0.25">
      <c r="A15327" s="49"/>
      <c r="B15327" s="37"/>
      <c r="C15327" s="7"/>
      <c r="D15327" s="7"/>
    </row>
    <row r="15328" spans="1:4" x14ac:dyDescent="0.25">
      <c r="A15328" s="49"/>
      <c r="B15328" s="37"/>
      <c r="C15328" s="7"/>
      <c r="D15328" s="7"/>
    </row>
    <row r="15329" spans="1:4" x14ac:dyDescent="0.25">
      <c r="A15329" s="49"/>
      <c r="B15329" s="37"/>
      <c r="C15329" s="7"/>
      <c r="D15329" s="7"/>
    </row>
    <row r="15330" spans="1:4" x14ac:dyDescent="0.25">
      <c r="A15330" s="49"/>
      <c r="B15330" s="37"/>
      <c r="C15330" s="7"/>
      <c r="D15330" s="7"/>
    </row>
    <row r="15331" spans="1:4" x14ac:dyDescent="0.25">
      <c r="A15331" s="49"/>
      <c r="B15331" s="37"/>
      <c r="C15331" s="7"/>
      <c r="D15331" s="7"/>
    </row>
    <row r="15332" spans="1:4" x14ac:dyDescent="0.25">
      <c r="A15332" s="49"/>
      <c r="B15332" s="37"/>
      <c r="C15332" s="7"/>
      <c r="D15332" s="7"/>
    </row>
    <row r="15333" spans="1:4" x14ac:dyDescent="0.25">
      <c r="A15333" s="49"/>
      <c r="B15333" s="37"/>
      <c r="C15333" s="7"/>
      <c r="D15333" s="7"/>
    </row>
    <row r="15334" spans="1:4" x14ac:dyDescent="0.25">
      <c r="A15334" s="49"/>
      <c r="B15334" s="37"/>
      <c r="C15334" s="7"/>
      <c r="D15334" s="7"/>
    </row>
    <row r="15335" spans="1:4" x14ac:dyDescent="0.25">
      <c r="A15335" s="49"/>
      <c r="B15335" s="37"/>
      <c r="C15335" s="7"/>
      <c r="D15335" s="7"/>
    </row>
    <row r="15336" spans="1:4" x14ac:dyDescent="0.25">
      <c r="A15336" s="49"/>
      <c r="B15336" s="37"/>
      <c r="C15336" s="7"/>
      <c r="D15336" s="7"/>
    </row>
    <row r="15337" spans="1:4" x14ac:dyDescent="0.25">
      <c r="A15337" s="49"/>
      <c r="B15337" s="37"/>
      <c r="C15337" s="7"/>
      <c r="D15337" s="7"/>
    </row>
    <row r="15338" spans="1:4" x14ac:dyDescent="0.25">
      <c r="A15338" s="49"/>
      <c r="B15338" s="37"/>
      <c r="C15338" s="7"/>
      <c r="D15338" s="7"/>
    </row>
    <row r="15339" spans="1:4" x14ac:dyDescent="0.25">
      <c r="A15339" s="49"/>
      <c r="B15339" s="37"/>
      <c r="C15339" s="7"/>
      <c r="D15339" s="7"/>
    </row>
    <row r="15340" spans="1:4" x14ac:dyDescent="0.25">
      <c r="A15340" s="49"/>
      <c r="B15340" s="37"/>
      <c r="C15340" s="7"/>
      <c r="D15340" s="7"/>
    </row>
    <row r="15341" spans="1:4" x14ac:dyDescent="0.25">
      <c r="A15341" s="49"/>
      <c r="B15341" s="37"/>
      <c r="C15341" s="7"/>
      <c r="D15341" s="7"/>
    </row>
    <row r="15342" spans="1:4" x14ac:dyDescent="0.25">
      <c r="A15342" s="49"/>
      <c r="B15342" s="37"/>
      <c r="C15342" s="7"/>
      <c r="D15342" s="7"/>
    </row>
    <row r="15343" spans="1:4" x14ac:dyDescent="0.25">
      <c r="A15343" s="49"/>
      <c r="B15343" s="37"/>
      <c r="C15343" s="7"/>
      <c r="D15343" s="7"/>
    </row>
    <row r="15344" spans="1:4" x14ac:dyDescent="0.25">
      <c r="A15344" s="49"/>
      <c r="B15344" s="37"/>
      <c r="C15344" s="7"/>
      <c r="D15344" s="7"/>
    </row>
    <row r="15345" spans="1:4" x14ac:dyDescent="0.25">
      <c r="A15345" s="49"/>
      <c r="B15345" s="37"/>
      <c r="C15345" s="7"/>
      <c r="D15345" s="7"/>
    </row>
    <row r="15346" spans="1:4" x14ac:dyDescent="0.25">
      <c r="A15346" s="49"/>
      <c r="B15346" s="37"/>
      <c r="C15346" s="7"/>
      <c r="D15346" s="7"/>
    </row>
    <row r="15347" spans="1:4" x14ac:dyDescent="0.25">
      <c r="A15347" s="49"/>
      <c r="B15347" s="37"/>
      <c r="C15347" s="7"/>
      <c r="D15347" s="7"/>
    </row>
    <row r="15348" spans="1:4" x14ac:dyDescent="0.25">
      <c r="A15348" s="49"/>
      <c r="B15348" s="37"/>
      <c r="C15348" s="7"/>
      <c r="D15348" s="7"/>
    </row>
    <row r="15349" spans="1:4" x14ac:dyDescent="0.25">
      <c r="A15349" s="49"/>
      <c r="B15349" s="37"/>
      <c r="C15349" s="7"/>
      <c r="D15349" s="7"/>
    </row>
    <row r="15350" spans="1:4" x14ac:dyDescent="0.25">
      <c r="A15350" s="49"/>
      <c r="B15350" s="37"/>
      <c r="C15350" s="7"/>
      <c r="D15350" s="7"/>
    </row>
    <row r="15351" spans="1:4" x14ac:dyDescent="0.25">
      <c r="A15351" s="49"/>
      <c r="B15351" s="37"/>
      <c r="C15351" s="7"/>
      <c r="D15351" s="7"/>
    </row>
    <row r="15352" spans="1:4" x14ac:dyDescent="0.25">
      <c r="A15352" s="49"/>
      <c r="B15352" s="37"/>
      <c r="C15352" s="7"/>
      <c r="D15352" s="7"/>
    </row>
    <row r="15353" spans="1:4" x14ac:dyDescent="0.25">
      <c r="A15353" s="49"/>
      <c r="B15353" s="37"/>
      <c r="C15353" s="7"/>
      <c r="D15353" s="7"/>
    </row>
    <row r="15354" spans="1:4" x14ac:dyDescent="0.25">
      <c r="A15354" s="49"/>
      <c r="B15354" s="37"/>
      <c r="C15354" s="7"/>
      <c r="D15354" s="7"/>
    </row>
    <row r="15355" spans="1:4" x14ac:dyDescent="0.25">
      <c r="A15355" s="49"/>
      <c r="B15355" s="37"/>
      <c r="C15355" s="7"/>
      <c r="D15355" s="7"/>
    </row>
    <row r="15356" spans="1:4" x14ac:dyDescent="0.25">
      <c r="A15356" s="49"/>
      <c r="B15356" s="37"/>
      <c r="C15356" s="7"/>
      <c r="D15356" s="7"/>
    </row>
    <row r="15357" spans="1:4" x14ac:dyDescent="0.25">
      <c r="A15357" s="49"/>
      <c r="B15357" s="37"/>
      <c r="C15357" s="7"/>
      <c r="D15357" s="7"/>
    </row>
    <row r="15358" spans="1:4" x14ac:dyDescent="0.25">
      <c r="A15358" s="49"/>
      <c r="B15358" s="37"/>
      <c r="C15358" s="7"/>
      <c r="D15358" s="7"/>
    </row>
    <row r="15359" spans="1:4" x14ac:dyDescent="0.25">
      <c r="A15359" s="49"/>
      <c r="B15359" s="37"/>
      <c r="C15359" s="7"/>
      <c r="D15359" s="7"/>
    </row>
    <row r="15360" spans="1:4" x14ac:dyDescent="0.25">
      <c r="A15360" s="49"/>
      <c r="B15360" s="37"/>
      <c r="C15360" s="7"/>
      <c r="D15360" s="7"/>
    </row>
    <row r="15361" spans="1:4" x14ac:dyDescent="0.25">
      <c r="A15361" s="49"/>
      <c r="B15361" s="37"/>
      <c r="C15361" s="7"/>
      <c r="D15361" s="7"/>
    </row>
    <row r="15362" spans="1:4" x14ac:dyDescent="0.25">
      <c r="A15362" s="49"/>
      <c r="B15362" s="37"/>
      <c r="C15362" s="7"/>
      <c r="D15362" s="7"/>
    </row>
    <row r="15363" spans="1:4" x14ac:dyDescent="0.25">
      <c r="A15363" s="49"/>
      <c r="B15363" s="37"/>
      <c r="C15363" s="7"/>
      <c r="D15363" s="7"/>
    </row>
    <row r="15364" spans="1:4" x14ac:dyDescent="0.25">
      <c r="A15364" s="49"/>
      <c r="B15364" s="37"/>
      <c r="C15364" s="7"/>
      <c r="D15364" s="7"/>
    </row>
    <row r="15365" spans="1:4" x14ac:dyDescent="0.25">
      <c r="A15365" s="49"/>
      <c r="B15365" s="37"/>
      <c r="C15365" s="7"/>
      <c r="D15365" s="7"/>
    </row>
    <row r="15366" spans="1:4" x14ac:dyDescent="0.25">
      <c r="A15366" s="49"/>
      <c r="B15366" s="37"/>
      <c r="C15366" s="7"/>
      <c r="D15366" s="7"/>
    </row>
    <row r="15367" spans="1:4" x14ac:dyDescent="0.25">
      <c r="A15367" s="49"/>
      <c r="B15367" s="37"/>
      <c r="C15367" s="7"/>
      <c r="D15367" s="7"/>
    </row>
    <row r="15368" spans="1:4" x14ac:dyDescent="0.25">
      <c r="A15368" s="49"/>
      <c r="B15368" s="37"/>
      <c r="C15368" s="7"/>
      <c r="D15368" s="7"/>
    </row>
    <row r="15369" spans="1:4" x14ac:dyDescent="0.25">
      <c r="A15369" s="49"/>
      <c r="B15369" s="37"/>
      <c r="C15369" s="7"/>
      <c r="D15369" s="7"/>
    </row>
    <row r="15370" spans="1:4" x14ac:dyDescent="0.25">
      <c r="A15370" s="49"/>
      <c r="B15370" s="37"/>
      <c r="C15370" s="7"/>
      <c r="D15370" s="7"/>
    </row>
    <row r="15371" spans="1:4" x14ac:dyDescent="0.25">
      <c r="A15371" s="49"/>
      <c r="B15371" s="37"/>
      <c r="C15371" s="7"/>
      <c r="D15371" s="7"/>
    </row>
    <row r="15372" spans="1:4" x14ac:dyDescent="0.25">
      <c r="A15372" s="49"/>
      <c r="B15372" s="37"/>
      <c r="C15372" s="7"/>
      <c r="D15372" s="7"/>
    </row>
    <row r="15373" spans="1:4" x14ac:dyDescent="0.25">
      <c r="A15373" s="49"/>
      <c r="B15373" s="37"/>
      <c r="C15373" s="7"/>
      <c r="D15373" s="7"/>
    </row>
    <row r="15374" spans="1:4" x14ac:dyDescent="0.25">
      <c r="A15374" s="49"/>
      <c r="B15374" s="37"/>
      <c r="C15374" s="7"/>
      <c r="D15374" s="7"/>
    </row>
    <row r="15375" spans="1:4" x14ac:dyDescent="0.25">
      <c r="A15375" s="49"/>
      <c r="B15375" s="37"/>
      <c r="C15375" s="7"/>
      <c r="D15375" s="7"/>
    </row>
    <row r="15376" spans="1:4" x14ac:dyDescent="0.25">
      <c r="A15376" s="49"/>
      <c r="B15376" s="37"/>
      <c r="C15376" s="7"/>
      <c r="D15376" s="7"/>
    </row>
    <row r="15377" spans="1:4" x14ac:dyDescent="0.25">
      <c r="A15377" s="49"/>
      <c r="B15377" s="37"/>
      <c r="C15377" s="7"/>
      <c r="D15377" s="7"/>
    </row>
    <row r="15378" spans="1:4" x14ac:dyDescent="0.25">
      <c r="A15378" s="49"/>
      <c r="B15378" s="37"/>
      <c r="C15378" s="7"/>
      <c r="D15378" s="7"/>
    </row>
    <row r="15379" spans="1:4" x14ac:dyDescent="0.25">
      <c r="A15379" s="49"/>
      <c r="B15379" s="37"/>
      <c r="C15379" s="7"/>
      <c r="D15379" s="7"/>
    </row>
    <row r="15380" spans="1:4" x14ac:dyDescent="0.25">
      <c r="A15380" s="49"/>
      <c r="B15380" s="37"/>
      <c r="C15380" s="7"/>
      <c r="D15380" s="7"/>
    </row>
    <row r="15381" spans="1:4" x14ac:dyDescent="0.25">
      <c r="A15381" s="49"/>
      <c r="B15381" s="37"/>
      <c r="C15381" s="7"/>
      <c r="D15381" s="7"/>
    </row>
    <row r="15382" spans="1:4" x14ac:dyDescent="0.25">
      <c r="A15382" s="49"/>
      <c r="B15382" s="37"/>
      <c r="C15382" s="7"/>
      <c r="D15382" s="7"/>
    </row>
    <row r="15383" spans="1:4" x14ac:dyDescent="0.25">
      <c r="A15383" s="49"/>
      <c r="B15383" s="37"/>
      <c r="C15383" s="7"/>
      <c r="D15383" s="7"/>
    </row>
    <row r="15384" spans="1:4" x14ac:dyDescent="0.25">
      <c r="A15384" s="49"/>
      <c r="B15384" s="37"/>
      <c r="C15384" s="7"/>
      <c r="D15384" s="7"/>
    </row>
    <row r="15385" spans="1:4" x14ac:dyDescent="0.25">
      <c r="A15385" s="49"/>
      <c r="B15385" s="37"/>
      <c r="C15385" s="7"/>
      <c r="D15385" s="7"/>
    </row>
    <row r="15386" spans="1:4" x14ac:dyDescent="0.25">
      <c r="A15386" s="49"/>
      <c r="B15386" s="37"/>
      <c r="C15386" s="7"/>
      <c r="D15386" s="7"/>
    </row>
    <row r="15387" spans="1:4" x14ac:dyDescent="0.25">
      <c r="A15387" s="49"/>
      <c r="B15387" s="37"/>
      <c r="C15387" s="7"/>
      <c r="D15387" s="7"/>
    </row>
    <row r="15388" spans="1:4" x14ac:dyDescent="0.25">
      <c r="A15388" s="49"/>
      <c r="B15388" s="37"/>
      <c r="C15388" s="7"/>
      <c r="D15388" s="7"/>
    </row>
    <row r="15389" spans="1:4" x14ac:dyDescent="0.25">
      <c r="A15389" s="49"/>
      <c r="B15389" s="37"/>
      <c r="C15389" s="7"/>
      <c r="D15389" s="7"/>
    </row>
    <row r="15390" spans="1:4" x14ac:dyDescent="0.25">
      <c r="A15390" s="49"/>
      <c r="B15390" s="37"/>
      <c r="C15390" s="7"/>
      <c r="D15390" s="7"/>
    </row>
    <row r="15391" spans="1:4" x14ac:dyDescent="0.25">
      <c r="A15391" s="49"/>
      <c r="B15391" s="37"/>
      <c r="C15391" s="7"/>
      <c r="D15391" s="7"/>
    </row>
    <row r="15392" spans="1:4" x14ac:dyDescent="0.25">
      <c r="A15392" s="49"/>
      <c r="B15392" s="37"/>
      <c r="C15392" s="7"/>
      <c r="D15392" s="7"/>
    </row>
    <row r="15393" spans="1:4" x14ac:dyDescent="0.25">
      <c r="A15393" s="49"/>
      <c r="B15393" s="37"/>
      <c r="C15393" s="7"/>
      <c r="D15393" s="7"/>
    </row>
    <row r="15394" spans="1:4" x14ac:dyDescent="0.25">
      <c r="A15394" s="49"/>
      <c r="B15394" s="37"/>
      <c r="C15394" s="7"/>
      <c r="D15394" s="7"/>
    </row>
    <row r="15395" spans="1:4" x14ac:dyDescent="0.25">
      <c r="A15395" s="49"/>
      <c r="B15395" s="37"/>
      <c r="C15395" s="7"/>
      <c r="D15395" s="7"/>
    </row>
    <row r="15396" spans="1:4" x14ac:dyDescent="0.25">
      <c r="A15396" s="49"/>
      <c r="B15396" s="37"/>
      <c r="C15396" s="7"/>
      <c r="D15396" s="7"/>
    </row>
    <row r="15397" spans="1:4" x14ac:dyDescent="0.25">
      <c r="A15397" s="49"/>
      <c r="B15397" s="37"/>
      <c r="C15397" s="7"/>
      <c r="D15397" s="7"/>
    </row>
    <row r="15398" spans="1:4" x14ac:dyDescent="0.25">
      <c r="A15398" s="49"/>
      <c r="B15398" s="37"/>
      <c r="C15398" s="7"/>
      <c r="D15398" s="7"/>
    </row>
    <row r="15399" spans="1:4" x14ac:dyDescent="0.25">
      <c r="A15399" s="49"/>
      <c r="B15399" s="37"/>
      <c r="C15399" s="7"/>
      <c r="D15399" s="7"/>
    </row>
    <row r="15400" spans="1:4" x14ac:dyDescent="0.25">
      <c r="A15400" s="49"/>
      <c r="B15400" s="37"/>
      <c r="C15400" s="7"/>
      <c r="D15400" s="7"/>
    </row>
    <row r="15401" spans="1:4" x14ac:dyDescent="0.25">
      <c r="A15401" s="49"/>
      <c r="B15401" s="37"/>
      <c r="C15401" s="7"/>
      <c r="D15401" s="7"/>
    </row>
    <row r="15402" spans="1:4" x14ac:dyDescent="0.25">
      <c r="A15402" s="49"/>
      <c r="B15402" s="37"/>
      <c r="C15402" s="7"/>
      <c r="D15402" s="7"/>
    </row>
    <row r="15403" spans="1:4" x14ac:dyDescent="0.25">
      <c r="A15403" s="49"/>
      <c r="B15403" s="37"/>
      <c r="C15403" s="7"/>
      <c r="D15403" s="7"/>
    </row>
    <row r="15404" spans="1:4" x14ac:dyDescent="0.25">
      <c r="A15404" s="49"/>
      <c r="B15404" s="37"/>
      <c r="C15404" s="7"/>
      <c r="D15404" s="7"/>
    </row>
    <row r="15405" spans="1:4" x14ac:dyDescent="0.25">
      <c r="A15405" s="49"/>
      <c r="B15405" s="37"/>
      <c r="C15405" s="7"/>
      <c r="D15405" s="7"/>
    </row>
    <row r="15406" spans="1:4" x14ac:dyDescent="0.25">
      <c r="A15406" s="49"/>
      <c r="B15406" s="37"/>
      <c r="C15406" s="7"/>
      <c r="D15406" s="7"/>
    </row>
    <row r="15407" spans="1:4" x14ac:dyDescent="0.25">
      <c r="A15407" s="49"/>
      <c r="B15407" s="37"/>
      <c r="C15407" s="7"/>
      <c r="D15407" s="7"/>
    </row>
    <row r="15408" spans="1:4" x14ac:dyDescent="0.25">
      <c r="A15408" s="49"/>
      <c r="B15408" s="37"/>
      <c r="C15408" s="7"/>
      <c r="D15408" s="7"/>
    </row>
    <row r="15409" spans="1:4" x14ac:dyDescent="0.25">
      <c r="A15409" s="49"/>
      <c r="B15409" s="37"/>
      <c r="C15409" s="7"/>
      <c r="D15409" s="7"/>
    </row>
    <row r="15410" spans="1:4" x14ac:dyDescent="0.25">
      <c r="A15410" s="49"/>
      <c r="B15410" s="37"/>
      <c r="C15410" s="7"/>
      <c r="D15410" s="7"/>
    </row>
    <row r="15411" spans="1:4" x14ac:dyDescent="0.25">
      <c r="A15411" s="49"/>
      <c r="B15411" s="37"/>
      <c r="C15411" s="7"/>
      <c r="D15411" s="7"/>
    </row>
    <row r="15412" spans="1:4" x14ac:dyDescent="0.25">
      <c r="A15412" s="49"/>
      <c r="B15412" s="37"/>
      <c r="C15412" s="7"/>
      <c r="D15412" s="7"/>
    </row>
    <row r="15413" spans="1:4" x14ac:dyDescent="0.25">
      <c r="A15413" s="49"/>
      <c r="B15413" s="37"/>
      <c r="C15413" s="7"/>
      <c r="D15413" s="7"/>
    </row>
    <row r="15414" spans="1:4" x14ac:dyDescent="0.25">
      <c r="A15414" s="49"/>
      <c r="B15414" s="37"/>
      <c r="C15414" s="7"/>
      <c r="D15414" s="7"/>
    </row>
    <row r="15415" spans="1:4" x14ac:dyDescent="0.25">
      <c r="A15415" s="49"/>
      <c r="B15415" s="37"/>
      <c r="C15415" s="7"/>
      <c r="D15415" s="7"/>
    </row>
    <row r="15416" spans="1:4" x14ac:dyDescent="0.25">
      <c r="A15416" s="49"/>
      <c r="B15416" s="37"/>
      <c r="C15416" s="7"/>
      <c r="D15416" s="7"/>
    </row>
    <row r="15417" spans="1:4" x14ac:dyDescent="0.25">
      <c r="A15417" s="49"/>
      <c r="B15417" s="37"/>
      <c r="C15417" s="7"/>
      <c r="D15417" s="7"/>
    </row>
    <row r="15418" spans="1:4" x14ac:dyDescent="0.25">
      <c r="A15418" s="49"/>
      <c r="B15418" s="37"/>
      <c r="C15418" s="7"/>
      <c r="D15418" s="7"/>
    </row>
    <row r="15419" spans="1:4" x14ac:dyDescent="0.25">
      <c r="A15419" s="49"/>
      <c r="B15419" s="37"/>
      <c r="C15419" s="7"/>
      <c r="D15419" s="7"/>
    </row>
    <row r="15420" spans="1:4" x14ac:dyDescent="0.25">
      <c r="A15420" s="49"/>
      <c r="B15420" s="37"/>
      <c r="C15420" s="7"/>
      <c r="D15420" s="7"/>
    </row>
    <row r="15421" spans="1:4" x14ac:dyDescent="0.25">
      <c r="A15421" s="49"/>
      <c r="B15421" s="37"/>
      <c r="C15421" s="7"/>
      <c r="D15421" s="7"/>
    </row>
    <row r="15422" spans="1:4" x14ac:dyDescent="0.25">
      <c r="A15422" s="49"/>
      <c r="B15422" s="37"/>
      <c r="C15422" s="7"/>
      <c r="D15422" s="7"/>
    </row>
    <row r="15423" spans="1:4" x14ac:dyDescent="0.25">
      <c r="A15423" s="49"/>
      <c r="B15423" s="37"/>
      <c r="C15423" s="7"/>
      <c r="D15423" s="7"/>
    </row>
    <row r="15424" spans="1:4" x14ac:dyDescent="0.25">
      <c r="A15424" s="49"/>
      <c r="B15424" s="37"/>
      <c r="C15424" s="7"/>
      <c r="D15424" s="7"/>
    </row>
    <row r="15425" spans="1:4" x14ac:dyDescent="0.25">
      <c r="A15425" s="49"/>
      <c r="B15425" s="37"/>
      <c r="C15425" s="7"/>
      <c r="D15425" s="7"/>
    </row>
    <row r="15426" spans="1:4" x14ac:dyDescent="0.25">
      <c r="A15426" s="49"/>
      <c r="B15426" s="37"/>
      <c r="C15426" s="7"/>
      <c r="D15426" s="7"/>
    </row>
    <row r="15427" spans="1:4" x14ac:dyDescent="0.25">
      <c r="A15427" s="49"/>
      <c r="B15427" s="37"/>
      <c r="C15427" s="7"/>
      <c r="D15427" s="7"/>
    </row>
    <row r="15428" spans="1:4" x14ac:dyDescent="0.25">
      <c r="A15428" s="49"/>
      <c r="B15428" s="37"/>
      <c r="C15428" s="7"/>
      <c r="D15428" s="7"/>
    </row>
    <row r="15429" spans="1:4" x14ac:dyDescent="0.25">
      <c r="A15429" s="49"/>
      <c r="B15429" s="37"/>
      <c r="C15429" s="7"/>
      <c r="D15429" s="7"/>
    </row>
    <row r="15430" spans="1:4" x14ac:dyDescent="0.25">
      <c r="A15430" s="49"/>
      <c r="B15430" s="37"/>
      <c r="C15430" s="7"/>
      <c r="D15430" s="7"/>
    </row>
    <row r="15431" spans="1:4" x14ac:dyDescent="0.25">
      <c r="A15431" s="49"/>
      <c r="B15431" s="37"/>
      <c r="C15431" s="7"/>
      <c r="D15431" s="7"/>
    </row>
    <row r="15432" spans="1:4" x14ac:dyDescent="0.25">
      <c r="A15432" s="49"/>
      <c r="B15432" s="37"/>
      <c r="C15432" s="7"/>
      <c r="D15432" s="7"/>
    </row>
    <row r="15433" spans="1:4" x14ac:dyDescent="0.25">
      <c r="A15433" s="49"/>
      <c r="B15433" s="37"/>
      <c r="C15433" s="7"/>
      <c r="D15433" s="7"/>
    </row>
    <row r="15434" spans="1:4" x14ac:dyDescent="0.25">
      <c r="A15434" s="49"/>
      <c r="B15434" s="37"/>
      <c r="C15434" s="7"/>
      <c r="D15434" s="7"/>
    </row>
    <row r="15435" spans="1:4" x14ac:dyDescent="0.25">
      <c r="A15435" s="49"/>
      <c r="B15435" s="37"/>
      <c r="C15435" s="7"/>
      <c r="D15435" s="7"/>
    </row>
    <row r="15436" spans="1:4" x14ac:dyDescent="0.25">
      <c r="A15436" s="49"/>
      <c r="B15436" s="37"/>
      <c r="C15436" s="7"/>
      <c r="D15436" s="7"/>
    </row>
    <row r="15437" spans="1:4" x14ac:dyDescent="0.25">
      <c r="A15437" s="49"/>
      <c r="B15437" s="37"/>
      <c r="C15437" s="7"/>
      <c r="D15437" s="7"/>
    </row>
    <row r="15438" spans="1:4" x14ac:dyDescent="0.25">
      <c r="A15438" s="49"/>
      <c r="B15438" s="37"/>
      <c r="C15438" s="7"/>
      <c r="D15438" s="7"/>
    </row>
    <row r="15439" spans="1:4" x14ac:dyDescent="0.25">
      <c r="A15439" s="49"/>
      <c r="B15439" s="37"/>
      <c r="C15439" s="7"/>
      <c r="D15439" s="7"/>
    </row>
    <row r="15440" spans="1:4" x14ac:dyDescent="0.25">
      <c r="A15440" s="49"/>
      <c r="B15440" s="37"/>
      <c r="C15440" s="7"/>
      <c r="D15440" s="7"/>
    </row>
    <row r="15441" spans="1:4" x14ac:dyDescent="0.25">
      <c r="A15441" s="49"/>
      <c r="B15441" s="37"/>
      <c r="C15441" s="7"/>
      <c r="D15441" s="7"/>
    </row>
    <row r="15442" spans="1:4" x14ac:dyDescent="0.25">
      <c r="A15442" s="49"/>
      <c r="B15442" s="37"/>
      <c r="C15442" s="7"/>
      <c r="D15442" s="7"/>
    </row>
    <row r="15443" spans="1:4" x14ac:dyDescent="0.25">
      <c r="A15443" s="49"/>
      <c r="B15443" s="37"/>
      <c r="C15443" s="7"/>
      <c r="D15443" s="7"/>
    </row>
    <row r="15444" spans="1:4" x14ac:dyDescent="0.25">
      <c r="A15444" s="49"/>
      <c r="B15444" s="37"/>
      <c r="C15444" s="7"/>
      <c r="D15444" s="7"/>
    </row>
    <row r="15445" spans="1:4" x14ac:dyDescent="0.25">
      <c r="A15445" s="49"/>
      <c r="B15445" s="37"/>
      <c r="C15445" s="7"/>
      <c r="D15445" s="7"/>
    </row>
    <row r="15446" spans="1:4" x14ac:dyDescent="0.25">
      <c r="A15446" s="49"/>
      <c r="B15446" s="37"/>
      <c r="C15446" s="7"/>
      <c r="D15446" s="7"/>
    </row>
    <row r="15447" spans="1:4" x14ac:dyDescent="0.25">
      <c r="A15447" s="49"/>
      <c r="B15447" s="37"/>
      <c r="C15447" s="7"/>
      <c r="D15447" s="7"/>
    </row>
    <row r="15448" spans="1:4" x14ac:dyDescent="0.25">
      <c r="A15448" s="49"/>
      <c r="B15448" s="37"/>
      <c r="C15448" s="7"/>
      <c r="D15448" s="7"/>
    </row>
    <row r="15449" spans="1:4" x14ac:dyDescent="0.25">
      <c r="A15449" s="49"/>
      <c r="B15449" s="37"/>
      <c r="C15449" s="7"/>
      <c r="D15449" s="7"/>
    </row>
    <row r="15450" spans="1:4" x14ac:dyDescent="0.25">
      <c r="A15450" s="49"/>
      <c r="B15450" s="37"/>
      <c r="C15450" s="7"/>
      <c r="D15450" s="7"/>
    </row>
    <row r="15451" spans="1:4" x14ac:dyDescent="0.25">
      <c r="A15451" s="49"/>
      <c r="B15451" s="37"/>
      <c r="C15451" s="7"/>
      <c r="D15451" s="7"/>
    </row>
    <row r="15452" spans="1:4" x14ac:dyDescent="0.25">
      <c r="A15452" s="49"/>
      <c r="B15452" s="37"/>
      <c r="C15452" s="7"/>
      <c r="D15452" s="7"/>
    </row>
    <row r="15453" spans="1:4" x14ac:dyDescent="0.25">
      <c r="A15453" s="49"/>
      <c r="B15453" s="37"/>
      <c r="C15453" s="7"/>
      <c r="D15453" s="7"/>
    </row>
    <row r="15454" spans="1:4" x14ac:dyDescent="0.25">
      <c r="A15454" s="49"/>
      <c r="B15454" s="37"/>
      <c r="C15454" s="7"/>
      <c r="D15454" s="7"/>
    </row>
    <row r="15455" spans="1:4" x14ac:dyDescent="0.25">
      <c r="A15455" s="49"/>
      <c r="B15455" s="37"/>
      <c r="C15455" s="7"/>
      <c r="D15455" s="7"/>
    </row>
    <row r="15456" spans="1:4" x14ac:dyDescent="0.25">
      <c r="A15456" s="49"/>
      <c r="B15456" s="37"/>
      <c r="C15456" s="7"/>
      <c r="D15456" s="7"/>
    </row>
    <row r="15457" spans="1:4" x14ac:dyDescent="0.25">
      <c r="A15457" s="49"/>
      <c r="B15457" s="37"/>
      <c r="C15457" s="7"/>
      <c r="D15457" s="7"/>
    </row>
    <row r="15458" spans="1:4" x14ac:dyDescent="0.25">
      <c r="A15458" s="49"/>
      <c r="B15458" s="37"/>
      <c r="C15458" s="7"/>
      <c r="D15458" s="7"/>
    </row>
    <row r="15459" spans="1:4" x14ac:dyDescent="0.25">
      <c r="A15459" s="49"/>
      <c r="B15459" s="37"/>
      <c r="C15459" s="7"/>
      <c r="D15459" s="7"/>
    </row>
    <row r="15460" spans="1:4" x14ac:dyDescent="0.25">
      <c r="A15460" s="49"/>
      <c r="B15460" s="37"/>
      <c r="C15460" s="7"/>
      <c r="D15460" s="7"/>
    </row>
    <row r="15461" spans="1:4" x14ac:dyDescent="0.25">
      <c r="A15461" s="49"/>
      <c r="B15461" s="37"/>
      <c r="C15461" s="7"/>
      <c r="D15461" s="7"/>
    </row>
    <row r="15462" spans="1:4" x14ac:dyDescent="0.25">
      <c r="A15462" s="49"/>
      <c r="B15462" s="37"/>
      <c r="C15462" s="7"/>
      <c r="D15462" s="7"/>
    </row>
    <row r="15463" spans="1:4" x14ac:dyDescent="0.25">
      <c r="A15463" s="49"/>
      <c r="B15463" s="37"/>
      <c r="C15463" s="7"/>
      <c r="D15463" s="7"/>
    </row>
    <row r="15464" spans="1:4" x14ac:dyDescent="0.25">
      <c r="A15464" s="49"/>
      <c r="B15464" s="37"/>
      <c r="C15464" s="7"/>
      <c r="D15464" s="7"/>
    </row>
    <row r="15465" spans="1:4" x14ac:dyDescent="0.25">
      <c r="A15465" s="49"/>
      <c r="B15465" s="37"/>
      <c r="C15465" s="7"/>
      <c r="D15465" s="7"/>
    </row>
    <row r="15466" spans="1:4" x14ac:dyDescent="0.25">
      <c r="A15466" s="49"/>
      <c r="B15466" s="37"/>
      <c r="C15466" s="7"/>
      <c r="D15466" s="7"/>
    </row>
    <row r="15467" spans="1:4" x14ac:dyDescent="0.25">
      <c r="A15467" s="49"/>
      <c r="B15467" s="37"/>
      <c r="C15467" s="7"/>
      <c r="D15467" s="7"/>
    </row>
    <row r="15468" spans="1:4" x14ac:dyDescent="0.25">
      <c r="A15468" s="49"/>
      <c r="B15468" s="37"/>
      <c r="C15468" s="7"/>
      <c r="D15468" s="7"/>
    </row>
    <row r="15469" spans="1:4" x14ac:dyDescent="0.25">
      <c r="A15469" s="49"/>
      <c r="B15469" s="37"/>
      <c r="C15469" s="7"/>
      <c r="D15469" s="7"/>
    </row>
    <row r="15470" spans="1:4" x14ac:dyDescent="0.25">
      <c r="A15470" s="49"/>
      <c r="B15470" s="37"/>
      <c r="C15470" s="7"/>
      <c r="D15470" s="7"/>
    </row>
    <row r="15471" spans="1:4" x14ac:dyDescent="0.25">
      <c r="A15471" s="49"/>
      <c r="B15471" s="37"/>
      <c r="C15471" s="7"/>
      <c r="D15471" s="7"/>
    </row>
    <row r="15472" spans="1:4" x14ac:dyDescent="0.25">
      <c r="A15472" s="49"/>
      <c r="B15472" s="37"/>
      <c r="C15472" s="7"/>
      <c r="D15472" s="7"/>
    </row>
    <row r="15473" spans="1:4" x14ac:dyDescent="0.25">
      <c r="A15473" s="49"/>
      <c r="B15473" s="37"/>
      <c r="C15473" s="7"/>
      <c r="D15473" s="7"/>
    </row>
    <row r="15474" spans="1:4" x14ac:dyDescent="0.25">
      <c r="A15474" s="49"/>
      <c r="B15474" s="37"/>
      <c r="C15474" s="7"/>
      <c r="D15474" s="7"/>
    </row>
    <row r="15475" spans="1:4" x14ac:dyDescent="0.25">
      <c r="A15475" s="49"/>
      <c r="B15475" s="37"/>
      <c r="C15475" s="7"/>
      <c r="D15475" s="7"/>
    </row>
    <row r="15476" spans="1:4" x14ac:dyDescent="0.25">
      <c r="A15476" s="49"/>
      <c r="B15476" s="37"/>
      <c r="C15476" s="7"/>
      <c r="D15476" s="7"/>
    </row>
    <row r="15477" spans="1:4" x14ac:dyDescent="0.25">
      <c r="A15477" s="49"/>
      <c r="B15477" s="37"/>
      <c r="C15477" s="7"/>
      <c r="D15477" s="7"/>
    </row>
    <row r="15478" spans="1:4" x14ac:dyDescent="0.25">
      <c r="A15478" s="49"/>
      <c r="B15478" s="37"/>
      <c r="C15478" s="7"/>
      <c r="D15478" s="7"/>
    </row>
    <row r="15479" spans="1:4" x14ac:dyDescent="0.25">
      <c r="A15479" s="49"/>
      <c r="B15479" s="37"/>
      <c r="C15479" s="7"/>
      <c r="D15479" s="7"/>
    </row>
    <row r="15480" spans="1:4" x14ac:dyDescent="0.25">
      <c r="A15480" s="49"/>
      <c r="B15480" s="37"/>
      <c r="C15480" s="7"/>
      <c r="D15480" s="7"/>
    </row>
    <row r="15481" spans="1:4" x14ac:dyDescent="0.25">
      <c r="A15481" s="49"/>
      <c r="B15481" s="37"/>
      <c r="C15481" s="7"/>
      <c r="D15481" s="7"/>
    </row>
    <row r="15482" spans="1:4" x14ac:dyDescent="0.25">
      <c r="A15482" s="49"/>
      <c r="B15482" s="37"/>
      <c r="C15482" s="7"/>
      <c r="D15482" s="7"/>
    </row>
    <row r="15483" spans="1:4" x14ac:dyDescent="0.25">
      <c r="A15483" s="49"/>
      <c r="B15483" s="37"/>
      <c r="C15483" s="7"/>
      <c r="D15483" s="7"/>
    </row>
    <row r="15484" spans="1:4" x14ac:dyDescent="0.25">
      <c r="A15484" s="49"/>
      <c r="B15484" s="37"/>
      <c r="C15484" s="7"/>
      <c r="D15484" s="7"/>
    </row>
    <row r="15485" spans="1:4" x14ac:dyDescent="0.25">
      <c r="A15485" s="49"/>
      <c r="B15485" s="37"/>
      <c r="C15485" s="7"/>
      <c r="D15485" s="7"/>
    </row>
    <row r="15486" spans="1:4" x14ac:dyDescent="0.25">
      <c r="A15486" s="49"/>
      <c r="B15486" s="37"/>
      <c r="C15486" s="7"/>
      <c r="D15486" s="7"/>
    </row>
    <row r="15487" spans="1:4" x14ac:dyDescent="0.25">
      <c r="A15487" s="49"/>
      <c r="B15487" s="37"/>
      <c r="C15487" s="7"/>
      <c r="D15487" s="7"/>
    </row>
    <row r="15488" spans="1:4" x14ac:dyDescent="0.25">
      <c r="A15488" s="49"/>
      <c r="B15488" s="37"/>
      <c r="C15488" s="7"/>
      <c r="D15488" s="7"/>
    </row>
    <row r="15489" spans="1:4" x14ac:dyDescent="0.25">
      <c r="A15489" s="49"/>
      <c r="B15489" s="37"/>
      <c r="C15489" s="7"/>
      <c r="D15489" s="7"/>
    </row>
    <row r="15490" spans="1:4" x14ac:dyDescent="0.25">
      <c r="A15490" s="49"/>
      <c r="B15490" s="37"/>
      <c r="C15490" s="7"/>
      <c r="D15490" s="7"/>
    </row>
    <row r="15491" spans="1:4" x14ac:dyDescent="0.25">
      <c r="A15491" s="49"/>
      <c r="B15491" s="37"/>
      <c r="C15491" s="7"/>
      <c r="D15491" s="7"/>
    </row>
    <row r="15492" spans="1:4" x14ac:dyDescent="0.25">
      <c r="A15492" s="49"/>
      <c r="B15492" s="37"/>
      <c r="C15492" s="7"/>
      <c r="D15492" s="7"/>
    </row>
    <row r="15493" spans="1:4" x14ac:dyDescent="0.25">
      <c r="A15493" s="49"/>
      <c r="B15493" s="37"/>
      <c r="C15493" s="7"/>
      <c r="D15493" s="7"/>
    </row>
    <row r="15494" spans="1:4" x14ac:dyDescent="0.25">
      <c r="A15494" s="49"/>
      <c r="B15494" s="37"/>
      <c r="C15494" s="7"/>
      <c r="D15494" s="7"/>
    </row>
    <row r="15495" spans="1:4" x14ac:dyDescent="0.25">
      <c r="A15495" s="49"/>
      <c r="B15495" s="37"/>
      <c r="C15495" s="7"/>
      <c r="D15495" s="7"/>
    </row>
    <row r="15496" spans="1:4" x14ac:dyDescent="0.25">
      <c r="A15496" s="49"/>
      <c r="B15496" s="37"/>
      <c r="C15496" s="7"/>
      <c r="D15496" s="7"/>
    </row>
    <row r="15497" spans="1:4" x14ac:dyDescent="0.25">
      <c r="A15497" s="49"/>
      <c r="B15497" s="37"/>
      <c r="C15497" s="7"/>
      <c r="D15497" s="7"/>
    </row>
    <row r="15498" spans="1:4" x14ac:dyDescent="0.25">
      <c r="A15498" s="49"/>
      <c r="B15498" s="37"/>
      <c r="C15498" s="7"/>
      <c r="D15498" s="7"/>
    </row>
    <row r="15499" spans="1:4" x14ac:dyDescent="0.25">
      <c r="A15499" s="49"/>
      <c r="B15499" s="37"/>
      <c r="C15499" s="7"/>
      <c r="D15499" s="7"/>
    </row>
    <row r="15500" spans="1:4" x14ac:dyDescent="0.25">
      <c r="A15500" s="49"/>
      <c r="B15500" s="37"/>
      <c r="C15500" s="7"/>
      <c r="D15500" s="7"/>
    </row>
    <row r="15501" spans="1:4" x14ac:dyDescent="0.25">
      <c r="A15501" s="49"/>
      <c r="B15501" s="37"/>
      <c r="C15501" s="7"/>
      <c r="D15501" s="7"/>
    </row>
    <row r="15502" spans="1:4" x14ac:dyDescent="0.25">
      <c r="A15502" s="49"/>
      <c r="B15502" s="37"/>
      <c r="C15502" s="7"/>
      <c r="D15502" s="7"/>
    </row>
    <row r="15503" spans="1:4" x14ac:dyDescent="0.25">
      <c r="A15503" s="49"/>
      <c r="B15503" s="37"/>
      <c r="C15503" s="7"/>
      <c r="D15503" s="7"/>
    </row>
    <row r="15504" spans="1:4" x14ac:dyDescent="0.25">
      <c r="A15504" s="49"/>
      <c r="B15504" s="37"/>
      <c r="C15504" s="7"/>
      <c r="D15504" s="7"/>
    </row>
    <row r="15505" spans="1:4" x14ac:dyDescent="0.25">
      <c r="A15505" s="49"/>
      <c r="B15505" s="37"/>
      <c r="C15505" s="7"/>
      <c r="D15505" s="7"/>
    </row>
    <row r="15506" spans="1:4" x14ac:dyDescent="0.25">
      <c r="A15506" s="49"/>
      <c r="B15506" s="37"/>
      <c r="C15506" s="7"/>
      <c r="D15506" s="7"/>
    </row>
    <row r="15507" spans="1:4" x14ac:dyDescent="0.25">
      <c r="A15507" s="49"/>
      <c r="B15507" s="37"/>
      <c r="C15507" s="7"/>
      <c r="D15507" s="7"/>
    </row>
    <row r="15508" spans="1:4" x14ac:dyDescent="0.25">
      <c r="A15508" s="49"/>
      <c r="B15508" s="37"/>
      <c r="C15508" s="7"/>
      <c r="D15508" s="7"/>
    </row>
    <row r="15509" spans="1:4" x14ac:dyDescent="0.25">
      <c r="A15509" s="49"/>
      <c r="B15509" s="37"/>
      <c r="C15509" s="7"/>
      <c r="D15509" s="7"/>
    </row>
    <row r="15510" spans="1:4" x14ac:dyDescent="0.25">
      <c r="A15510" s="49"/>
      <c r="B15510" s="37"/>
      <c r="C15510" s="7"/>
      <c r="D15510" s="7"/>
    </row>
    <row r="15511" spans="1:4" x14ac:dyDescent="0.25">
      <c r="A15511" s="49"/>
      <c r="B15511" s="37"/>
      <c r="C15511" s="7"/>
      <c r="D15511" s="7"/>
    </row>
    <row r="15512" spans="1:4" x14ac:dyDescent="0.25">
      <c r="A15512" s="49"/>
      <c r="B15512" s="37"/>
      <c r="C15512" s="7"/>
      <c r="D15512" s="7"/>
    </row>
    <row r="15513" spans="1:4" x14ac:dyDescent="0.25">
      <c r="A15513" s="49"/>
      <c r="B15513" s="37"/>
      <c r="C15513" s="7"/>
      <c r="D15513" s="7"/>
    </row>
    <row r="15514" spans="1:4" x14ac:dyDescent="0.25">
      <c r="A15514" s="49"/>
      <c r="B15514" s="37"/>
      <c r="C15514" s="7"/>
      <c r="D15514" s="7"/>
    </row>
    <row r="15515" spans="1:4" x14ac:dyDescent="0.25">
      <c r="A15515" s="49"/>
      <c r="B15515" s="37"/>
      <c r="C15515" s="7"/>
      <c r="D15515" s="7"/>
    </row>
    <row r="15516" spans="1:4" x14ac:dyDescent="0.25">
      <c r="A15516" s="49"/>
      <c r="B15516" s="37"/>
      <c r="C15516" s="7"/>
      <c r="D15516" s="7"/>
    </row>
    <row r="15517" spans="1:4" x14ac:dyDescent="0.25">
      <c r="A15517" s="49"/>
      <c r="B15517" s="37"/>
      <c r="C15517" s="7"/>
      <c r="D15517" s="7"/>
    </row>
    <row r="15518" spans="1:4" x14ac:dyDescent="0.25">
      <c r="A15518" s="49"/>
      <c r="B15518" s="37"/>
      <c r="C15518" s="7"/>
      <c r="D15518" s="7"/>
    </row>
    <row r="15519" spans="1:4" x14ac:dyDescent="0.25">
      <c r="A15519" s="49"/>
      <c r="B15519" s="37"/>
      <c r="C15519" s="7"/>
      <c r="D15519" s="7"/>
    </row>
    <row r="15520" spans="1:4" x14ac:dyDescent="0.25">
      <c r="A15520" s="49"/>
      <c r="B15520" s="37"/>
      <c r="C15520" s="7"/>
      <c r="D15520" s="7"/>
    </row>
    <row r="15521" spans="1:4" x14ac:dyDescent="0.25">
      <c r="A15521" s="49"/>
      <c r="B15521" s="37"/>
      <c r="C15521" s="7"/>
      <c r="D15521" s="7"/>
    </row>
    <row r="15522" spans="1:4" x14ac:dyDescent="0.25">
      <c r="A15522" s="49"/>
      <c r="B15522" s="37"/>
      <c r="C15522" s="7"/>
      <c r="D15522" s="7"/>
    </row>
    <row r="15523" spans="1:4" x14ac:dyDescent="0.25">
      <c r="A15523" s="49"/>
      <c r="B15523" s="37"/>
      <c r="C15523" s="7"/>
      <c r="D15523" s="7"/>
    </row>
    <row r="15524" spans="1:4" x14ac:dyDescent="0.25">
      <c r="A15524" s="49"/>
      <c r="B15524" s="37"/>
      <c r="C15524" s="7"/>
      <c r="D15524" s="7"/>
    </row>
    <row r="15525" spans="1:4" x14ac:dyDescent="0.25">
      <c r="A15525" s="49"/>
      <c r="B15525" s="37"/>
      <c r="C15525" s="7"/>
      <c r="D15525" s="7"/>
    </row>
    <row r="15526" spans="1:4" x14ac:dyDescent="0.25">
      <c r="A15526" s="49"/>
      <c r="B15526" s="37"/>
      <c r="C15526" s="7"/>
      <c r="D15526" s="7"/>
    </row>
    <row r="15527" spans="1:4" x14ac:dyDescent="0.25">
      <c r="A15527" s="49"/>
      <c r="B15527" s="37"/>
      <c r="C15527" s="7"/>
      <c r="D15527" s="7"/>
    </row>
    <row r="15528" spans="1:4" x14ac:dyDescent="0.25">
      <c r="A15528" s="49"/>
      <c r="B15528" s="37"/>
      <c r="C15528" s="7"/>
      <c r="D15528" s="7"/>
    </row>
    <row r="15529" spans="1:4" x14ac:dyDescent="0.25">
      <c r="A15529" s="49"/>
      <c r="B15529" s="37"/>
      <c r="C15529" s="7"/>
      <c r="D15529" s="7"/>
    </row>
    <row r="15530" spans="1:4" x14ac:dyDescent="0.25">
      <c r="A15530" s="49"/>
      <c r="B15530" s="37"/>
      <c r="C15530" s="7"/>
      <c r="D15530" s="7"/>
    </row>
    <row r="15531" spans="1:4" x14ac:dyDescent="0.25">
      <c r="A15531" s="49"/>
      <c r="B15531" s="37"/>
      <c r="C15531" s="7"/>
      <c r="D15531" s="7"/>
    </row>
    <row r="15532" spans="1:4" x14ac:dyDescent="0.25">
      <c r="A15532" s="49"/>
      <c r="B15532" s="37"/>
      <c r="C15532" s="7"/>
      <c r="D15532" s="7"/>
    </row>
    <row r="15533" spans="1:4" x14ac:dyDescent="0.25">
      <c r="A15533" s="49"/>
      <c r="B15533" s="37"/>
      <c r="C15533" s="7"/>
      <c r="D15533" s="7"/>
    </row>
    <row r="15534" spans="1:4" x14ac:dyDescent="0.25">
      <c r="A15534" s="49"/>
      <c r="B15534" s="37"/>
      <c r="C15534" s="7"/>
      <c r="D15534" s="7"/>
    </row>
    <row r="15535" spans="1:4" x14ac:dyDescent="0.25">
      <c r="A15535" s="49"/>
      <c r="B15535" s="37"/>
      <c r="C15535" s="7"/>
      <c r="D15535" s="7"/>
    </row>
    <row r="15536" spans="1:4" x14ac:dyDescent="0.25">
      <c r="A15536" s="49"/>
      <c r="B15536" s="37"/>
      <c r="C15536" s="7"/>
      <c r="D15536" s="7"/>
    </row>
    <row r="15537" spans="1:4" x14ac:dyDescent="0.25">
      <c r="A15537" s="49"/>
      <c r="B15537" s="37"/>
      <c r="C15537" s="7"/>
      <c r="D15537" s="7"/>
    </row>
    <row r="15538" spans="1:4" x14ac:dyDescent="0.25">
      <c r="A15538" s="49"/>
      <c r="B15538" s="37"/>
      <c r="C15538" s="7"/>
      <c r="D15538" s="7"/>
    </row>
    <row r="15539" spans="1:4" x14ac:dyDescent="0.25">
      <c r="A15539" s="49"/>
      <c r="B15539" s="37"/>
      <c r="C15539" s="7"/>
      <c r="D15539" s="7"/>
    </row>
    <row r="15540" spans="1:4" x14ac:dyDescent="0.25">
      <c r="A15540" s="49"/>
      <c r="B15540" s="37"/>
      <c r="C15540" s="7"/>
      <c r="D15540" s="7"/>
    </row>
    <row r="15541" spans="1:4" x14ac:dyDescent="0.25">
      <c r="A15541" s="49"/>
      <c r="B15541" s="37"/>
      <c r="C15541" s="7"/>
      <c r="D15541" s="7"/>
    </row>
    <row r="15542" spans="1:4" x14ac:dyDescent="0.25">
      <c r="A15542" s="49"/>
      <c r="B15542" s="37"/>
      <c r="C15542" s="7"/>
      <c r="D15542" s="7"/>
    </row>
    <row r="15543" spans="1:4" x14ac:dyDescent="0.25">
      <c r="A15543" s="49"/>
      <c r="B15543" s="37"/>
      <c r="C15543" s="7"/>
      <c r="D15543" s="7"/>
    </row>
    <row r="15544" spans="1:4" x14ac:dyDescent="0.25">
      <c r="A15544" s="49"/>
      <c r="B15544" s="37"/>
      <c r="C15544" s="7"/>
      <c r="D15544" s="7"/>
    </row>
    <row r="15545" spans="1:4" x14ac:dyDescent="0.25">
      <c r="A15545" s="49"/>
      <c r="B15545" s="37"/>
      <c r="C15545" s="7"/>
      <c r="D15545" s="7"/>
    </row>
    <row r="15546" spans="1:4" x14ac:dyDescent="0.25">
      <c r="A15546" s="49"/>
      <c r="B15546" s="37"/>
      <c r="C15546" s="7"/>
      <c r="D15546" s="7"/>
    </row>
    <row r="15547" spans="1:4" x14ac:dyDescent="0.25">
      <c r="A15547" s="49"/>
      <c r="B15547" s="37"/>
      <c r="C15547" s="7"/>
      <c r="D15547" s="7"/>
    </row>
    <row r="15548" spans="1:4" x14ac:dyDescent="0.25">
      <c r="A15548" s="49"/>
      <c r="B15548" s="37"/>
      <c r="C15548" s="7"/>
      <c r="D15548" s="7"/>
    </row>
    <row r="15549" spans="1:4" x14ac:dyDescent="0.25">
      <c r="A15549" s="49"/>
      <c r="B15549" s="37"/>
      <c r="C15549" s="7"/>
      <c r="D15549" s="7"/>
    </row>
    <row r="15550" spans="1:4" x14ac:dyDescent="0.25">
      <c r="A15550" s="49"/>
      <c r="B15550" s="37"/>
      <c r="C15550" s="7"/>
      <c r="D15550" s="7"/>
    </row>
    <row r="15551" spans="1:4" x14ac:dyDescent="0.25">
      <c r="A15551" s="49"/>
      <c r="B15551" s="37"/>
      <c r="C15551" s="7"/>
      <c r="D15551" s="7"/>
    </row>
    <row r="15552" spans="1:4" x14ac:dyDescent="0.25">
      <c r="A15552" s="49"/>
      <c r="B15552" s="37"/>
      <c r="C15552" s="7"/>
      <c r="D15552" s="7"/>
    </row>
    <row r="15553" spans="1:4" x14ac:dyDescent="0.25">
      <c r="A15553" s="49"/>
      <c r="B15553" s="37"/>
      <c r="C15553" s="7"/>
      <c r="D15553" s="7"/>
    </row>
    <row r="15554" spans="1:4" x14ac:dyDescent="0.25">
      <c r="A15554" s="49"/>
      <c r="B15554" s="37"/>
      <c r="C15554" s="7"/>
      <c r="D15554" s="7"/>
    </row>
    <row r="15555" spans="1:4" x14ac:dyDescent="0.25">
      <c r="A15555" s="49"/>
      <c r="B15555" s="37"/>
      <c r="C15555" s="7"/>
      <c r="D15555" s="7"/>
    </row>
    <row r="15556" spans="1:4" x14ac:dyDescent="0.25">
      <c r="A15556" s="49"/>
      <c r="B15556" s="37"/>
      <c r="C15556" s="7"/>
      <c r="D15556" s="7"/>
    </row>
    <row r="15557" spans="1:4" x14ac:dyDescent="0.25">
      <c r="A15557" s="49"/>
      <c r="B15557" s="37"/>
      <c r="C15557" s="7"/>
      <c r="D15557" s="7"/>
    </row>
    <row r="15558" spans="1:4" x14ac:dyDescent="0.25">
      <c r="A15558" s="49"/>
      <c r="B15558" s="37"/>
      <c r="C15558" s="7"/>
      <c r="D15558" s="7"/>
    </row>
    <row r="15559" spans="1:4" x14ac:dyDescent="0.25">
      <c r="A15559" s="49"/>
      <c r="B15559" s="37"/>
      <c r="C15559" s="7"/>
      <c r="D15559" s="7"/>
    </row>
    <row r="15560" spans="1:4" x14ac:dyDescent="0.25">
      <c r="A15560" s="49"/>
      <c r="B15560" s="37"/>
      <c r="C15560" s="7"/>
      <c r="D15560" s="7"/>
    </row>
    <row r="15561" spans="1:4" x14ac:dyDescent="0.25">
      <c r="A15561" s="49"/>
      <c r="B15561" s="37"/>
      <c r="C15561" s="7"/>
      <c r="D15561" s="7"/>
    </row>
    <row r="15562" spans="1:4" x14ac:dyDescent="0.25">
      <c r="A15562" s="49"/>
      <c r="B15562" s="37"/>
      <c r="C15562" s="7"/>
      <c r="D15562" s="7"/>
    </row>
    <row r="15563" spans="1:4" x14ac:dyDescent="0.25">
      <c r="A15563" s="49"/>
      <c r="B15563" s="37"/>
      <c r="C15563" s="7"/>
      <c r="D15563" s="7"/>
    </row>
    <row r="15564" spans="1:4" x14ac:dyDescent="0.25">
      <c r="A15564" s="49"/>
      <c r="B15564" s="37"/>
      <c r="C15564" s="7"/>
      <c r="D15564" s="7"/>
    </row>
    <row r="15565" spans="1:4" x14ac:dyDescent="0.25">
      <c r="A15565" s="49"/>
      <c r="B15565" s="37"/>
      <c r="C15565" s="7"/>
      <c r="D15565" s="7"/>
    </row>
    <row r="15566" spans="1:4" x14ac:dyDescent="0.25">
      <c r="A15566" s="49"/>
      <c r="B15566" s="37"/>
      <c r="C15566" s="7"/>
      <c r="D15566" s="7"/>
    </row>
    <row r="15567" spans="1:4" x14ac:dyDescent="0.25">
      <c r="A15567" s="49"/>
      <c r="B15567" s="37"/>
      <c r="C15567" s="7"/>
      <c r="D15567" s="7"/>
    </row>
    <row r="15568" spans="1:4" x14ac:dyDescent="0.25">
      <c r="A15568" s="49"/>
      <c r="B15568" s="37"/>
      <c r="C15568" s="7"/>
      <c r="D15568" s="7"/>
    </row>
    <row r="15569" spans="1:4" x14ac:dyDescent="0.25">
      <c r="A15569" s="49"/>
      <c r="B15569" s="37"/>
      <c r="C15569" s="7"/>
      <c r="D15569" s="7"/>
    </row>
    <row r="15570" spans="1:4" x14ac:dyDescent="0.25">
      <c r="A15570" s="49"/>
      <c r="B15570" s="37"/>
      <c r="C15570" s="7"/>
      <c r="D15570" s="7"/>
    </row>
    <row r="15571" spans="1:4" x14ac:dyDescent="0.25">
      <c r="A15571" s="49"/>
      <c r="B15571" s="37"/>
      <c r="C15571" s="7"/>
      <c r="D15571" s="7"/>
    </row>
    <row r="15572" spans="1:4" x14ac:dyDescent="0.25">
      <c r="A15572" s="49"/>
      <c r="B15572" s="37"/>
      <c r="C15572" s="7"/>
      <c r="D15572" s="7"/>
    </row>
    <row r="15573" spans="1:4" x14ac:dyDescent="0.25">
      <c r="A15573" s="49"/>
      <c r="B15573" s="37"/>
      <c r="C15573" s="7"/>
      <c r="D15573" s="7"/>
    </row>
    <row r="15574" spans="1:4" x14ac:dyDescent="0.25">
      <c r="A15574" s="49"/>
      <c r="B15574" s="37"/>
      <c r="C15574" s="7"/>
      <c r="D15574" s="7"/>
    </row>
    <row r="15575" spans="1:4" x14ac:dyDescent="0.25">
      <c r="A15575" s="49"/>
      <c r="B15575" s="37"/>
      <c r="C15575" s="7"/>
      <c r="D15575" s="7"/>
    </row>
    <row r="15576" spans="1:4" x14ac:dyDescent="0.25">
      <c r="A15576" s="49"/>
      <c r="B15576" s="37"/>
      <c r="C15576" s="7"/>
      <c r="D15576" s="7"/>
    </row>
    <row r="15577" spans="1:4" x14ac:dyDescent="0.25">
      <c r="A15577" s="49"/>
      <c r="B15577" s="37"/>
      <c r="C15577" s="7"/>
      <c r="D15577" s="7"/>
    </row>
    <row r="15578" spans="1:4" x14ac:dyDescent="0.25">
      <c r="A15578" s="49"/>
      <c r="B15578" s="37"/>
      <c r="C15578" s="7"/>
      <c r="D15578" s="7"/>
    </row>
    <row r="15579" spans="1:4" x14ac:dyDescent="0.25">
      <c r="A15579" s="49"/>
      <c r="B15579" s="37"/>
      <c r="C15579" s="7"/>
      <c r="D15579" s="7"/>
    </row>
    <row r="15580" spans="1:4" x14ac:dyDescent="0.25">
      <c r="A15580" s="49"/>
      <c r="B15580" s="37"/>
      <c r="C15580" s="7"/>
      <c r="D15580" s="7"/>
    </row>
    <row r="15581" spans="1:4" x14ac:dyDescent="0.25">
      <c r="A15581" s="49"/>
      <c r="B15581" s="37"/>
      <c r="C15581" s="7"/>
      <c r="D15581" s="7"/>
    </row>
    <row r="15582" spans="1:4" x14ac:dyDescent="0.25">
      <c r="A15582" s="49"/>
      <c r="B15582" s="37"/>
      <c r="C15582" s="7"/>
      <c r="D15582" s="7"/>
    </row>
    <row r="15583" spans="1:4" x14ac:dyDescent="0.25">
      <c r="A15583" s="49"/>
      <c r="B15583" s="37"/>
      <c r="C15583" s="7"/>
      <c r="D15583" s="7"/>
    </row>
    <row r="15584" spans="1:4" x14ac:dyDescent="0.25">
      <c r="A15584" s="49"/>
      <c r="B15584" s="37"/>
      <c r="C15584" s="7"/>
      <c r="D15584" s="7"/>
    </row>
    <row r="15585" spans="1:4" x14ac:dyDescent="0.25">
      <c r="A15585" s="49"/>
      <c r="B15585" s="37"/>
      <c r="C15585" s="7"/>
      <c r="D15585" s="7"/>
    </row>
    <row r="15586" spans="1:4" x14ac:dyDescent="0.25">
      <c r="A15586" s="49"/>
      <c r="B15586" s="37"/>
      <c r="C15586" s="7"/>
      <c r="D15586" s="7"/>
    </row>
    <row r="15587" spans="1:4" x14ac:dyDescent="0.25">
      <c r="A15587" s="49"/>
      <c r="B15587" s="37"/>
      <c r="C15587" s="7"/>
      <c r="D15587" s="7"/>
    </row>
    <row r="15588" spans="1:4" x14ac:dyDescent="0.25">
      <c r="A15588" s="49"/>
      <c r="B15588" s="37"/>
      <c r="C15588" s="7"/>
      <c r="D15588" s="7"/>
    </row>
    <row r="15589" spans="1:4" x14ac:dyDescent="0.25">
      <c r="A15589" s="49"/>
      <c r="B15589" s="37"/>
      <c r="C15589" s="7"/>
      <c r="D15589" s="7"/>
    </row>
    <row r="15590" spans="1:4" x14ac:dyDescent="0.25">
      <c r="A15590" s="49"/>
      <c r="B15590" s="37"/>
      <c r="C15590" s="7"/>
      <c r="D15590" s="7"/>
    </row>
    <row r="15591" spans="1:4" x14ac:dyDescent="0.25">
      <c r="A15591" s="49"/>
      <c r="B15591" s="37"/>
      <c r="C15591" s="7"/>
      <c r="D15591" s="7"/>
    </row>
    <row r="15592" spans="1:4" x14ac:dyDescent="0.25">
      <c r="A15592" s="49"/>
      <c r="B15592" s="37"/>
      <c r="C15592" s="7"/>
      <c r="D15592" s="7"/>
    </row>
    <row r="15593" spans="1:4" x14ac:dyDescent="0.25">
      <c r="A15593" s="49"/>
      <c r="B15593" s="37"/>
      <c r="C15593" s="7"/>
      <c r="D15593" s="7"/>
    </row>
    <row r="15594" spans="1:4" x14ac:dyDescent="0.25">
      <c r="A15594" s="49"/>
      <c r="B15594" s="37"/>
      <c r="C15594" s="7"/>
      <c r="D15594" s="7"/>
    </row>
    <row r="15595" spans="1:4" x14ac:dyDescent="0.25">
      <c r="A15595" s="49"/>
      <c r="B15595" s="37"/>
      <c r="C15595" s="7"/>
      <c r="D15595" s="7"/>
    </row>
    <row r="15596" spans="1:4" x14ac:dyDescent="0.25">
      <c r="A15596" s="49"/>
      <c r="B15596" s="37"/>
      <c r="C15596" s="7"/>
      <c r="D15596" s="7"/>
    </row>
    <row r="15597" spans="1:4" x14ac:dyDescent="0.25">
      <c r="A15597" s="49"/>
      <c r="B15597" s="37"/>
      <c r="C15597" s="7"/>
      <c r="D15597" s="7"/>
    </row>
    <row r="15598" spans="1:4" x14ac:dyDescent="0.25">
      <c r="A15598" s="49"/>
      <c r="B15598" s="37"/>
      <c r="C15598" s="7"/>
      <c r="D15598" s="7"/>
    </row>
    <row r="15599" spans="1:4" x14ac:dyDescent="0.25">
      <c r="A15599" s="49"/>
      <c r="B15599" s="37"/>
      <c r="C15599" s="7"/>
      <c r="D15599" s="7"/>
    </row>
    <row r="15600" spans="1:4" x14ac:dyDescent="0.25">
      <c r="A15600" s="49"/>
      <c r="B15600" s="37"/>
      <c r="C15600" s="7"/>
      <c r="D15600" s="7"/>
    </row>
    <row r="15601" spans="1:4" x14ac:dyDescent="0.25">
      <c r="A15601" s="49"/>
      <c r="B15601" s="37"/>
      <c r="C15601" s="7"/>
      <c r="D15601" s="7"/>
    </row>
    <row r="15602" spans="1:4" x14ac:dyDescent="0.25">
      <c r="A15602" s="49"/>
      <c r="B15602" s="37"/>
      <c r="C15602" s="7"/>
      <c r="D15602" s="7"/>
    </row>
    <row r="15603" spans="1:4" x14ac:dyDescent="0.25">
      <c r="A15603" s="49"/>
      <c r="B15603" s="37"/>
      <c r="C15603" s="7"/>
      <c r="D15603" s="7"/>
    </row>
    <row r="15604" spans="1:4" x14ac:dyDescent="0.25">
      <c r="A15604" s="49"/>
      <c r="B15604" s="37"/>
      <c r="C15604" s="7"/>
      <c r="D15604" s="7"/>
    </row>
    <row r="15605" spans="1:4" x14ac:dyDescent="0.25">
      <c r="A15605" s="49"/>
      <c r="B15605" s="37"/>
      <c r="C15605" s="7"/>
      <c r="D15605" s="7"/>
    </row>
    <row r="15606" spans="1:4" x14ac:dyDescent="0.25">
      <c r="A15606" s="49"/>
      <c r="B15606" s="37"/>
      <c r="C15606" s="7"/>
      <c r="D15606" s="7"/>
    </row>
    <row r="15607" spans="1:4" x14ac:dyDescent="0.25">
      <c r="A15607" s="49"/>
      <c r="B15607" s="37"/>
      <c r="C15607" s="7"/>
      <c r="D15607" s="7"/>
    </row>
    <row r="15608" spans="1:4" x14ac:dyDescent="0.25">
      <c r="A15608" s="49"/>
      <c r="B15608" s="37"/>
      <c r="C15608" s="7"/>
      <c r="D15608" s="7"/>
    </row>
    <row r="15609" spans="1:4" x14ac:dyDescent="0.25">
      <c r="A15609" s="49"/>
      <c r="B15609" s="37"/>
      <c r="C15609" s="7"/>
      <c r="D15609" s="7"/>
    </row>
    <row r="15610" spans="1:4" x14ac:dyDescent="0.25">
      <c r="A15610" s="49"/>
      <c r="B15610" s="37"/>
      <c r="C15610" s="7"/>
      <c r="D15610" s="7"/>
    </row>
    <row r="15611" spans="1:4" x14ac:dyDescent="0.25">
      <c r="A15611" s="49"/>
      <c r="B15611" s="37"/>
      <c r="C15611" s="7"/>
      <c r="D15611" s="7"/>
    </row>
    <row r="15612" spans="1:4" x14ac:dyDescent="0.25">
      <c r="A15612" s="49"/>
      <c r="B15612" s="37"/>
      <c r="C15612" s="7"/>
      <c r="D15612" s="7"/>
    </row>
    <row r="15613" spans="1:4" x14ac:dyDescent="0.25">
      <c r="A15613" s="49"/>
      <c r="B15613" s="37"/>
      <c r="C15613" s="7"/>
      <c r="D15613" s="7"/>
    </row>
    <row r="15614" spans="1:4" x14ac:dyDescent="0.25">
      <c r="A15614" s="49"/>
      <c r="B15614" s="37"/>
      <c r="C15614" s="7"/>
      <c r="D15614" s="7"/>
    </row>
    <row r="15615" spans="1:4" x14ac:dyDescent="0.25">
      <c r="A15615" s="49"/>
      <c r="B15615" s="37"/>
      <c r="C15615" s="7"/>
      <c r="D15615" s="7"/>
    </row>
    <row r="15616" spans="1:4" x14ac:dyDescent="0.25">
      <c r="A15616" s="49"/>
      <c r="B15616" s="37"/>
      <c r="C15616" s="7"/>
      <c r="D15616" s="7"/>
    </row>
    <row r="15617" spans="1:4" x14ac:dyDescent="0.25">
      <c r="A15617" s="49"/>
      <c r="B15617" s="37"/>
      <c r="C15617" s="7"/>
      <c r="D15617" s="7"/>
    </row>
    <row r="15618" spans="1:4" x14ac:dyDescent="0.25">
      <c r="A15618" s="49"/>
      <c r="B15618" s="37"/>
      <c r="C15618" s="7"/>
      <c r="D15618" s="7"/>
    </row>
    <row r="15619" spans="1:4" x14ac:dyDescent="0.25">
      <c r="A15619" s="49"/>
      <c r="B15619" s="37"/>
      <c r="C15619" s="7"/>
      <c r="D15619" s="7"/>
    </row>
    <row r="15620" spans="1:4" x14ac:dyDescent="0.25">
      <c r="A15620" s="49"/>
      <c r="B15620" s="37"/>
      <c r="C15620" s="7"/>
      <c r="D15620" s="7"/>
    </row>
    <row r="15621" spans="1:4" x14ac:dyDescent="0.25">
      <c r="A15621" s="49"/>
      <c r="B15621" s="37"/>
      <c r="C15621" s="7"/>
      <c r="D15621" s="7"/>
    </row>
    <row r="15622" spans="1:4" x14ac:dyDescent="0.25">
      <c r="A15622" s="49"/>
      <c r="B15622" s="37"/>
      <c r="C15622" s="7"/>
      <c r="D15622" s="7"/>
    </row>
    <row r="15623" spans="1:4" x14ac:dyDescent="0.25">
      <c r="A15623" s="49"/>
      <c r="B15623" s="37"/>
      <c r="C15623" s="7"/>
      <c r="D15623" s="7"/>
    </row>
    <row r="15624" spans="1:4" x14ac:dyDescent="0.25">
      <c r="A15624" s="49"/>
      <c r="B15624" s="37"/>
      <c r="C15624" s="7"/>
      <c r="D15624" s="7"/>
    </row>
    <row r="15625" spans="1:4" x14ac:dyDescent="0.25">
      <c r="A15625" s="49"/>
      <c r="B15625" s="37"/>
      <c r="C15625" s="7"/>
      <c r="D15625" s="7"/>
    </row>
    <row r="15626" spans="1:4" x14ac:dyDescent="0.25">
      <c r="A15626" s="49"/>
      <c r="B15626" s="37"/>
      <c r="C15626" s="7"/>
      <c r="D15626" s="7"/>
    </row>
    <row r="15627" spans="1:4" x14ac:dyDescent="0.25">
      <c r="A15627" s="49"/>
      <c r="B15627" s="37"/>
      <c r="C15627" s="7"/>
      <c r="D15627" s="7"/>
    </row>
    <row r="15628" spans="1:4" x14ac:dyDescent="0.25">
      <c r="A15628" s="49"/>
      <c r="B15628" s="37"/>
      <c r="C15628" s="7"/>
      <c r="D15628" s="7"/>
    </row>
    <row r="15629" spans="1:4" x14ac:dyDescent="0.25">
      <c r="A15629" s="49"/>
      <c r="B15629" s="37"/>
      <c r="C15629" s="7"/>
      <c r="D15629" s="7"/>
    </row>
    <row r="15630" spans="1:4" x14ac:dyDescent="0.25">
      <c r="A15630" s="49"/>
      <c r="B15630" s="37"/>
      <c r="C15630" s="7"/>
      <c r="D15630" s="7"/>
    </row>
    <row r="15631" spans="1:4" x14ac:dyDescent="0.25">
      <c r="A15631" s="49"/>
      <c r="B15631" s="37"/>
      <c r="C15631" s="7"/>
      <c r="D15631" s="7"/>
    </row>
    <row r="15632" spans="1:4" x14ac:dyDescent="0.25">
      <c r="A15632" s="49"/>
      <c r="B15632" s="37"/>
      <c r="C15632" s="7"/>
      <c r="D15632" s="7"/>
    </row>
    <row r="15633" spans="1:4" x14ac:dyDescent="0.25">
      <c r="A15633" s="49"/>
      <c r="B15633" s="37"/>
      <c r="C15633" s="7"/>
      <c r="D15633" s="7"/>
    </row>
    <row r="15634" spans="1:4" x14ac:dyDescent="0.25">
      <c r="A15634" s="49"/>
      <c r="B15634" s="37"/>
      <c r="C15634" s="7"/>
      <c r="D15634" s="7"/>
    </row>
    <row r="15635" spans="1:4" x14ac:dyDescent="0.25">
      <c r="A15635" s="49"/>
      <c r="B15635" s="37"/>
      <c r="C15635" s="7"/>
      <c r="D15635" s="7"/>
    </row>
    <row r="15636" spans="1:4" x14ac:dyDescent="0.25">
      <c r="A15636" s="49"/>
      <c r="B15636" s="37"/>
      <c r="C15636" s="7"/>
      <c r="D15636" s="7"/>
    </row>
    <row r="15637" spans="1:4" x14ac:dyDescent="0.25">
      <c r="A15637" s="49"/>
      <c r="B15637" s="37"/>
      <c r="C15637" s="7"/>
      <c r="D15637" s="7"/>
    </row>
    <row r="15638" spans="1:4" x14ac:dyDescent="0.25">
      <c r="A15638" s="49"/>
      <c r="B15638" s="37"/>
      <c r="C15638" s="7"/>
      <c r="D15638" s="7"/>
    </row>
    <row r="15639" spans="1:4" x14ac:dyDescent="0.25">
      <c r="A15639" s="49"/>
      <c r="B15639" s="37"/>
      <c r="C15639" s="7"/>
      <c r="D15639" s="7"/>
    </row>
    <row r="15640" spans="1:4" x14ac:dyDescent="0.25">
      <c r="A15640" s="49"/>
      <c r="B15640" s="37"/>
      <c r="C15640" s="7"/>
      <c r="D15640" s="7"/>
    </row>
    <row r="15641" spans="1:4" x14ac:dyDescent="0.25">
      <c r="A15641" s="49"/>
      <c r="B15641" s="37"/>
      <c r="C15641" s="7"/>
      <c r="D15641" s="7"/>
    </row>
    <row r="15642" spans="1:4" x14ac:dyDescent="0.25">
      <c r="A15642" s="49"/>
      <c r="B15642" s="37"/>
      <c r="C15642" s="7"/>
      <c r="D15642" s="7"/>
    </row>
    <row r="15643" spans="1:4" x14ac:dyDescent="0.25">
      <c r="A15643" s="49"/>
      <c r="B15643" s="37"/>
      <c r="C15643" s="7"/>
      <c r="D15643" s="7"/>
    </row>
    <row r="15644" spans="1:4" x14ac:dyDescent="0.25">
      <c r="A15644" s="49"/>
      <c r="B15644" s="37"/>
      <c r="C15644" s="7"/>
      <c r="D15644" s="7"/>
    </row>
    <row r="15645" spans="1:4" x14ac:dyDescent="0.25">
      <c r="A15645" s="49"/>
      <c r="B15645" s="37"/>
      <c r="C15645" s="7"/>
      <c r="D15645" s="7"/>
    </row>
    <row r="15646" spans="1:4" x14ac:dyDescent="0.25">
      <c r="A15646" s="49"/>
      <c r="B15646" s="37"/>
      <c r="C15646" s="7"/>
      <c r="D15646" s="7"/>
    </row>
    <row r="15647" spans="1:4" x14ac:dyDescent="0.25">
      <c r="A15647" s="49"/>
      <c r="B15647" s="37"/>
      <c r="C15647" s="7"/>
      <c r="D15647" s="7"/>
    </row>
    <row r="15648" spans="1:4" x14ac:dyDescent="0.25">
      <c r="A15648" s="49"/>
      <c r="B15648" s="37"/>
      <c r="C15648" s="7"/>
      <c r="D15648" s="7"/>
    </row>
    <row r="15649" spans="1:4" x14ac:dyDescent="0.25">
      <c r="A15649" s="49"/>
      <c r="B15649" s="37"/>
      <c r="C15649" s="7"/>
      <c r="D15649" s="7"/>
    </row>
    <row r="15650" spans="1:4" x14ac:dyDescent="0.25">
      <c r="A15650" s="49"/>
      <c r="B15650" s="37"/>
      <c r="C15650" s="7"/>
      <c r="D15650" s="7"/>
    </row>
    <row r="15651" spans="1:4" x14ac:dyDescent="0.25">
      <c r="A15651" s="49"/>
      <c r="B15651" s="37"/>
      <c r="C15651" s="7"/>
      <c r="D15651" s="7"/>
    </row>
    <row r="15652" spans="1:4" x14ac:dyDescent="0.25">
      <c r="A15652" s="49"/>
      <c r="B15652" s="37"/>
      <c r="C15652" s="7"/>
      <c r="D15652" s="7"/>
    </row>
    <row r="15653" spans="1:4" x14ac:dyDescent="0.25">
      <c r="A15653" s="49"/>
      <c r="B15653" s="37"/>
      <c r="C15653" s="7"/>
      <c r="D15653" s="7"/>
    </row>
    <row r="15654" spans="1:4" x14ac:dyDescent="0.25">
      <c r="A15654" s="49"/>
      <c r="B15654" s="37"/>
      <c r="C15654" s="7"/>
      <c r="D15654" s="7"/>
    </row>
    <row r="15655" spans="1:4" x14ac:dyDescent="0.25">
      <c r="A15655" s="49"/>
      <c r="B15655" s="37"/>
      <c r="C15655" s="7"/>
      <c r="D15655" s="7"/>
    </row>
    <row r="15656" spans="1:4" x14ac:dyDescent="0.25">
      <c r="A15656" s="49"/>
      <c r="B15656" s="37"/>
      <c r="C15656" s="7"/>
      <c r="D15656" s="7"/>
    </row>
    <row r="15657" spans="1:4" x14ac:dyDescent="0.25">
      <c r="A15657" s="49"/>
      <c r="B15657" s="37"/>
      <c r="C15657" s="7"/>
      <c r="D15657" s="7"/>
    </row>
    <row r="15658" spans="1:4" x14ac:dyDescent="0.25">
      <c r="A15658" s="49"/>
      <c r="B15658" s="37"/>
      <c r="C15658" s="7"/>
      <c r="D15658" s="7"/>
    </row>
    <row r="15659" spans="1:4" x14ac:dyDescent="0.25">
      <c r="A15659" s="49"/>
      <c r="B15659" s="37"/>
      <c r="C15659" s="7"/>
      <c r="D15659" s="7"/>
    </row>
    <row r="15660" spans="1:4" x14ac:dyDescent="0.25">
      <c r="A15660" s="49"/>
      <c r="B15660" s="37"/>
      <c r="C15660" s="7"/>
      <c r="D15660" s="7"/>
    </row>
    <row r="15661" spans="1:4" x14ac:dyDescent="0.25">
      <c r="A15661" s="49"/>
      <c r="B15661" s="37"/>
      <c r="C15661" s="7"/>
      <c r="D15661" s="7"/>
    </row>
    <row r="15662" spans="1:4" x14ac:dyDescent="0.25">
      <c r="A15662" s="49"/>
      <c r="B15662" s="37"/>
      <c r="C15662" s="7"/>
      <c r="D15662" s="7"/>
    </row>
    <row r="15663" spans="1:4" x14ac:dyDescent="0.25">
      <c r="A15663" s="49"/>
      <c r="B15663" s="37"/>
      <c r="C15663" s="7"/>
      <c r="D15663" s="7"/>
    </row>
    <row r="15664" spans="1:4" x14ac:dyDescent="0.25">
      <c r="A15664" s="49"/>
      <c r="B15664" s="37"/>
      <c r="C15664" s="7"/>
      <c r="D15664" s="7"/>
    </row>
    <row r="15665" spans="1:4" x14ac:dyDescent="0.25">
      <c r="A15665" s="49"/>
      <c r="B15665" s="37"/>
      <c r="C15665" s="7"/>
      <c r="D15665" s="7"/>
    </row>
    <row r="15666" spans="1:4" x14ac:dyDescent="0.25">
      <c r="A15666" s="49"/>
      <c r="B15666" s="37"/>
      <c r="C15666" s="7"/>
      <c r="D15666" s="7"/>
    </row>
    <row r="15667" spans="1:4" x14ac:dyDescent="0.25">
      <c r="A15667" s="49"/>
      <c r="B15667" s="37"/>
      <c r="C15667" s="7"/>
      <c r="D15667" s="7"/>
    </row>
    <row r="15668" spans="1:4" x14ac:dyDescent="0.25">
      <c r="A15668" s="49"/>
      <c r="B15668" s="37"/>
      <c r="C15668" s="7"/>
      <c r="D15668" s="7"/>
    </row>
    <row r="15669" spans="1:4" x14ac:dyDescent="0.25">
      <c r="A15669" s="49"/>
      <c r="B15669" s="37"/>
      <c r="C15669" s="7"/>
      <c r="D15669" s="7"/>
    </row>
    <row r="15670" spans="1:4" x14ac:dyDescent="0.25">
      <c r="A15670" s="49"/>
      <c r="B15670" s="37"/>
      <c r="C15670" s="7"/>
      <c r="D15670" s="7"/>
    </row>
    <row r="15671" spans="1:4" x14ac:dyDescent="0.25">
      <c r="A15671" s="49"/>
      <c r="B15671" s="37"/>
      <c r="C15671" s="7"/>
      <c r="D15671" s="7"/>
    </row>
    <row r="15672" spans="1:4" x14ac:dyDescent="0.25">
      <c r="A15672" s="49"/>
      <c r="B15672" s="37"/>
      <c r="C15672" s="7"/>
      <c r="D15672" s="7"/>
    </row>
    <row r="15673" spans="1:4" x14ac:dyDescent="0.25">
      <c r="A15673" s="49"/>
      <c r="B15673" s="37"/>
      <c r="C15673" s="7"/>
      <c r="D15673" s="7"/>
    </row>
    <row r="15674" spans="1:4" x14ac:dyDescent="0.25">
      <c r="A15674" s="49"/>
      <c r="B15674" s="37"/>
      <c r="C15674" s="7"/>
      <c r="D15674" s="7"/>
    </row>
    <row r="15675" spans="1:4" x14ac:dyDescent="0.25">
      <c r="A15675" s="49"/>
      <c r="B15675" s="37"/>
      <c r="C15675" s="7"/>
      <c r="D15675" s="7"/>
    </row>
    <row r="15676" spans="1:4" x14ac:dyDescent="0.25">
      <c r="A15676" s="49"/>
      <c r="B15676" s="37"/>
      <c r="C15676" s="7"/>
      <c r="D15676" s="7"/>
    </row>
    <row r="15677" spans="1:4" x14ac:dyDescent="0.25">
      <c r="A15677" s="49"/>
      <c r="B15677" s="37"/>
      <c r="C15677" s="7"/>
      <c r="D15677" s="7"/>
    </row>
    <row r="15678" spans="1:4" x14ac:dyDescent="0.25">
      <c r="A15678" s="49"/>
      <c r="B15678" s="37"/>
      <c r="C15678" s="7"/>
      <c r="D15678" s="7"/>
    </row>
    <row r="15679" spans="1:4" x14ac:dyDescent="0.25">
      <c r="A15679" s="49"/>
      <c r="B15679" s="37"/>
      <c r="C15679" s="7"/>
      <c r="D15679" s="7"/>
    </row>
    <row r="15680" spans="1:4" x14ac:dyDescent="0.25">
      <c r="A15680" s="49"/>
      <c r="B15680" s="37"/>
      <c r="C15680" s="7"/>
      <c r="D15680" s="7"/>
    </row>
    <row r="15681" spans="1:4" x14ac:dyDescent="0.25">
      <c r="A15681" s="49"/>
      <c r="B15681" s="37"/>
      <c r="C15681" s="7"/>
      <c r="D15681" s="7"/>
    </row>
    <row r="15682" spans="1:4" x14ac:dyDescent="0.25">
      <c r="A15682" s="49"/>
      <c r="B15682" s="37"/>
      <c r="C15682" s="7"/>
      <c r="D15682" s="7"/>
    </row>
    <row r="15683" spans="1:4" x14ac:dyDescent="0.25">
      <c r="A15683" s="49"/>
      <c r="B15683" s="37"/>
      <c r="C15683" s="7"/>
      <c r="D15683" s="7"/>
    </row>
    <row r="15684" spans="1:4" x14ac:dyDescent="0.25">
      <c r="A15684" s="49"/>
      <c r="B15684" s="37"/>
      <c r="C15684" s="7"/>
      <c r="D15684" s="7"/>
    </row>
    <row r="15685" spans="1:4" x14ac:dyDescent="0.25">
      <c r="A15685" s="49"/>
      <c r="B15685" s="37"/>
      <c r="C15685" s="7"/>
      <c r="D15685" s="7"/>
    </row>
    <row r="15686" spans="1:4" x14ac:dyDescent="0.25">
      <c r="A15686" s="49"/>
      <c r="B15686" s="37"/>
      <c r="C15686" s="7"/>
      <c r="D15686" s="7"/>
    </row>
    <row r="15687" spans="1:4" x14ac:dyDescent="0.25">
      <c r="A15687" s="49"/>
      <c r="B15687" s="37"/>
      <c r="C15687" s="7"/>
      <c r="D15687" s="7"/>
    </row>
    <row r="15688" spans="1:4" x14ac:dyDescent="0.25">
      <c r="A15688" s="49"/>
      <c r="B15688" s="37"/>
      <c r="C15688" s="7"/>
      <c r="D15688" s="7"/>
    </row>
    <row r="15689" spans="1:4" x14ac:dyDescent="0.25">
      <c r="A15689" s="49"/>
      <c r="B15689" s="37"/>
      <c r="C15689" s="7"/>
      <c r="D15689" s="7"/>
    </row>
    <row r="15690" spans="1:4" x14ac:dyDescent="0.25">
      <c r="A15690" s="49"/>
      <c r="B15690" s="37"/>
      <c r="C15690" s="7"/>
      <c r="D15690" s="7"/>
    </row>
    <row r="15691" spans="1:4" x14ac:dyDescent="0.25">
      <c r="A15691" s="49"/>
      <c r="B15691" s="37"/>
      <c r="C15691" s="7"/>
      <c r="D15691" s="7"/>
    </row>
    <row r="15692" spans="1:4" x14ac:dyDescent="0.25">
      <c r="A15692" s="49"/>
      <c r="B15692" s="37"/>
      <c r="C15692" s="7"/>
      <c r="D15692" s="7"/>
    </row>
    <row r="15693" spans="1:4" x14ac:dyDescent="0.25">
      <c r="A15693" s="49"/>
      <c r="B15693" s="37"/>
      <c r="C15693" s="7"/>
      <c r="D15693" s="7"/>
    </row>
    <row r="15694" spans="1:4" x14ac:dyDescent="0.25">
      <c r="A15694" s="49"/>
      <c r="B15694" s="37"/>
      <c r="C15694" s="7"/>
      <c r="D15694" s="7"/>
    </row>
    <row r="15695" spans="1:4" x14ac:dyDescent="0.25">
      <c r="A15695" s="49"/>
      <c r="B15695" s="37"/>
      <c r="C15695" s="7"/>
      <c r="D15695" s="7"/>
    </row>
    <row r="15696" spans="1:4" x14ac:dyDescent="0.25">
      <c r="A15696" s="49"/>
      <c r="B15696" s="37"/>
      <c r="C15696" s="7"/>
      <c r="D15696" s="7"/>
    </row>
    <row r="15697" spans="1:4" x14ac:dyDescent="0.25">
      <c r="A15697" s="49"/>
      <c r="B15697" s="37"/>
      <c r="C15697" s="7"/>
      <c r="D15697" s="7"/>
    </row>
    <row r="15698" spans="1:4" x14ac:dyDescent="0.25">
      <c r="A15698" s="49"/>
      <c r="B15698" s="37"/>
      <c r="C15698" s="7"/>
      <c r="D15698" s="7"/>
    </row>
    <row r="15699" spans="1:4" x14ac:dyDescent="0.25">
      <c r="A15699" s="49"/>
      <c r="B15699" s="37"/>
      <c r="C15699" s="7"/>
      <c r="D15699" s="7"/>
    </row>
    <row r="15700" spans="1:4" x14ac:dyDescent="0.25">
      <c r="A15700" s="49"/>
      <c r="B15700" s="37"/>
      <c r="C15700" s="7"/>
      <c r="D15700" s="7"/>
    </row>
    <row r="15701" spans="1:4" x14ac:dyDescent="0.25">
      <c r="A15701" s="49"/>
      <c r="B15701" s="37"/>
      <c r="C15701" s="7"/>
      <c r="D15701" s="7"/>
    </row>
    <row r="15702" spans="1:4" x14ac:dyDescent="0.25">
      <c r="A15702" s="49"/>
      <c r="B15702" s="37"/>
      <c r="C15702" s="7"/>
      <c r="D15702" s="7"/>
    </row>
    <row r="15703" spans="1:4" x14ac:dyDescent="0.25">
      <c r="A15703" s="49"/>
      <c r="B15703" s="37"/>
      <c r="C15703" s="7"/>
      <c r="D15703" s="7"/>
    </row>
    <row r="15704" spans="1:4" x14ac:dyDescent="0.25">
      <c r="A15704" s="49"/>
      <c r="B15704" s="37"/>
      <c r="C15704" s="7"/>
      <c r="D15704" s="7"/>
    </row>
    <row r="15705" spans="1:4" x14ac:dyDescent="0.25">
      <c r="A15705" s="49"/>
      <c r="B15705" s="37"/>
      <c r="C15705" s="7"/>
      <c r="D15705" s="7"/>
    </row>
    <row r="15706" spans="1:4" x14ac:dyDescent="0.25">
      <c r="A15706" s="49"/>
      <c r="B15706" s="37"/>
      <c r="C15706" s="7"/>
      <c r="D15706" s="7"/>
    </row>
    <row r="15707" spans="1:4" x14ac:dyDescent="0.25">
      <c r="A15707" s="49"/>
      <c r="B15707" s="37"/>
      <c r="C15707" s="7"/>
      <c r="D15707" s="7"/>
    </row>
    <row r="15708" spans="1:4" x14ac:dyDescent="0.25">
      <c r="A15708" s="49"/>
      <c r="B15708" s="37"/>
      <c r="C15708" s="7"/>
      <c r="D15708" s="7"/>
    </row>
    <row r="15709" spans="1:4" x14ac:dyDescent="0.25">
      <c r="A15709" s="49"/>
      <c r="B15709" s="37"/>
      <c r="C15709" s="7"/>
      <c r="D15709" s="7"/>
    </row>
    <row r="15710" spans="1:4" x14ac:dyDescent="0.25">
      <c r="A15710" s="49"/>
      <c r="B15710" s="37"/>
      <c r="C15710" s="7"/>
      <c r="D15710" s="7"/>
    </row>
    <row r="15711" spans="1:4" x14ac:dyDescent="0.25">
      <c r="A15711" s="49"/>
      <c r="B15711" s="37"/>
      <c r="C15711" s="7"/>
      <c r="D15711" s="7"/>
    </row>
    <row r="15712" spans="1:4" x14ac:dyDescent="0.25">
      <c r="A15712" s="49"/>
      <c r="B15712" s="37"/>
      <c r="C15712" s="7"/>
      <c r="D15712" s="7"/>
    </row>
    <row r="15713" spans="1:4" x14ac:dyDescent="0.25">
      <c r="A15713" s="49"/>
      <c r="B15713" s="37"/>
      <c r="C15713" s="7"/>
      <c r="D15713" s="7"/>
    </row>
    <row r="15714" spans="1:4" x14ac:dyDescent="0.25">
      <c r="A15714" s="49"/>
      <c r="B15714" s="37"/>
      <c r="C15714" s="7"/>
      <c r="D15714" s="7"/>
    </row>
    <row r="15715" spans="1:4" x14ac:dyDescent="0.25">
      <c r="A15715" s="49"/>
      <c r="B15715" s="37"/>
      <c r="C15715" s="7"/>
      <c r="D15715" s="7"/>
    </row>
    <row r="15716" spans="1:4" x14ac:dyDescent="0.25">
      <c r="A15716" s="49"/>
      <c r="B15716" s="37"/>
      <c r="C15716" s="7"/>
      <c r="D15716" s="7"/>
    </row>
    <row r="15717" spans="1:4" x14ac:dyDescent="0.25">
      <c r="A15717" s="49"/>
      <c r="B15717" s="37"/>
      <c r="C15717" s="7"/>
      <c r="D15717" s="7"/>
    </row>
    <row r="15718" spans="1:4" x14ac:dyDescent="0.25">
      <c r="A15718" s="49"/>
      <c r="B15718" s="37"/>
      <c r="C15718" s="7"/>
      <c r="D15718" s="7"/>
    </row>
    <row r="15719" spans="1:4" x14ac:dyDescent="0.25">
      <c r="A15719" s="49"/>
      <c r="B15719" s="37"/>
      <c r="C15719" s="7"/>
      <c r="D15719" s="7"/>
    </row>
    <row r="15720" spans="1:4" x14ac:dyDescent="0.25">
      <c r="A15720" s="49"/>
      <c r="B15720" s="37"/>
      <c r="C15720" s="7"/>
      <c r="D15720" s="7"/>
    </row>
    <row r="15721" spans="1:4" x14ac:dyDescent="0.25">
      <c r="A15721" s="49"/>
      <c r="B15721" s="37"/>
      <c r="C15721" s="7"/>
      <c r="D15721" s="7"/>
    </row>
    <row r="15722" spans="1:4" x14ac:dyDescent="0.25">
      <c r="A15722" s="49"/>
      <c r="B15722" s="37"/>
      <c r="C15722" s="7"/>
      <c r="D15722" s="7"/>
    </row>
    <row r="15723" spans="1:4" x14ac:dyDescent="0.25">
      <c r="A15723" s="49"/>
      <c r="B15723" s="37"/>
      <c r="C15723" s="7"/>
      <c r="D15723" s="7"/>
    </row>
    <row r="15724" spans="1:4" x14ac:dyDescent="0.25">
      <c r="A15724" s="49"/>
      <c r="B15724" s="37"/>
      <c r="C15724" s="7"/>
      <c r="D15724" s="7"/>
    </row>
    <row r="15725" spans="1:4" x14ac:dyDescent="0.25">
      <c r="A15725" s="49"/>
      <c r="B15725" s="37"/>
      <c r="C15725" s="7"/>
      <c r="D15725" s="7"/>
    </row>
    <row r="15726" spans="1:4" x14ac:dyDescent="0.25">
      <c r="A15726" s="49"/>
      <c r="B15726" s="37"/>
      <c r="C15726" s="7"/>
      <c r="D15726" s="7"/>
    </row>
    <row r="15727" spans="1:4" x14ac:dyDescent="0.25">
      <c r="A15727" s="49"/>
      <c r="B15727" s="37"/>
      <c r="C15727" s="7"/>
      <c r="D15727" s="7"/>
    </row>
    <row r="15728" spans="1:4" x14ac:dyDescent="0.25">
      <c r="A15728" s="49"/>
      <c r="B15728" s="37"/>
      <c r="C15728" s="7"/>
      <c r="D15728" s="7"/>
    </row>
    <row r="15729" spans="1:4" x14ac:dyDescent="0.25">
      <c r="A15729" s="49"/>
      <c r="B15729" s="37"/>
      <c r="C15729" s="7"/>
      <c r="D15729" s="7"/>
    </row>
    <row r="15730" spans="1:4" x14ac:dyDescent="0.25">
      <c r="A15730" s="49"/>
      <c r="B15730" s="37"/>
      <c r="C15730" s="7"/>
      <c r="D15730" s="7"/>
    </row>
    <row r="15731" spans="1:4" x14ac:dyDescent="0.25">
      <c r="A15731" s="49"/>
      <c r="B15731" s="37"/>
      <c r="C15731" s="7"/>
      <c r="D15731" s="7"/>
    </row>
    <row r="15732" spans="1:4" x14ac:dyDescent="0.25">
      <c r="A15732" s="49"/>
      <c r="B15732" s="37"/>
      <c r="C15732" s="7"/>
      <c r="D15732" s="7"/>
    </row>
    <row r="15733" spans="1:4" x14ac:dyDescent="0.25">
      <c r="A15733" s="49"/>
      <c r="B15733" s="37"/>
      <c r="C15733" s="7"/>
      <c r="D15733" s="7"/>
    </row>
    <row r="15734" spans="1:4" x14ac:dyDescent="0.25">
      <c r="A15734" s="49"/>
      <c r="B15734" s="37"/>
      <c r="C15734" s="7"/>
      <c r="D15734" s="7"/>
    </row>
    <row r="15735" spans="1:4" x14ac:dyDescent="0.25">
      <c r="A15735" s="49"/>
      <c r="B15735" s="37"/>
      <c r="C15735" s="7"/>
      <c r="D15735" s="7"/>
    </row>
    <row r="15736" spans="1:4" x14ac:dyDescent="0.25">
      <c r="A15736" s="49"/>
      <c r="B15736" s="37"/>
      <c r="C15736" s="7"/>
      <c r="D15736" s="7"/>
    </row>
    <row r="15737" spans="1:4" x14ac:dyDescent="0.25">
      <c r="A15737" s="49"/>
      <c r="B15737" s="37"/>
      <c r="C15737" s="7"/>
      <c r="D15737" s="7"/>
    </row>
    <row r="15738" spans="1:4" x14ac:dyDescent="0.25">
      <c r="A15738" s="49"/>
      <c r="B15738" s="37"/>
      <c r="C15738" s="7"/>
      <c r="D15738" s="7"/>
    </row>
    <row r="15739" spans="1:4" x14ac:dyDescent="0.25">
      <c r="A15739" s="49"/>
      <c r="B15739" s="37"/>
      <c r="C15739" s="7"/>
      <c r="D15739" s="7"/>
    </row>
    <row r="15740" spans="1:4" x14ac:dyDescent="0.25">
      <c r="A15740" s="49"/>
      <c r="B15740" s="37"/>
      <c r="C15740" s="7"/>
      <c r="D15740" s="7"/>
    </row>
    <row r="15741" spans="1:4" x14ac:dyDescent="0.25">
      <c r="A15741" s="49"/>
      <c r="B15741" s="37"/>
      <c r="C15741" s="7"/>
      <c r="D15741" s="7"/>
    </row>
    <row r="15742" spans="1:4" x14ac:dyDescent="0.25">
      <c r="A15742" s="49"/>
      <c r="B15742" s="37"/>
      <c r="C15742" s="7"/>
      <c r="D15742" s="7"/>
    </row>
    <row r="15743" spans="1:4" x14ac:dyDescent="0.25">
      <c r="A15743" s="49"/>
      <c r="B15743" s="37"/>
      <c r="C15743" s="7"/>
      <c r="D15743" s="7"/>
    </row>
    <row r="15744" spans="1:4" x14ac:dyDescent="0.25">
      <c r="A15744" s="49"/>
      <c r="B15744" s="37"/>
      <c r="C15744" s="7"/>
      <c r="D15744" s="7"/>
    </row>
    <row r="15745" spans="1:4" x14ac:dyDescent="0.25">
      <c r="A15745" s="49"/>
      <c r="B15745" s="37"/>
      <c r="C15745" s="7"/>
      <c r="D15745" s="7"/>
    </row>
    <row r="15746" spans="1:4" x14ac:dyDescent="0.25">
      <c r="A15746" s="49"/>
      <c r="B15746" s="37"/>
      <c r="C15746" s="7"/>
      <c r="D15746" s="7"/>
    </row>
    <row r="15747" spans="1:4" x14ac:dyDescent="0.25">
      <c r="A15747" s="49"/>
      <c r="B15747" s="37"/>
      <c r="C15747" s="7"/>
      <c r="D15747" s="7"/>
    </row>
    <row r="15748" spans="1:4" x14ac:dyDescent="0.25">
      <c r="A15748" s="49"/>
      <c r="B15748" s="37"/>
      <c r="C15748" s="7"/>
      <c r="D15748" s="7"/>
    </row>
    <row r="15749" spans="1:4" x14ac:dyDescent="0.25">
      <c r="A15749" s="49"/>
      <c r="B15749" s="37"/>
      <c r="C15749" s="7"/>
      <c r="D15749" s="7"/>
    </row>
    <row r="15750" spans="1:4" x14ac:dyDescent="0.25">
      <c r="A15750" s="49"/>
      <c r="B15750" s="37"/>
      <c r="C15750" s="7"/>
      <c r="D15750" s="7"/>
    </row>
    <row r="15751" spans="1:4" x14ac:dyDescent="0.25">
      <c r="A15751" s="49"/>
      <c r="B15751" s="37"/>
      <c r="C15751" s="7"/>
      <c r="D15751" s="7"/>
    </row>
    <row r="15752" spans="1:4" x14ac:dyDescent="0.25">
      <c r="A15752" s="49"/>
      <c r="B15752" s="37"/>
      <c r="C15752" s="7"/>
      <c r="D15752" s="7"/>
    </row>
    <row r="15753" spans="1:4" x14ac:dyDescent="0.25">
      <c r="A15753" s="49"/>
      <c r="B15753" s="37"/>
      <c r="C15753" s="7"/>
      <c r="D15753" s="7"/>
    </row>
    <row r="15754" spans="1:4" x14ac:dyDescent="0.25">
      <c r="A15754" s="49"/>
      <c r="B15754" s="37"/>
      <c r="C15754" s="7"/>
      <c r="D15754" s="7"/>
    </row>
    <row r="15755" spans="1:4" x14ac:dyDescent="0.25">
      <c r="A15755" s="49"/>
      <c r="B15755" s="37"/>
      <c r="C15755" s="7"/>
      <c r="D15755" s="7"/>
    </row>
    <row r="15756" spans="1:4" x14ac:dyDescent="0.25">
      <c r="A15756" s="49"/>
      <c r="B15756" s="37"/>
      <c r="C15756" s="7"/>
      <c r="D15756" s="7"/>
    </row>
    <row r="15757" spans="1:4" x14ac:dyDescent="0.25">
      <c r="A15757" s="49"/>
      <c r="B15757" s="37"/>
      <c r="C15757" s="7"/>
      <c r="D15757" s="7"/>
    </row>
    <row r="15758" spans="1:4" x14ac:dyDescent="0.25">
      <c r="A15758" s="49"/>
      <c r="B15758" s="37"/>
      <c r="C15758" s="7"/>
      <c r="D15758" s="7"/>
    </row>
    <row r="15759" spans="1:4" x14ac:dyDescent="0.25">
      <c r="A15759" s="49"/>
      <c r="B15759" s="37"/>
      <c r="C15759" s="7"/>
      <c r="D15759" s="7"/>
    </row>
    <row r="15760" spans="1:4" x14ac:dyDescent="0.25">
      <c r="A15760" s="49"/>
      <c r="B15760" s="37"/>
      <c r="C15760" s="7"/>
      <c r="D15760" s="7"/>
    </row>
    <row r="15761" spans="1:4" x14ac:dyDescent="0.25">
      <c r="A15761" s="49"/>
      <c r="B15761" s="37"/>
      <c r="C15761" s="7"/>
      <c r="D15761" s="7"/>
    </row>
    <row r="15762" spans="1:4" x14ac:dyDescent="0.25">
      <c r="A15762" s="49"/>
      <c r="B15762" s="37"/>
      <c r="C15762" s="7"/>
      <c r="D15762" s="7"/>
    </row>
    <row r="15763" spans="1:4" x14ac:dyDescent="0.25">
      <c r="A15763" s="49"/>
      <c r="B15763" s="37"/>
      <c r="C15763" s="7"/>
      <c r="D15763" s="7"/>
    </row>
    <row r="15764" spans="1:4" x14ac:dyDescent="0.25">
      <c r="A15764" s="49"/>
      <c r="B15764" s="37"/>
      <c r="C15764" s="7"/>
      <c r="D15764" s="7"/>
    </row>
    <row r="15765" spans="1:4" x14ac:dyDescent="0.25">
      <c r="A15765" s="49"/>
      <c r="B15765" s="37"/>
      <c r="C15765" s="7"/>
      <c r="D15765" s="7"/>
    </row>
    <row r="15766" spans="1:4" x14ac:dyDescent="0.25">
      <c r="A15766" s="49"/>
      <c r="B15766" s="37"/>
      <c r="C15766" s="7"/>
      <c r="D15766" s="7"/>
    </row>
    <row r="15767" spans="1:4" x14ac:dyDescent="0.25">
      <c r="A15767" s="49"/>
      <c r="B15767" s="37"/>
      <c r="C15767" s="7"/>
      <c r="D15767" s="7"/>
    </row>
    <row r="15768" spans="1:4" x14ac:dyDescent="0.25">
      <c r="A15768" s="49"/>
      <c r="B15768" s="37"/>
      <c r="C15768" s="7"/>
      <c r="D15768" s="7"/>
    </row>
    <row r="15769" spans="1:4" x14ac:dyDescent="0.25">
      <c r="A15769" s="49"/>
      <c r="B15769" s="37"/>
      <c r="C15769" s="7"/>
      <c r="D15769" s="7"/>
    </row>
    <row r="15770" spans="1:4" x14ac:dyDescent="0.25">
      <c r="A15770" s="49"/>
      <c r="B15770" s="37"/>
      <c r="C15770" s="7"/>
      <c r="D15770" s="7"/>
    </row>
    <row r="15771" spans="1:4" x14ac:dyDescent="0.25">
      <c r="A15771" s="49"/>
      <c r="B15771" s="37"/>
      <c r="C15771" s="7"/>
      <c r="D15771" s="7"/>
    </row>
    <row r="15772" spans="1:4" x14ac:dyDescent="0.25">
      <c r="A15772" s="49"/>
      <c r="B15772" s="37"/>
      <c r="C15772" s="7"/>
      <c r="D15772" s="7"/>
    </row>
    <row r="15773" spans="1:4" x14ac:dyDescent="0.25">
      <c r="A15773" s="49"/>
      <c r="B15773" s="37"/>
      <c r="C15773" s="7"/>
      <c r="D15773" s="7"/>
    </row>
    <row r="15774" spans="1:4" x14ac:dyDescent="0.25">
      <c r="A15774" s="49"/>
      <c r="B15774" s="37"/>
      <c r="C15774" s="7"/>
      <c r="D15774" s="7"/>
    </row>
    <row r="15775" spans="1:4" x14ac:dyDescent="0.25">
      <c r="A15775" s="49"/>
      <c r="B15775" s="37"/>
      <c r="C15775" s="7"/>
      <c r="D15775" s="7"/>
    </row>
    <row r="15776" spans="1:4" x14ac:dyDescent="0.25">
      <c r="A15776" s="49"/>
      <c r="B15776" s="37"/>
      <c r="C15776" s="7"/>
      <c r="D15776" s="7"/>
    </row>
    <row r="15777" spans="1:4" x14ac:dyDescent="0.25">
      <c r="A15777" s="49"/>
      <c r="B15777" s="37"/>
      <c r="C15777" s="7"/>
      <c r="D15777" s="7"/>
    </row>
    <row r="15778" spans="1:4" x14ac:dyDescent="0.25">
      <c r="A15778" s="49"/>
      <c r="B15778" s="37"/>
      <c r="C15778" s="7"/>
      <c r="D15778" s="7"/>
    </row>
    <row r="15779" spans="1:4" x14ac:dyDescent="0.25">
      <c r="A15779" s="49"/>
      <c r="B15779" s="37"/>
      <c r="C15779" s="7"/>
      <c r="D15779" s="7"/>
    </row>
    <row r="15780" spans="1:4" x14ac:dyDescent="0.25">
      <c r="A15780" s="49"/>
      <c r="B15780" s="37"/>
      <c r="C15780" s="7"/>
      <c r="D15780" s="7"/>
    </row>
    <row r="15781" spans="1:4" x14ac:dyDescent="0.25">
      <c r="A15781" s="49"/>
      <c r="B15781" s="37"/>
      <c r="C15781" s="7"/>
      <c r="D15781" s="7"/>
    </row>
    <row r="15782" spans="1:4" x14ac:dyDescent="0.25">
      <c r="A15782" s="49"/>
      <c r="B15782" s="37"/>
      <c r="C15782" s="7"/>
      <c r="D15782" s="7"/>
    </row>
    <row r="15783" spans="1:4" x14ac:dyDescent="0.25">
      <c r="A15783" s="49"/>
      <c r="B15783" s="37"/>
      <c r="C15783" s="7"/>
      <c r="D15783" s="7"/>
    </row>
    <row r="15784" spans="1:4" x14ac:dyDescent="0.25">
      <c r="A15784" s="49"/>
      <c r="B15784" s="37"/>
      <c r="C15784" s="7"/>
      <c r="D15784" s="7"/>
    </row>
    <row r="15785" spans="1:4" x14ac:dyDescent="0.25">
      <c r="A15785" s="49"/>
      <c r="B15785" s="37"/>
      <c r="C15785" s="7"/>
      <c r="D15785" s="7"/>
    </row>
    <row r="15786" spans="1:4" x14ac:dyDescent="0.25">
      <c r="A15786" s="49"/>
      <c r="B15786" s="37"/>
      <c r="C15786" s="7"/>
      <c r="D15786" s="7"/>
    </row>
    <row r="15787" spans="1:4" x14ac:dyDescent="0.25">
      <c r="A15787" s="49"/>
      <c r="B15787" s="37"/>
      <c r="C15787" s="7"/>
      <c r="D15787" s="7"/>
    </row>
    <row r="15788" spans="1:4" x14ac:dyDescent="0.25">
      <c r="A15788" s="49"/>
      <c r="B15788" s="37"/>
      <c r="C15788" s="7"/>
      <c r="D15788" s="7"/>
    </row>
    <row r="15789" spans="1:4" x14ac:dyDescent="0.25">
      <c r="A15789" s="49"/>
      <c r="B15789" s="37"/>
      <c r="C15789" s="7"/>
      <c r="D15789" s="7"/>
    </row>
    <row r="15790" spans="1:4" x14ac:dyDescent="0.25">
      <c r="A15790" s="49"/>
      <c r="B15790" s="37"/>
      <c r="C15790" s="7"/>
      <c r="D15790" s="7"/>
    </row>
    <row r="15791" spans="1:4" x14ac:dyDescent="0.25">
      <c r="A15791" s="49"/>
      <c r="B15791" s="37"/>
      <c r="C15791" s="7"/>
      <c r="D15791" s="7"/>
    </row>
    <row r="15792" spans="1:4" x14ac:dyDescent="0.25">
      <c r="A15792" s="49"/>
      <c r="B15792" s="37"/>
      <c r="C15792" s="7"/>
      <c r="D15792" s="7"/>
    </row>
    <row r="15793" spans="1:4" x14ac:dyDescent="0.25">
      <c r="A15793" s="49"/>
      <c r="B15793" s="37"/>
      <c r="C15793" s="7"/>
      <c r="D15793" s="7"/>
    </row>
    <row r="15794" spans="1:4" x14ac:dyDescent="0.25">
      <c r="A15794" s="49"/>
      <c r="B15794" s="37"/>
      <c r="C15794" s="7"/>
      <c r="D15794" s="7"/>
    </row>
    <row r="15795" spans="1:4" x14ac:dyDescent="0.25">
      <c r="A15795" s="49"/>
      <c r="B15795" s="37"/>
      <c r="C15795" s="7"/>
      <c r="D15795" s="7"/>
    </row>
    <row r="15796" spans="1:4" x14ac:dyDescent="0.25">
      <c r="A15796" s="49"/>
      <c r="B15796" s="37"/>
      <c r="C15796" s="7"/>
      <c r="D15796" s="7"/>
    </row>
    <row r="15797" spans="1:4" x14ac:dyDescent="0.25">
      <c r="A15797" s="49"/>
      <c r="B15797" s="37"/>
      <c r="C15797" s="7"/>
      <c r="D15797" s="7"/>
    </row>
    <row r="15798" spans="1:4" x14ac:dyDescent="0.25">
      <c r="A15798" s="49"/>
      <c r="B15798" s="37"/>
      <c r="C15798" s="7"/>
      <c r="D15798" s="7"/>
    </row>
    <row r="15799" spans="1:4" x14ac:dyDescent="0.25">
      <c r="A15799" s="49"/>
      <c r="B15799" s="37"/>
      <c r="C15799" s="7"/>
      <c r="D15799" s="7"/>
    </row>
    <row r="15800" spans="1:4" x14ac:dyDescent="0.25">
      <c r="A15800" s="49"/>
      <c r="B15800" s="37"/>
      <c r="C15800" s="7"/>
      <c r="D15800" s="7"/>
    </row>
    <row r="15801" spans="1:4" x14ac:dyDescent="0.25">
      <c r="A15801" s="49"/>
      <c r="B15801" s="37"/>
      <c r="C15801" s="7"/>
      <c r="D15801" s="7"/>
    </row>
    <row r="15802" spans="1:4" x14ac:dyDescent="0.25">
      <c r="A15802" s="49"/>
      <c r="B15802" s="37"/>
      <c r="C15802" s="7"/>
      <c r="D15802" s="7"/>
    </row>
    <row r="15803" spans="1:4" x14ac:dyDescent="0.25">
      <c r="A15803" s="49"/>
      <c r="B15803" s="37"/>
      <c r="C15803" s="7"/>
      <c r="D15803" s="7"/>
    </row>
    <row r="15804" spans="1:4" x14ac:dyDescent="0.25">
      <c r="A15804" s="49"/>
      <c r="B15804" s="37"/>
      <c r="C15804" s="7"/>
      <c r="D15804" s="7"/>
    </row>
    <row r="15805" spans="1:4" x14ac:dyDescent="0.25">
      <c r="A15805" s="49"/>
      <c r="B15805" s="37"/>
      <c r="C15805" s="7"/>
      <c r="D15805" s="7"/>
    </row>
    <row r="15806" spans="1:4" x14ac:dyDescent="0.25">
      <c r="A15806" s="49"/>
      <c r="B15806" s="37"/>
      <c r="C15806" s="7"/>
      <c r="D15806" s="7"/>
    </row>
    <row r="15807" spans="1:4" x14ac:dyDescent="0.25">
      <c r="A15807" s="49"/>
      <c r="B15807" s="37"/>
      <c r="C15807" s="7"/>
      <c r="D15807" s="7"/>
    </row>
    <row r="15808" spans="1:4" x14ac:dyDescent="0.25">
      <c r="A15808" s="49"/>
      <c r="B15808" s="37"/>
      <c r="C15808" s="7"/>
      <c r="D15808" s="7"/>
    </row>
    <row r="15809" spans="1:4" x14ac:dyDescent="0.25">
      <c r="A15809" s="49"/>
      <c r="B15809" s="37"/>
      <c r="C15809" s="7"/>
      <c r="D15809" s="7"/>
    </row>
    <row r="15810" spans="1:4" x14ac:dyDescent="0.25">
      <c r="A15810" s="49"/>
      <c r="B15810" s="37"/>
      <c r="C15810" s="7"/>
      <c r="D15810" s="7"/>
    </row>
    <row r="15811" spans="1:4" x14ac:dyDescent="0.25">
      <c r="A15811" s="49"/>
      <c r="B15811" s="37"/>
      <c r="C15811" s="7"/>
      <c r="D15811" s="7"/>
    </row>
    <row r="15812" spans="1:4" x14ac:dyDescent="0.25">
      <c r="A15812" s="49"/>
      <c r="B15812" s="37"/>
      <c r="C15812" s="7"/>
      <c r="D15812" s="7"/>
    </row>
    <row r="15813" spans="1:4" x14ac:dyDescent="0.25">
      <c r="A15813" s="49"/>
      <c r="B15813" s="37"/>
      <c r="C15813" s="7"/>
      <c r="D15813" s="7"/>
    </row>
    <row r="15814" spans="1:4" x14ac:dyDescent="0.25">
      <c r="A15814" s="49"/>
      <c r="B15814" s="37"/>
      <c r="C15814" s="7"/>
      <c r="D15814" s="7"/>
    </row>
    <row r="15815" spans="1:4" x14ac:dyDescent="0.25">
      <c r="A15815" s="49"/>
      <c r="B15815" s="37"/>
      <c r="C15815" s="7"/>
      <c r="D15815" s="7"/>
    </row>
    <row r="15816" spans="1:4" x14ac:dyDescent="0.25">
      <c r="A15816" s="49"/>
      <c r="B15816" s="37"/>
      <c r="C15816" s="7"/>
      <c r="D15816" s="7"/>
    </row>
    <row r="15817" spans="1:4" x14ac:dyDescent="0.25">
      <c r="A15817" s="49"/>
      <c r="B15817" s="37"/>
      <c r="C15817" s="7"/>
      <c r="D15817" s="7"/>
    </row>
    <row r="15818" spans="1:4" x14ac:dyDescent="0.25">
      <c r="A15818" s="49"/>
      <c r="B15818" s="37"/>
      <c r="C15818" s="7"/>
      <c r="D15818" s="7"/>
    </row>
    <row r="15819" spans="1:4" x14ac:dyDescent="0.25">
      <c r="A15819" s="49"/>
      <c r="B15819" s="37"/>
      <c r="C15819" s="7"/>
      <c r="D15819" s="7"/>
    </row>
    <row r="15820" spans="1:4" x14ac:dyDescent="0.25">
      <c r="A15820" s="49"/>
      <c r="B15820" s="37"/>
      <c r="C15820" s="7"/>
      <c r="D15820" s="7"/>
    </row>
    <row r="15821" spans="1:4" x14ac:dyDescent="0.25">
      <c r="A15821" s="49"/>
      <c r="B15821" s="37"/>
      <c r="C15821" s="7"/>
      <c r="D15821" s="7"/>
    </row>
    <row r="15822" spans="1:4" x14ac:dyDescent="0.25">
      <c r="A15822" s="49"/>
      <c r="B15822" s="37"/>
      <c r="C15822" s="7"/>
      <c r="D15822" s="7"/>
    </row>
    <row r="15823" spans="1:4" x14ac:dyDescent="0.25">
      <c r="A15823" s="49"/>
      <c r="B15823" s="37"/>
      <c r="C15823" s="7"/>
      <c r="D15823" s="7"/>
    </row>
    <row r="15824" spans="1:4" x14ac:dyDescent="0.25">
      <c r="A15824" s="49"/>
      <c r="B15824" s="37"/>
      <c r="C15824" s="7"/>
      <c r="D15824" s="7"/>
    </row>
    <row r="15825" spans="1:4" x14ac:dyDescent="0.25">
      <c r="A15825" s="49"/>
      <c r="B15825" s="37"/>
      <c r="C15825" s="7"/>
      <c r="D15825" s="7"/>
    </row>
    <row r="15826" spans="1:4" x14ac:dyDescent="0.25">
      <c r="A15826" s="49"/>
      <c r="B15826" s="37"/>
      <c r="C15826" s="7"/>
      <c r="D15826" s="7"/>
    </row>
    <row r="15827" spans="1:4" x14ac:dyDescent="0.25">
      <c r="A15827" s="49"/>
      <c r="B15827" s="37"/>
      <c r="C15827" s="7"/>
      <c r="D15827" s="7"/>
    </row>
    <row r="15828" spans="1:4" x14ac:dyDescent="0.25">
      <c r="A15828" s="49"/>
      <c r="B15828" s="37"/>
      <c r="C15828" s="7"/>
      <c r="D15828" s="7"/>
    </row>
    <row r="15829" spans="1:4" x14ac:dyDescent="0.25">
      <c r="A15829" s="49"/>
      <c r="B15829" s="37"/>
      <c r="C15829" s="7"/>
      <c r="D15829" s="7"/>
    </row>
    <row r="15830" spans="1:4" x14ac:dyDescent="0.25">
      <c r="A15830" s="49"/>
      <c r="B15830" s="37"/>
      <c r="C15830" s="7"/>
      <c r="D15830" s="7"/>
    </row>
    <row r="15831" spans="1:4" x14ac:dyDescent="0.25">
      <c r="A15831" s="49"/>
      <c r="B15831" s="37"/>
      <c r="C15831" s="7"/>
      <c r="D15831" s="7"/>
    </row>
    <row r="15832" spans="1:4" x14ac:dyDescent="0.25">
      <c r="A15832" s="49"/>
      <c r="B15832" s="37"/>
      <c r="C15832" s="7"/>
      <c r="D15832" s="7"/>
    </row>
    <row r="15833" spans="1:4" x14ac:dyDescent="0.25">
      <c r="A15833" s="49"/>
      <c r="B15833" s="37"/>
      <c r="C15833" s="7"/>
      <c r="D15833" s="7"/>
    </row>
    <row r="15834" spans="1:4" x14ac:dyDescent="0.25">
      <c r="A15834" s="49"/>
      <c r="B15834" s="37"/>
      <c r="C15834" s="7"/>
      <c r="D15834" s="7"/>
    </row>
    <row r="15835" spans="1:4" x14ac:dyDescent="0.25">
      <c r="A15835" s="49"/>
      <c r="B15835" s="37"/>
      <c r="C15835" s="7"/>
      <c r="D15835" s="7"/>
    </row>
    <row r="15836" spans="1:4" x14ac:dyDescent="0.25">
      <c r="A15836" s="49"/>
      <c r="B15836" s="37"/>
      <c r="C15836" s="7"/>
      <c r="D15836" s="7"/>
    </row>
    <row r="15837" spans="1:4" x14ac:dyDescent="0.25">
      <c r="A15837" s="49"/>
      <c r="B15837" s="37"/>
      <c r="C15837" s="7"/>
      <c r="D15837" s="7"/>
    </row>
    <row r="15838" spans="1:4" x14ac:dyDescent="0.25">
      <c r="A15838" s="49"/>
      <c r="B15838" s="37"/>
      <c r="C15838" s="7"/>
      <c r="D15838" s="7"/>
    </row>
    <row r="15839" spans="1:4" x14ac:dyDescent="0.25">
      <c r="A15839" s="49"/>
      <c r="B15839" s="37"/>
      <c r="C15839" s="7"/>
      <c r="D15839" s="7"/>
    </row>
    <row r="15840" spans="1:4" x14ac:dyDescent="0.25">
      <c r="A15840" s="49"/>
      <c r="B15840" s="37"/>
      <c r="C15840" s="7"/>
      <c r="D15840" s="7"/>
    </row>
    <row r="15841" spans="1:4" x14ac:dyDescent="0.25">
      <c r="A15841" s="49"/>
      <c r="B15841" s="37"/>
      <c r="C15841" s="7"/>
      <c r="D15841" s="7"/>
    </row>
    <row r="15842" spans="1:4" x14ac:dyDescent="0.25">
      <c r="A15842" s="49"/>
      <c r="B15842" s="37"/>
      <c r="C15842" s="7"/>
      <c r="D15842" s="7"/>
    </row>
    <row r="15843" spans="1:4" x14ac:dyDescent="0.25">
      <c r="A15843" s="49"/>
      <c r="B15843" s="37"/>
      <c r="C15843" s="7"/>
      <c r="D15843" s="7"/>
    </row>
    <row r="15844" spans="1:4" x14ac:dyDescent="0.25">
      <c r="A15844" s="49"/>
      <c r="B15844" s="37"/>
      <c r="C15844" s="7"/>
      <c r="D15844" s="7"/>
    </row>
    <row r="15845" spans="1:4" x14ac:dyDescent="0.25">
      <c r="A15845" s="49"/>
      <c r="B15845" s="37"/>
      <c r="C15845" s="7"/>
      <c r="D15845" s="7"/>
    </row>
    <row r="15846" spans="1:4" x14ac:dyDescent="0.25">
      <c r="A15846" s="49"/>
      <c r="B15846" s="37"/>
      <c r="C15846" s="7"/>
      <c r="D15846" s="7"/>
    </row>
    <row r="15847" spans="1:4" x14ac:dyDescent="0.25">
      <c r="A15847" s="49"/>
      <c r="B15847" s="37"/>
      <c r="C15847" s="7"/>
      <c r="D15847" s="7"/>
    </row>
    <row r="15848" spans="1:4" x14ac:dyDescent="0.25">
      <c r="A15848" s="49"/>
      <c r="B15848" s="37"/>
      <c r="C15848" s="7"/>
      <c r="D15848" s="7"/>
    </row>
    <row r="15849" spans="1:4" x14ac:dyDescent="0.25">
      <c r="A15849" s="49"/>
      <c r="B15849" s="37"/>
      <c r="C15849" s="7"/>
      <c r="D15849" s="7"/>
    </row>
    <row r="15850" spans="1:4" x14ac:dyDescent="0.25">
      <c r="A15850" s="49"/>
      <c r="B15850" s="37"/>
      <c r="C15850" s="7"/>
      <c r="D15850" s="7"/>
    </row>
    <row r="15851" spans="1:4" x14ac:dyDescent="0.25">
      <c r="A15851" s="49"/>
      <c r="B15851" s="37"/>
      <c r="C15851" s="7"/>
      <c r="D15851" s="7"/>
    </row>
    <row r="15852" spans="1:4" x14ac:dyDescent="0.25">
      <c r="A15852" s="49"/>
      <c r="B15852" s="37"/>
      <c r="C15852" s="7"/>
      <c r="D15852" s="7"/>
    </row>
    <row r="15853" spans="1:4" x14ac:dyDescent="0.25">
      <c r="A15853" s="49"/>
      <c r="B15853" s="37"/>
      <c r="C15853" s="7"/>
      <c r="D15853" s="7"/>
    </row>
    <row r="15854" spans="1:4" x14ac:dyDescent="0.25">
      <c r="A15854" s="49"/>
      <c r="B15854" s="37"/>
      <c r="C15854" s="7"/>
      <c r="D15854" s="7"/>
    </row>
    <row r="15855" spans="1:4" x14ac:dyDescent="0.25">
      <c r="A15855" s="49"/>
      <c r="B15855" s="37"/>
      <c r="C15855" s="7"/>
      <c r="D15855" s="7"/>
    </row>
    <row r="15856" spans="1:4" x14ac:dyDescent="0.25">
      <c r="A15856" s="49"/>
      <c r="B15856" s="37"/>
      <c r="C15856" s="7"/>
      <c r="D15856" s="7"/>
    </row>
    <row r="15857" spans="1:4" x14ac:dyDescent="0.25">
      <c r="A15857" s="49"/>
      <c r="B15857" s="37"/>
      <c r="C15857" s="7"/>
      <c r="D15857" s="7"/>
    </row>
    <row r="15858" spans="1:4" x14ac:dyDescent="0.25">
      <c r="A15858" s="49"/>
      <c r="B15858" s="37"/>
      <c r="C15858" s="7"/>
      <c r="D15858" s="7"/>
    </row>
    <row r="15859" spans="1:4" x14ac:dyDescent="0.25">
      <c r="A15859" s="49"/>
      <c r="B15859" s="37"/>
      <c r="C15859" s="7"/>
      <c r="D15859" s="7"/>
    </row>
    <row r="15860" spans="1:4" x14ac:dyDescent="0.25">
      <c r="A15860" s="49"/>
      <c r="B15860" s="37"/>
      <c r="C15860" s="7"/>
      <c r="D15860" s="7"/>
    </row>
    <row r="15861" spans="1:4" x14ac:dyDescent="0.25">
      <c r="A15861" s="49"/>
      <c r="B15861" s="37"/>
      <c r="C15861" s="7"/>
      <c r="D15861" s="7"/>
    </row>
    <row r="15862" spans="1:4" x14ac:dyDescent="0.25">
      <c r="A15862" s="49"/>
      <c r="B15862" s="37"/>
      <c r="C15862" s="7"/>
      <c r="D15862" s="7"/>
    </row>
    <row r="15863" spans="1:4" x14ac:dyDescent="0.25">
      <c r="A15863" s="49"/>
      <c r="B15863" s="37"/>
      <c r="C15863" s="7"/>
      <c r="D15863" s="7"/>
    </row>
    <row r="15864" spans="1:4" x14ac:dyDescent="0.25">
      <c r="A15864" s="49"/>
      <c r="B15864" s="37"/>
      <c r="C15864" s="7"/>
      <c r="D15864" s="7"/>
    </row>
    <row r="15865" spans="1:4" x14ac:dyDescent="0.25">
      <c r="A15865" s="49"/>
      <c r="B15865" s="37"/>
      <c r="C15865" s="7"/>
      <c r="D15865" s="7"/>
    </row>
    <row r="15866" spans="1:4" x14ac:dyDescent="0.25">
      <c r="A15866" s="49"/>
      <c r="B15866" s="37"/>
      <c r="C15866" s="7"/>
      <c r="D15866" s="7"/>
    </row>
    <row r="15867" spans="1:4" x14ac:dyDescent="0.25">
      <c r="A15867" s="49"/>
      <c r="B15867" s="37"/>
      <c r="C15867" s="7"/>
      <c r="D15867" s="7"/>
    </row>
    <row r="15868" spans="1:4" x14ac:dyDescent="0.25">
      <c r="A15868" s="49"/>
      <c r="B15868" s="37"/>
      <c r="C15868" s="7"/>
      <c r="D15868" s="7"/>
    </row>
    <row r="15869" spans="1:4" x14ac:dyDescent="0.25">
      <c r="A15869" s="49"/>
      <c r="B15869" s="37"/>
      <c r="C15869" s="7"/>
      <c r="D15869" s="7"/>
    </row>
    <row r="15870" spans="1:4" x14ac:dyDescent="0.25">
      <c r="A15870" s="49"/>
      <c r="B15870" s="37"/>
      <c r="C15870" s="7"/>
      <c r="D15870" s="7"/>
    </row>
    <row r="15871" spans="1:4" x14ac:dyDescent="0.25">
      <c r="A15871" s="49"/>
      <c r="B15871" s="37"/>
      <c r="C15871" s="7"/>
      <c r="D15871" s="7"/>
    </row>
    <row r="15872" spans="1:4" x14ac:dyDescent="0.25">
      <c r="A15872" s="49"/>
      <c r="B15872" s="37"/>
      <c r="C15872" s="7"/>
      <c r="D15872" s="7"/>
    </row>
    <row r="15873" spans="1:4" x14ac:dyDescent="0.25">
      <c r="A15873" s="49"/>
      <c r="B15873" s="37"/>
      <c r="C15873" s="7"/>
      <c r="D15873" s="7"/>
    </row>
    <row r="15874" spans="1:4" x14ac:dyDescent="0.25">
      <c r="A15874" s="49"/>
      <c r="B15874" s="37"/>
      <c r="C15874" s="7"/>
      <c r="D15874" s="7"/>
    </row>
    <row r="15875" spans="1:4" x14ac:dyDescent="0.25">
      <c r="A15875" s="49"/>
      <c r="B15875" s="37"/>
      <c r="C15875" s="7"/>
      <c r="D15875" s="7"/>
    </row>
    <row r="15876" spans="1:4" x14ac:dyDescent="0.25">
      <c r="A15876" s="49"/>
      <c r="B15876" s="37"/>
      <c r="C15876" s="7"/>
      <c r="D15876" s="7"/>
    </row>
    <row r="15877" spans="1:4" x14ac:dyDescent="0.25">
      <c r="A15877" s="49"/>
      <c r="B15877" s="37"/>
      <c r="C15877" s="7"/>
      <c r="D15877" s="7"/>
    </row>
    <row r="15878" spans="1:4" x14ac:dyDescent="0.25">
      <c r="A15878" s="49"/>
      <c r="B15878" s="37"/>
      <c r="C15878" s="7"/>
      <c r="D15878" s="7"/>
    </row>
    <row r="15879" spans="1:4" x14ac:dyDescent="0.25">
      <c r="A15879" s="49"/>
      <c r="B15879" s="37"/>
      <c r="C15879" s="7"/>
      <c r="D15879" s="7"/>
    </row>
    <row r="15880" spans="1:4" x14ac:dyDescent="0.25">
      <c r="A15880" s="49"/>
      <c r="B15880" s="37"/>
      <c r="C15880" s="7"/>
      <c r="D15880" s="7"/>
    </row>
    <row r="15881" spans="1:4" x14ac:dyDescent="0.25">
      <c r="A15881" s="49"/>
      <c r="B15881" s="37"/>
      <c r="C15881" s="7"/>
      <c r="D15881" s="7"/>
    </row>
    <row r="15882" spans="1:4" x14ac:dyDescent="0.25">
      <c r="A15882" s="49"/>
      <c r="B15882" s="37"/>
      <c r="C15882" s="7"/>
      <c r="D15882" s="7"/>
    </row>
    <row r="15883" spans="1:4" x14ac:dyDescent="0.25">
      <c r="A15883" s="49"/>
      <c r="B15883" s="37"/>
      <c r="C15883" s="7"/>
      <c r="D15883" s="7"/>
    </row>
    <row r="15884" spans="1:4" x14ac:dyDescent="0.25">
      <c r="A15884" s="49"/>
      <c r="B15884" s="37"/>
      <c r="C15884" s="7"/>
      <c r="D15884" s="7"/>
    </row>
    <row r="15885" spans="1:4" x14ac:dyDescent="0.25">
      <c r="A15885" s="49"/>
      <c r="B15885" s="37"/>
      <c r="C15885" s="7"/>
      <c r="D15885" s="7"/>
    </row>
    <row r="15886" spans="1:4" x14ac:dyDescent="0.25">
      <c r="A15886" s="49"/>
      <c r="B15886" s="37"/>
      <c r="C15886" s="7"/>
      <c r="D15886" s="7"/>
    </row>
    <row r="15887" spans="1:4" x14ac:dyDescent="0.25">
      <c r="A15887" s="49"/>
      <c r="B15887" s="37"/>
      <c r="C15887" s="7"/>
      <c r="D15887" s="7"/>
    </row>
    <row r="15888" spans="1:4" x14ac:dyDescent="0.25">
      <c r="A15888" s="49"/>
      <c r="B15888" s="37"/>
      <c r="C15888" s="7"/>
      <c r="D15888" s="7"/>
    </row>
    <row r="15889" spans="1:4" x14ac:dyDescent="0.25">
      <c r="A15889" s="49"/>
      <c r="B15889" s="37"/>
      <c r="C15889" s="7"/>
      <c r="D15889" s="7"/>
    </row>
    <row r="15890" spans="1:4" x14ac:dyDescent="0.25">
      <c r="A15890" s="49"/>
      <c r="B15890" s="37"/>
      <c r="C15890" s="7"/>
      <c r="D15890" s="7"/>
    </row>
    <row r="15891" spans="1:4" x14ac:dyDescent="0.25">
      <c r="A15891" s="49"/>
      <c r="B15891" s="37"/>
      <c r="C15891" s="7"/>
      <c r="D15891" s="7"/>
    </row>
    <row r="15892" spans="1:4" x14ac:dyDescent="0.25">
      <c r="A15892" s="49"/>
      <c r="B15892" s="37"/>
      <c r="C15892" s="7"/>
      <c r="D15892" s="7"/>
    </row>
    <row r="15893" spans="1:4" x14ac:dyDescent="0.25">
      <c r="A15893" s="49"/>
      <c r="B15893" s="37"/>
      <c r="C15893" s="7"/>
      <c r="D15893" s="7"/>
    </row>
    <row r="15894" spans="1:4" x14ac:dyDescent="0.25">
      <c r="A15894" s="49"/>
      <c r="B15894" s="37"/>
      <c r="C15894" s="7"/>
      <c r="D15894" s="7"/>
    </row>
    <row r="15895" spans="1:4" x14ac:dyDescent="0.25">
      <c r="A15895" s="49"/>
      <c r="B15895" s="37"/>
      <c r="C15895" s="7"/>
      <c r="D15895" s="7"/>
    </row>
    <row r="15896" spans="1:4" x14ac:dyDescent="0.25">
      <c r="A15896" s="49"/>
      <c r="B15896" s="37"/>
      <c r="C15896" s="7"/>
      <c r="D15896" s="7"/>
    </row>
    <row r="15897" spans="1:4" x14ac:dyDescent="0.25">
      <c r="A15897" s="49"/>
      <c r="B15897" s="37"/>
      <c r="C15897" s="7"/>
      <c r="D15897" s="7"/>
    </row>
    <row r="15898" spans="1:4" x14ac:dyDescent="0.25">
      <c r="A15898" s="49"/>
      <c r="B15898" s="37"/>
      <c r="C15898" s="7"/>
      <c r="D15898" s="7"/>
    </row>
    <row r="15899" spans="1:4" x14ac:dyDescent="0.25">
      <c r="A15899" s="49"/>
      <c r="B15899" s="37"/>
      <c r="C15899" s="7"/>
      <c r="D15899" s="7"/>
    </row>
    <row r="15900" spans="1:4" x14ac:dyDescent="0.25">
      <c r="A15900" s="49"/>
      <c r="B15900" s="37"/>
      <c r="C15900" s="7"/>
      <c r="D15900" s="7"/>
    </row>
    <row r="15901" spans="1:4" x14ac:dyDescent="0.25">
      <c r="A15901" s="49"/>
      <c r="B15901" s="37"/>
      <c r="C15901" s="7"/>
      <c r="D15901" s="7"/>
    </row>
    <row r="15902" spans="1:4" x14ac:dyDescent="0.25">
      <c r="A15902" s="49"/>
      <c r="B15902" s="37"/>
      <c r="C15902" s="7"/>
      <c r="D15902" s="7"/>
    </row>
    <row r="15903" spans="1:4" x14ac:dyDescent="0.25">
      <c r="A15903" s="49"/>
      <c r="B15903" s="37"/>
      <c r="C15903" s="7"/>
      <c r="D15903" s="7"/>
    </row>
    <row r="15904" spans="1:4" x14ac:dyDescent="0.25">
      <c r="A15904" s="49"/>
      <c r="B15904" s="37"/>
      <c r="C15904" s="7"/>
      <c r="D15904" s="7"/>
    </row>
    <row r="15905" spans="1:4" x14ac:dyDescent="0.25">
      <c r="A15905" s="49"/>
      <c r="B15905" s="37"/>
      <c r="C15905" s="7"/>
      <c r="D15905" s="7"/>
    </row>
    <row r="15906" spans="1:4" x14ac:dyDescent="0.25">
      <c r="A15906" s="49"/>
      <c r="B15906" s="37"/>
      <c r="C15906" s="7"/>
      <c r="D15906" s="7"/>
    </row>
    <row r="15907" spans="1:4" x14ac:dyDescent="0.25">
      <c r="A15907" s="49"/>
      <c r="B15907" s="37"/>
      <c r="C15907" s="7"/>
      <c r="D15907" s="7"/>
    </row>
    <row r="15908" spans="1:4" x14ac:dyDescent="0.25">
      <c r="A15908" s="49"/>
      <c r="B15908" s="37"/>
      <c r="C15908" s="7"/>
      <c r="D15908" s="7"/>
    </row>
    <row r="15909" spans="1:4" x14ac:dyDescent="0.25">
      <c r="A15909" s="49"/>
      <c r="B15909" s="37"/>
      <c r="C15909" s="7"/>
      <c r="D15909" s="7"/>
    </row>
    <row r="15910" spans="1:4" x14ac:dyDescent="0.25">
      <c r="A15910" s="49"/>
      <c r="B15910" s="37"/>
      <c r="C15910" s="7"/>
      <c r="D15910" s="7"/>
    </row>
    <row r="15911" spans="1:4" x14ac:dyDescent="0.25">
      <c r="A15911" s="49"/>
      <c r="B15911" s="37"/>
      <c r="C15911" s="7"/>
      <c r="D15911" s="7"/>
    </row>
    <row r="15912" spans="1:4" x14ac:dyDescent="0.25">
      <c r="A15912" s="49"/>
      <c r="B15912" s="37"/>
      <c r="C15912" s="7"/>
      <c r="D15912" s="7"/>
    </row>
    <row r="15913" spans="1:4" x14ac:dyDescent="0.25">
      <c r="A15913" s="49"/>
      <c r="B15913" s="37"/>
      <c r="C15913" s="7"/>
      <c r="D15913" s="7"/>
    </row>
    <row r="15914" spans="1:4" x14ac:dyDescent="0.25">
      <c r="A15914" s="49"/>
      <c r="B15914" s="37"/>
      <c r="C15914" s="7"/>
      <c r="D15914" s="7"/>
    </row>
    <row r="15915" spans="1:4" x14ac:dyDescent="0.25">
      <c r="A15915" s="49"/>
      <c r="B15915" s="37"/>
      <c r="C15915" s="7"/>
      <c r="D15915" s="7"/>
    </row>
    <row r="15916" spans="1:4" x14ac:dyDescent="0.25">
      <c r="A15916" s="49"/>
      <c r="B15916" s="37"/>
      <c r="C15916" s="7"/>
      <c r="D15916" s="7"/>
    </row>
    <row r="15917" spans="1:4" x14ac:dyDescent="0.25">
      <c r="A15917" s="49"/>
      <c r="B15917" s="37"/>
      <c r="C15917" s="7"/>
      <c r="D15917" s="7"/>
    </row>
    <row r="15918" spans="1:4" x14ac:dyDescent="0.25">
      <c r="A15918" s="49"/>
      <c r="B15918" s="37"/>
      <c r="C15918" s="7"/>
      <c r="D15918" s="7"/>
    </row>
    <row r="15919" spans="1:4" x14ac:dyDescent="0.25">
      <c r="A15919" s="49"/>
      <c r="B15919" s="37"/>
      <c r="C15919" s="7"/>
      <c r="D15919" s="7"/>
    </row>
    <row r="15920" spans="1:4" x14ac:dyDescent="0.25">
      <c r="A15920" s="49"/>
      <c r="B15920" s="37"/>
      <c r="C15920" s="7"/>
      <c r="D15920" s="7"/>
    </row>
    <row r="15921" spans="1:4" x14ac:dyDescent="0.25">
      <c r="A15921" s="49"/>
      <c r="B15921" s="37"/>
      <c r="C15921" s="7"/>
      <c r="D15921" s="7"/>
    </row>
    <row r="15922" spans="1:4" x14ac:dyDescent="0.25">
      <c r="A15922" s="49"/>
      <c r="B15922" s="37"/>
      <c r="C15922" s="7"/>
      <c r="D15922" s="7"/>
    </row>
    <row r="15923" spans="1:4" x14ac:dyDescent="0.25">
      <c r="A15923" s="49"/>
      <c r="B15923" s="37"/>
      <c r="C15923" s="7"/>
      <c r="D15923" s="7"/>
    </row>
    <row r="15924" spans="1:4" x14ac:dyDescent="0.25">
      <c r="A15924" s="49"/>
      <c r="B15924" s="37"/>
      <c r="C15924" s="7"/>
      <c r="D15924" s="7"/>
    </row>
    <row r="15925" spans="1:4" x14ac:dyDescent="0.25">
      <c r="A15925" s="49"/>
      <c r="B15925" s="37"/>
      <c r="C15925" s="7"/>
      <c r="D15925" s="7"/>
    </row>
    <row r="15926" spans="1:4" x14ac:dyDescent="0.25">
      <c r="A15926" s="49"/>
      <c r="B15926" s="37"/>
      <c r="C15926" s="7"/>
      <c r="D15926" s="7"/>
    </row>
    <row r="15927" spans="1:4" x14ac:dyDescent="0.25">
      <c r="A15927" s="49"/>
      <c r="B15927" s="37"/>
      <c r="C15927" s="7"/>
      <c r="D15927" s="7"/>
    </row>
    <row r="15928" spans="1:4" x14ac:dyDescent="0.25">
      <c r="A15928" s="49"/>
      <c r="B15928" s="37"/>
      <c r="C15928" s="7"/>
      <c r="D15928" s="7"/>
    </row>
    <row r="15929" spans="1:4" x14ac:dyDescent="0.25">
      <c r="A15929" s="49"/>
      <c r="B15929" s="37"/>
      <c r="C15929" s="7"/>
      <c r="D15929" s="7"/>
    </row>
    <row r="15930" spans="1:4" x14ac:dyDescent="0.25">
      <c r="A15930" s="49"/>
      <c r="B15930" s="37"/>
      <c r="C15930" s="7"/>
      <c r="D15930" s="7"/>
    </row>
    <row r="15931" spans="1:4" x14ac:dyDescent="0.25">
      <c r="A15931" s="49"/>
      <c r="B15931" s="37"/>
      <c r="C15931" s="7"/>
      <c r="D15931" s="7"/>
    </row>
    <row r="15932" spans="1:4" x14ac:dyDescent="0.25">
      <c r="A15932" s="49"/>
      <c r="B15932" s="37"/>
      <c r="C15932" s="7"/>
      <c r="D15932" s="7"/>
    </row>
    <row r="15933" spans="1:4" x14ac:dyDescent="0.25">
      <c r="A15933" s="49"/>
      <c r="B15933" s="37"/>
      <c r="C15933" s="7"/>
      <c r="D15933" s="7"/>
    </row>
    <row r="15934" spans="1:4" x14ac:dyDescent="0.25">
      <c r="A15934" s="49"/>
      <c r="B15934" s="37"/>
      <c r="C15934" s="7"/>
      <c r="D15934" s="7"/>
    </row>
    <row r="15935" spans="1:4" x14ac:dyDescent="0.25">
      <c r="A15935" s="49"/>
      <c r="B15935" s="37"/>
      <c r="C15935" s="7"/>
      <c r="D15935" s="7"/>
    </row>
    <row r="15936" spans="1:4" x14ac:dyDescent="0.25">
      <c r="A15936" s="49"/>
      <c r="B15936" s="37"/>
      <c r="C15936" s="7"/>
      <c r="D15936" s="7"/>
    </row>
    <row r="15937" spans="1:4" x14ac:dyDescent="0.25">
      <c r="A15937" s="49"/>
      <c r="B15937" s="37"/>
      <c r="C15937" s="7"/>
      <c r="D15937" s="7"/>
    </row>
    <row r="15938" spans="1:4" x14ac:dyDescent="0.25">
      <c r="A15938" s="49"/>
      <c r="B15938" s="37"/>
      <c r="C15938" s="7"/>
      <c r="D15938" s="7"/>
    </row>
    <row r="15939" spans="1:4" x14ac:dyDescent="0.25">
      <c r="A15939" s="49"/>
      <c r="B15939" s="37"/>
      <c r="C15939" s="7"/>
      <c r="D15939" s="7"/>
    </row>
    <row r="15940" spans="1:4" x14ac:dyDescent="0.25">
      <c r="A15940" s="49"/>
      <c r="B15940" s="37"/>
      <c r="C15940" s="7"/>
      <c r="D15940" s="7"/>
    </row>
    <row r="15941" spans="1:4" x14ac:dyDescent="0.25">
      <c r="A15941" s="49"/>
      <c r="B15941" s="37"/>
      <c r="C15941" s="7"/>
      <c r="D15941" s="7"/>
    </row>
    <row r="15942" spans="1:4" x14ac:dyDescent="0.25">
      <c r="A15942" s="49"/>
      <c r="B15942" s="37"/>
      <c r="C15942" s="7"/>
      <c r="D15942" s="7"/>
    </row>
    <row r="15943" spans="1:4" x14ac:dyDescent="0.25">
      <c r="A15943" s="49"/>
      <c r="B15943" s="37"/>
      <c r="C15943" s="7"/>
      <c r="D15943" s="7"/>
    </row>
    <row r="15944" spans="1:4" x14ac:dyDescent="0.25">
      <c r="A15944" s="49"/>
      <c r="B15944" s="37"/>
      <c r="C15944" s="7"/>
      <c r="D15944" s="7"/>
    </row>
    <row r="15945" spans="1:4" x14ac:dyDescent="0.25">
      <c r="A15945" s="49"/>
      <c r="B15945" s="37"/>
      <c r="C15945" s="7"/>
      <c r="D15945" s="7"/>
    </row>
    <row r="15946" spans="1:4" x14ac:dyDescent="0.25">
      <c r="A15946" s="49"/>
      <c r="B15946" s="37"/>
      <c r="C15946" s="7"/>
      <c r="D15946" s="7"/>
    </row>
    <row r="15947" spans="1:4" x14ac:dyDescent="0.25">
      <c r="A15947" s="49"/>
      <c r="B15947" s="37"/>
      <c r="C15947" s="7"/>
      <c r="D15947" s="7"/>
    </row>
    <row r="15948" spans="1:4" x14ac:dyDescent="0.25">
      <c r="A15948" s="49"/>
      <c r="B15948" s="37"/>
      <c r="C15948" s="7"/>
      <c r="D15948" s="7"/>
    </row>
    <row r="15949" spans="1:4" x14ac:dyDescent="0.25">
      <c r="A15949" s="49"/>
      <c r="B15949" s="37"/>
      <c r="C15949" s="7"/>
      <c r="D15949" s="7"/>
    </row>
    <row r="15950" spans="1:4" x14ac:dyDescent="0.25">
      <c r="A15950" s="49"/>
      <c r="B15950" s="37"/>
      <c r="C15950" s="7"/>
      <c r="D15950" s="7"/>
    </row>
    <row r="15951" spans="1:4" x14ac:dyDescent="0.25">
      <c r="A15951" s="49"/>
      <c r="B15951" s="37"/>
      <c r="C15951" s="7"/>
      <c r="D15951" s="7"/>
    </row>
    <row r="15952" spans="1:4" x14ac:dyDescent="0.25">
      <c r="A15952" s="49"/>
      <c r="B15952" s="37"/>
      <c r="C15952" s="7"/>
      <c r="D15952" s="7"/>
    </row>
    <row r="15953" spans="1:4" x14ac:dyDescent="0.25">
      <c r="A15953" s="49"/>
      <c r="B15953" s="37"/>
      <c r="C15953" s="7"/>
      <c r="D15953" s="7"/>
    </row>
    <row r="15954" spans="1:4" x14ac:dyDescent="0.25">
      <c r="A15954" s="49"/>
      <c r="B15954" s="37"/>
      <c r="C15954" s="7"/>
      <c r="D15954" s="7"/>
    </row>
    <row r="15955" spans="1:4" x14ac:dyDescent="0.25">
      <c r="A15955" s="49"/>
      <c r="B15955" s="37"/>
      <c r="C15955" s="7"/>
      <c r="D15955" s="7"/>
    </row>
    <row r="15956" spans="1:4" x14ac:dyDescent="0.25">
      <c r="A15956" s="49"/>
      <c r="B15956" s="37"/>
      <c r="C15956" s="7"/>
      <c r="D15956" s="7"/>
    </row>
    <row r="15957" spans="1:4" x14ac:dyDescent="0.25">
      <c r="A15957" s="49"/>
      <c r="B15957" s="37"/>
      <c r="C15957" s="7"/>
      <c r="D15957" s="7"/>
    </row>
    <row r="15958" spans="1:4" x14ac:dyDescent="0.25">
      <c r="A15958" s="49"/>
      <c r="B15958" s="37"/>
      <c r="C15958" s="7"/>
      <c r="D15958" s="7"/>
    </row>
    <row r="15959" spans="1:4" x14ac:dyDescent="0.25">
      <c r="A15959" s="49"/>
      <c r="B15959" s="37"/>
      <c r="C15959" s="7"/>
      <c r="D15959" s="7"/>
    </row>
    <row r="15960" spans="1:4" x14ac:dyDescent="0.25">
      <c r="A15960" s="49"/>
      <c r="B15960" s="37"/>
      <c r="C15960" s="7"/>
      <c r="D15960" s="7"/>
    </row>
    <row r="15961" spans="1:4" x14ac:dyDescent="0.25">
      <c r="A15961" s="49"/>
      <c r="B15961" s="37"/>
      <c r="C15961" s="7"/>
      <c r="D15961" s="7"/>
    </row>
    <row r="15962" spans="1:4" x14ac:dyDescent="0.25">
      <c r="A15962" s="49"/>
      <c r="B15962" s="37"/>
      <c r="C15962" s="7"/>
      <c r="D15962" s="7"/>
    </row>
    <row r="15963" spans="1:4" x14ac:dyDescent="0.25">
      <c r="A15963" s="49"/>
      <c r="B15963" s="37"/>
      <c r="C15963" s="7"/>
      <c r="D15963" s="7"/>
    </row>
    <row r="15964" spans="1:4" x14ac:dyDescent="0.25">
      <c r="A15964" s="49"/>
      <c r="B15964" s="37"/>
      <c r="C15964" s="7"/>
      <c r="D15964" s="7"/>
    </row>
    <row r="15965" spans="1:4" x14ac:dyDescent="0.25">
      <c r="A15965" s="49"/>
      <c r="B15965" s="37"/>
      <c r="C15965" s="7"/>
      <c r="D15965" s="7"/>
    </row>
    <row r="15966" spans="1:4" x14ac:dyDescent="0.25">
      <c r="A15966" s="49"/>
      <c r="B15966" s="37"/>
      <c r="C15966" s="7"/>
      <c r="D15966" s="7"/>
    </row>
    <row r="15967" spans="1:4" x14ac:dyDescent="0.25">
      <c r="A15967" s="49"/>
      <c r="B15967" s="37"/>
      <c r="C15967" s="7"/>
      <c r="D15967" s="7"/>
    </row>
    <row r="15968" spans="1:4" x14ac:dyDescent="0.25">
      <c r="A15968" s="49"/>
      <c r="B15968" s="37"/>
      <c r="C15968" s="7"/>
      <c r="D15968" s="7"/>
    </row>
    <row r="15969" spans="1:4" x14ac:dyDescent="0.25">
      <c r="A15969" s="49"/>
      <c r="B15969" s="37"/>
      <c r="C15969" s="7"/>
      <c r="D15969" s="7"/>
    </row>
    <row r="15970" spans="1:4" x14ac:dyDescent="0.25">
      <c r="A15970" s="49"/>
      <c r="B15970" s="37"/>
      <c r="C15970" s="7"/>
      <c r="D15970" s="7"/>
    </row>
    <row r="15971" spans="1:4" x14ac:dyDescent="0.25">
      <c r="A15971" s="49"/>
      <c r="B15971" s="37"/>
      <c r="C15971" s="7"/>
      <c r="D15971" s="7"/>
    </row>
    <row r="15972" spans="1:4" x14ac:dyDescent="0.25">
      <c r="A15972" s="49"/>
      <c r="B15972" s="37"/>
      <c r="C15972" s="7"/>
      <c r="D15972" s="7"/>
    </row>
    <row r="15973" spans="1:4" x14ac:dyDescent="0.25">
      <c r="A15973" s="49"/>
      <c r="B15973" s="37"/>
      <c r="C15973" s="7"/>
      <c r="D15973" s="7"/>
    </row>
    <row r="15974" spans="1:4" x14ac:dyDescent="0.25">
      <c r="A15974" s="49"/>
      <c r="B15974" s="37"/>
      <c r="C15974" s="7"/>
      <c r="D15974" s="7"/>
    </row>
    <row r="15975" spans="1:4" x14ac:dyDescent="0.25">
      <c r="A15975" s="49"/>
      <c r="B15975" s="37"/>
      <c r="C15975" s="7"/>
      <c r="D15975" s="7"/>
    </row>
    <row r="15976" spans="1:4" x14ac:dyDescent="0.25">
      <c r="A15976" s="49"/>
      <c r="B15976" s="37"/>
      <c r="C15976" s="7"/>
      <c r="D15976" s="7"/>
    </row>
    <row r="15977" spans="1:4" x14ac:dyDescent="0.25">
      <c r="A15977" s="49"/>
      <c r="B15977" s="37"/>
      <c r="C15977" s="7"/>
      <c r="D15977" s="7"/>
    </row>
    <row r="15978" spans="1:4" x14ac:dyDescent="0.25">
      <c r="A15978" s="49"/>
      <c r="B15978" s="37"/>
      <c r="C15978" s="7"/>
      <c r="D15978" s="7"/>
    </row>
    <row r="15979" spans="1:4" x14ac:dyDescent="0.25">
      <c r="A15979" s="49"/>
      <c r="B15979" s="37"/>
      <c r="C15979" s="7"/>
      <c r="D15979" s="7"/>
    </row>
    <row r="15980" spans="1:4" x14ac:dyDescent="0.25">
      <c r="A15980" s="49"/>
      <c r="B15980" s="37"/>
      <c r="C15980" s="7"/>
      <c r="D15980" s="7"/>
    </row>
    <row r="15981" spans="1:4" x14ac:dyDescent="0.25">
      <c r="A15981" s="49"/>
      <c r="B15981" s="37"/>
      <c r="C15981" s="7"/>
      <c r="D15981" s="7"/>
    </row>
    <row r="15982" spans="1:4" x14ac:dyDescent="0.25">
      <c r="A15982" s="49"/>
      <c r="B15982" s="37"/>
      <c r="C15982" s="7"/>
      <c r="D15982" s="7"/>
    </row>
    <row r="15983" spans="1:4" x14ac:dyDescent="0.25">
      <c r="A15983" s="49"/>
      <c r="B15983" s="37"/>
      <c r="C15983" s="7"/>
      <c r="D15983" s="7"/>
    </row>
    <row r="15984" spans="1:4" x14ac:dyDescent="0.25">
      <c r="A15984" s="49"/>
      <c r="B15984" s="37"/>
      <c r="C15984" s="7"/>
      <c r="D15984" s="7"/>
    </row>
    <row r="15985" spans="1:4" x14ac:dyDescent="0.25">
      <c r="A15985" s="49"/>
      <c r="B15985" s="37"/>
      <c r="C15985" s="7"/>
      <c r="D15985" s="7"/>
    </row>
    <row r="15986" spans="1:4" x14ac:dyDescent="0.25">
      <c r="A15986" s="49"/>
      <c r="B15986" s="37"/>
      <c r="C15986" s="7"/>
      <c r="D15986" s="7"/>
    </row>
    <row r="15987" spans="1:4" x14ac:dyDescent="0.25">
      <c r="A15987" s="49"/>
      <c r="B15987" s="37"/>
      <c r="C15987" s="7"/>
      <c r="D15987" s="7"/>
    </row>
    <row r="15988" spans="1:4" x14ac:dyDescent="0.25">
      <c r="A15988" s="49"/>
      <c r="B15988" s="37"/>
      <c r="C15988" s="7"/>
      <c r="D15988" s="7"/>
    </row>
    <row r="15989" spans="1:4" x14ac:dyDescent="0.25">
      <c r="A15989" s="49"/>
      <c r="B15989" s="37"/>
      <c r="C15989" s="7"/>
      <c r="D15989" s="7"/>
    </row>
    <row r="15990" spans="1:4" x14ac:dyDescent="0.25">
      <c r="A15990" s="49"/>
      <c r="B15990" s="37"/>
      <c r="C15990" s="7"/>
      <c r="D15990" s="7"/>
    </row>
    <row r="15991" spans="1:4" x14ac:dyDescent="0.25">
      <c r="A15991" s="49"/>
      <c r="B15991" s="37"/>
      <c r="C15991" s="7"/>
      <c r="D15991" s="7"/>
    </row>
    <row r="15992" spans="1:4" x14ac:dyDescent="0.25">
      <c r="A15992" s="49"/>
      <c r="B15992" s="37"/>
      <c r="C15992" s="7"/>
      <c r="D15992" s="7"/>
    </row>
    <row r="15993" spans="1:4" x14ac:dyDescent="0.25">
      <c r="A15993" s="49"/>
      <c r="B15993" s="37"/>
      <c r="C15993" s="7"/>
      <c r="D15993" s="7"/>
    </row>
    <row r="15994" spans="1:4" x14ac:dyDescent="0.25">
      <c r="A15994" s="49"/>
      <c r="B15994" s="37"/>
      <c r="C15994" s="7"/>
      <c r="D15994" s="7"/>
    </row>
    <row r="15995" spans="1:4" x14ac:dyDescent="0.25">
      <c r="A15995" s="49"/>
      <c r="B15995" s="37"/>
      <c r="C15995" s="7"/>
      <c r="D15995" s="7"/>
    </row>
    <row r="15996" spans="1:4" x14ac:dyDescent="0.25">
      <c r="A15996" s="49"/>
      <c r="B15996" s="37"/>
      <c r="C15996" s="7"/>
      <c r="D15996" s="7"/>
    </row>
    <row r="15997" spans="1:4" x14ac:dyDescent="0.25">
      <c r="A15997" s="49"/>
      <c r="B15997" s="37"/>
      <c r="C15997" s="7"/>
      <c r="D15997" s="7"/>
    </row>
    <row r="15998" spans="1:4" x14ac:dyDescent="0.25">
      <c r="A15998" s="49"/>
      <c r="B15998" s="37"/>
      <c r="C15998" s="7"/>
      <c r="D15998" s="7"/>
    </row>
    <row r="15999" spans="1:4" x14ac:dyDescent="0.25">
      <c r="A15999" s="49"/>
      <c r="B15999" s="37"/>
      <c r="C15999" s="7"/>
      <c r="D15999" s="7"/>
    </row>
    <row r="16000" spans="1:4" x14ac:dyDescent="0.25">
      <c r="A16000" s="49"/>
      <c r="B16000" s="37"/>
      <c r="C16000" s="7"/>
      <c r="D16000" s="7"/>
    </row>
    <row r="16001" spans="1:4" x14ac:dyDescent="0.25">
      <c r="A16001" s="49"/>
      <c r="B16001" s="37"/>
      <c r="C16001" s="7"/>
      <c r="D16001" s="7"/>
    </row>
    <row r="16002" spans="1:4" x14ac:dyDescent="0.25">
      <c r="A16002" s="49"/>
      <c r="B16002" s="37"/>
      <c r="C16002" s="7"/>
      <c r="D16002" s="7"/>
    </row>
    <row r="16003" spans="1:4" x14ac:dyDescent="0.25">
      <c r="A16003" s="49"/>
      <c r="B16003" s="37"/>
      <c r="C16003" s="7"/>
      <c r="D16003" s="7"/>
    </row>
    <row r="16004" spans="1:4" x14ac:dyDescent="0.25">
      <c r="A16004" s="49"/>
      <c r="B16004" s="37"/>
      <c r="C16004" s="7"/>
      <c r="D16004" s="7"/>
    </row>
    <row r="16005" spans="1:4" x14ac:dyDescent="0.25">
      <c r="A16005" s="49"/>
      <c r="B16005" s="37"/>
      <c r="C16005" s="7"/>
      <c r="D16005" s="7"/>
    </row>
    <row r="16006" spans="1:4" x14ac:dyDescent="0.25">
      <c r="A16006" s="49"/>
      <c r="B16006" s="37"/>
      <c r="C16006" s="7"/>
      <c r="D16006" s="7"/>
    </row>
    <row r="16007" spans="1:4" x14ac:dyDescent="0.25">
      <c r="A16007" s="49"/>
      <c r="B16007" s="37"/>
      <c r="C16007" s="7"/>
      <c r="D16007" s="7"/>
    </row>
    <row r="16008" spans="1:4" x14ac:dyDescent="0.25">
      <c r="A16008" s="49"/>
      <c r="B16008" s="37"/>
      <c r="C16008" s="7"/>
      <c r="D16008" s="7"/>
    </row>
    <row r="16009" spans="1:4" x14ac:dyDescent="0.25">
      <c r="A16009" s="49"/>
      <c r="B16009" s="37"/>
      <c r="C16009" s="7"/>
      <c r="D16009" s="7"/>
    </row>
    <row r="16010" spans="1:4" x14ac:dyDescent="0.25">
      <c r="A16010" s="49"/>
      <c r="B16010" s="37"/>
      <c r="C16010" s="7"/>
      <c r="D16010" s="7"/>
    </row>
    <row r="16011" spans="1:4" x14ac:dyDescent="0.25">
      <c r="A16011" s="49"/>
      <c r="B16011" s="37"/>
      <c r="C16011" s="7"/>
      <c r="D16011" s="7"/>
    </row>
    <row r="16012" spans="1:4" x14ac:dyDescent="0.25">
      <c r="A16012" s="49"/>
      <c r="B16012" s="37"/>
      <c r="C16012" s="7"/>
      <c r="D16012" s="7"/>
    </row>
    <row r="16013" spans="1:4" x14ac:dyDescent="0.25">
      <c r="A16013" s="49"/>
      <c r="B16013" s="37"/>
      <c r="C16013" s="7"/>
      <c r="D16013" s="7"/>
    </row>
    <row r="16014" spans="1:4" x14ac:dyDescent="0.25">
      <c r="A16014" s="49"/>
      <c r="B16014" s="37"/>
      <c r="C16014" s="7"/>
      <c r="D16014" s="7"/>
    </row>
    <row r="16015" spans="1:4" x14ac:dyDescent="0.25">
      <c r="A16015" s="49"/>
      <c r="B16015" s="37"/>
      <c r="C16015" s="7"/>
      <c r="D16015" s="7"/>
    </row>
    <row r="16016" spans="1:4" x14ac:dyDescent="0.25">
      <c r="A16016" s="49"/>
      <c r="B16016" s="37"/>
      <c r="C16016" s="7"/>
      <c r="D16016" s="7"/>
    </row>
    <row r="16017" spans="1:4" x14ac:dyDescent="0.25">
      <c r="A16017" s="49"/>
      <c r="B16017" s="37"/>
      <c r="C16017" s="7"/>
      <c r="D16017" s="7"/>
    </row>
    <row r="16018" spans="1:4" x14ac:dyDescent="0.25">
      <c r="A16018" s="49"/>
      <c r="B16018" s="37"/>
      <c r="C16018" s="7"/>
      <c r="D16018" s="7"/>
    </row>
    <row r="16019" spans="1:4" x14ac:dyDescent="0.25">
      <c r="A16019" s="49"/>
      <c r="B16019" s="37"/>
      <c r="C16019" s="7"/>
      <c r="D16019" s="7"/>
    </row>
    <row r="16020" spans="1:4" x14ac:dyDescent="0.25">
      <c r="A16020" s="49"/>
      <c r="B16020" s="37"/>
      <c r="C16020" s="7"/>
      <c r="D16020" s="7"/>
    </row>
    <row r="16021" spans="1:4" x14ac:dyDescent="0.25">
      <c r="A16021" s="49"/>
      <c r="B16021" s="37"/>
      <c r="C16021" s="7"/>
      <c r="D16021" s="7"/>
    </row>
    <row r="16022" spans="1:4" x14ac:dyDescent="0.25">
      <c r="A16022" s="49"/>
      <c r="B16022" s="37"/>
      <c r="C16022" s="7"/>
      <c r="D16022" s="7"/>
    </row>
    <row r="16023" spans="1:4" x14ac:dyDescent="0.25">
      <c r="A16023" s="49"/>
      <c r="B16023" s="37"/>
      <c r="C16023" s="7"/>
      <c r="D16023" s="7"/>
    </row>
    <row r="16024" spans="1:4" x14ac:dyDescent="0.25">
      <c r="A16024" s="49"/>
      <c r="B16024" s="37"/>
      <c r="C16024" s="7"/>
      <c r="D16024" s="7"/>
    </row>
    <row r="16025" spans="1:4" x14ac:dyDescent="0.25">
      <c r="A16025" s="49"/>
      <c r="B16025" s="37"/>
      <c r="C16025" s="7"/>
      <c r="D16025" s="7"/>
    </row>
    <row r="16026" spans="1:4" x14ac:dyDescent="0.25">
      <c r="A16026" s="49"/>
      <c r="B16026" s="37"/>
      <c r="C16026" s="7"/>
      <c r="D16026" s="7"/>
    </row>
    <row r="16027" spans="1:4" x14ac:dyDescent="0.25">
      <c r="A16027" s="49"/>
      <c r="B16027" s="37"/>
      <c r="C16027" s="7"/>
      <c r="D16027" s="7"/>
    </row>
    <row r="16028" spans="1:4" x14ac:dyDescent="0.25">
      <c r="A16028" s="49"/>
      <c r="B16028" s="37"/>
      <c r="C16028" s="7"/>
      <c r="D16028" s="7"/>
    </row>
    <row r="16029" spans="1:4" x14ac:dyDescent="0.25">
      <c r="A16029" s="49"/>
      <c r="B16029" s="37"/>
      <c r="C16029" s="7"/>
      <c r="D16029" s="7"/>
    </row>
    <row r="16030" spans="1:4" x14ac:dyDescent="0.25">
      <c r="A16030" s="49"/>
      <c r="B16030" s="37"/>
      <c r="C16030" s="7"/>
      <c r="D16030" s="7"/>
    </row>
    <row r="16031" spans="1:4" x14ac:dyDescent="0.25">
      <c r="A16031" s="49"/>
      <c r="B16031" s="37"/>
      <c r="C16031" s="7"/>
      <c r="D16031" s="7"/>
    </row>
    <row r="16032" spans="1:4" x14ac:dyDescent="0.25">
      <c r="A16032" s="49"/>
      <c r="B16032" s="37"/>
      <c r="C16032" s="7"/>
      <c r="D16032" s="7"/>
    </row>
    <row r="16033" spans="1:4" x14ac:dyDescent="0.25">
      <c r="A16033" s="49"/>
      <c r="B16033" s="37"/>
      <c r="C16033" s="7"/>
      <c r="D16033" s="7"/>
    </row>
    <row r="16034" spans="1:4" x14ac:dyDescent="0.25">
      <c r="A16034" s="49"/>
      <c r="B16034" s="37"/>
      <c r="C16034" s="7"/>
      <c r="D16034" s="7"/>
    </row>
    <row r="16035" spans="1:4" x14ac:dyDescent="0.25">
      <c r="A16035" s="49"/>
      <c r="B16035" s="37"/>
      <c r="C16035" s="7"/>
      <c r="D16035" s="7"/>
    </row>
    <row r="16036" spans="1:4" x14ac:dyDescent="0.25">
      <c r="A16036" s="49"/>
      <c r="B16036" s="37"/>
      <c r="C16036" s="7"/>
      <c r="D16036" s="7"/>
    </row>
    <row r="16037" spans="1:4" x14ac:dyDescent="0.25">
      <c r="A16037" s="49"/>
      <c r="B16037" s="37"/>
      <c r="C16037" s="7"/>
      <c r="D16037" s="7"/>
    </row>
    <row r="16038" spans="1:4" x14ac:dyDescent="0.25">
      <c r="A16038" s="49"/>
      <c r="B16038" s="37"/>
      <c r="C16038" s="7"/>
      <c r="D16038" s="7"/>
    </row>
    <row r="16039" spans="1:4" x14ac:dyDescent="0.25">
      <c r="A16039" s="49"/>
      <c r="B16039" s="37"/>
      <c r="C16039" s="7"/>
      <c r="D16039" s="7"/>
    </row>
    <row r="16040" spans="1:4" x14ac:dyDescent="0.25">
      <c r="A16040" s="49"/>
      <c r="B16040" s="37"/>
      <c r="C16040" s="7"/>
      <c r="D16040" s="7"/>
    </row>
    <row r="16041" spans="1:4" x14ac:dyDescent="0.25">
      <c r="A16041" s="49"/>
      <c r="B16041" s="37"/>
      <c r="C16041" s="7"/>
      <c r="D16041" s="7"/>
    </row>
    <row r="16042" spans="1:4" x14ac:dyDescent="0.25">
      <c r="A16042" s="49"/>
      <c r="B16042" s="37"/>
      <c r="C16042" s="7"/>
      <c r="D16042" s="7"/>
    </row>
    <row r="16043" spans="1:4" x14ac:dyDescent="0.25">
      <c r="A16043" s="49"/>
      <c r="B16043" s="37"/>
      <c r="C16043" s="7"/>
      <c r="D16043" s="7"/>
    </row>
    <row r="16044" spans="1:4" x14ac:dyDescent="0.25">
      <c r="A16044" s="49"/>
      <c r="B16044" s="37"/>
      <c r="C16044" s="7"/>
      <c r="D16044" s="7"/>
    </row>
    <row r="16045" spans="1:4" x14ac:dyDescent="0.25">
      <c r="A16045" s="49"/>
      <c r="B16045" s="37"/>
      <c r="C16045" s="7"/>
      <c r="D16045" s="7"/>
    </row>
    <row r="16046" spans="1:4" x14ac:dyDescent="0.25">
      <c r="A16046" s="49"/>
      <c r="B16046" s="37"/>
      <c r="C16046" s="7"/>
      <c r="D16046" s="7"/>
    </row>
    <row r="16047" spans="1:4" x14ac:dyDescent="0.25">
      <c r="A16047" s="49"/>
      <c r="B16047" s="37"/>
      <c r="C16047" s="7"/>
      <c r="D16047" s="7"/>
    </row>
    <row r="16048" spans="1:4" x14ac:dyDescent="0.25">
      <c r="A16048" s="49"/>
      <c r="B16048" s="37"/>
      <c r="C16048" s="7"/>
      <c r="D16048" s="7"/>
    </row>
    <row r="16049" spans="1:4" x14ac:dyDescent="0.25">
      <c r="A16049" s="49"/>
      <c r="B16049" s="37"/>
      <c r="C16049" s="7"/>
      <c r="D16049" s="7"/>
    </row>
    <row r="16050" spans="1:4" x14ac:dyDescent="0.25">
      <c r="A16050" s="49"/>
      <c r="B16050" s="37"/>
      <c r="C16050" s="7"/>
      <c r="D16050" s="7"/>
    </row>
    <row r="16051" spans="1:4" x14ac:dyDescent="0.25">
      <c r="A16051" s="49"/>
      <c r="B16051" s="37"/>
      <c r="C16051" s="7"/>
      <c r="D16051" s="7"/>
    </row>
    <row r="16052" spans="1:4" x14ac:dyDescent="0.25">
      <c r="A16052" s="49"/>
      <c r="B16052" s="37"/>
      <c r="C16052" s="7"/>
      <c r="D16052" s="7"/>
    </row>
    <row r="16053" spans="1:4" x14ac:dyDescent="0.25">
      <c r="A16053" s="49"/>
      <c r="B16053" s="37"/>
      <c r="C16053" s="7"/>
      <c r="D16053" s="7"/>
    </row>
    <row r="16054" spans="1:4" x14ac:dyDescent="0.25">
      <c r="A16054" s="49"/>
      <c r="B16054" s="37"/>
      <c r="C16054" s="7"/>
      <c r="D16054" s="7"/>
    </row>
    <row r="16055" spans="1:4" x14ac:dyDescent="0.25">
      <c r="A16055" s="49"/>
      <c r="B16055" s="37"/>
      <c r="C16055" s="7"/>
      <c r="D16055" s="7"/>
    </row>
    <row r="16056" spans="1:4" x14ac:dyDescent="0.25">
      <c r="A16056" s="49"/>
      <c r="B16056" s="37"/>
      <c r="C16056" s="7"/>
      <c r="D16056" s="7"/>
    </row>
    <row r="16057" spans="1:4" x14ac:dyDescent="0.25">
      <c r="A16057" s="49"/>
      <c r="B16057" s="37"/>
      <c r="C16057" s="7"/>
      <c r="D16057" s="7"/>
    </row>
    <row r="16058" spans="1:4" x14ac:dyDescent="0.25">
      <c r="A16058" s="49"/>
      <c r="B16058" s="37"/>
      <c r="C16058" s="7"/>
      <c r="D16058" s="7"/>
    </row>
    <row r="16059" spans="1:4" x14ac:dyDescent="0.25">
      <c r="A16059" s="49"/>
      <c r="B16059" s="37"/>
      <c r="C16059" s="7"/>
      <c r="D16059" s="7"/>
    </row>
    <row r="16060" spans="1:4" x14ac:dyDescent="0.25">
      <c r="A16060" s="49"/>
      <c r="B16060" s="37"/>
      <c r="C16060" s="7"/>
      <c r="D16060" s="7"/>
    </row>
    <row r="16061" spans="1:4" x14ac:dyDescent="0.25">
      <c r="A16061" s="49"/>
      <c r="B16061" s="37"/>
      <c r="C16061" s="7"/>
      <c r="D16061" s="7"/>
    </row>
    <row r="16062" spans="1:4" x14ac:dyDescent="0.25">
      <c r="A16062" s="49"/>
      <c r="B16062" s="37"/>
      <c r="C16062" s="7"/>
      <c r="D16062" s="7"/>
    </row>
    <row r="16063" spans="1:4" x14ac:dyDescent="0.25">
      <c r="A16063" s="49"/>
      <c r="B16063" s="37"/>
      <c r="C16063" s="7"/>
      <c r="D16063" s="7"/>
    </row>
    <row r="16064" spans="1:4" x14ac:dyDescent="0.25">
      <c r="A16064" s="49"/>
      <c r="B16064" s="37"/>
      <c r="C16064" s="7"/>
      <c r="D16064" s="7"/>
    </row>
    <row r="16065" spans="1:4" x14ac:dyDescent="0.25">
      <c r="A16065" s="49"/>
      <c r="B16065" s="37"/>
      <c r="C16065" s="7"/>
      <c r="D16065" s="7"/>
    </row>
    <row r="16066" spans="1:4" x14ac:dyDescent="0.25">
      <c r="A16066" s="49"/>
      <c r="B16066" s="37"/>
      <c r="C16066" s="7"/>
      <c r="D16066" s="7"/>
    </row>
    <row r="16067" spans="1:4" x14ac:dyDescent="0.25">
      <c r="A16067" s="49"/>
      <c r="B16067" s="37"/>
      <c r="C16067" s="7"/>
      <c r="D16067" s="7"/>
    </row>
    <row r="16068" spans="1:4" x14ac:dyDescent="0.25">
      <c r="A16068" s="49"/>
      <c r="B16068" s="37"/>
      <c r="C16068" s="7"/>
      <c r="D16068" s="7"/>
    </row>
    <row r="16069" spans="1:4" x14ac:dyDescent="0.25">
      <c r="A16069" s="49"/>
      <c r="B16069" s="37"/>
      <c r="C16069" s="7"/>
      <c r="D16069" s="7"/>
    </row>
    <row r="16070" spans="1:4" x14ac:dyDescent="0.25">
      <c r="A16070" s="49"/>
      <c r="B16070" s="37"/>
      <c r="C16070" s="7"/>
      <c r="D16070" s="7"/>
    </row>
    <row r="16071" spans="1:4" x14ac:dyDescent="0.25">
      <c r="A16071" s="49"/>
      <c r="B16071" s="37"/>
      <c r="C16071" s="7"/>
      <c r="D16071" s="7"/>
    </row>
    <row r="16072" spans="1:4" x14ac:dyDescent="0.25">
      <c r="A16072" s="49"/>
      <c r="B16072" s="37"/>
      <c r="C16072" s="7"/>
      <c r="D16072" s="7"/>
    </row>
    <row r="16073" spans="1:4" x14ac:dyDescent="0.25">
      <c r="A16073" s="49"/>
      <c r="B16073" s="37"/>
      <c r="C16073" s="7"/>
      <c r="D16073" s="7"/>
    </row>
    <row r="16074" spans="1:4" x14ac:dyDescent="0.25">
      <c r="A16074" s="49"/>
      <c r="B16074" s="37"/>
      <c r="C16074" s="7"/>
      <c r="D16074" s="7"/>
    </row>
    <row r="16075" spans="1:4" x14ac:dyDescent="0.25">
      <c r="A16075" s="49"/>
      <c r="B16075" s="37"/>
      <c r="C16075" s="7"/>
      <c r="D16075" s="7"/>
    </row>
    <row r="16076" spans="1:4" x14ac:dyDescent="0.25">
      <c r="A16076" s="49"/>
      <c r="B16076" s="37"/>
      <c r="C16076" s="7"/>
      <c r="D16076" s="7"/>
    </row>
    <row r="16077" spans="1:4" x14ac:dyDescent="0.25">
      <c r="A16077" s="49"/>
      <c r="B16077" s="37"/>
      <c r="C16077" s="7"/>
      <c r="D16077" s="7"/>
    </row>
    <row r="16078" spans="1:4" x14ac:dyDescent="0.25">
      <c r="A16078" s="49"/>
      <c r="B16078" s="37"/>
      <c r="C16078" s="7"/>
      <c r="D16078" s="7"/>
    </row>
    <row r="16079" spans="1:4" x14ac:dyDescent="0.25">
      <c r="A16079" s="49"/>
      <c r="B16079" s="37"/>
      <c r="C16079" s="7"/>
      <c r="D16079" s="7"/>
    </row>
    <row r="16080" spans="1:4" x14ac:dyDescent="0.25">
      <c r="A16080" s="49"/>
      <c r="B16080" s="37"/>
      <c r="C16080" s="7"/>
      <c r="D16080" s="7"/>
    </row>
    <row r="16081" spans="1:4" x14ac:dyDescent="0.25">
      <c r="A16081" s="49"/>
      <c r="B16081" s="37"/>
      <c r="C16081" s="7"/>
      <c r="D16081" s="7"/>
    </row>
    <row r="16082" spans="1:4" x14ac:dyDescent="0.25">
      <c r="A16082" s="49"/>
      <c r="B16082" s="37"/>
      <c r="C16082" s="7"/>
      <c r="D16082" s="7"/>
    </row>
    <row r="16083" spans="1:4" x14ac:dyDescent="0.25">
      <c r="A16083" s="49"/>
      <c r="B16083" s="37"/>
      <c r="C16083" s="7"/>
      <c r="D16083" s="7"/>
    </row>
    <row r="16084" spans="1:4" x14ac:dyDescent="0.25">
      <c r="A16084" s="49"/>
      <c r="B16084" s="37"/>
      <c r="C16084" s="7"/>
      <c r="D16084" s="7"/>
    </row>
    <row r="16085" spans="1:4" x14ac:dyDescent="0.25">
      <c r="A16085" s="49"/>
      <c r="B16085" s="37"/>
      <c r="C16085" s="7"/>
      <c r="D16085" s="7"/>
    </row>
    <row r="16086" spans="1:4" x14ac:dyDescent="0.25">
      <c r="A16086" s="49"/>
      <c r="B16086" s="37"/>
      <c r="C16086" s="7"/>
      <c r="D16086" s="7"/>
    </row>
    <row r="16087" spans="1:4" x14ac:dyDescent="0.25">
      <c r="A16087" s="49"/>
      <c r="B16087" s="37"/>
      <c r="C16087" s="7"/>
      <c r="D16087" s="7"/>
    </row>
    <row r="16088" spans="1:4" x14ac:dyDescent="0.25">
      <c r="A16088" s="49"/>
      <c r="B16088" s="37"/>
      <c r="C16088" s="7"/>
      <c r="D16088" s="7"/>
    </row>
    <row r="16089" spans="1:4" x14ac:dyDescent="0.25">
      <c r="A16089" s="49"/>
      <c r="B16089" s="37"/>
      <c r="C16089" s="7"/>
      <c r="D16089" s="7"/>
    </row>
    <row r="16090" spans="1:4" x14ac:dyDescent="0.25">
      <c r="A16090" s="49"/>
      <c r="B16090" s="37"/>
      <c r="C16090" s="7"/>
      <c r="D16090" s="7"/>
    </row>
    <row r="16091" spans="1:4" x14ac:dyDescent="0.25">
      <c r="A16091" s="49"/>
      <c r="B16091" s="37"/>
      <c r="C16091" s="7"/>
      <c r="D16091" s="7"/>
    </row>
    <row r="16092" spans="1:4" x14ac:dyDescent="0.25">
      <c r="A16092" s="49"/>
      <c r="B16092" s="37"/>
      <c r="C16092" s="7"/>
      <c r="D16092" s="7"/>
    </row>
    <row r="16093" spans="1:4" x14ac:dyDescent="0.25">
      <c r="A16093" s="49"/>
      <c r="B16093" s="37"/>
      <c r="C16093" s="7"/>
      <c r="D16093" s="7"/>
    </row>
    <row r="16094" spans="1:4" x14ac:dyDescent="0.25">
      <c r="A16094" s="49"/>
      <c r="B16094" s="37"/>
      <c r="C16094" s="7"/>
      <c r="D16094" s="7"/>
    </row>
    <row r="16095" spans="1:4" x14ac:dyDescent="0.25">
      <c r="A16095" s="49"/>
      <c r="B16095" s="37"/>
      <c r="C16095" s="7"/>
      <c r="D16095" s="7"/>
    </row>
    <row r="16096" spans="1:4" x14ac:dyDescent="0.25">
      <c r="A16096" s="49"/>
      <c r="B16096" s="37"/>
      <c r="C16096" s="7"/>
      <c r="D16096" s="7"/>
    </row>
    <row r="16097" spans="1:4" x14ac:dyDescent="0.25">
      <c r="A16097" s="49"/>
      <c r="B16097" s="37"/>
      <c r="C16097" s="7"/>
      <c r="D16097" s="7"/>
    </row>
    <row r="16098" spans="1:4" x14ac:dyDescent="0.25">
      <c r="A16098" s="49"/>
      <c r="B16098" s="37"/>
      <c r="C16098" s="7"/>
      <c r="D16098" s="7"/>
    </row>
    <row r="16099" spans="1:4" x14ac:dyDescent="0.25">
      <c r="A16099" s="49"/>
      <c r="B16099" s="37"/>
      <c r="C16099" s="7"/>
      <c r="D16099" s="7"/>
    </row>
    <row r="16100" spans="1:4" x14ac:dyDescent="0.25">
      <c r="A16100" s="49"/>
      <c r="B16100" s="37"/>
      <c r="C16100" s="7"/>
      <c r="D16100" s="7"/>
    </row>
    <row r="16101" spans="1:4" x14ac:dyDescent="0.25">
      <c r="A16101" s="49"/>
      <c r="B16101" s="37"/>
      <c r="C16101" s="7"/>
      <c r="D16101" s="7"/>
    </row>
    <row r="16102" spans="1:4" x14ac:dyDescent="0.25">
      <c r="A16102" s="49"/>
      <c r="B16102" s="37"/>
      <c r="C16102" s="7"/>
      <c r="D16102" s="7"/>
    </row>
    <row r="16103" spans="1:4" x14ac:dyDescent="0.25">
      <c r="A16103" s="49"/>
      <c r="B16103" s="37"/>
      <c r="C16103" s="7"/>
      <c r="D16103" s="7"/>
    </row>
    <row r="16104" spans="1:4" x14ac:dyDescent="0.25">
      <c r="A16104" s="49"/>
      <c r="B16104" s="37"/>
      <c r="C16104" s="7"/>
      <c r="D16104" s="7"/>
    </row>
    <row r="16105" spans="1:4" x14ac:dyDescent="0.25">
      <c r="A16105" s="49"/>
      <c r="B16105" s="37"/>
      <c r="C16105" s="7"/>
      <c r="D16105" s="7"/>
    </row>
    <row r="16106" spans="1:4" x14ac:dyDescent="0.25">
      <c r="A16106" s="49"/>
      <c r="B16106" s="37"/>
      <c r="C16106" s="7"/>
      <c r="D16106" s="7"/>
    </row>
    <row r="16107" spans="1:4" x14ac:dyDescent="0.25">
      <c r="A16107" s="49"/>
      <c r="B16107" s="37"/>
      <c r="C16107" s="7"/>
      <c r="D16107" s="7"/>
    </row>
    <row r="16108" spans="1:4" x14ac:dyDescent="0.25">
      <c r="A16108" s="49"/>
      <c r="B16108" s="37"/>
      <c r="C16108" s="7"/>
      <c r="D16108" s="7"/>
    </row>
    <row r="16109" spans="1:4" x14ac:dyDescent="0.25">
      <c r="A16109" s="49"/>
      <c r="B16109" s="37"/>
      <c r="C16109" s="7"/>
      <c r="D16109" s="7"/>
    </row>
    <row r="16110" spans="1:4" x14ac:dyDescent="0.25">
      <c r="A16110" s="49"/>
      <c r="B16110" s="37"/>
      <c r="C16110" s="7"/>
      <c r="D16110" s="7"/>
    </row>
    <row r="16111" spans="1:4" x14ac:dyDescent="0.25">
      <c r="A16111" s="49"/>
      <c r="B16111" s="37"/>
      <c r="C16111" s="7"/>
      <c r="D16111" s="7"/>
    </row>
    <row r="16112" spans="1:4" x14ac:dyDescent="0.25">
      <c r="A16112" s="49"/>
      <c r="B16112" s="37"/>
      <c r="C16112" s="7"/>
      <c r="D16112" s="7"/>
    </row>
    <row r="16113" spans="1:4" x14ac:dyDescent="0.25">
      <c r="A16113" s="49"/>
      <c r="B16113" s="37"/>
      <c r="C16113" s="7"/>
      <c r="D16113" s="7"/>
    </row>
    <row r="16114" spans="1:4" x14ac:dyDescent="0.25">
      <c r="A16114" s="49"/>
      <c r="B16114" s="37"/>
      <c r="C16114" s="7"/>
      <c r="D16114" s="7"/>
    </row>
    <row r="16115" spans="1:4" x14ac:dyDescent="0.25">
      <c r="A16115" s="49"/>
      <c r="B16115" s="37"/>
      <c r="C16115" s="7"/>
      <c r="D16115" s="7"/>
    </row>
    <row r="16116" spans="1:4" x14ac:dyDescent="0.25">
      <c r="A16116" s="49"/>
      <c r="B16116" s="37"/>
      <c r="C16116" s="7"/>
      <c r="D16116" s="7"/>
    </row>
    <row r="16117" spans="1:4" x14ac:dyDescent="0.25">
      <c r="A16117" s="49"/>
      <c r="B16117" s="37"/>
      <c r="C16117" s="7"/>
      <c r="D16117" s="7"/>
    </row>
    <row r="16118" spans="1:4" x14ac:dyDescent="0.25">
      <c r="A16118" s="49"/>
      <c r="B16118" s="37"/>
      <c r="C16118" s="7"/>
      <c r="D16118" s="7"/>
    </row>
    <row r="16119" spans="1:4" x14ac:dyDescent="0.25">
      <c r="A16119" s="49"/>
      <c r="B16119" s="37"/>
      <c r="C16119" s="7"/>
      <c r="D16119" s="7"/>
    </row>
    <row r="16120" spans="1:4" x14ac:dyDescent="0.25">
      <c r="A16120" s="49"/>
      <c r="B16120" s="37"/>
      <c r="C16120" s="7"/>
      <c r="D16120" s="7"/>
    </row>
    <row r="16121" spans="1:4" x14ac:dyDescent="0.25">
      <c r="A16121" s="49"/>
      <c r="B16121" s="37"/>
      <c r="C16121" s="7"/>
      <c r="D16121" s="7"/>
    </row>
    <row r="16122" spans="1:4" x14ac:dyDescent="0.25">
      <c r="A16122" s="49"/>
      <c r="B16122" s="37"/>
      <c r="C16122" s="7"/>
      <c r="D16122" s="7"/>
    </row>
    <row r="16123" spans="1:4" x14ac:dyDescent="0.25">
      <c r="A16123" s="49"/>
      <c r="B16123" s="37"/>
      <c r="C16123" s="7"/>
      <c r="D16123" s="7"/>
    </row>
    <row r="16124" spans="1:4" x14ac:dyDescent="0.25">
      <c r="A16124" s="49"/>
      <c r="B16124" s="37"/>
      <c r="C16124" s="7"/>
      <c r="D16124" s="7"/>
    </row>
    <row r="16125" spans="1:4" x14ac:dyDescent="0.25">
      <c r="A16125" s="49"/>
      <c r="B16125" s="37"/>
      <c r="C16125" s="7"/>
      <c r="D16125" s="7"/>
    </row>
    <row r="16126" spans="1:4" x14ac:dyDescent="0.25">
      <c r="A16126" s="49"/>
      <c r="B16126" s="37"/>
      <c r="C16126" s="7"/>
      <c r="D16126" s="7"/>
    </row>
    <row r="16127" spans="1:4" x14ac:dyDescent="0.25">
      <c r="A16127" s="49"/>
      <c r="B16127" s="37"/>
      <c r="C16127" s="7"/>
      <c r="D16127" s="7"/>
    </row>
    <row r="16128" spans="1:4" x14ac:dyDescent="0.25">
      <c r="A16128" s="49"/>
      <c r="B16128" s="37"/>
      <c r="C16128" s="7"/>
      <c r="D16128" s="7"/>
    </row>
    <row r="16129" spans="1:4" x14ac:dyDescent="0.25">
      <c r="A16129" s="49"/>
      <c r="B16129" s="37"/>
      <c r="C16129" s="7"/>
      <c r="D16129" s="7"/>
    </row>
    <row r="16130" spans="1:4" x14ac:dyDescent="0.25">
      <c r="A16130" s="49"/>
      <c r="B16130" s="37"/>
      <c r="C16130" s="7"/>
      <c r="D16130" s="7"/>
    </row>
    <row r="16131" spans="1:4" x14ac:dyDescent="0.25">
      <c r="A16131" s="49"/>
      <c r="B16131" s="37"/>
      <c r="C16131" s="7"/>
      <c r="D16131" s="7"/>
    </row>
    <row r="16132" spans="1:4" x14ac:dyDescent="0.25">
      <c r="A16132" s="49"/>
      <c r="B16132" s="37"/>
      <c r="C16132" s="7"/>
      <c r="D16132" s="7"/>
    </row>
    <row r="16133" spans="1:4" x14ac:dyDescent="0.25">
      <c r="A16133" s="49"/>
      <c r="B16133" s="37"/>
      <c r="C16133" s="7"/>
      <c r="D16133" s="7"/>
    </row>
    <row r="16134" spans="1:4" x14ac:dyDescent="0.25">
      <c r="A16134" s="49"/>
      <c r="B16134" s="37"/>
      <c r="C16134" s="7"/>
      <c r="D16134" s="7"/>
    </row>
    <row r="16135" spans="1:4" x14ac:dyDescent="0.25">
      <c r="A16135" s="49"/>
      <c r="B16135" s="37"/>
      <c r="C16135" s="7"/>
      <c r="D16135" s="7"/>
    </row>
    <row r="16136" spans="1:4" x14ac:dyDescent="0.25">
      <c r="A16136" s="49"/>
      <c r="B16136" s="37"/>
      <c r="C16136" s="7"/>
      <c r="D16136" s="7"/>
    </row>
    <row r="16137" spans="1:4" x14ac:dyDescent="0.25">
      <c r="A16137" s="49"/>
      <c r="B16137" s="37"/>
      <c r="C16137" s="7"/>
      <c r="D16137" s="7"/>
    </row>
    <row r="16138" spans="1:4" x14ac:dyDescent="0.25">
      <c r="A16138" s="49"/>
      <c r="B16138" s="37"/>
      <c r="C16138" s="7"/>
      <c r="D16138" s="7"/>
    </row>
    <row r="16139" spans="1:4" x14ac:dyDescent="0.25">
      <c r="A16139" s="49"/>
      <c r="B16139" s="37"/>
      <c r="C16139" s="7"/>
      <c r="D16139" s="7"/>
    </row>
    <row r="16140" spans="1:4" x14ac:dyDescent="0.25">
      <c r="A16140" s="49"/>
      <c r="B16140" s="37"/>
      <c r="C16140" s="7"/>
      <c r="D16140" s="7"/>
    </row>
    <row r="16141" spans="1:4" x14ac:dyDescent="0.25">
      <c r="A16141" s="49"/>
      <c r="B16141" s="37"/>
      <c r="C16141" s="7"/>
      <c r="D16141" s="7"/>
    </row>
    <row r="16142" spans="1:4" x14ac:dyDescent="0.25">
      <c r="A16142" s="49"/>
      <c r="B16142" s="37"/>
      <c r="C16142" s="7"/>
      <c r="D16142" s="7"/>
    </row>
    <row r="16143" spans="1:4" x14ac:dyDescent="0.25">
      <c r="A16143" s="49"/>
      <c r="B16143" s="37"/>
      <c r="C16143" s="7"/>
      <c r="D16143" s="7"/>
    </row>
    <row r="16144" spans="1:4" x14ac:dyDescent="0.25">
      <c r="A16144" s="49"/>
      <c r="B16144" s="37"/>
      <c r="C16144" s="7"/>
      <c r="D16144" s="7"/>
    </row>
    <row r="16145" spans="1:4" x14ac:dyDescent="0.25">
      <c r="A16145" s="49"/>
      <c r="B16145" s="37"/>
      <c r="C16145" s="7"/>
      <c r="D16145" s="7"/>
    </row>
    <row r="16146" spans="1:4" x14ac:dyDescent="0.25">
      <c r="A16146" s="49"/>
      <c r="B16146" s="37"/>
      <c r="C16146" s="7"/>
      <c r="D16146" s="7"/>
    </row>
    <row r="16147" spans="1:4" x14ac:dyDescent="0.25">
      <c r="A16147" s="49"/>
      <c r="B16147" s="37"/>
      <c r="C16147" s="7"/>
      <c r="D16147" s="7"/>
    </row>
    <row r="16148" spans="1:4" x14ac:dyDescent="0.25">
      <c r="A16148" s="49"/>
      <c r="B16148" s="37"/>
      <c r="C16148" s="7"/>
      <c r="D16148" s="7"/>
    </row>
    <row r="16149" spans="1:4" x14ac:dyDescent="0.25">
      <c r="A16149" s="49"/>
      <c r="B16149" s="37"/>
      <c r="C16149" s="7"/>
      <c r="D16149" s="7"/>
    </row>
    <row r="16150" spans="1:4" x14ac:dyDescent="0.25">
      <c r="A16150" s="49"/>
      <c r="B16150" s="37"/>
      <c r="C16150" s="7"/>
      <c r="D16150" s="7"/>
    </row>
    <row r="16151" spans="1:4" x14ac:dyDescent="0.25">
      <c r="A16151" s="49"/>
      <c r="B16151" s="37"/>
      <c r="C16151" s="7"/>
      <c r="D16151" s="7"/>
    </row>
    <row r="16152" spans="1:4" x14ac:dyDescent="0.25">
      <c r="A16152" s="49"/>
      <c r="B16152" s="37"/>
      <c r="C16152" s="7"/>
      <c r="D16152" s="7"/>
    </row>
    <row r="16153" spans="1:4" x14ac:dyDescent="0.25">
      <c r="A16153" s="49"/>
      <c r="B16153" s="37"/>
      <c r="C16153" s="7"/>
      <c r="D16153" s="7"/>
    </row>
    <row r="16154" spans="1:4" x14ac:dyDescent="0.25">
      <c r="A16154" s="49"/>
      <c r="B16154" s="37"/>
      <c r="C16154" s="7"/>
      <c r="D16154" s="7"/>
    </row>
    <row r="16155" spans="1:4" x14ac:dyDescent="0.25">
      <c r="A16155" s="49"/>
      <c r="B16155" s="37"/>
      <c r="C16155" s="7"/>
      <c r="D16155" s="7"/>
    </row>
    <row r="16156" spans="1:4" x14ac:dyDescent="0.25">
      <c r="A16156" s="49"/>
      <c r="B16156" s="37"/>
      <c r="C16156" s="7"/>
      <c r="D16156" s="7"/>
    </row>
    <row r="16157" spans="1:4" x14ac:dyDescent="0.25">
      <c r="A16157" s="49"/>
      <c r="B16157" s="37"/>
      <c r="C16157" s="7"/>
      <c r="D16157" s="7"/>
    </row>
    <row r="16158" spans="1:4" x14ac:dyDescent="0.25">
      <c r="A16158" s="49"/>
      <c r="B16158" s="37"/>
      <c r="C16158" s="7"/>
      <c r="D16158" s="7"/>
    </row>
    <row r="16159" spans="1:4" x14ac:dyDescent="0.25">
      <c r="A16159" s="49"/>
      <c r="B16159" s="37"/>
      <c r="C16159" s="7"/>
      <c r="D16159" s="7"/>
    </row>
    <row r="16160" spans="1:4" x14ac:dyDescent="0.25">
      <c r="A16160" s="49"/>
      <c r="B16160" s="37"/>
      <c r="C16160" s="7"/>
      <c r="D16160" s="7"/>
    </row>
    <row r="16161" spans="1:4" x14ac:dyDescent="0.25">
      <c r="A16161" s="49"/>
      <c r="B16161" s="37"/>
      <c r="C16161" s="7"/>
      <c r="D16161" s="7"/>
    </row>
    <row r="16162" spans="1:4" x14ac:dyDescent="0.25">
      <c r="A16162" s="49"/>
      <c r="B16162" s="37"/>
      <c r="C16162" s="7"/>
      <c r="D16162" s="7"/>
    </row>
    <row r="16163" spans="1:4" x14ac:dyDescent="0.25">
      <c r="A16163" s="49"/>
      <c r="B16163" s="37"/>
      <c r="C16163" s="7"/>
      <c r="D16163" s="7"/>
    </row>
    <row r="16164" spans="1:4" x14ac:dyDescent="0.25">
      <c r="A16164" s="49"/>
      <c r="B16164" s="37"/>
      <c r="C16164" s="7"/>
      <c r="D16164" s="7"/>
    </row>
    <row r="16165" spans="1:4" x14ac:dyDescent="0.25">
      <c r="A16165" s="49"/>
      <c r="B16165" s="37"/>
      <c r="C16165" s="7"/>
      <c r="D16165" s="7"/>
    </row>
    <row r="16166" spans="1:4" x14ac:dyDescent="0.25">
      <c r="A16166" s="49"/>
      <c r="B16166" s="37"/>
      <c r="C16166" s="7"/>
      <c r="D16166" s="7"/>
    </row>
    <row r="16167" spans="1:4" x14ac:dyDescent="0.25">
      <c r="A16167" s="49"/>
      <c r="B16167" s="37"/>
      <c r="C16167" s="7"/>
      <c r="D16167" s="7"/>
    </row>
    <row r="16168" spans="1:4" x14ac:dyDescent="0.25">
      <c r="A16168" s="49"/>
      <c r="B16168" s="37"/>
      <c r="C16168" s="7"/>
      <c r="D16168" s="7"/>
    </row>
    <row r="16169" spans="1:4" x14ac:dyDescent="0.25">
      <c r="A16169" s="49"/>
      <c r="B16169" s="37"/>
      <c r="C16169" s="7"/>
      <c r="D16169" s="7"/>
    </row>
    <row r="16170" spans="1:4" x14ac:dyDescent="0.25">
      <c r="A16170" s="49"/>
      <c r="B16170" s="37"/>
      <c r="C16170" s="7"/>
      <c r="D16170" s="7"/>
    </row>
    <row r="16171" spans="1:4" x14ac:dyDescent="0.25">
      <c r="A16171" s="49"/>
      <c r="B16171" s="37"/>
      <c r="C16171" s="7"/>
      <c r="D16171" s="7"/>
    </row>
    <row r="16172" spans="1:4" x14ac:dyDescent="0.25">
      <c r="A16172" s="49"/>
      <c r="B16172" s="37"/>
      <c r="C16172" s="7"/>
      <c r="D16172" s="7"/>
    </row>
    <row r="16173" spans="1:4" x14ac:dyDescent="0.25">
      <c r="A16173" s="49"/>
      <c r="B16173" s="37"/>
      <c r="C16173" s="7"/>
      <c r="D16173" s="7"/>
    </row>
    <row r="16174" spans="1:4" x14ac:dyDescent="0.25">
      <c r="A16174" s="49"/>
      <c r="B16174" s="37"/>
      <c r="C16174" s="7"/>
      <c r="D16174" s="7"/>
    </row>
    <row r="16175" spans="1:4" x14ac:dyDescent="0.25">
      <c r="A16175" s="49"/>
      <c r="B16175" s="37"/>
      <c r="C16175" s="7"/>
      <c r="D16175" s="7"/>
    </row>
    <row r="16176" spans="1:4" x14ac:dyDescent="0.25">
      <c r="A16176" s="49"/>
      <c r="B16176" s="37"/>
      <c r="C16176" s="7"/>
      <c r="D16176" s="7"/>
    </row>
    <row r="16177" spans="1:4" x14ac:dyDescent="0.25">
      <c r="A16177" s="49"/>
      <c r="B16177" s="37"/>
      <c r="C16177" s="7"/>
      <c r="D16177" s="7"/>
    </row>
    <row r="16178" spans="1:4" x14ac:dyDescent="0.25">
      <c r="A16178" s="49"/>
      <c r="B16178" s="37"/>
      <c r="C16178" s="7"/>
      <c r="D16178" s="7"/>
    </row>
    <row r="16179" spans="1:4" x14ac:dyDescent="0.25">
      <c r="A16179" s="49"/>
      <c r="B16179" s="37"/>
      <c r="C16179" s="7"/>
      <c r="D16179" s="7"/>
    </row>
    <row r="16180" spans="1:4" x14ac:dyDescent="0.25">
      <c r="A16180" s="49"/>
      <c r="B16180" s="37"/>
      <c r="C16180" s="7"/>
      <c r="D16180" s="7"/>
    </row>
    <row r="16181" spans="1:4" x14ac:dyDescent="0.25">
      <c r="A16181" s="49"/>
      <c r="B16181" s="37"/>
      <c r="C16181" s="7"/>
      <c r="D16181" s="7"/>
    </row>
    <row r="16182" spans="1:4" x14ac:dyDescent="0.25">
      <c r="A16182" s="49"/>
      <c r="B16182" s="37"/>
      <c r="C16182" s="7"/>
      <c r="D16182" s="7"/>
    </row>
    <row r="16183" spans="1:4" x14ac:dyDescent="0.25">
      <c r="A16183" s="49"/>
      <c r="B16183" s="37"/>
      <c r="C16183" s="7"/>
      <c r="D16183" s="7"/>
    </row>
    <row r="16184" spans="1:4" x14ac:dyDescent="0.25">
      <c r="A16184" s="49"/>
      <c r="B16184" s="37"/>
      <c r="C16184" s="7"/>
      <c r="D16184" s="7"/>
    </row>
    <row r="16185" spans="1:4" x14ac:dyDescent="0.25">
      <c r="A16185" s="49"/>
      <c r="B16185" s="37"/>
      <c r="C16185" s="7"/>
      <c r="D16185" s="7"/>
    </row>
    <row r="16186" spans="1:4" x14ac:dyDescent="0.25">
      <c r="A16186" s="49"/>
      <c r="B16186" s="37"/>
      <c r="C16186" s="7"/>
      <c r="D16186" s="7"/>
    </row>
    <row r="16187" spans="1:4" x14ac:dyDescent="0.25">
      <c r="A16187" s="49"/>
      <c r="B16187" s="37"/>
      <c r="C16187" s="7"/>
      <c r="D16187" s="7"/>
    </row>
    <row r="16188" spans="1:4" x14ac:dyDescent="0.25">
      <c r="A16188" s="49"/>
      <c r="B16188" s="37"/>
      <c r="C16188" s="7"/>
      <c r="D16188" s="7"/>
    </row>
    <row r="16189" spans="1:4" x14ac:dyDescent="0.25">
      <c r="A16189" s="49"/>
      <c r="B16189" s="37"/>
      <c r="C16189" s="7"/>
      <c r="D16189" s="7"/>
    </row>
    <row r="16190" spans="1:4" x14ac:dyDescent="0.25">
      <c r="A16190" s="49"/>
      <c r="B16190" s="37"/>
      <c r="C16190" s="7"/>
      <c r="D16190" s="7"/>
    </row>
    <row r="16191" spans="1:4" x14ac:dyDescent="0.25">
      <c r="A16191" s="49"/>
      <c r="B16191" s="37"/>
      <c r="C16191" s="7"/>
      <c r="D16191" s="7"/>
    </row>
    <row r="16192" spans="1:4" x14ac:dyDescent="0.25">
      <c r="A16192" s="49"/>
      <c r="B16192" s="37"/>
      <c r="C16192" s="7"/>
      <c r="D16192" s="7"/>
    </row>
    <row r="16193" spans="1:4" x14ac:dyDescent="0.25">
      <c r="A16193" s="49"/>
      <c r="B16193" s="37"/>
      <c r="C16193" s="7"/>
      <c r="D16193" s="7"/>
    </row>
    <row r="16194" spans="1:4" x14ac:dyDescent="0.25">
      <c r="A16194" s="49"/>
      <c r="B16194" s="37"/>
      <c r="C16194" s="7"/>
      <c r="D16194" s="7"/>
    </row>
    <row r="16195" spans="1:4" x14ac:dyDescent="0.25">
      <c r="A16195" s="49"/>
      <c r="B16195" s="37"/>
      <c r="C16195" s="7"/>
      <c r="D16195" s="7"/>
    </row>
    <row r="16196" spans="1:4" x14ac:dyDescent="0.25">
      <c r="A16196" s="49"/>
      <c r="B16196" s="37"/>
      <c r="C16196" s="7"/>
      <c r="D16196" s="7"/>
    </row>
    <row r="16197" spans="1:4" x14ac:dyDescent="0.25">
      <c r="A16197" s="49"/>
      <c r="B16197" s="37"/>
      <c r="C16197" s="7"/>
      <c r="D16197" s="7"/>
    </row>
    <row r="16198" spans="1:4" x14ac:dyDescent="0.25">
      <c r="A16198" s="49"/>
      <c r="B16198" s="37"/>
      <c r="C16198" s="7"/>
      <c r="D16198" s="7"/>
    </row>
    <row r="16199" spans="1:4" x14ac:dyDescent="0.25">
      <c r="A16199" s="49"/>
      <c r="B16199" s="37"/>
      <c r="C16199" s="7"/>
      <c r="D16199" s="7"/>
    </row>
    <row r="16200" spans="1:4" x14ac:dyDescent="0.25">
      <c r="A16200" s="49"/>
      <c r="B16200" s="37"/>
      <c r="C16200" s="7"/>
      <c r="D16200" s="7"/>
    </row>
    <row r="16201" spans="1:4" x14ac:dyDescent="0.25">
      <c r="A16201" s="49"/>
      <c r="B16201" s="37"/>
      <c r="C16201" s="7"/>
      <c r="D16201" s="7"/>
    </row>
    <row r="16202" spans="1:4" x14ac:dyDescent="0.25">
      <c r="A16202" s="49"/>
      <c r="B16202" s="37"/>
      <c r="C16202" s="7"/>
      <c r="D16202" s="7"/>
    </row>
    <row r="16203" spans="1:4" x14ac:dyDescent="0.25">
      <c r="A16203" s="49"/>
      <c r="B16203" s="37"/>
      <c r="C16203" s="7"/>
      <c r="D16203" s="7"/>
    </row>
    <row r="16204" spans="1:4" x14ac:dyDescent="0.25">
      <c r="A16204" s="49"/>
      <c r="B16204" s="37"/>
      <c r="C16204" s="7"/>
      <c r="D16204" s="7"/>
    </row>
    <row r="16205" spans="1:4" x14ac:dyDescent="0.25">
      <c r="A16205" s="49"/>
      <c r="B16205" s="37"/>
      <c r="C16205" s="7"/>
      <c r="D16205" s="7"/>
    </row>
    <row r="16206" spans="1:4" x14ac:dyDescent="0.25">
      <c r="A16206" s="49"/>
      <c r="B16206" s="37"/>
      <c r="C16206" s="7"/>
      <c r="D16206" s="7"/>
    </row>
    <row r="16207" spans="1:4" x14ac:dyDescent="0.25">
      <c r="A16207" s="49"/>
      <c r="B16207" s="37"/>
      <c r="C16207" s="7"/>
      <c r="D16207" s="7"/>
    </row>
    <row r="16208" spans="1:4" x14ac:dyDescent="0.25">
      <c r="A16208" s="49"/>
      <c r="B16208" s="37"/>
      <c r="C16208" s="7"/>
      <c r="D16208" s="7"/>
    </row>
    <row r="16209" spans="1:4" x14ac:dyDescent="0.25">
      <c r="A16209" s="49"/>
      <c r="B16209" s="37"/>
      <c r="C16209" s="7"/>
      <c r="D16209" s="7"/>
    </row>
    <row r="16210" spans="1:4" x14ac:dyDescent="0.25">
      <c r="A16210" s="49"/>
      <c r="B16210" s="37"/>
      <c r="C16210" s="7"/>
      <c r="D16210" s="7"/>
    </row>
    <row r="16211" spans="1:4" x14ac:dyDescent="0.25">
      <c r="A16211" s="49"/>
      <c r="B16211" s="37"/>
      <c r="C16211" s="7"/>
      <c r="D16211" s="7"/>
    </row>
    <row r="16212" spans="1:4" x14ac:dyDescent="0.25">
      <c r="A16212" s="49"/>
      <c r="B16212" s="37"/>
      <c r="C16212" s="7"/>
      <c r="D16212" s="7"/>
    </row>
    <row r="16213" spans="1:4" x14ac:dyDescent="0.25">
      <c r="A16213" s="49"/>
      <c r="B16213" s="37"/>
      <c r="C16213" s="7"/>
      <c r="D16213" s="7"/>
    </row>
    <row r="16214" spans="1:4" x14ac:dyDescent="0.25">
      <c r="A16214" s="49"/>
      <c r="B16214" s="37"/>
      <c r="C16214" s="7"/>
      <c r="D16214" s="7"/>
    </row>
    <row r="16215" spans="1:4" x14ac:dyDescent="0.25">
      <c r="A16215" s="49"/>
      <c r="B16215" s="37"/>
      <c r="C16215" s="7"/>
      <c r="D16215" s="7"/>
    </row>
    <row r="16216" spans="1:4" x14ac:dyDescent="0.25">
      <c r="A16216" s="49"/>
      <c r="B16216" s="37"/>
      <c r="C16216" s="7"/>
      <c r="D16216" s="7"/>
    </row>
    <row r="16217" spans="1:4" x14ac:dyDescent="0.25">
      <c r="A16217" s="49"/>
      <c r="B16217" s="37"/>
      <c r="C16217" s="7"/>
      <c r="D16217" s="7"/>
    </row>
    <row r="16218" spans="1:4" x14ac:dyDescent="0.25">
      <c r="A16218" s="49"/>
      <c r="B16218" s="37"/>
      <c r="C16218" s="7"/>
      <c r="D16218" s="7"/>
    </row>
    <row r="16219" spans="1:4" x14ac:dyDescent="0.25">
      <c r="A16219" s="49"/>
      <c r="B16219" s="37"/>
      <c r="C16219" s="7"/>
      <c r="D16219" s="7"/>
    </row>
    <row r="16220" spans="1:4" x14ac:dyDescent="0.25">
      <c r="A16220" s="49"/>
      <c r="B16220" s="37"/>
      <c r="C16220" s="7"/>
      <c r="D16220" s="7"/>
    </row>
    <row r="16221" spans="1:4" x14ac:dyDescent="0.25">
      <c r="A16221" s="49"/>
      <c r="B16221" s="37"/>
      <c r="C16221" s="7"/>
      <c r="D16221" s="7"/>
    </row>
    <row r="16222" spans="1:4" x14ac:dyDescent="0.25">
      <c r="A16222" s="49"/>
      <c r="B16222" s="37"/>
      <c r="C16222" s="7"/>
      <c r="D16222" s="7"/>
    </row>
    <row r="16223" spans="1:4" x14ac:dyDescent="0.25">
      <c r="A16223" s="49"/>
      <c r="B16223" s="37"/>
      <c r="C16223" s="7"/>
      <c r="D16223" s="7"/>
    </row>
    <row r="16224" spans="1:4" x14ac:dyDescent="0.25">
      <c r="A16224" s="49"/>
      <c r="B16224" s="37"/>
      <c r="C16224" s="7"/>
      <c r="D16224" s="7"/>
    </row>
    <row r="16225" spans="1:4" x14ac:dyDescent="0.25">
      <c r="A16225" s="49"/>
      <c r="B16225" s="37"/>
      <c r="C16225" s="7"/>
      <c r="D16225" s="7"/>
    </row>
    <row r="16226" spans="1:4" x14ac:dyDescent="0.25">
      <c r="A16226" s="49"/>
      <c r="B16226" s="37"/>
      <c r="C16226" s="7"/>
      <c r="D16226" s="7"/>
    </row>
    <row r="16227" spans="1:4" x14ac:dyDescent="0.25">
      <c r="A16227" s="49"/>
      <c r="B16227" s="37"/>
      <c r="C16227" s="7"/>
      <c r="D16227" s="7"/>
    </row>
    <row r="16228" spans="1:4" x14ac:dyDescent="0.25">
      <c r="A16228" s="49"/>
      <c r="B16228" s="37"/>
      <c r="C16228" s="7"/>
      <c r="D16228" s="7"/>
    </row>
    <row r="16229" spans="1:4" x14ac:dyDescent="0.25">
      <c r="A16229" s="49"/>
      <c r="B16229" s="37"/>
      <c r="C16229" s="7"/>
      <c r="D16229" s="7"/>
    </row>
    <row r="16230" spans="1:4" x14ac:dyDescent="0.25">
      <c r="A16230" s="49"/>
      <c r="B16230" s="37"/>
      <c r="C16230" s="7"/>
      <c r="D16230" s="7"/>
    </row>
    <row r="16231" spans="1:4" x14ac:dyDescent="0.25">
      <c r="A16231" s="49"/>
      <c r="B16231" s="37"/>
      <c r="C16231" s="7"/>
      <c r="D16231" s="7"/>
    </row>
    <row r="16232" spans="1:4" x14ac:dyDescent="0.25">
      <c r="A16232" s="49"/>
      <c r="B16232" s="37"/>
      <c r="C16232" s="7"/>
      <c r="D16232" s="7"/>
    </row>
    <row r="16233" spans="1:4" x14ac:dyDescent="0.25">
      <c r="A16233" s="49"/>
      <c r="B16233" s="37"/>
      <c r="C16233" s="7"/>
      <c r="D16233" s="7"/>
    </row>
    <row r="16234" spans="1:4" x14ac:dyDescent="0.25">
      <c r="A16234" s="49"/>
      <c r="B16234" s="37"/>
      <c r="C16234" s="7"/>
      <c r="D16234" s="7"/>
    </row>
    <row r="16235" spans="1:4" x14ac:dyDescent="0.25">
      <c r="A16235" s="49"/>
      <c r="B16235" s="37"/>
      <c r="C16235" s="7"/>
      <c r="D16235" s="7"/>
    </row>
    <row r="16236" spans="1:4" x14ac:dyDescent="0.25">
      <c r="A16236" s="49"/>
      <c r="B16236" s="37"/>
      <c r="C16236" s="7"/>
      <c r="D16236" s="7"/>
    </row>
    <row r="16237" spans="1:4" x14ac:dyDescent="0.25">
      <c r="A16237" s="49"/>
      <c r="B16237" s="37"/>
      <c r="C16237" s="7"/>
      <c r="D16237" s="7"/>
    </row>
    <row r="16238" spans="1:4" x14ac:dyDescent="0.25">
      <c r="A16238" s="49"/>
      <c r="B16238" s="37"/>
      <c r="C16238" s="7"/>
      <c r="D16238" s="7"/>
    </row>
    <row r="16239" spans="1:4" x14ac:dyDescent="0.25">
      <c r="A16239" s="49"/>
      <c r="B16239" s="37"/>
      <c r="C16239" s="7"/>
      <c r="D16239" s="7"/>
    </row>
    <row r="16240" spans="1:4" x14ac:dyDescent="0.25">
      <c r="A16240" s="49"/>
      <c r="B16240" s="37"/>
      <c r="C16240" s="7"/>
      <c r="D16240" s="7"/>
    </row>
    <row r="16241" spans="1:4" x14ac:dyDescent="0.25">
      <c r="A16241" s="49"/>
      <c r="B16241" s="37"/>
      <c r="C16241" s="7"/>
      <c r="D16241" s="7"/>
    </row>
    <row r="16242" spans="1:4" x14ac:dyDescent="0.25">
      <c r="A16242" s="49"/>
      <c r="B16242" s="37"/>
      <c r="C16242" s="7"/>
      <c r="D16242" s="7"/>
    </row>
    <row r="16243" spans="1:4" x14ac:dyDescent="0.25">
      <c r="A16243" s="49"/>
      <c r="B16243" s="37"/>
      <c r="C16243" s="7"/>
      <c r="D16243" s="7"/>
    </row>
    <row r="16244" spans="1:4" x14ac:dyDescent="0.25">
      <c r="A16244" s="49"/>
      <c r="B16244" s="37"/>
      <c r="C16244" s="7"/>
      <c r="D16244" s="7"/>
    </row>
    <row r="16245" spans="1:4" x14ac:dyDescent="0.25">
      <c r="A16245" s="49"/>
      <c r="B16245" s="37"/>
      <c r="C16245" s="7"/>
      <c r="D16245" s="7"/>
    </row>
    <row r="16246" spans="1:4" x14ac:dyDescent="0.25">
      <c r="A16246" s="49"/>
      <c r="B16246" s="37"/>
      <c r="C16246" s="7"/>
      <c r="D16246" s="7"/>
    </row>
    <row r="16247" spans="1:4" x14ac:dyDescent="0.25">
      <c r="A16247" s="49"/>
      <c r="B16247" s="37"/>
      <c r="C16247" s="7"/>
      <c r="D16247" s="7"/>
    </row>
    <row r="16248" spans="1:4" x14ac:dyDescent="0.25">
      <c r="A16248" s="49"/>
      <c r="B16248" s="37"/>
      <c r="C16248" s="7"/>
      <c r="D16248" s="7"/>
    </row>
    <row r="16249" spans="1:4" x14ac:dyDescent="0.25">
      <c r="A16249" s="49"/>
      <c r="B16249" s="37"/>
      <c r="C16249" s="7"/>
      <c r="D16249" s="7"/>
    </row>
    <row r="16250" spans="1:4" x14ac:dyDescent="0.25">
      <c r="A16250" s="49"/>
      <c r="B16250" s="37"/>
      <c r="C16250" s="7"/>
      <c r="D16250" s="7"/>
    </row>
    <row r="16251" spans="1:4" x14ac:dyDescent="0.25">
      <c r="A16251" s="49"/>
      <c r="B16251" s="37"/>
      <c r="C16251" s="7"/>
      <c r="D16251" s="7"/>
    </row>
    <row r="16252" spans="1:4" x14ac:dyDescent="0.25">
      <c r="A16252" s="49"/>
      <c r="B16252" s="37"/>
      <c r="C16252" s="7"/>
      <c r="D16252" s="7"/>
    </row>
    <row r="16253" spans="1:4" x14ac:dyDescent="0.25">
      <c r="A16253" s="49"/>
      <c r="B16253" s="37"/>
      <c r="C16253" s="7"/>
      <c r="D16253" s="7"/>
    </row>
    <row r="16254" spans="1:4" x14ac:dyDescent="0.25">
      <c r="A16254" s="49"/>
      <c r="B16254" s="37"/>
      <c r="C16254" s="7"/>
      <c r="D16254" s="7"/>
    </row>
    <row r="16255" spans="1:4" x14ac:dyDescent="0.25">
      <c r="A16255" s="49"/>
      <c r="B16255" s="37"/>
      <c r="C16255" s="7"/>
      <c r="D16255" s="7"/>
    </row>
    <row r="16256" spans="1:4" x14ac:dyDescent="0.25">
      <c r="A16256" s="49"/>
      <c r="B16256" s="37"/>
      <c r="C16256" s="7"/>
      <c r="D16256" s="7"/>
    </row>
    <row r="16257" spans="1:4" x14ac:dyDescent="0.25">
      <c r="A16257" s="49"/>
      <c r="B16257" s="37"/>
      <c r="C16257" s="7"/>
      <c r="D16257" s="7"/>
    </row>
    <row r="16258" spans="1:4" x14ac:dyDescent="0.25">
      <c r="A16258" s="49"/>
      <c r="B16258" s="37"/>
      <c r="C16258" s="7"/>
      <c r="D16258" s="7"/>
    </row>
    <row r="16259" spans="1:4" x14ac:dyDescent="0.25">
      <c r="A16259" s="49"/>
      <c r="B16259" s="37"/>
      <c r="C16259" s="7"/>
      <c r="D16259" s="7"/>
    </row>
    <row r="16260" spans="1:4" x14ac:dyDescent="0.25">
      <c r="A16260" s="49"/>
      <c r="B16260" s="37"/>
      <c r="C16260" s="7"/>
      <c r="D16260" s="7"/>
    </row>
    <row r="16261" spans="1:4" x14ac:dyDescent="0.25">
      <c r="A16261" s="49"/>
      <c r="B16261" s="37"/>
      <c r="C16261" s="7"/>
      <c r="D16261" s="7"/>
    </row>
    <row r="16262" spans="1:4" x14ac:dyDescent="0.25">
      <c r="A16262" s="49"/>
      <c r="B16262" s="37"/>
      <c r="C16262" s="7"/>
      <c r="D16262" s="7"/>
    </row>
    <row r="16263" spans="1:4" x14ac:dyDescent="0.25">
      <c r="A16263" s="49"/>
      <c r="B16263" s="37"/>
      <c r="C16263" s="7"/>
      <c r="D16263" s="7"/>
    </row>
    <row r="16264" spans="1:4" x14ac:dyDescent="0.25">
      <c r="A16264" s="49"/>
      <c r="B16264" s="37"/>
      <c r="C16264" s="7"/>
      <c r="D16264" s="7"/>
    </row>
    <row r="16265" spans="1:4" x14ac:dyDescent="0.25">
      <c r="A16265" s="49"/>
      <c r="B16265" s="37"/>
      <c r="C16265" s="7"/>
      <c r="D16265" s="7"/>
    </row>
    <row r="16266" spans="1:4" x14ac:dyDescent="0.25">
      <c r="A16266" s="49"/>
      <c r="B16266" s="37"/>
      <c r="C16266" s="7"/>
      <c r="D16266" s="7"/>
    </row>
    <row r="16267" spans="1:4" x14ac:dyDescent="0.25">
      <c r="A16267" s="49"/>
      <c r="B16267" s="37"/>
      <c r="C16267" s="7"/>
      <c r="D16267" s="7"/>
    </row>
    <row r="16268" spans="1:4" x14ac:dyDescent="0.25">
      <c r="A16268" s="49"/>
      <c r="B16268" s="37"/>
      <c r="C16268" s="7"/>
      <c r="D16268" s="7"/>
    </row>
    <row r="16269" spans="1:4" x14ac:dyDescent="0.25">
      <c r="A16269" s="49"/>
      <c r="B16269" s="37"/>
      <c r="C16269" s="7"/>
      <c r="D16269" s="7"/>
    </row>
    <row r="16270" spans="1:4" x14ac:dyDescent="0.25">
      <c r="A16270" s="49"/>
      <c r="B16270" s="37"/>
      <c r="C16270" s="7"/>
      <c r="D16270" s="7"/>
    </row>
    <row r="16271" spans="1:4" x14ac:dyDescent="0.25">
      <c r="A16271" s="49"/>
      <c r="B16271" s="37"/>
      <c r="C16271" s="7"/>
      <c r="D16271" s="7"/>
    </row>
    <row r="16272" spans="1:4" x14ac:dyDescent="0.25">
      <c r="A16272" s="49"/>
      <c r="B16272" s="37"/>
      <c r="C16272" s="7"/>
      <c r="D16272" s="7"/>
    </row>
    <row r="16273" spans="1:4" x14ac:dyDescent="0.25">
      <c r="A16273" s="49"/>
      <c r="B16273" s="37"/>
      <c r="C16273" s="7"/>
      <c r="D16273" s="7"/>
    </row>
    <row r="16274" spans="1:4" x14ac:dyDescent="0.25">
      <c r="A16274" s="49"/>
      <c r="B16274" s="37"/>
      <c r="C16274" s="7"/>
      <c r="D16274" s="7"/>
    </row>
    <row r="16275" spans="1:4" x14ac:dyDescent="0.25">
      <c r="A16275" s="49"/>
      <c r="B16275" s="37"/>
      <c r="C16275" s="7"/>
      <c r="D16275" s="7"/>
    </row>
    <row r="16276" spans="1:4" x14ac:dyDescent="0.25">
      <c r="A16276" s="49"/>
      <c r="B16276" s="37"/>
      <c r="C16276" s="7"/>
      <c r="D16276" s="7"/>
    </row>
    <row r="16277" spans="1:4" x14ac:dyDescent="0.25">
      <c r="A16277" s="49"/>
      <c r="B16277" s="37"/>
      <c r="C16277" s="7"/>
      <c r="D16277" s="7"/>
    </row>
    <row r="16278" spans="1:4" x14ac:dyDescent="0.25">
      <c r="A16278" s="49"/>
      <c r="B16278" s="37"/>
      <c r="C16278" s="7"/>
      <c r="D16278" s="7"/>
    </row>
    <row r="16279" spans="1:4" x14ac:dyDescent="0.25">
      <c r="A16279" s="49"/>
      <c r="B16279" s="37"/>
      <c r="C16279" s="7"/>
      <c r="D16279" s="7"/>
    </row>
    <row r="16280" spans="1:4" x14ac:dyDescent="0.25">
      <c r="A16280" s="49"/>
      <c r="B16280" s="37"/>
      <c r="C16280" s="7"/>
      <c r="D16280" s="7"/>
    </row>
    <row r="16281" spans="1:4" x14ac:dyDescent="0.25">
      <c r="A16281" s="49"/>
      <c r="B16281" s="37"/>
      <c r="C16281" s="7"/>
      <c r="D16281" s="7"/>
    </row>
    <row r="16282" spans="1:4" x14ac:dyDescent="0.25">
      <c r="A16282" s="49"/>
      <c r="B16282" s="37"/>
      <c r="C16282" s="7"/>
      <c r="D16282" s="7"/>
    </row>
    <row r="16283" spans="1:4" x14ac:dyDescent="0.25">
      <c r="A16283" s="49"/>
      <c r="B16283" s="37"/>
      <c r="C16283" s="7"/>
      <c r="D16283" s="7"/>
    </row>
    <row r="16284" spans="1:4" x14ac:dyDescent="0.25">
      <c r="A16284" s="49"/>
      <c r="B16284" s="37"/>
      <c r="C16284" s="7"/>
      <c r="D16284" s="7"/>
    </row>
    <row r="16285" spans="1:4" x14ac:dyDescent="0.25">
      <c r="A16285" s="49"/>
      <c r="B16285" s="37"/>
      <c r="C16285" s="7"/>
      <c r="D16285" s="7"/>
    </row>
    <row r="16286" spans="1:4" x14ac:dyDescent="0.25">
      <c r="A16286" s="49"/>
      <c r="B16286" s="37"/>
      <c r="C16286" s="7"/>
      <c r="D16286" s="7"/>
    </row>
    <row r="16287" spans="1:4" x14ac:dyDescent="0.25">
      <c r="A16287" s="49"/>
      <c r="B16287" s="37"/>
      <c r="C16287" s="7"/>
      <c r="D16287" s="7"/>
    </row>
    <row r="16288" spans="1:4" x14ac:dyDescent="0.25">
      <c r="A16288" s="49"/>
      <c r="B16288" s="37"/>
      <c r="C16288" s="7"/>
      <c r="D16288" s="7"/>
    </row>
    <row r="16289" spans="1:4" x14ac:dyDescent="0.25">
      <c r="A16289" s="49"/>
      <c r="B16289" s="37"/>
      <c r="C16289" s="7"/>
      <c r="D16289" s="7"/>
    </row>
    <row r="16290" spans="1:4" x14ac:dyDescent="0.25">
      <c r="A16290" s="49"/>
      <c r="B16290" s="37"/>
      <c r="C16290" s="7"/>
      <c r="D16290" s="7"/>
    </row>
    <row r="16291" spans="1:4" x14ac:dyDescent="0.25">
      <c r="A16291" s="49"/>
      <c r="B16291" s="37"/>
      <c r="C16291" s="7"/>
      <c r="D16291" s="7"/>
    </row>
    <row r="16292" spans="1:4" x14ac:dyDescent="0.25">
      <c r="A16292" s="49"/>
      <c r="B16292" s="37"/>
      <c r="C16292" s="7"/>
      <c r="D16292" s="7"/>
    </row>
    <row r="16293" spans="1:4" x14ac:dyDescent="0.25">
      <c r="A16293" s="49"/>
      <c r="B16293" s="37"/>
      <c r="C16293" s="7"/>
      <c r="D16293" s="7"/>
    </row>
    <row r="16294" spans="1:4" x14ac:dyDescent="0.25">
      <c r="A16294" s="49"/>
      <c r="B16294" s="37"/>
      <c r="C16294" s="7"/>
      <c r="D16294" s="7"/>
    </row>
    <row r="16295" spans="1:4" x14ac:dyDescent="0.25">
      <c r="A16295" s="49"/>
      <c r="B16295" s="37"/>
      <c r="C16295" s="7"/>
      <c r="D16295" s="7"/>
    </row>
    <row r="16296" spans="1:4" x14ac:dyDescent="0.25">
      <c r="A16296" s="49"/>
      <c r="B16296" s="37"/>
      <c r="C16296" s="7"/>
      <c r="D16296" s="7"/>
    </row>
    <row r="16297" spans="1:4" x14ac:dyDescent="0.25">
      <c r="A16297" s="49"/>
      <c r="B16297" s="37"/>
      <c r="C16297" s="7"/>
      <c r="D16297" s="7"/>
    </row>
    <row r="16298" spans="1:4" x14ac:dyDescent="0.25">
      <c r="A16298" s="49"/>
      <c r="B16298" s="37"/>
      <c r="C16298" s="7"/>
      <c r="D16298" s="7"/>
    </row>
    <row r="16299" spans="1:4" x14ac:dyDescent="0.25">
      <c r="A16299" s="49"/>
      <c r="B16299" s="37"/>
      <c r="C16299" s="7"/>
      <c r="D16299" s="7"/>
    </row>
    <row r="16300" spans="1:4" x14ac:dyDescent="0.25">
      <c r="A16300" s="49"/>
      <c r="B16300" s="37"/>
      <c r="C16300" s="7"/>
      <c r="D16300" s="7"/>
    </row>
    <row r="16301" spans="1:4" x14ac:dyDescent="0.25">
      <c r="A16301" s="49"/>
      <c r="B16301" s="37"/>
      <c r="C16301" s="7"/>
      <c r="D16301" s="7"/>
    </row>
    <row r="16302" spans="1:4" x14ac:dyDescent="0.25">
      <c r="A16302" s="49"/>
      <c r="B16302" s="37"/>
      <c r="C16302" s="7"/>
      <c r="D16302" s="7"/>
    </row>
    <row r="16303" spans="1:4" x14ac:dyDescent="0.25">
      <c r="A16303" s="49"/>
      <c r="B16303" s="37"/>
      <c r="C16303" s="7"/>
      <c r="D16303" s="7"/>
    </row>
    <row r="16304" spans="1:4" x14ac:dyDescent="0.25">
      <c r="A16304" s="49"/>
      <c r="B16304" s="37"/>
      <c r="C16304" s="7"/>
      <c r="D16304" s="7"/>
    </row>
    <row r="16305" spans="1:4" x14ac:dyDescent="0.25">
      <c r="A16305" s="49"/>
      <c r="B16305" s="37"/>
      <c r="C16305" s="7"/>
      <c r="D16305" s="7"/>
    </row>
    <row r="16306" spans="1:4" x14ac:dyDescent="0.25">
      <c r="A16306" s="49"/>
      <c r="B16306" s="37"/>
      <c r="C16306" s="7"/>
      <c r="D16306" s="7"/>
    </row>
    <row r="16307" spans="1:4" x14ac:dyDescent="0.25">
      <c r="A16307" s="49"/>
      <c r="B16307" s="37"/>
      <c r="C16307" s="7"/>
      <c r="D16307" s="7"/>
    </row>
    <row r="16308" spans="1:4" x14ac:dyDescent="0.25">
      <c r="A16308" s="49"/>
      <c r="B16308" s="37"/>
      <c r="C16308" s="7"/>
      <c r="D16308" s="7"/>
    </row>
    <row r="16309" spans="1:4" x14ac:dyDescent="0.25">
      <c r="A16309" s="49"/>
      <c r="B16309" s="37"/>
      <c r="C16309" s="7"/>
      <c r="D16309" s="7"/>
    </row>
    <row r="16310" spans="1:4" x14ac:dyDescent="0.25">
      <c r="A16310" s="49"/>
      <c r="B16310" s="37"/>
      <c r="C16310" s="7"/>
      <c r="D16310" s="7"/>
    </row>
    <row r="16311" spans="1:4" x14ac:dyDescent="0.25">
      <c r="A16311" s="49"/>
      <c r="B16311" s="37"/>
      <c r="C16311" s="7"/>
      <c r="D16311" s="7"/>
    </row>
    <row r="16312" spans="1:4" x14ac:dyDescent="0.25">
      <c r="A16312" s="49"/>
      <c r="B16312" s="37"/>
      <c r="C16312" s="7"/>
      <c r="D16312" s="7"/>
    </row>
    <row r="16313" spans="1:4" x14ac:dyDescent="0.25">
      <c r="A16313" s="49"/>
      <c r="B16313" s="37"/>
      <c r="C16313" s="7"/>
      <c r="D16313" s="7"/>
    </row>
    <row r="16314" spans="1:4" x14ac:dyDescent="0.25">
      <c r="A16314" s="49"/>
      <c r="B16314" s="37"/>
      <c r="C16314" s="7"/>
      <c r="D16314" s="7"/>
    </row>
    <row r="16315" spans="1:4" x14ac:dyDescent="0.25">
      <c r="A16315" s="49"/>
      <c r="B16315" s="37"/>
      <c r="C16315" s="7"/>
      <c r="D16315" s="7"/>
    </row>
    <row r="16316" spans="1:4" x14ac:dyDescent="0.25">
      <c r="A16316" s="49"/>
      <c r="B16316" s="37"/>
      <c r="C16316" s="7"/>
      <c r="D16316" s="7"/>
    </row>
    <row r="16317" spans="1:4" x14ac:dyDescent="0.25">
      <c r="A16317" s="49"/>
      <c r="B16317" s="37"/>
      <c r="C16317" s="7"/>
      <c r="D16317" s="7"/>
    </row>
    <row r="16318" spans="1:4" x14ac:dyDescent="0.25">
      <c r="A16318" s="49"/>
      <c r="B16318" s="37"/>
      <c r="C16318" s="7"/>
      <c r="D16318" s="7"/>
    </row>
    <row r="16319" spans="1:4" x14ac:dyDescent="0.25">
      <c r="A16319" s="49"/>
      <c r="B16319" s="37"/>
      <c r="C16319" s="7"/>
      <c r="D16319" s="7"/>
    </row>
    <row r="16320" spans="1:4" x14ac:dyDescent="0.25">
      <c r="A16320" s="49"/>
      <c r="B16320" s="37"/>
      <c r="C16320" s="7"/>
      <c r="D16320" s="7"/>
    </row>
    <row r="16321" spans="1:4" x14ac:dyDescent="0.25">
      <c r="A16321" s="49"/>
      <c r="B16321" s="37"/>
      <c r="C16321" s="7"/>
      <c r="D16321" s="7"/>
    </row>
    <row r="16322" spans="1:4" x14ac:dyDescent="0.25">
      <c r="A16322" s="49"/>
      <c r="B16322" s="37"/>
      <c r="C16322" s="7"/>
      <c r="D16322" s="7"/>
    </row>
    <row r="16323" spans="1:4" x14ac:dyDescent="0.25">
      <c r="A16323" s="49"/>
      <c r="B16323" s="37"/>
      <c r="C16323" s="7"/>
      <c r="D16323" s="7"/>
    </row>
    <row r="16324" spans="1:4" x14ac:dyDescent="0.25">
      <c r="A16324" s="49"/>
      <c r="B16324" s="37"/>
      <c r="C16324" s="7"/>
      <c r="D16324" s="7"/>
    </row>
    <row r="16325" spans="1:4" x14ac:dyDescent="0.25">
      <c r="A16325" s="49"/>
      <c r="B16325" s="37"/>
      <c r="C16325" s="7"/>
      <c r="D16325" s="7"/>
    </row>
    <row r="16326" spans="1:4" x14ac:dyDescent="0.25">
      <c r="A16326" s="49"/>
      <c r="B16326" s="37"/>
      <c r="C16326" s="7"/>
      <c r="D16326" s="7"/>
    </row>
    <row r="16327" spans="1:4" x14ac:dyDescent="0.25">
      <c r="A16327" s="49"/>
      <c r="B16327" s="37"/>
      <c r="C16327" s="7"/>
      <c r="D16327" s="7"/>
    </row>
    <row r="16328" spans="1:4" x14ac:dyDescent="0.25">
      <c r="A16328" s="49"/>
      <c r="B16328" s="37"/>
      <c r="C16328" s="7"/>
      <c r="D16328" s="7"/>
    </row>
    <row r="16329" spans="1:4" x14ac:dyDescent="0.25">
      <c r="A16329" s="49"/>
      <c r="B16329" s="37"/>
      <c r="C16329" s="7"/>
      <c r="D16329" s="7"/>
    </row>
    <row r="16330" spans="1:4" x14ac:dyDescent="0.25">
      <c r="A16330" s="49"/>
      <c r="B16330" s="37"/>
      <c r="C16330" s="7"/>
      <c r="D16330" s="7"/>
    </row>
    <row r="16331" spans="1:4" x14ac:dyDescent="0.25">
      <c r="A16331" s="49"/>
      <c r="B16331" s="37"/>
      <c r="C16331" s="7"/>
      <c r="D16331" s="7"/>
    </row>
    <row r="16332" spans="1:4" x14ac:dyDescent="0.25">
      <c r="A16332" s="49"/>
      <c r="B16332" s="37"/>
      <c r="C16332" s="7"/>
      <c r="D16332" s="7"/>
    </row>
    <row r="16333" spans="1:4" x14ac:dyDescent="0.25">
      <c r="A16333" s="49"/>
      <c r="B16333" s="37"/>
      <c r="C16333" s="7"/>
      <c r="D16333" s="7"/>
    </row>
    <row r="16334" spans="1:4" x14ac:dyDescent="0.25">
      <c r="A16334" s="49"/>
      <c r="B16334" s="37"/>
      <c r="C16334" s="7"/>
      <c r="D16334" s="7"/>
    </row>
    <row r="16335" spans="1:4" x14ac:dyDescent="0.25">
      <c r="A16335" s="49"/>
      <c r="B16335" s="37"/>
      <c r="C16335" s="7"/>
      <c r="D16335" s="7"/>
    </row>
    <row r="16336" spans="1:4" x14ac:dyDescent="0.25">
      <c r="A16336" s="49"/>
      <c r="B16336" s="37"/>
      <c r="C16336" s="7"/>
      <c r="D16336" s="7"/>
    </row>
    <row r="16337" spans="1:4" x14ac:dyDescent="0.25">
      <c r="A16337" s="49"/>
      <c r="B16337" s="37"/>
      <c r="C16337" s="7"/>
      <c r="D16337" s="7"/>
    </row>
    <row r="16338" spans="1:4" x14ac:dyDescent="0.25">
      <c r="A16338" s="49"/>
      <c r="B16338" s="37"/>
      <c r="C16338" s="7"/>
      <c r="D16338" s="7"/>
    </row>
    <row r="16339" spans="1:4" x14ac:dyDescent="0.25">
      <c r="A16339" s="49"/>
      <c r="B16339" s="37"/>
      <c r="C16339" s="7"/>
      <c r="D16339" s="7"/>
    </row>
    <row r="16340" spans="1:4" x14ac:dyDescent="0.25">
      <c r="A16340" s="49"/>
      <c r="B16340" s="37"/>
      <c r="C16340" s="7"/>
      <c r="D16340" s="7"/>
    </row>
    <row r="16341" spans="1:4" x14ac:dyDescent="0.25">
      <c r="A16341" s="49"/>
      <c r="B16341" s="37"/>
      <c r="C16341" s="7"/>
      <c r="D16341" s="7"/>
    </row>
    <row r="16342" spans="1:4" x14ac:dyDescent="0.25">
      <c r="A16342" s="49"/>
      <c r="B16342" s="37"/>
      <c r="C16342" s="7"/>
      <c r="D16342" s="7"/>
    </row>
    <row r="16343" spans="1:4" x14ac:dyDescent="0.25">
      <c r="A16343" s="49"/>
      <c r="B16343" s="37"/>
      <c r="C16343" s="7"/>
      <c r="D16343" s="7"/>
    </row>
    <row r="16344" spans="1:4" x14ac:dyDescent="0.25">
      <c r="A16344" s="49"/>
      <c r="B16344" s="37"/>
      <c r="C16344" s="7"/>
      <c r="D16344" s="7"/>
    </row>
    <row r="16345" spans="1:4" x14ac:dyDescent="0.25">
      <c r="A16345" s="49"/>
      <c r="B16345" s="37"/>
      <c r="C16345" s="7"/>
      <c r="D16345" s="7"/>
    </row>
    <row r="16346" spans="1:4" x14ac:dyDescent="0.25">
      <c r="A16346" s="49"/>
      <c r="B16346" s="37"/>
      <c r="C16346" s="7"/>
      <c r="D16346" s="7"/>
    </row>
    <row r="16347" spans="1:4" x14ac:dyDescent="0.25">
      <c r="A16347" s="49"/>
      <c r="B16347" s="37"/>
      <c r="C16347" s="7"/>
      <c r="D16347" s="7"/>
    </row>
    <row r="16348" spans="1:4" x14ac:dyDescent="0.25">
      <c r="A16348" s="49"/>
      <c r="B16348" s="37"/>
      <c r="C16348" s="7"/>
      <c r="D16348" s="7"/>
    </row>
    <row r="16349" spans="1:4" x14ac:dyDescent="0.25">
      <c r="A16349" s="49"/>
      <c r="B16349" s="37"/>
      <c r="C16349" s="7"/>
      <c r="D16349" s="7"/>
    </row>
    <row r="16350" spans="1:4" x14ac:dyDescent="0.25">
      <c r="A16350" s="49"/>
      <c r="B16350" s="37"/>
      <c r="C16350" s="7"/>
      <c r="D16350" s="7"/>
    </row>
    <row r="16351" spans="1:4" x14ac:dyDescent="0.25">
      <c r="A16351" s="49"/>
      <c r="B16351" s="37"/>
      <c r="C16351" s="7"/>
      <c r="D16351" s="7"/>
    </row>
    <row r="16352" spans="1:4" x14ac:dyDescent="0.25">
      <c r="A16352" s="49"/>
      <c r="B16352" s="37"/>
      <c r="C16352" s="7"/>
      <c r="D16352" s="7"/>
    </row>
    <row r="16353" spans="1:4" x14ac:dyDescent="0.25">
      <c r="A16353" s="49"/>
      <c r="B16353" s="37"/>
      <c r="C16353" s="7"/>
      <c r="D16353" s="7"/>
    </row>
    <row r="16354" spans="1:4" x14ac:dyDescent="0.25">
      <c r="A16354" s="49"/>
      <c r="B16354" s="37"/>
      <c r="C16354" s="7"/>
      <c r="D16354" s="7"/>
    </row>
    <row r="16355" spans="1:4" x14ac:dyDescent="0.25">
      <c r="A16355" s="49"/>
      <c r="B16355" s="37"/>
      <c r="C16355" s="7"/>
      <c r="D16355" s="7"/>
    </row>
    <row r="16356" spans="1:4" x14ac:dyDescent="0.25">
      <c r="A16356" s="49"/>
      <c r="B16356" s="37"/>
      <c r="C16356" s="7"/>
      <c r="D16356" s="7"/>
    </row>
    <row r="16357" spans="1:4" x14ac:dyDescent="0.25">
      <c r="A16357" s="49"/>
      <c r="B16357" s="37"/>
      <c r="C16357" s="7"/>
      <c r="D16357" s="7"/>
    </row>
    <row r="16358" spans="1:4" x14ac:dyDescent="0.25">
      <c r="A16358" s="49"/>
      <c r="B16358" s="37"/>
      <c r="C16358" s="7"/>
      <c r="D16358" s="7"/>
    </row>
    <row r="16359" spans="1:4" x14ac:dyDescent="0.25">
      <c r="A16359" s="49"/>
      <c r="B16359" s="37"/>
      <c r="C16359" s="7"/>
      <c r="D16359" s="7"/>
    </row>
    <row r="16360" spans="1:4" x14ac:dyDescent="0.25">
      <c r="A16360" s="49"/>
      <c r="B16360" s="37"/>
      <c r="C16360" s="7"/>
      <c r="D16360" s="7"/>
    </row>
    <row r="16361" spans="1:4" x14ac:dyDescent="0.25">
      <c r="A16361" s="49"/>
      <c r="B16361" s="37"/>
      <c r="C16361" s="7"/>
      <c r="D16361" s="7"/>
    </row>
    <row r="16362" spans="1:4" x14ac:dyDescent="0.25">
      <c r="A16362" s="49"/>
      <c r="B16362" s="37"/>
      <c r="C16362" s="7"/>
      <c r="D16362" s="7"/>
    </row>
    <row r="16363" spans="1:4" x14ac:dyDescent="0.25">
      <c r="A16363" s="49"/>
      <c r="B16363" s="37"/>
      <c r="C16363" s="7"/>
      <c r="D16363" s="7"/>
    </row>
    <row r="16364" spans="1:4" x14ac:dyDescent="0.25">
      <c r="A16364" s="49"/>
      <c r="B16364" s="37"/>
      <c r="C16364" s="7"/>
      <c r="D16364" s="7"/>
    </row>
    <row r="16365" spans="1:4" x14ac:dyDescent="0.25">
      <c r="A16365" s="49"/>
      <c r="B16365" s="37"/>
      <c r="C16365" s="7"/>
      <c r="D16365" s="7"/>
    </row>
    <row r="16366" spans="1:4" x14ac:dyDescent="0.25">
      <c r="A16366" s="49"/>
      <c r="B16366" s="37"/>
      <c r="C16366" s="7"/>
      <c r="D16366" s="7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-0.249977111117893"/>
  </sheetPr>
  <dimension ref="A1:A5"/>
  <sheetViews>
    <sheetView workbookViewId="0">
      <selection activeCell="Z19" sqref="Z19"/>
    </sheetView>
  </sheetViews>
  <sheetFormatPr baseColWidth="10" defaultRowHeight="15" x14ac:dyDescent="0.25"/>
  <cols>
    <col min="1" max="1" width="14" customWidth="1"/>
  </cols>
  <sheetData>
    <row r="1" spans="1:1" x14ac:dyDescent="0.25">
      <c r="A1" t="s">
        <v>988</v>
      </c>
    </row>
    <row r="2" spans="1:1" x14ac:dyDescent="0.25">
      <c r="A2" t="s">
        <v>989</v>
      </c>
    </row>
    <row r="3" spans="1:1" x14ac:dyDescent="0.25">
      <c r="A3" t="s">
        <v>990</v>
      </c>
    </row>
    <row r="4" spans="1:1" x14ac:dyDescent="0.25">
      <c r="A4" t="s">
        <v>991</v>
      </c>
    </row>
    <row r="5" spans="1:1" x14ac:dyDescent="0.25">
      <c r="A5" t="s">
        <v>992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 tint="0.59999389629810485"/>
  </sheetPr>
  <dimension ref="A1:H59"/>
  <sheetViews>
    <sheetView workbookViewId="0">
      <pane xSplit="2" ySplit="1" topLeftCell="C2" activePane="bottomRight" state="frozen"/>
      <selection activeCell="Z19" sqref="Z19"/>
      <selection pane="topRight" activeCell="Z19" sqref="Z19"/>
      <selection pane="bottomLeft" activeCell="Z19" sqref="Z19"/>
      <selection pane="bottomRight" activeCell="Z19" sqref="Z19"/>
    </sheetView>
  </sheetViews>
  <sheetFormatPr baseColWidth="10" defaultRowHeight="15" x14ac:dyDescent="0.25"/>
  <cols>
    <col min="1" max="1" width="8.28515625" style="41" bestFit="1" customWidth="1"/>
    <col min="2" max="2" width="34" style="41" bestFit="1" customWidth="1"/>
    <col min="3" max="3" width="12.85546875" customWidth="1"/>
    <col min="4" max="4" width="14.5703125" style="103" bestFit="1" customWidth="1"/>
    <col min="5" max="5" width="14.5703125" style="103" customWidth="1"/>
    <col min="7" max="7" width="15.5703125" style="103" bestFit="1" customWidth="1"/>
    <col min="8" max="8" width="15.5703125" style="103" customWidth="1"/>
  </cols>
  <sheetData>
    <row r="1" spans="1:8" x14ac:dyDescent="0.25">
      <c r="A1" s="41" t="s">
        <v>1032</v>
      </c>
      <c r="B1" s="41" t="s">
        <v>1033</v>
      </c>
      <c r="C1" t="s">
        <v>1034</v>
      </c>
      <c r="D1" s="103" t="s">
        <v>1036</v>
      </c>
      <c r="E1" s="103" t="s">
        <v>1038</v>
      </c>
      <c r="F1" t="s">
        <v>1035</v>
      </c>
      <c r="G1" s="103" t="s">
        <v>1037</v>
      </c>
      <c r="H1" s="103" t="s">
        <v>1039</v>
      </c>
    </row>
    <row r="2" spans="1:8" x14ac:dyDescent="0.25">
      <c r="A2" s="105" t="s">
        <v>56</v>
      </c>
      <c r="B2" s="105" t="s">
        <v>719</v>
      </c>
      <c r="C2" t="s">
        <v>991</v>
      </c>
      <c r="D2" s="104">
        <v>150</v>
      </c>
      <c r="E2" s="104">
        <v>7500</v>
      </c>
      <c r="F2" t="s">
        <v>992</v>
      </c>
      <c r="G2" s="104">
        <v>260</v>
      </c>
      <c r="H2" s="104">
        <v>13000</v>
      </c>
    </row>
    <row r="3" spans="1:8" x14ac:dyDescent="0.25">
      <c r="A3" s="105" t="s">
        <v>82</v>
      </c>
      <c r="B3" s="105" t="s">
        <v>1016</v>
      </c>
      <c r="C3" t="s">
        <v>991</v>
      </c>
      <c r="D3" s="104">
        <v>315</v>
      </c>
      <c r="E3" s="104">
        <v>55702.917771883287</v>
      </c>
      <c r="G3" s="104">
        <v>0</v>
      </c>
      <c r="H3" s="104"/>
    </row>
    <row r="4" spans="1:8" x14ac:dyDescent="0.25">
      <c r="A4" s="105" t="s">
        <v>60</v>
      </c>
      <c r="B4" s="105" t="s">
        <v>5</v>
      </c>
      <c r="D4" s="104">
        <v>0</v>
      </c>
      <c r="E4" s="104"/>
      <c r="G4" s="104">
        <v>0</v>
      </c>
      <c r="H4" s="104"/>
    </row>
    <row r="5" spans="1:8" x14ac:dyDescent="0.25">
      <c r="A5" s="105" t="s">
        <v>43</v>
      </c>
      <c r="B5" s="105" t="s">
        <v>6</v>
      </c>
      <c r="C5" t="s">
        <v>991</v>
      </c>
      <c r="D5" s="104">
        <v>195</v>
      </c>
      <c r="E5" s="104">
        <v>500000</v>
      </c>
      <c r="G5" s="104">
        <v>0</v>
      </c>
      <c r="H5" s="104"/>
    </row>
    <row r="6" spans="1:8" x14ac:dyDescent="0.25">
      <c r="A6" s="105" t="s">
        <v>61</v>
      </c>
      <c r="B6" s="105" t="s">
        <v>7</v>
      </c>
      <c r="C6" t="s">
        <v>991</v>
      </c>
      <c r="D6" s="104">
        <v>175</v>
      </c>
      <c r="E6" s="104">
        <v>36458.333333333336</v>
      </c>
      <c r="G6" s="104">
        <v>0</v>
      </c>
      <c r="H6" s="104"/>
    </row>
    <row r="7" spans="1:8" x14ac:dyDescent="0.25">
      <c r="A7" s="105" t="s">
        <v>57</v>
      </c>
      <c r="B7" s="105" t="s">
        <v>25</v>
      </c>
      <c r="C7" t="s">
        <v>991</v>
      </c>
      <c r="D7" s="104">
        <v>150</v>
      </c>
      <c r="E7" s="104">
        <v>15000</v>
      </c>
      <c r="F7" t="s">
        <v>992</v>
      </c>
      <c r="G7" s="104">
        <v>260</v>
      </c>
      <c r="H7" s="104">
        <v>26000</v>
      </c>
    </row>
    <row r="8" spans="1:8" x14ac:dyDescent="0.25">
      <c r="A8" s="105" t="s">
        <v>59</v>
      </c>
      <c r="B8" s="105" t="s">
        <v>27</v>
      </c>
      <c r="C8" t="s">
        <v>991</v>
      </c>
      <c r="D8" s="104">
        <v>150</v>
      </c>
      <c r="E8" s="104">
        <v>15000</v>
      </c>
      <c r="F8" t="s">
        <v>992</v>
      </c>
      <c r="G8" s="104">
        <v>260</v>
      </c>
      <c r="H8" s="104">
        <v>26000</v>
      </c>
    </row>
    <row r="9" spans="1:8" x14ac:dyDescent="0.25">
      <c r="A9" s="105" t="s">
        <v>58</v>
      </c>
      <c r="B9" s="105" t="s">
        <v>26</v>
      </c>
      <c r="C9" t="s">
        <v>991</v>
      </c>
      <c r="D9" s="104">
        <v>150</v>
      </c>
      <c r="E9" s="104">
        <v>15000</v>
      </c>
      <c r="F9" t="s">
        <v>992</v>
      </c>
      <c r="G9" s="104">
        <v>260</v>
      </c>
      <c r="H9" s="104">
        <v>26000</v>
      </c>
    </row>
    <row r="10" spans="1:8" x14ac:dyDescent="0.25">
      <c r="A10" s="105" t="s">
        <v>49</v>
      </c>
      <c r="B10" s="105" t="s">
        <v>720</v>
      </c>
      <c r="C10" t="s">
        <v>991</v>
      </c>
      <c r="D10" s="104">
        <v>150</v>
      </c>
      <c r="E10" s="104">
        <v>7500</v>
      </c>
      <c r="F10" t="s">
        <v>992</v>
      </c>
      <c r="G10" s="104">
        <v>260</v>
      </c>
      <c r="H10" s="104">
        <v>13000</v>
      </c>
    </row>
    <row r="11" spans="1:8" x14ac:dyDescent="0.25">
      <c r="A11" s="105" t="s">
        <v>83</v>
      </c>
      <c r="B11" s="105" t="s">
        <v>721</v>
      </c>
      <c r="C11" t="s">
        <v>991</v>
      </c>
      <c r="D11" s="104">
        <v>160</v>
      </c>
      <c r="E11" s="104">
        <v>36781</v>
      </c>
      <c r="G11" s="104">
        <v>0</v>
      </c>
      <c r="H11" s="104"/>
    </row>
    <row r="12" spans="1:8" x14ac:dyDescent="0.25">
      <c r="A12" s="105" t="s">
        <v>42</v>
      </c>
      <c r="B12" s="105" t="s">
        <v>722</v>
      </c>
      <c r="C12" t="s">
        <v>991</v>
      </c>
      <c r="D12" s="104">
        <v>160</v>
      </c>
      <c r="E12" s="104">
        <v>36781.608999999997</v>
      </c>
      <c r="G12" s="104">
        <v>0</v>
      </c>
      <c r="H12" s="104"/>
    </row>
    <row r="13" spans="1:8" x14ac:dyDescent="0.25">
      <c r="A13" s="105" t="s">
        <v>48</v>
      </c>
      <c r="B13" s="105" t="s">
        <v>870</v>
      </c>
      <c r="C13" t="s">
        <v>991</v>
      </c>
      <c r="D13" s="104">
        <v>110</v>
      </c>
      <c r="E13" s="104">
        <v>11000</v>
      </c>
      <c r="F13" t="s">
        <v>992</v>
      </c>
      <c r="G13" s="104">
        <v>220</v>
      </c>
      <c r="H13" s="104">
        <v>22000</v>
      </c>
    </row>
    <row r="14" spans="1:8" x14ac:dyDescent="0.25">
      <c r="A14" s="105" t="s">
        <v>1018</v>
      </c>
      <c r="B14" s="105" t="s">
        <v>1017</v>
      </c>
      <c r="C14" t="s">
        <v>991</v>
      </c>
      <c r="D14" s="104">
        <v>130</v>
      </c>
      <c r="E14" s="104">
        <v>10000</v>
      </c>
      <c r="G14" s="104">
        <v>0</v>
      </c>
      <c r="H14" s="104"/>
    </row>
    <row r="15" spans="1:8" x14ac:dyDescent="0.25">
      <c r="A15" s="105" t="s">
        <v>46</v>
      </c>
      <c r="B15" s="105" t="s">
        <v>22</v>
      </c>
      <c r="C15" t="s">
        <v>991</v>
      </c>
      <c r="D15" s="104">
        <v>0</v>
      </c>
      <c r="E15" s="104">
        <v>0</v>
      </c>
      <c r="F15" t="s">
        <v>992</v>
      </c>
      <c r="G15" s="104">
        <v>214.5</v>
      </c>
      <c r="H15" s="104">
        <v>13000</v>
      </c>
    </row>
    <row r="16" spans="1:8" x14ac:dyDescent="0.25">
      <c r="A16" s="105" t="s">
        <v>72</v>
      </c>
      <c r="B16" s="105" t="s">
        <v>33</v>
      </c>
      <c r="C16" t="s">
        <v>991</v>
      </c>
      <c r="D16" s="104">
        <v>0</v>
      </c>
      <c r="E16" s="104">
        <v>0</v>
      </c>
      <c r="F16" t="s">
        <v>992</v>
      </c>
      <c r="G16" s="104">
        <v>650</v>
      </c>
      <c r="H16" s="104">
        <v>72707</v>
      </c>
    </row>
    <row r="17" spans="1:8" x14ac:dyDescent="0.25">
      <c r="A17" s="105" t="s">
        <v>73</v>
      </c>
      <c r="B17" s="105" t="s">
        <v>723</v>
      </c>
      <c r="C17" t="s">
        <v>991</v>
      </c>
      <c r="D17" s="104">
        <v>135</v>
      </c>
      <c r="E17" s="104">
        <v>16667</v>
      </c>
      <c r="F17" t="s">
        <v>992</v>
      </c>
      <c r="G17" s="104">
        <v>202.5</v>
      </c>
      <c r="H17" s="104">
        <v>25000</v>
      </c>
    </row>
    <row r="18" spans="1:8" x14ac:dyDescent="0.25">
      <c r="A18" s="105" t="s">
        <v>77</v>
      </c>
      <c r="B18" s="105" t="s">
        <v>724</v>
      </c>
      <c r="C18" t="s">
        <v>991</v>
      </c>
      <c r="D18" s="104">
        <v>168</v>
      </c>
      <c r="E18" s="104">
        <v>67200</v>
      </c>
      <c r="F18" t="s">
        <v>992</v>
      </c>
      <c r="G18" s="104">
        <v>0</v>
      </c>
      <c r="H18" s="104">
        <v>0</v>
      </c>
    </row>
    <row r="19" spans="1:8" x14ac:dyDescent="0.25">
      <c r="A19" s="105" t="s">
        <v>81</v>
      </c>
      <c r="B19" s="105" t="s">
        <v>725</v>
      </c>
      <c r="C19" t="s">
        <v>991</v>
      </c>
      <c r="D19" s="104">
        <v>142.5</v>
      </c>
      <c r="E19" s="104">
        <v>7500</v>
      </c>
      <c r="F19" t="s">
        <v>992</v>
      </c>
      <c r="G19" s="104">
        <v>247</v>
      </c>
      <c r="H19" s="104">
        <v>13000</v>
      </c>
    </row>
    <row r="20" spans="1:8" x14ac:dyDescent="0.25">
      <c r="A20" s="105" t="s">
        <v>55</v>
      </c>
      <c r="B20" s="105" t="s">
        <v>726</v>
      </c>
      <c r="C20" t="s">
        <v>991</v>
      </c>
      <c r="D20" s="104">
        <v>150</v>
      </c>
      <c r="E20" s="104">
        <v>15000</v>
      </c>
      <c r="F20" t="s">
        <v>992</v>
      </c>
      <c r="G20" s="104">
        <v>0</v>
      </c>
      <c r="H20" s="104">
        <v>0</v>
      </c>
    </row>
    <row r="21" spans="1:8" x14ac:dyDescent="0.25">
      <c r="A21" s="105" t="s">
        <v>41</v>
      </c>
      <c r="B21" s="105" t="s">
        <v>1019</v>
      </c>
      <c r="C21" t="s">
        <v>991</v>
      </c>
      <c r="D21" s="104">
        <v>150</v>
      </c>
      <c r="E21" s="104">
        <v>15000</v>
      </c>
      <c r="F21" t="s">
        <v>992</v>
      </c>
      <c r="G21" s="104">
        <v>0</v>
      </c>
      <c r="H21" s="104">
        <v>0</v>
      </c>
    </row>
    <row r="22" spans="1:8" x14ac:dyDescent="0.25">
      <c r="A22" s="105" t="s">
        <v>62</v>
      </c>
      <c r="B22" s="105" t="s">
        <v>28</v>
      </c>
      <c r="C22" t="s">
        <v>991</v>
      </c>
      <c r="D22" s="104">
        <v>162</v>
      </c>
      <c r="E22" s="104">
        <v>6000</v>
      </c>
      <c r="F22" t="s">
        <v>992</v>
      </c>
      <c r="G22" s="104">
        <v>270</v>
      </c>
      <c r="H22" s="104">
        <v>10000</v>
      </c>
    </row>
    <row r="23" spans="1:8" x14ac:dyDescent="0.25">
      <c r="A23" s="105" t="s">
        <v>1021</v>
      </c>
      <c r="B23" s="105" t="s">
        <v>727</v>
      </c>
      <c r="C23" t="s">
        <v>991</v>
      </c>
      <c r="D23" s="104">
        <v>130</v>
      </c>
      <c r="E23" s="104">
        <v>16049</v>
      </c>
      <c r="G23" s="104">
        <v>0</v>
      </c>
      <c r="H23" s="104"/>
    </row>
    <row r="24" spans="1:8" x14ac:dyDescent="0.25">
      <c r="A24" s="105" t="s">
        <v>1020</v>
      </c>
      <c r="B24" s="105" t="s">
        <v>728</v>
      </c>
      <c r="C24" t="s">
        <v>991</v>
      </c>
      <c r="D24" s="104">
        <v>130</v>
      </c>
      <c r="E24" s="104">
        <v>32099</v>
      </c>
      <c r="G24" s="104">
        <v>0</v>
      </c>
      <c r="H24" s="104"/>
    </row>
    <row r="25" spans="1:8" x14ac:dyDescent="0.25">
      <c r="A25" s="105" t="s">
        <v>63</v>
      </c>
      <c r="B25" s="105" t="s">
        <v>8</v>
      </c>
      <c r="C25" t="s">
        <v>991</v>
      </c>
      <c r="D25" s="104">
        <v>100</v>
      </c>
      <c r="E25" s="104">
        <v>3906</v>
      </c>
      <c r="F25" t="s">
        <v>992</v>
      </c>
      <c r="G25" s="104">
        <v>179.2</v>
      </c>
      <c r="H25" s="104">
        <v>7000</v>
      </c>
    </row>
    <row r="26" spans="1:8" x14ac:dyDescent="0.25">
      <c r="A26" s="105" t="s">
        <v>696</v>
      </c>
      <c r="B26" s="105" t="s">
        <v>9</v>
      </c>
      <c r="C26" t="s">
        <v>991</v>
      </c>
      <c r="D26" s="104">
        <v>100</v>
      </c>
      <c r="E26" s="104">
        <v>9765.625</v>
      </c>
      <c r="F26" t="s">
        <v>992</v>
      </c>
      <c r="G26" s="104">
        <v>133.13</v>
      </c>
      <c r="H26" s="104">
        <v>13000</v>
      </c>
    </row>
    <row r="27" spans="1:8" x14ac:dyDescent="0.25">
      <c r="A27" s="105" t="s">
        <v>64</v>
      </c>
      <c r="B27" s="105" t="s">
        <v>10</v>
      </c>
      <c r="C27" t="s">
        <v>991</v>
      </c>
      <c r="D27" s="104">
        <v>100</v>
      </c>
      <c r="E27" s="104">
        <v>5859</v>
      </c>
      <c r="F27" t="s">
        <v>992</v>
      </c>
      <c r="G27" s="104">
        <v>221.87</v>
      </c>
      <c r="H27" s="104">
        <v>13000</v>
      </c>
    </row>
    <row r="28" spans="1:8" x14ac:dyDescent="0.25">
      <c r="A28" s="105" t="s">
        <v>76</v>
      </c>
      <c r="B28" s="105" t="s">
        <v>35</v>
      </c>
      <c r="C28" t="s">
        <v>991</v>
      </c>
      <c r="D28" s="104">
        <v>230</v>
      </c>
      <c r="E28" s="104">
        <v>54761.904799999997</v>
      </c>
      <c r="F28" t="s">
        <v>992</v>
      </c>
      <c r="G28" s="104">
        <v>0</v>
      </c>
      <c r="H28" s="104">
        <v>0</v>
      </c>
    </row>
    <row r="29" spans="1:8" x14ac:dyDescent="0.25">
      <c r="A29" s="105" t="s">
        <v>65</v>
      </c>
      <c r="B29" s="105" t="s">
        <v>729</v>
      </c>
      <c r="C29" t="s">
        <v>991</v>
      </c>
      <c r="D29" s="104">
        <v>200</v>
      </c>
      <c r="E29" s="104">
        <v>16667</v>
      </c>
      <c r="G29" s="104">
        <v>0</v>
      </c>
      <c r="H29" s="104"/>
    </row>
    <row r="30" spans="1:8" x14ac:dyDescent="0.25">
      <c r="A30" s="105" t="s">
        <v>66</v>
      </c>
      <c r="B30" s="105" t="s">
        <v>29</v>
      </c>
      <c r="C30" t="s">
        <v>991</v>
      </c>
      <c r="D30" s="104">
        <v>110</v>
      </c>
      <c r="E30" s="104">
        <v>16666.666700000002</v>
      </c>
      <c r="G30" s="104">
        <v>0</v>
      </c>
      <c r="H30" s="104"/>
    </row>
    <row r="31" spans="1:8" x14ac:dyDescent="0.25">
      <c r="A31" s="105" t="s">
        <v>54</v>
      </c>
      <c r="B31" s="105" t="s">
        <v>24</v>
      </c>
      <c r="C31" t="s">
        <v>991</v>
      </c>
      <c r="D31" s="104">
        <v>110</v>
      </c>
      <c r="E31" s="104">
        <v>166667</v>
      </c>
      <c r="G31" s="104">
        <v>0</v>
      </c>
      <c r="H31" s="104"/>
    </row>
    <row r="32" spans="1:8" x14ac:dyDescent="0.25">
      <c r="A32" s="105" t="s">
        <v>67</v>
      </c>
      <c r="B32" s="105" t="s">
        <v>30</v>
      </c>
      <c r="C32" t="s">
        <v>991</v>
      </c>
      <c r="D32" s="104">
        <v>204</v>
      </c>
      <c r="E32" s="104">
        <v>30000</v>
      </c>
      <c r="G32" s="104">
        <v>0</v>
      </c>
      <c r="H32" s="104"/>
    </row>
    <row r="33" spans="1:8" x14ac:dyDescent="0.25">
      <c r="A33" s="105" t="s">
        <v>78</v>
      </c>
      <c r="B33" s="105" t="s">
        <v>36</v>
      </c>
      <c r="C33" t="s">
        <v>991</v>
      </c>
      <c r="D33" s="104">
        <v>200</v>
      </c>
      <c r="E33" s="104">
        <v>166667</v>
      </c>
      <c r="F33" t="s">
        <v>992</v>
      </c>
      <c r="G33" s="104">
        <v>200</v>
      </c>
      <c r="H33" s="104">
        <v>166667</v>
      </c>
    </row>
    <row r="34" spans="1:8" x14ac:dyDescent="0.25">
      <c r="A34" s="105" t="s">
        <v>79</v>
      </c>
      <c r="B34" s="105" t="s">
        <v>37</v>
      </c>
      <c r="C34" t="s">
        <v>991</v>
      </c>
      <c r="D34" s="104">
        <v>165</v>
      </c>
      <c r="E34" s="104">
        <v>18750</v>
      </c>
      <c r="G34" s="104">
        <v>0</v>
      </c>
      <c r="H34" s="104"/>
    </row>
    <row r="35" spans="1:8" x14ac:dyDescent="0.25">
      <c r="A35" s="105" t="s">
        <v>878</v>
      </c>
      <c r="B35" s="105" t="s">
        <v>710</v>
      </c>
      <c r="C35" t="s">
        <v>991</v>
      </c>
      <c r="D35" s="104">
        <v>210</v>
      </c>
      <c r="E35" s="104">
        <v>22801.302899999999</v>
      </c>
      <c r="G35" s="104">
        <v>0</v>
      </c>
      <c r="H35" s="104"/>
    </row>
    <row r="36" spans="1:8" x14ac:dyDescent="0.25">
      <c r="A36" s="105" t="s">
        <v>47</v>
      </c>
      <c r="B36" s="105" t="s">
        <v>1022</v>
      </c>
      <c r="C36" t="s">
        <v>991</v>
      </c>
      <c r="D36" s="104">
        <v>150</v>
      </c>
      <c r="E36" s="104">
        <v>9375</v>
      </c>
      <c r="G36" s="104">
        <v>0</v>
      </c>
      <c r="H36" s="104"/>
    </row>
    <row r="37" spans="1:8" x14ac:dyDescent="0.25">
      <c r="A37" s="105" t="s">
        <v>45</v>
      </c>
      <c r="B37" s="105" t="s">
        <v>21</v>
      </c>
      <c r="C37" t="s">
        <v>991</v>
      </c>
      <c r="D37" s="104">
        <v>165</v>
      </c>
      <c r="E37" s="104">
        <v>9375</v>
      </c>
      <c r="F37" t="s">
        <v>992</v>
      </c>
      <c r="G37" s="104">
        <v>286</v>
      </c>
      <c r="H37" s="104">
        <v>16250</v>
      </c>
    </row>
    <row r="38" spans="1:8" x14ac:dyDescent="0.25">
      <c r="A38" s="105" t="s">
        <v>44</v>
      </c>
      <c r="B38" s="105" t="s">
        <v>730</v>
      </c>
      <c r="C38" t="s">
        <v>991</v>
      </c>
      <c r="D38" s="104">
        <v>2000</v>
      </c>
      <c r="E38" s="104">
        <v>180000</v>
      </c>
      <c r="F38" t="s">
        <v>992</v>
      </c>
      <c r="G38" s="104">
        <v>3000</v>
      </c>
      <c r="H38" s="104">
        <v>270000</v>
      </c>
    </row>
    <row r="39" spans="1:8" x14ac:dyDescent="0.25">
      <c r="A39" s="105" t="s">
        <v>686</v>
      </c>
      <c r="B39" s="105" t="s">
        <v>1023</v>
      </c>
      <c r="C39" t="s">
        <v>991</v>
      </c>
      <c r="D39" s="104">
        <v>2000</v>
      </c>
      <c r="E39" s="104">
        <v>72000</v>
      </c>
      <c r="F39" t="s">
        <v>992</v>
      </c>
      <c r="G39" s="104">
        <v>3000</v>
      </c>
      <c r="H39" s="104">
        <v>108000</v>
      </c>
    </row>
    <row r="40" spans="1:8" x14ac:dyDescent="0.25">
      <c r="A40" s="105" t="s">
        <v>52</v>
      </c>
      <c r="B40" s="105" t="s">
        <v>23</v>
      </c>
      <c r="D40" s="104">
        <v>0</v>
      </c>
      <c r="E40" s="104"/>
      <c r="G40" s="104">
        <v>0</v>
      </c>
      <c r="H40" s="104"/>
    </row>
    <row r="41" spans="1:8" x14ac:dyDescent="0.25">
      <c r="A41" s="105" t="s">
        <v>80</v>
      </c>
      <c r="B41" s="105" t="s">
        <v>11</v>
      </c>
      <c r="C41" t="s">
        <v>991</v>
      </c>
      <c r="D41" s="104">
        <v>130</v>
      </c>
      <c r="E41" s="104">
        <v>10317</v>
      </c>
      <c r="G41" s="104">
        <v>0</v>
      </c>
      <c r="H41" s="104"/>
    </row>
    <row r="42" spans="1:8" x14ac:dyDescent="0.25">
      <c r="A42" s="105" t="s">
        <v>53</v>
      </c>
      <c r="B42" s="105" t="s">
        <v>1024</v>
      </c>
      <c r="C42" t="s">
        <v>991</v>
      </c>
      <c r="D42" s="104">
        <v>143</v>
      </c>
      <c r="E42" s="104">
        <v>7486</v>
      </c>
      <c r="F42" t="s">
        <v>992</v>
      </c>
      <c r="G42" s="104">
        <v>248</v>
      </c>
      <c r="H42" s="104">
        <v>13000</v>
      </c>
    </row>
    <row r="43" spans="1:8" x14ac:dyDescent="0.25">
      <c r="A43" s="105" t="s">
        <v>715</v>
      </c>
      <c r="B43" s="105" t="s">
        <v>1025</v>
      </c>
      <c r="C43" t="s">
        <v>991</v>
      </c>
      <c r="D43" s="104">
        <v>90</v>
      </c>
      <c r="E43" s="104">
        <v>10000</v>
      </c>
      <c r="F43" t="s">
        <v>992</v>
      </c>
      <c r="G43" s="104">
        <v>180</v>
      </c>
      <c r="H43" s="104">
        <v>20000</v>
      </c>
    </row>
    <row r="44" spans="1:8" x14ac:dyDescent="0.25">
      <c r="A44" s="105" t="s">
        <v>68</v>
      </c>
      <c r="B44" s="105" t="s">
        <v>12</v>
      </c>
      <c r="C44" t="s">
        <v>991</v>
      </c>
      <c r="D44" s="104">
        <v>0</v>
      </c>
      <c r="E44" s="104"/>
      <c r="F44" t="s">
        <v>992</v>
      </c>
      <c r="G44" s="104">
        <v>214.5</v>
      </c>
      <c r="H44" s="104">
        <v>13000</v>
      </c>
    </row>
    <row r="45" spans="1:8" x14ac:dyDescent="0.25">
      <c r="A45" s="105" t="s">
        <v>69</v>
      </c>
      <c r="B45" s="105" t="s">
        <v>13</v>
      </c>
      <c r="C45" t="s">
        <v>991</v>
      </c>
      <c r="D45" s="104">
        <v>245</v>
      </c>
      <c r="E45" s="104">
        <v>27222</v>
      </c>
      <c r="G45" s="104">
        <v>0</v>
      </c>
      <c r="H45" s="104"/>
    </row>
    <row r="46" spans="1:8" x14ac:dyDescent="0.25">
      <c r="A46" s="105" t="s">
        <v>39</v>
      </c>
      <c r="B46" s="105" t="s">
        <v>14</v>
      </c>
      <c r="C46" t="s">
        <v>991</v>
      </c>
      <c r="D46" s="104">
        <v>120</v>
      </c>
      <c r="E46" s="104">
        <v>40000</v>
      </c>
      <c r="G46" s="104">
        <v>0</v>
      </c>
      <c r="H46" s="104"/>
    </row>
    <row r="47" spans="1:8" x14ac:dyDescent="0.25">
      <c r="A47" s="105" t="s">
        <v>38</v>
      </c>
      <c r="B47" s="105" t="s">
        <v>15</v>
      </c>
      <c r="C47" t="s">
        <v>991</v>
      </c>
      <c r="D47" s="104">
        <v>120</v>
      </c>
      <c r="E47" s="104">
        <v>40000</v>
      </c>
      <c r="G47" s="104">
        <v>0</v>
      </c>
      <c r="H47" s="104"/>
    </row>
    <row r="48" spans="1:8" x14ac:dyDescent="0.25">
      <c r="A48" s="105" t="s">
        <v>1027</v>
      </c>
      <c r="B48" s="105" t="s">
        <v>1026</v>
      </c>
      <c r="C48" t="s">
        <v>991</v>
      </c>
      <c r="D48" s="104">
        <v>100</v>
      </c>
      <c r="E48" s="104">
        <v>66667</v>
      </c>
      <c r="G48" s="104">
        <v>0</v>
      </c>
      <c r="H48" s="104"/>
    </row>
    <row r="49" spans="1:8" x14ac:dyDescent="0.25">
      <c r="A49" s="105" t="s">
        <v>1029</v>
      </c>
      <c r="B49" s="105" t="s">
        <v>1028</v>
      </c>
      <c r="C49" t="s">
        <v>991</v>
      </c>
      <c r="D49" s="104">
        <v>148.5</v>
      </c>
      <c r="E49" s="104">
        <v>4500</v>
      </c>
      <c r="F49" t="s">
        <v>992</v>
      </c>
      <c r="G49" s="104">
        <v>247.5</v>
      </c>
      <c r="H49" s="104">
        <v>7500</v>
      </c>
    </row>
    <row r="50" spans="1:8" x14ac:dyDescent="0.25">
      <c r="A50" s="105" t="s">
        <v>51</v>
      </c>
      <c r="B50" s="105" t="s">
        <v>16</v>
      </c>
      <c r="C50" t="s">
        <v>991</v>
      </c>
      <c r="D50" s="104">
        <v>150</v>
      </c>
      <c r="E50" s="104">
        <v>7500</v>
      </c>
      <c r="F50" t="s">
        <v>992</v>
      </c>
      <c r="G50" s="104">
        <v>260</v>
      </c>
      <c r="H50" s="104">
        <v>13000</v>
      </c>
    </row>
    <row r="51" spans="1:8" x14ac:dyDescent="0.25">
      <c r="A51" s="105" t="s">
        <v>70</v>
      </c>
      <c r="B51" s="105" t="s">
        <v>31</v>
      </c>
      <c r="C51" t="s">
        <v>991</v>
      </c>
      <c r="D51" s="104">
        <v>230</v>
      </c>
      <c r="E51" s="104">
        <v>51111</v>
      </c>
      <c r="G51" s="104">
        <v>0</v>
      </c>
      <c r="H51" s="104"/>
    </row>
    <row r="52" spans="1:8" x14ac:dyDescent="0.25">
      <c r="A52" s="105" t="s">
        <v>689</v>
      </c>
      <c r="B52" s="105" t="s">
        <v>1030</v>
      </c>
      <c r="C52" t="s">
        <v>991</v>
      </c>
      <c r="D52" s="104">
        <v>110</v>
      </c>
      <c r="E52" s="104">
        <v>36667</v>
      </c>
      <c r="G52" s="104">
        <v>0</v>
      </c>
      <c r="H52" s="104"/>
    </row>
    <row r="53" spans="1:8" x14ac:dyDescent="0.25">
      <c r="A53" s="105" t="s">
        <v>691</v>
      </c>
      <c r="B53" s="105" t="s">
        <v>1031</v>
      </c>
      <c r="C53" t="s">
        <v>991</v>
      </c>
      <c r="D53" s="104">
        <v>110</v>
      </c>
      <c r="E53" s="104">
        <v>36667</v>
      </c>
      <c r="G53" s="104">
        <v>0</v>
      </c>
      <c r="H53" s="104"/>
    </row>
    <row r="54" spans="1:8" x14ac:dyDescent="0.25">
      <c r="A54" s="105" t="s">
        <v>71</v>
      </c>
      <c r="B54" s="105" t="s">
        <v>32</v>
      </c>
      <c r="D54" s="104">
        <v>0</v>
      </c>
      <c r="E54" s="104"/>
      <c r="F54" t="s">
        <v>992</v>
      </c>
      <c r="G54" s="104">
        <v>214</v>
      </c>
      <c r="H54" s="104">
        <v>13000</v>
      </c>
    </row>
    <row r="55" spans="1:8" x14ac:dyDescent="0.25">
      <c r="A55" s="105" t="s">
        <v>687</v>
      </c>
      <c r="B55" s="105" t="s">
        <v>731</v>
      </c>
      <c r="C55" t="s">
        <v>991</v>
      </c>
      <c r="D55" s="104">
        <v>210</v>
      </c>
      <c r="E55" s="104">
        <v>51851</v>
      </c>
      <c r="G55" s="104">
        <v>0</v>
      </c>
      <c r="H55" s="104"/>
    </row>
    <row r="56" spans="1:8" x14ac:dyDescent="0.25">
      <c r="A56" s="105" t="s">
        <v>688</v>
      </c>
      <c r="B56" s="105" t="s">
        <v>17</v>
      </c>
      <c r="C56" t="s">
        <v>991</v>
      </c>
      <c r="D56" s="104">
        <v>120</v>
      </c>
      <c r="E56" s="104">
        <v>16086</v>
      </c>
      <c r="F56" t="s">
        <v>992</v>
      </c>
      <c r="G56" s="104">
        <v>180</v>
      </c>
      <c r="H56" s="104">
        <v>24129</v>
      </c>
    </row>
    <row r="57" spans="1:8" x14ac:dyDescent="0.25">
      <c r="A57" s="105" t="s">
        <v>75</v>
      </c>
      <c r="B57" s="105" t="s">
        <v>885</v>
      </c>
      <c r="C57" t="s">
        <v>991</v>
      </c>
      <c r="D57" s="104">
        <v>150</v>
      </c>
      <c r="E57" s="104">
        <v>9375</v>
      </c>
      <c r="F57" t="s">
        <v>992</v>
      </c>
      <c r="G57" s="104">
        <v>260</v>
      </c>
      <c r="H57" s="104">
        <v>16250</v>
      </c>
    </row>
    <row r="58" spans="1:8" x14ac:dyDescent="0.25">
      <c r="A58" s="105" t="s">
        <v>50</v>
      </c>
      <c r="B58" s="105" t="s">
        <v>18</v>
      </c>
      <c r="C58" t="s">
        <v>991</v>
      </c>
      <c r="D58" s="104">
        <v>150</v>
      </c>
      <c r="E58" s="104">
        <v>9375</v>
      </c>
      <c r="F58" t="s">
        <v>992</v>
      </c>
      <c r="G58" s="104">
        <v>260</v>
      </c>
      <c r="H58" s="104">
        <v>16250</v>
      </c>
    </row>
    <row r="59" spans="1:8" x14ac:dyDescent="0.25">
      <c r="A59" s="105" t="s">
        <v>74</v>
      </c>
      <c r="B59" s="105" t="s">
        <v>34</v>
      </c>
      <c r="C59" t="s">
        <v>991</v>
      </c>
      <c r="D59" s="104">
        <v>150</v>
      </c>
      <c r="E59" s="104">
        <v>7500</v>
      </c>
      <c r="F59" t="s">
        <v>992</v>
      </c>
      <c r="G59" s="104">
        <v>260</v>
      </c>
      <c r="H59" s="104">
        <v>13000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LISTE!$A$2:$A$13</xm:f>
          </x14:formula1>
          <xm:sqref>F2:F59 C2:C59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-0.249977111117893"/>
  </sheetPr>
  <dimension ref="A1:F147"/>
  <sheetViews>
    <sheetView showGridLines="0" workbookViewId="0">
      <pane ySplit="1" topLeftCell="A128" activePane="bottomLeft" state="frozen"/>
      <selection pane="bottomLeft" activeCell="A2" sqref="A2:B147"/>
    </sheetView>
  </sheetViews>
  <sheetFormatPr baseColWidth="10" defaultRowHeight="15" x14ac:dyDescent="0.25"/>
  <cols>
    <col min="1" max="1" width="15.5703125" customWidth="1"/>
    <col min="2" max="2" width="31.5703125" bestFit="1" customWidth="1"/>
    <col min="3" max="6" width="15.5703125" customWidth="1"/>
  </cols>
  <sheetData>
    <row r="1" spans="1:6" s="1" customFormat="1" x14ac:dyDescent="0.25">
      <c r="A1" s="1" t="s">
        <v>693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3" t="s">
        <v>84</v>
      </c>
      <c r="B2" s="7" t="s">
        <v>385</v>
      </c>
    </row>
    <row r="3" spans="1:6" x14ac:dyDescent="0.25">
      <c r="A3" s="3" t="s">
        <v>85</v>
      </c>
      <c r="B3" s="7" t="s">
        <v>386</v>
      </c>
    </row>
    <row r="4" spans="1:6" x14ac:dyDescent="0.25">
      <c r="A4" s="3" t="s">
        <v>86</v>
      </c>
      <c r="B4" s="7" t="s">
        <v>387</v>
      </c>
    </row>
    <row r="5" spans="1:6" x14ac:dyDescent="0.25">
      <c r="A5" s="3" t="s">
        <v>87</v>
      </c>
      <c r="B5" s="7" t="s">
        <v>388</v>
      </c>
    </row>
    <row r="6" spans="1:6" x14ac:dyDescent="0.25">
      <c r="A6" s="3" t="s">
        <v>88</v>
      </c>
      <c r="B6" s="7" t="s">
        <v>389</v>
      </c>
    </row>
    <row r="7" spans="1:6" x14ac:dyDescent="0.25">
      <c r="A7" s="3" t="s">
        <v>89</v>
      </c>
      <c r="B7" s="7" t="s">
        <v>390</v>
      </c>
    </row>
    <row r="8" spans="1:6" x14ac:dyDescent="0.25">
      <c r="A8" s="3" t="s">
        <v>90</v>
      </c>
      <c r="B8" s="7" t="s">
        <v>391</v>
      </c>
    </row>
    <row r="9" spans="1:6" x14ac:dyDescent="0.25">
      <c r="A9" s="3" t="s">
        <v>91</v>
      </c>
      <c r="B9" s="7" t="s">
        <v>392</v>
      </c>
    </row>
    <row r="10" spans="1:6" x14ac:dyDescent="0.25">
      <c r="A10" s="3" t="s">
        <v>92</v>
      </c>
      <c r="B10" s="7" t="s">
        <v>393</v>
      </c>
    </row>
    <row r="11" spans="1:6" x14ac:dyDescent="0.25">
      <c r="A11" s="3" t="s">
        <v>93</v>
      </c>
      <c r="B11" s="7" t="s">
        <v>394</v>
      </c>
    </row>
    <row r="12" spans="1:6" x14ac:dyDescent="0.25">
      <c r="A12" s="3" t="s">
        <v>94</v>
      </c>
      <c r="B12" s="7" t="s">
        <v>395</v>
      </c>
    </row>
    <row r="13" spans="1:6" x14ac:dyDescent="0.25">
      <c r="A13" s="3" t="s">
        <v>95</v>
      </c>
      <c r="B13" s="7" t="s">
        <v>396</v>
      </c>
    </row>
    <row r="14" spans="1:6" x14ac:dyDescent="0.25">
      <c r="A14" s="3" t="s">
        <v>96</v>
      </c>
      <c r="B14" s="7" t="s">
        <v>397</v>
      </c>
    </row>
    <row r="15" spans="1:6" x14ac:dyDescent="0.25">
      <c r="A15" s="3" t="s">
        <v>97</v>
      </c>
      <c r="B15" s="7" t="s">
        <v>398</v>
      </c>
    </row>
    <row r="16" spans="1:6" x14ac:dyDescent="0.25">
      <c r="A16" s="3" t="s">
        <v>98</v>
      </c>
      <c r="B16" s="7" t="s">
        <v>399</v>
      </c>
    </row>
    <row r="17" spans="1:2" x14ac:dyDescent="0.25">
      <c r="A17" s="3" t="s">
        <v>99</v>
      </c>
      <c r="B17" s="7" t="s">
        <v>400</v>
      </c>
    </row>
    <row r="18" spans="1:2" x14ac:dyDescent="0.25">
      <c r="A18" s="3" t="s">
        <v>100</v>
      </c>
      <c r="B18" s="7" t="s">
        <v>401</v>
      </c>
    </row>
    <row r="19" spans="1:2" x14ac:dyDescent="0.25">
      <c r="A19" s="3" t="s">
        <v>101</v>
      </c>
      <c r="B19" s="7" t="s">
        <v>402</v>
      </c>
    </row>
    <row r="20" spans="1:2" x14ac:dyDescent="0.25">
      <c r="A20" s="3" t="s">
        <v>102</v>
      </c>
      <c r="B20" s="7" t="s">
        <v>403</v>
      </c>
    </row>
    <row r="21" spans="1:2" x14ac:dyDescent="0.25">
      <c r="A21" s="3" t="s">
        <v>103</v>
      </c>
      <c r="B21" s="7" t="s">
        <v>404</v>
      </c>
    </row>
    <row r="22" spans="1:2" x14ac:dyDescent="0.25">
      <c r="A22" s="3" t="s">
        <v>104</v>
      </c>
      <c r="B22" s="7" t="s">
        <v>405</v>
      </c>
    </row>
    <row r="23" spans="1:2" x14ac:dyDescent="0.25">
      <c r="A23" s="3" t="s">
        <v>105</v>
      </c>
      <c r="B23" s="7" t="s">
        <v>406</v>
      </c>
    </row>
    <row r="24" spans="1:2" x14ac:dyDescent="0.25">
      <c r="A24" s="3" t="s">
        <v>106</v>
      </c>
      <c r="B24" s="7" t="s">
        <v>407</v>
      </c>
    </row>
    <row r="25" spans="1:2" x14ac:dyDescent="0.25">
      <c r="A25" s="3" t="s">
        <v>107</v>
      </c>
      <c r="B25" s="7" t="s">
        <v>408</v>
      </c>
    </row>
    <row r="26" spans="1:2" x14ac:dyDescent="0.25">
      <c r="A26" s="3" t="s">
        <v>108</v>
      </c>
      <c r="B26" s="7" t="s">
        <v>409</v>
      </c>
    </row>
    <row r="27" spans="1:2" x14ac:dyDescent="0.25">
      <c r="A27" s="3" t="s">
        <v>109</v>
      </c>
      <c r="B27" s="7" t="s">
        <v>410</v>
      </c>
    </row>
    <row r="28" spans="1:2" x14ac:dyDescent="0.25">
      <c r="A28" s="3" t="s">
        <v>110</v>
      </c>
      <c r="B28" s="7" t="s">
        <v>411</v>
      </c>
    </row>
    <row r="29" spans="1:2" x14ac:dyDescent="0.25">
      <c r="A29" s="3" t="s">
        <v>111</v>
      </c>
      <c r="B29" s="7" t="s">
        <v>412</v>
      </c>
    </row>
    <row r="30" spans="1:2" x14ac:dyDescent="0.25">
      <c r="A30" s="3" t="s">
        <v>112</v>
      </c>
      <c r="B30" s="7" t="s">
        <v>413</v>
      </c>
    </row>
    <row r="31" spans="1:2" x14ac:dyDescent="0.25">
      <c r="A31" s="3" t="s">
        <v>113</v>
      </c>
      <c r="B31" s="7" t="s">
        <v>414</v>
      </c>
    </row>
    <row r="32" spans="1:2" x14ac:dyDescent="0.25">
      <c r="A32" s="3" t="s">
        <v>114</v>
      </c>
      <c r="B32" s="7" t="s">
        <v>415</v>
      </c>
    </row>
    <row r="33" spans="1:2" x14ac:dyDescent="0.25">
      <c r="A33" s="3" t="s">
        <v>115</v>
      </c>
      <c r="B33" s="7" t="s">
        <v>416</v>
      </c>
    </row>
    <row r="34" spans="1:2" x14ac:dyDescent="0.25">
      <c r="A34" s="3" t="s">
        <v>116</v>
      </c>
      <c r="B34" s="7" t="s">
        <v>417</v>
      </c>
    </row>
    <row r="35" spans="1:2" x14ac:dyDescent="0.25">
      <c r="A35" s="3" t="s">
        <v>117</v>
      </c>
      <c r="B35" s="7" t="s">
        <v>418</v>
      </c>
    </row>
    <row r="36" spans="1:2" x14ac:dyDescent="0.25">
      <c r="A36" s="3" t="s">
        <v>118</v>
      </c>
      <c r="B36" s="7" t="s">
        <v>419</v>
      </c>
    </row>
    <row r="37" spans="1:2" x14ac:dyDescent="0.25">
      <c r="A37" s="3" t="s">
        <v>119</v>
      </c>
      <c r="B37" s="7" t="s">
        <v>420</v>
      </c>
    </row>
    <row r="38" spans="1:2" x14ac:dyDescent="0.25">
      <c r="A38" s="3" t="s">
        <v>120</v>
      </c>
      <c r="B38" s="7" t="s">
        <v>421</v>
      </c>
    </row>
    <row r="39" spans="1:2" x14ac:dyDescent="0.25">
      <c r="A39" s="3" t="s">
        <v>121</v>
      </c>
      <c r="B39" s="7" t="s">
        <v>422</v>
      </c>
    </row>
    <row r="40" spans="1:2" x14ac:dyDescent="0.25">
      <c r="A40" s="3" t="s">
        <v>122</v>
      </c>
      <c r="B40" s="7" t="s">
        <v>423</v>
      </c>
    </row>
    <row r="41" spans="1:2" x14ac:dyDescent="0.25">
      <c r="A41" s="3" t="s">
        <v>123</v>
      </c>
      <c r="B41" s="7" t="s">
        <v>424</v>
      </c>
    </row>
    <row r="42" spans="1:2" x14ac:dyDescent="0.25">
      <c r="A42" s="3" t="s">
        <v>124</v>
      </c>
      <c r="B42" s="7" t="s">
        <v>425</v>
      </c>
    </row>
    <row r="43" spans="1:2" x14ac:dyDescent="0.25">
      <c r="A43" s="3" t="s">
        <v>125</v>
      </c>
      <c r="B43" s="7" t="s">
        <v>426</v>
      </c>
    </row>
    <row r="44" spans="1:2" x14ac:dyDescent="0.25">
      <c r="A44" s="3" t="s">
        <v>126</v>
      </c>
      <c r="B44" s="7" t="s">
        <v>427</v>
      </c>
    </row>
    <row r="45" spans="1:2" x14ac:dyDescent="0.25">
      <c r="A45" s="3" t="s">
        <v>127</v>
      </c>
      <c r="B45" s="7" t="s">
        <v>428</v>
      </c>
    </row>
    <row r="46" spans="1:2" x14ac:dyDescent="0.25">
      <c r="A46" s="3" t="s">
        <v>128</v>
      </c>
      <c r="B46" s="7" t="s">
        <v>429</v>
      </c>
    </row>
    <row r="47" spans="1:2" x14ac:dyDescent="0.25">
      <c r="A47" s="3" t="s">
        <v>129</v>
      </c>
      <c r="B47" s="7" t="s">
        <v>430</v>
      </c>
    </row>
    <row r="48" spans="1:2" x14ac:dyDescent="0.25">
      <c r="A48" s="3" t="s">
        <v>130</v>
      </c>
      <c r="B48" s="7" t="s">
        <v>431</v>
      </c>
    </row>
    <row r="49" spans="1:2" x14ac:dyDescent="0.25">
      <c r="A49" s="3" t="s">
        <v>131</v>
      </c>
      <c r="B49" s="7" t="s">
        <v>432</v>
      </c>
    </row>
    <row r="50" spans="1:2" x14ac:dyDescent="0.25">
      <c r="A50" s="3" t="s">
        <v>132</v>
      </c>
      <c r="B50" s="7" t="s">
        <v>433</v>
      </c>
    </row>
    <row r="51" spans="1:2" x14ac:dyDescent="0.25">
      <c r="A51" s="3" t="s">
        <v>133</v>
      </c>
      <c r="B51" s="7" t="s">
        <v>434</v>
      </c>
    </row>
    <row r="52" spans="1:2" x14ac:dyDescent="0.25">
      <c r="A52" s="3" t="s">
        <v>134</v>
      </c>
      <c r="B52" s="7" t="s">
        <v>435</v>
      </c>
    </row>
    <row r="53" spans="1:2" x14ac:dyDescent="0.25">
      <c r="A53" s="3" t="s">
        <v>135</v>
      </c>
      <c r="B53" s="7" t="s">
        <v>436</v>
      </c>
    </row>
    <row r="54" spans="1:2" x14ac:dyDescent="0.25">
      <c r="A54" s="3" t="s">
        <v>136</v>
      </c>
      <c r="B54" s="7" t="s">
        <v>437</v>
      </c>
    </row>
    <row r="55" spans="1:2" x14ac:dyDescent="0.25">
      <c r="A55" s="3" t="s">
        <v>137</v>
      </c>
      <c r="B55" s="7" t="s">
        <v>438</v>
      </c>
    </row>
    <row r="56" spans="1:2" x14ac:dyDescent="0.25">
      <c r="A56" s="3" t="s">
        <v>138</v>
      </c>
      <c r="B56" s="7" t="s">
        <v>439</v>
      </c>
    </row>
    <row r="57" spans="1:2" x14ac:dyDescent="0.25">
      <c r="A57" s="3" t="s">
        <v>139</v>
      </c>
      <c r="B57" s="7" t="s">
        <v>440</v>
      </c>
    </row>
    <row r="58" spans="1:2" x14ac:dyDescent="0.25">
      <c r="A58" s="3" t="s">
        <v>140</v>
      </c>
      <c r="B58" s="7" t="s">
        <v>441</v>
      </c>
    </row>
    <row r="59" spans="1:2" x14ac:dyDescent="0.25">
      <c r="A59" s="3" t="s">
        <v>141</v>
      </c>
      <c r="B59" s="7" t="s">
        <v>442</v>
      </c>
    </row>
    <row r="60" spans="1:2" x14ac:dyDescent="0.25">
      <c r="A60" s="3" t="s">
        <v>142</v>
      </c>
      <c r="B60" s="7" t="s">
        <v>443</v>
      </c>
    </row>
    <row r="61" spans="1:2" x14ac:dyDescent="0.25">
      <c r="A61" s="3" t="s">
        <v>143</v>
      </c>
      <c r="B61" s="7" t="s">
        <v>444</v>
      </c>
    </row>
    <row r="62" spans="1:2" x14ac:dyDescent="0.25">
      <c r="A62" s="3" t="s">
        <v>144</v>
      </c>
      <c r="B62" s="7" t="s">
        <v>445</v>
      </c>
    </row>
    <row r="63" spans="1:2" x14ac:dyDescent="0.25">
      <c r="A63" s="3" t="s">
        <v>145</v>
      </c>
      <c r="B63" s="7" t="s">
        <v>446</v>
      </c>
    </row>
    <row r="64" spans="1:2" x14ac:dyDescent="0.25">
      <c r="A64" s="3" t="s">
        <v>146</v>
      </c>
      <c r="B64" s="7" t="s">
        <v>447</v>
      </c>
    </row>
    <row r="65" spans="1:2" x14ac:dyDescent="0.25">
      <c r="A65" s="3" t="s">
        <v>147</v>
      </c>
      <c r="B65" s="7" t="s">
        <v>448</v>
      </c>
    </row>
    <row r="66" spans="1:2" x14ac:dyDescent="0.25">
      <c r="A66" s="3" t="s">
        <v>148</v>
      </c>
      <c r="B66" s="7" t="s">
        <v>449</v>
      </c>
    </row>
    <row r="67" spans="1:2" x14ac:dyDescent="0.25">
      <c r="A67" s="3" t="s">
        <v>149</v>
      </c>
      <c r="B67" s="7" t="s">
        <v>450</v>
      </c>
    </row>
    <row r="68" spans="1:2" x14ac:dyDescent="0.25">
      <c r="A68" s="3" t="s">
        <v>150</v>
      </c>
      <c r="B68" s="7" t="s">
        <v>451</v>
      </c>
    </row>
    <row r="69" spans="1:2" x14ac:dyDescent="0.25">
      <c r="A69" s="3" t="s">
        <v>151</v>
      </c>
      <c r="B69" s="7" t="s">
        <v>452</v>
      </c>
    </row>
    <row r="70" spans="1:2" x14ac:dyDescent="0.25">
      <c r="A70" s="3" t="s">
        <v>152</v>
      </c>
      <c r="B70" s="7" t="s">
        <v>453</v>
      </c>
    </row>
    <row r="71" spans="1:2" x14ac:dyDescent="0.25">
      <c r="A71" s="3" t="s">
        <v>153</v>
      </c>
      <c r="B71" s="7" t="s">
        <v>454</v>
      </c>
    </row>
    <row r="72" spans="1:2" x14ac:dyDescent="0.25">
      <c r="A72" s="3" t="s">
        <v>154</v>
      </c>
      <c r="B72" s="7" t="s">
        <v>455</v>
      </c>
    </row>
    <row r="73" spans="1:2" x14ac:dyDescent="0.25">
      <c r="A73" s="3" t="s">
        <v>155</v>
      </c>
      <c r="B73" s="7" t="s">
        <v>456</v>
      </c>
    </row>
    <row r="74" spans="1:2" x14ac:dyDescent="0.25">
      <c r="A74" s="3" t="s">
        <v>156</v>
      </c>
      <c r="B74" s="7" t="s">
        <v>457</v>
      </c>
    </row>
    <row r="75" spans="1:2" x14ac:dyDescent="0.25">
      <c r="A75" s="3" t="s">
        <v>157</v>
      </c>
      <c r="B75" s="7" t="s">
        <v>458</v>
      </c>
    </row>
    <row r="76" spans="1:2" x14ac:dyDescent="0.25">
      <c r="A76" s="3" t="s">
        <v>158</v>
      </c>
      <c r="B76" s="7" t="s">
        <v>158</v>
      </c>
    </row>
    <row r="77" spans="1:2" x14ac:dyDescent="0.25">
      <c r="A77" s="3" t="s">
        <v>159</v>
      </c>
      <c r="B77" s="7" t="s">
        <v>459</v>
      </c>
    </row>
    <row r="78" spans="1:2" x14ac:dyDescent="0.25">
      <c r="A78" s="3" t="s">
        <v>160</v>
      </c>
      <c r="B78" s="7" t="s">
        <v>460</v>
      </c>
    </row>
    <row r="79" spans="1:2" x14ac:dyDescent="0.25">
      <c r="A79" s="3" t="s">
        <v>161</v>
      </c>
      <c r="B79" s="7" t="s">
        <v>461</v>
      </c>
    </row>
    <row r="80" spans="1:2" x14ac:dyDescent="0.25">
      <c r="A80" s="3" t="s">
        <v>162</v>
      </c>
      <c r="B80" s="7" t="s">
        <v>462</v>
      </c>
    </row>
    <row r="81" spans="1:2" x14ac:dyDescent="0.25">
      <c r="A81" s="3" t="s">
        <v>163</v>
      </c>
      <c r="B81" s="7" t="s">
        <v>463</v>
      </c>
    </row>
    <row r="82" spans="1:2" x14ac:dyDescent="0.25">
      <c r="A82" s="3" t="s">
        <v>164</v>
      </c>
      <c r="B82" s="7" t="s">
        <v>464</v>
      </c>
    </row>
    <row r="83" spans="1:2" x14ac:dyDescent="0.25">
      <c r="A83" s="3" t="s">
        <v>165</v>
      </c>
      <c r="B83" s="7" t="s">
        <v>465</v>
      </c>
    </row>
    <row r="84" spans="1:2" x14ac:dyDescent="0.25">
      <c r="A84" s="3" t="s">
        <v>166</v>
      </c>
      <c r="B84" s="7" t="s">
        <v>466</v>
      </c>
    </row>
    <row r="85" spans="1:2" x14ac:dyDescent="0.25">
      <c r="A85" s="3" t="s">
        <v>167</v>
      </c>
      <c r="B85" s="7" t="s">
        <v>467</v>
      </c>
    </row>
    <row r="86" spans="1:2" x14ac:dyDescent="0.25">
      <c r="A86" s="3" t="s">
        <v>168</v>
      </c>
      <c r="B86" s="7" t="s">
        <v>468</v>
      </c>
    </row>
    <row r="87" spans="1:2" x14ac:dyDescent="0.25">
      <c r="A87" s="3" t="s">
        <v>169</v>
      </c>
      <c r="B87" s="7" t="s">
        <v>469</v>
      </c>
    </row>
    <row r="88" spans="1:2" x14ac:dyDescent="0.25">
      <c r="A88" s="3" t="s">
        <v>170</v>
      </c>
      <c r="B88" s="7" t="s">
        <v>470</v>
      </c>
    </row>
    <row r="89" spans="1:2" x14ac:dyDescent="0.25">
      <c r="A89" s="3" t="s">
        <v>171</v>
      </c>
      <c r="B89" s="7" t="s">
        <v>471</v>
      </c>
    </row>
    <row r="90" spans="1:2" x14ac:dyDescent="0.25">
      <c r="A90" s="3" t="s">
        <v>172</v>
      </c>
      <c r="B90" s="7" t="s">
        <v>472</v>
      </c>
    </row>
    <row r="91" spans="1:2" x14ac:dyDescent="0.25">
      <c r="A91" s="3" t="s">
        <v>173</v>
      </c>
      <c r="B91" s="7" t="s">
        <v>473</v>
      </c>
    </row>
    <row r="92" spans="1:2" x14ac:dyDescent="0.25">
      <c r="A92" s="3" t="s">
        <v>174</v>
      </c>
      <c r="B92" s="7" t="s">
        <v>474</v>
      </c>
    </row>
    <row r="93" spans="1:2" x14ac:dyDescent="0.25">
      <c r="A93" s="3" t="s">
        <v>175</v>
      </c>
      <c r="B93" s="7" t="s">
        <v>475</v>
      </c>
    </row>
    <row r="94" spans="1:2" x14ac:dyDescent="0.25">
      <c r="A94" s="3" t="s">
        <v>176</v>
      </c>
      <c r="B94" s="7" t="s">
        <v>476</v>
      </c>
    </row>
    <row r="95" spans="1:2" x14ac:dyDescent="0.25">
      <c r="A95" s="3" t="s">
        <v>177</v>
      </c>
      <c r="B95" s="7" t="s">
        <v>477</v>
      </c>
    </row>
    <row r="96" spans="1:2" x14ac:dyDescent="0.25">
      <c r="A96" s="3" t="s">
        <v>178</v>
      </c>
      <c r="B96" s="7" t="s">
        <v>478</v>
      </c>
    </row>
    <row r="97" spans="1:2" x14ac:dyDescent="0.25">
      <c r="A97" s="3" t="s">
        <v>179</v>
      </c>
      <c r="B97" s="7" t="s">
        <v>479</v>
      </c>
    </row>
    <row r="98" spans="1:2" x14ac:dyDescent="0.25">
      <c r="A98" s="3" t="s">
        <v>180</v>
      </c>
      <c r="B98" s="7" t="s">
        <v>480</v>
      </c>
    </row>
    <row r="99" spans="1:2" x14ac:dyDescent="0.25">
      <c r="A99" s="3" t="s">
        <v>181</v>
      </c>
      <c r="B99" s="7" t="s">
        <v>481</v>
      </c>
    </row>
    <row r="100" spans="1:2" x14ac:dyDescent="0.25">
      <c r="A100" s="3" t="s">
        <v>182</v>
      </c>
      <c r="B100" s="7" t="s">
        <v>482</v>
      </c>
    </row>
    <row r="101" spans="1:2" x14ac:dyDescent="0.25">
      <c r="A101" s="3" t="s">
        <v>183</v>
      </c>
      <c r="B101" s="7" t="s">
        <v>483</v>
      </c>
    </row>
    <row r="102" spans="1:2" x14ac:dyDescent="0.25">
      <c r="A102" s="3" t="s">
        <v>340</v>
      </c>
      <c r="B102" s="7" t="s">
        <v>639</v>
      </c>
    </row>
    <row r="103" spans="1:2" x14ac:dyDescent="0.25">
      <c r="A103" s="3" t="s">
        <v>341</v>
      </c>
      <c r="B103" s="7" t="s">
        <v>640</v>
      </c>
    </row>
    <row r="104" spans="1:2" x14ac:dyDescent="0.25">
      <c r="A104" s="3" t="s">
        <v>342</v>
      </c>
      <c r="B104" s="7" t="s">
        <v>641</v>
      </c>
    </row>
    <row r="105" spans="1:2" x14ac:dyDescent="0.25">
      <c r="A105" s="3" t="s">
        <v>343</v>
      </c>
      <c r="B105" s="7" t="s">
        <v>642</v>
      </c>
    </row>
    <row r="106" spans="1:2" x14ac:dyDescent="0.25">
      <c r="A106" s="3" t="s">
        <v>344</v>
      </c>
      <c r="B106" s="7" t="s">
        <v>643</v>
      </c>
    </row>
    <row r="107" spans="1:2" x14ac:dyDescent="0.25">
      <c r="A107" s="3" t="s">
        <v>345</v>
      </c>
      <c r="B107" s="7" t="s">
        <v>644</v>
      </c>
    </row>
    <row r="108" spans="1:2" x14ac:dyDescent="0.25">
      <c r="A108" s="3" t="s">
        <v>346</v>
      </c>
      <c r="B108" s="7" t="s">
        <v>645</v>
      </c>
    </row>
    <row r="109" spans="1:2" x14ac:dyDescent="0.25">
      <c r="A109" s="3" t="s">
        <v>347</v>
      </c>
      <c r="B109" s="7" t="s">
        <v>646</v>
      </c>
    </row>
    <row r="110" spans="1:2" x14ac:dyDescent="0.25">
      <c r="A110" s="3" t="s">
        <v>348</v>
      </c>
      <c r="B110" s="7" t="s">
        <v>647</v>
      </c>
    </row>
    <row r="111" spans="1:2" x14ac:dyDescent="0.25">
      <c r="A111" s="3" t="s">
        <v>349</v>
      </c>
      <c r="B111" s="7" t="s">
        <v>648</v>
      </c>
    </row>
    <row r="112" spans="1:2" x14ac:dyDescent="0.25">
      <c r="A112" s="3" t="s">
        <v>349</v>
      </c>
      <c r="B112" s="7" t="s">
        <v>649</v>
      </c>
    </row>
    <row r="113" spans="1:2" x14ac:dyDescent="0.25">
      <c r="A113" s="3" t="s">
        <v>350</v>
      </c>
      <c r="B113" s="7" t="s">
        <v>650</v>
      </c>
    </row>
    <row r="114" spans="1:2" x14ac:dyDescent="0.25">
      <c r="A114" s="3" t="s">
        <v>351</v>
      </c>
      <c r="B114" s="7" t="s">
        <v>651</v>
      </c>
    </row>
    <row r="115" spans="1:2" x14ac:dyDescent="0.25">
      <c r="A115" s="3" t="s">
        <v>352</v>
      </c>
      <c r="B115" s="7" t="s">
        <v>652</v>
      </c>
    </row>
    <row r="116" spans="1:2" x14ac:dyDescent="0.25">
      <c r="A116" s="3" t="s">
        <v>353</v>
      </c>
      <c r="B116" s="7" t="s">
        <v>653</v>
      </c>
    </row>
    <row r="117" spans="1:2" x14ac:dyDescent="0.25">
      <c r="A117" s="3" t="s">
        <v>354</v>
      </c>
      <c r="B117" s="7" t="s">
        <v>654</v>
      </c>
    </row>
    <row r="118" spans="1:2" x14ac:dyDescent="0.25">
      <c r="A118" s="3" t="s">
        <v>355</v>
      </c>
      <c r="B118" s="7" t="s">
        <v>655</v>
      </c>
    </row>
    <row r="119" spans="1:2" x14ac:dyDescent="0.25">
      <c r="A119" s="3" t="s">
        <v>356</v>
      </c>
      <c r="B119" s="7" t="s">
        <v>656</v>
      </c>
    </row>
    <row r="120" spans="1:2" x14ac:dyDescent="0.25">
      <c r="A120" s="3" t="s">
        <v>357</v>
      </c>
      <c r="B120" s="7" t="s">
        <v>657</v>
      </c>
    </row>
    <row r="121" spans="1:2" x14ac:dyDescent="0.25">
      <c r="A121" s="3" t="s">
        <v>358</v>
      </c>
      <c r="B121" s="7" t="s">
        <v>658</v>
      </c>
    </row>
    <row r="122" spans="1:2" x14ac:dyDescent="0.25">
      <c r="A122" s="3" t="s">
        <v>359</v>
      </c>
      <c r="B122" s="7" t="s">
        <v>659</v>
      </c>
    </row>
    <row r="123" spans="1:2" x14ac:dyDescent="0.25">
      <c r="A123" s="3" t="s">
        <v>360</v>
      </c>
      <c r="B123" s="7" t="s">
        <v>660</v>
      </c>
    </row>
    <row r="124" spans="1:2" x14ac:dyDescent="0.25">
      <c r="A124" s="3" t="s">
        <v>361</v>
      </c>
      <c r="B124" s="7" t="s">
        <v>661</v>
      </c>
    </row>
    <row r="125" spans="1:2" x14ac:dyDescent="0.25">
      <c r="A125" s="3" t="s">
        <v>362</v>
      </c>
      <c r="B125" s="7" t="s">
        <v>662</v>
      </c>
    </row>
    <row r="126" spans="1:2" x14ac:dyDescent="0.25">
      <c r="A126" s="3" t="s">
        <v>363</v>
      </c>
      <c r="B126" s="7" t="s">
        <v>663</v>
      </c>
    </row>
    <row r="127" spans="1:2" x14ac:dyDescent="0.25">
      <c r="A127" s="3" t="s">
        <v>364</v>
      </c>
      <c r="B127" s="7" t="s">
        <v>664</v>
      </c>
    </row>
    <row r="128" spans="1:2" x14ac:dyDescent="0.25">
      <c r="A128" s="3" t="s">
        <v>365</v>
      </c>
      <c r="B128" s="7" t="s">
        <v>665</v>
      </c>
    </row>
    <row r="129" spans="1:2" x14ac:dyDescent="0.25">
      <c r="A129" s="3" t="s">
        <v>366</v>
      </c>
      <c r="B129" s="7" t="s">
        <v>666</v>
      </c>
    </row>
    <row r="130" spans="1:2" x14ac:dyDescent="0.25">
      <c r="A130" s="3" t="s">
        <v>367</v>
      </c>
      <c r="B130" s="7" t="s">
        <v>667</v>
      </c>
    </row>
    <row r="131" spans="1:2" x14ac:dyDescent="0.25">
      <c r="A131" s="3" t="s">
        <v>368</v>
      </c>
      <c r="B131" s="7" t="s">
        <v>668</v>
      </c>
    </row>
    <row r="132" spans="1:2" x14ac:dyDescent="0.25">
      <c r="A132" s="3" t="s">
        <v>369</v>
      </c>
      <c r="B132" s="7" t="s">
        <v>669</v>
      </c>
    </row>
    <row r="133" spans="1:2" x14ac:dyDescent="0.25">
      <c r="A133" s="3" t="s">
        <v>370</v>
      </c>
      <c r="B133" s="7" t="s">
        <v>670</v>
      </c>
    </row>
    <row r="134" spans="1:2" x14ac:dyDescent="0.25">
      <c r="A134" s="3" t="s">
        <v>371</v>
      </c>
      <c r="B134" s="7" t="s">
        <v>671</v>
      </c>
    </row>
    <row r="135" spans="1:2" x14ac:dyDescent="0.25">
      <c r="A135" s="3" t="s">
        <v>372</v>
      </c>
      <c r="B135" s="7" t="s">
        <v>672</v>
      </c>
    </row>
    <row r="136" spans="1:2" x14ac:dyDescent="0.25">
      <c r="A136" s="3" t="s">
        <v>373</v>
      </c>
      <c r="B136" s="7" t="s">
        <v>673</v>
      </c>
    </row>
    <row r="137" spans="1:2" x14ac:dyDescent="0.25">
      <c r="A137" s="3" t="s">
        <v>374</v>
      </c>
      <c r="B137" s="7" t="s">
        <v>674</v>
      </c>
    </row>
    <row r="138" spans="1:2" x14ac:dyDescent="0.25">
      <c r="A138" s="3" t="s">
        <v>375</v>
      </c>
      <c r="B138" s="7" t="s">
        <v>675</v>
      </c>
    </row>
    <row r="139" spans="1:2" x14ac:dyDescent="0.25">
      <c r="A139" s="3" t="s">
        <v>376</v>
      </c>
      <c r="B139" s="7" t="s">
        <v>676</v>
      </c>
    </row>
    <row r="140" spans="1:2" x14ac:dyDescent="0.25">
      <c r="A140" s="3" t="s">
        <v>377</v>
      </c>
      <c r="B140" s="7" t="s">
        <v>677</v>
      </c>
    </row>
    <row r="141" spans="1:2" x14ac:dyDescent="0.25">
      <c r="A141" s="3" t="s">
        <v>378</v>
      </c>
      <c r="B141" s="7" t="s">
        <v>678</v>
      </c>
    </row>
    <row r="142" spans="1:2" x14ac:dyDescent="0.25">
      <c r="A142" s="3" t="s">
        <v>379</v>
      </c>
      <c r="B142" s="7" t="s">
        <v>679</v>
      </c>
    </row>
    <row r="143" spans="1:2" x14ac:dyDescent="0.25">
      <c r="A143" s="3" t="s">
        <v>380</v>
      </c>
      <c r="B143" s="7" t="s">
        <v>680</v>
      </c>
    </row>
    <row r="144" spans="1:2" x14ac:dyDescent="0.25">
      <c r="A144" s="3" t="s">
        <v>381</v>
      </c>
      <c r="B144" s="7" t="s">
        <v>681</v>
      </c>
    </row>
    <row r="145" spans="1:2" x14ac:dyDescent="0.25">
      <c r="A145" s="3" t="s">
        <v>382</v>
      </c>
      <c r="B145" s="7" t="s">
        <v>682</v>
      </c>
    </row>
    <row r="146" spans="1:2" x14ac:dyDescent="0.25">
      <c r="A146" s="3" t="s">
        <v>383</v>
      </c>
      <c r="B146" s="7" t="s">
        <v>683</v>
      </c>
    </row>
    <row r="147" spans="1:2" x14ac:dyDescent="0.25">
      <c r="A147" s="3" t="s">
        <v>384</v>
      </c>
      <c r="B147" s="7" t="s">
        <v>684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NOMENCLATURE</vt:lpstr>
      <vt:lpstr>MATCOMM</vt:lpstr>
      <vt:lpstr>Besoins MP AC Par PF</vt:lpstr>
      <vt:lpstr>STOCKS MP AC</vt:lpstr>
      <vt:lpstr>BESOINS PF</vt:lpstr>
      <vt:lpstr>LISTE</vt:lpstr>
      <vt:lpstr>ORDO</vt:lpstr>
      <vt:lpstr> ARTICLES CONDIT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 briki</cp:lastModifiedBy>
  <dcterms:created xsi:type="dcterms:W3CDTF">2016-11-15T20:59:13Z</dcterms:created>
  <dcterms:modified xsi:type="dcterms:W3CDTF">2017-04-11T11:51:11Z</dcterms:modified>
</cp:coreProperties>
</file>