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osni.briki\Desktop\"/>
    </mc:Choice>
  </mc:AlternateContent>
  <bookViews>
    <workbookView xWindow="0" yWindow="0" windowWidth="24000" windowHeight="9915" tabRatio="705"/>
  </bookViews>
  <sheets>
    <sheet name="STOCKS MP AC" sheetId="15" r:id="rId1"/>
    <sheet name="Feuil3" sheetId="21" r:id="rId2"/>
    <sheet name=" ARTICLES CONDIT" sheetId="2" state="hidden" r:id="rId3"/>
  </sheets>
  <definedNames>
    <definedName name="stock">#REF!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5" l="1"/>
  <c r="D3" i="15"/>
  <c r="D4" i="15"/>
  <c r="D5" i="15"/>
  <c r="D6" i="15"/>
  <c r="D7" i="15"/>
  <c r="D8" i="15"/>
  <c r="D9" i="15"/>
  <c r="D10" i="15"/>
  <c r="D11" i="15"/>
  <c r="D12" i="15"/>
  <c r="D13" i="15"/>
  <c r="D14" i="15"/>
  <c r="D15" i="15"/>
  <c r="D16" i="15"/>
  <c r="D17" i="15"/>
  <c r="D18" i="15"/>
  <c r="D19" i="15"/>
  <c r="D20" i="15"/>
  <c r="D21" i="15"/>
  <c r="D22" i="15"/>
  <c r="D23" i="15"/>
  <c r="D24" i="15"/>
  <c r="D25" i="15"/>
  <c r="D26" i="15"/>
  <c r="D27" i="15"/>
  <c r="D28" i="15"/>
  <c r="D29" i="15"/>
  <c r="D30" i="15"/>
  <c r="D31" i="15"/>
  <c r="D32" i="15"/>
  <c r="D33" i="15"/>
  <c r="D34" i="15"/>
  <c r="D35" i="15"/>
  <c r="D36" i="15"/>
  <c r="D37" i="15"/>
  <c r="D38" i="15"/>
  <c r="D39" i="15"/>
  <c r="D40" i="15"/>
  <c r="D41" i="15"/>
  <c r="D42" i="15"/>
  <c r="D43" i="15"/>
  <c r="D44" i="15"/>
  <c r="D45" i="15"/>
  <c r="D46" i="15"/>
  <c r="D47" i="15"/>
  <c r="D48" i="15"/>
  <c r="D49" i="15"/>
  <c r="D50" i="15"/>
  <c r="D51" i="15"/>
  <c r="D52" i="15"/>
  <c r="D53" i="15"/>
  <c r="D54" i="15"/>
  <c r="D55" i="15"/>
  <c r="D56" i="15"/>
  <c r="D57" i="15"/>
  <c r="D58" i="15"/>
  <c r="D59" i="15"/>
  <c r="D60" i="15"/>
  <c r="D61" i="15"/>
  <c r="D62" i="15"/>
  <c r="D63" i="15"/>
  <c r="D64" i="15"/>
  <c r="D65" i="15"/>
  <c r="D66" i="15"/>
  <c r="D67" i="15"/>
  <c r="D68" i="15"/>
  <c r="D69" i="15"/>
  <c r="D70" i="15"/>
  <c r="D71" i="15"/>
  <c r="D72" i="15"/>
  <c r="D73" i="15"/>
  <c r="D74" i="15"/>
  <c r="D75" i="15"/>
  <c r="D76" i="15"/>
  <c r="D77" i="15"/>
  <c r="D78" i="15"/>
  <c r="D79" i="15"/>
  <c r="D80" i="15"/>
  <c r="D81" i="15"/>
  <c r="D82" i="15"/>
  <c r="D83" i="15"/>
  <c r="D84" i="15"/>
  <c r="D85" i="15"/>
  <c r="D86" i="15"/>
  <c r="D87" i="15"/>
  <c r="D88" i="15"/>
  <c r="D89" i="15"/>
  <c r="D90" i="15"/>
  <c r="D91" i="15"/>
  <c r="D92" i="15"/>
  <c r="D93" i="15"/>
  <c r="D94" i="15"/>
  <c r="D95" i="15"/>
  <c r="D96" i="15"/>
  <c r="D97" i="15"/>
  <c r="D98" i="15"/>
  <c r="D99" i="15"/>
  <c r="D100" i="15"/>
  <c r="D101" i="15"/>
  <c r="D102" i="15"/>
  <c r="D103" i="15"/>
  <c r="D104" i="15"/>
  <c r="D105" i="15"/>
  <c r="D106" i="15"/>
  <c r="D107" i="15"/>
  <c r="D108" i="15"/>
  <c r="D109" i="15"/>
  <c r="D110" i="15"/>
  <c r="D111" i="15"/>
  <c r="D112" i="15"/>
  <c r="D113" i="15"/>
  <c r="D114" i="15"/>
  <c r="D115" i="15"/>
  <c r="D116" i="15"/>
  <c r="D117" i="15"/>
  <c r="D118" i="15"/>
  <c r="D119" i="15"/>
  <c r="D120" i="15"/>
  <c r="D121" i="15"/>
  <c r="D122" i="15"/>
  <c r="D123" i="15"/>
  <c r="D124" i="15"/>
  <c r="D125" i="15"/>
  <c r="D126" i="15"/>
  <c r="D127" i="15"/>
  <c r="D128" i="15"/>
  <c r="D129" i="15"/>
  <c r="D130" i="15"/>
  <c r="D131" i="15"/>
  <c r="D132" i="15"/>
  <c r="D133" i="15"/>
  <c r="D134" i="15"/>
  <c r="D135" i="15"/>
  <c r="D136" i="15"/>
  <c r="D137" i="15"/>
  <c r="D138" i="15"/>
  <c r="D139" i="15"/>
  <c r="D140" i="15"/>
  <c r="D141" i="15"/>
  <c r="D142" i="15"/>
  <c r="D143" i="15"/>
  <c r="D144" i="15"/>
  <c r="D145" i="15"/>
  <c r="D146" i="15"/>
  <c r="D147" i="15"/>
  <c r="D148" i="15"/>
  <c r="D149" i="15"/>
  <c r="D150" i="15"/>
  <c r="D151" i="15"/>
  <c r="D152" i="15"/>
  <c r="D153" i="15"/>
  <c r="D154" i="15"/>
  <c r="D155" i="15"/>
  <c r="D156" i="15"/>
  <c r="D157" i="15"/>
  <c r="D158" i="15"/>
  <c r="D159" i="15"/>
  <c r="D160" i="15"/>
  <c r="D161" i="15"/>
  <c r="D162" i="15"/>
  <c r="D163" i="15"/>
  <c r="D164" i="15"/>
  <c r="D165" i="15"/>
  <c r="D166" i="15"/>
  <c r="D167" i="15"/>
  <c r="D168" i="15"/>
  <c r="D169" i="15"/>
  <c r="D170" i="15"/>
  <c r="D171" i="15"/>
  <c r="D172" i="15"/>
  <c r="D173" i="15"/>
  <c r="D174" i="15"/>
  <c r="D175" i="15"/>
  <c r="D176" i="15"/>
  <c r="D177" i="15"/>
  <c r="D178" i="15"/>
  <c r="D179" i="15"/>
  <c r="D180" i="15"/>
  <c r="D181" i="15"/>
  <c r="D182" i="15"/>
  <c r="D183" i="15"/>
  <c r="D184" i="15"/>
  <c r="D185" i="15"/>
  <c r="D186" i="15"/>
  <c r="D187" i="15"/>
  <c r="D188" i="15"/>
  <c r="D189" i="15"/>
  <c r="D190" i="15"/>
  <c r="D191" i="15"/>
  <c r="D192" i="15"/>
  <c r="D193" i="15"/>
  <c r="D194" i="15"/>
  <c r="D195" i="15"/>
  <c r="D196" i="15"/>
  <c r="D197" i="15"/>
  <c r="D198" i="15"/>
  <c r="D199" i="15"/>
  <c r="D200" i="15"/>
  <c r="D201" i="15"/>
  <c r="D202" i="15"/>
  <c r="D203" i="15"/>
  <c r="D204" i="15"/>
  <c r="D205" i="15"/>
  <c r="D206" i="15"/>
  <c r="D207" i="15"/>
  <c r="D208" i="15"/>
  <c r="D209" i="15"/>
  <c r="D210" i="15"/>
  <c r="D211" i="15"/>
  <c r="D212" i="15"/>
  <c r="D213" i="15"/>
  <c r="D214" i="15"/>
  <c r="D215" i="15"/>
  <c r="D216" i="15"/>
  <c r="D217" i="15"/>
  <c r="D218" i="15"/>
  <c r="D219" i="15"/>
  <c r="D220" i="15"/>
  <c r="D221" i="15"/>
  <c r="D222" i="15"/>
  <c r="D223" i="15"/>
  <c r="D224" i="15"/>
  <c r="D225" i="15"/>
  <c r="D226" i="15"/>
  <c r="D227" i="15"/>
  <c r="D228" i="15"/>
  <c r="D229" i="15"/>
  <c r="D230" i="15"/>
  <c r="D231" i="15"/>
  <c r="D232" i="15"/>
</calcChain>
</file>

<file path=xl/sharedStrings.xml><?xml version="1.0" encoding="utf-8"?>
<sst xmlns="http://schemas.openxmlformats.org/spreadsheetml/2006/main" count="1255" uniqueCount="780">
  <si>
    <t xml:space="preserve">DESIGNATION </t>
  </si>
  <si>
    <t>TYPE</t>
  </si>
  <si>
    <t>UN MES</t>
  </si>
  <si>
    <t>VALIDATION</t>
  </si>
  <si>
    <t>FOURNISSEUR</t>
  </si>
  <si>
    <t>ALU000300</t>
  </si>
  <si>
    <t>ALU000302</t>
  </si>
  <si>
    <t>ALU000344</t>
  </si>
  <si>
    <t>EC000130</t>
  </si>
  <si>
    <t>EC000134</t>
  </si>
  <si>
    <t>EC000135</t>
  </si>
  <si>
    <t>EC000136</t>
  </si>
  <si>
    <t>EC000137</t>
  </si>
  <si>
    <t>EC000138</t>
  </si>
  <si>
    <t>EC000139</t>
  </si>
  <si>
    <t>EC000140</t>
  </si>
  <si>
    <t>EC000141</t>
  </si>
  <si>
    <t>EC000142</t>
  </si>
  <si>
    <t>EC000143</t>
  </si>
  <si>
    <t>EC000144</t>
  </si>
  <si>
    <t>EC000145</t>
  </si>
  <si>
    <t>EC000146</t>
  </si>
  <si>
    <t>EC000147</t>
  </si>
  <si>
    <t>EC000148</t>
  </si>
  <si>
    <t>EC000150</t>
  </si>
  <si>
    <t>EC000155</t>
  </si>
  <si>
    <t>EC000160</t>
  </si>
  <si>
    <t>EC000170</t>
  </si>
  <si>
    <t>EC000180</t>
  </si>
  <si>
    <t>EC000201</t>
  </si>
  <si>
    <t>EC000202</t>
  </si>
  <si>
    <t>EC000205</t>
  </si>
  <si>
    <t>EC000232</t>
  </si>
  <si>
    <t>EC000235</t>
  </si>
  <si>
    <t>EC000306</t>
  </si>
  <si>
    <t>EC000307</t>
  </si>
  <si>
    <t>EC000308</t>
  </si>
  <si>
    <t>EC000310</t>
  </si>
  <si>
    <t>EC000312</t>
  </si>
  <si>
    <t>EC000314</t>
  </si>
  <si>
    <t>EC000316</t>
  </si>
  <si>
    <t>EC000318</t>
  </si>
  <si>
    <t>EC000320</t>
  </si>
  <si>
    <t>EC000322</t>
  </si>
  <si>
    <t>EC000324</t>
  </si>
  <si>
    <t>EC000326</t>
  </si>
  <si>
    <t>EC000328</t>
  </si>
  <si>
    <t>EC000333</t>
  </si>
  <si>
    <t>EC000334</t>
  </si>
  <si>
    <t>EC000350</t>
  </si>
  <si>
    <t>EC000370</t>
  </si>
  <si>
    <t>EQ000177</t>
  </si>
  <si>
    <t>EQ000178</t>
  </si>
  <si>
    <t>EQ000495</t>
  </si>
  <si>
    <t>ET000143</t>
  </si>
  <si>
    <t>ET000144</t>
  </si>
  <si>
    <t>ET000145</t>
  </si>
  <si>
    <t>ET000146</t>
  </si>
  <si>
    <t>ET000147</t>
  </si>
  <si>
    <t>ET000148</t>
  </si>
  <si>
    <t>ET000149</t>
  </si>
  <si>
    <t>ET000150</t>
  </si>
  <si>
    <t>ET000151</t>
  </si>
  <si>
    <t>ET000152</t>
  </si>
  <si>
    <t>ET000153</t>
  </si>
  <si>
    <t>ET000154</t>
  </si>
  <si>
    <t>ET000155</t>
  </si>
  <si>
    <t>ET000156</t>
  </si>
  <si>
    <t>ET000157</t>
  </si>
  <si>
    <t>ET000158</t>
  </si>
  <si>
    <t>ET000159</t>
  </si>
  <si>
    <t>ET000160</t>
  </si>
  <si>
    <t>ET000161</t>
  </si>
  <si>
    <t>ET000162</t>
  </si>
  <si>
    <t>ET000163</t>
  </si>
  <si>
    <t>ET000165</t>
  </si>
  <si>
    <t>ET000166</t>
  </si>
  <si>
    <t>ET000167</t>
  </si>
  <si>
    <t>ET000168</t>
  </si>
  <si>
    <t>ET000169</t>
  </si>
  <si>
    <t>ET000170</t>
  </si>
  <si>
    <t>ET000171</t>
  </si>
  <si>
    <t>ET000172</t>
  </si>
  <si>
    <t>ET000174</t>
  </si>
  <si>
    <t>ET000175</t>
  </si>
  <si>
    <t>ET000176</t>
  </si>
  <si>
    <t>ET000178</t>
  </si>
  <si>
    <t>ET000180</t>
  </si>
  <si>
    <t>ET000185</t>
  </si>
  <si>
    <t>ET000190</t>
  </si>
  <si>
    <t>ET000195</t>
  </si>
  <si>
    <t>ET000204</t>
  </si>
  <si>
    <t>ET000206</t>
  </si>
  <si>
    <t>ET000230</t>
  </si>
  <si>
    <t>ET000231</t>
  </si>
  <si>
    <t>ET000249</t>
  </si>
  <si>
    <t>ET000279</t>
  </si>
  <si>
    <t>ET000280</t>
  </si>
  <si>
    <t>ET000285</t>
  </si>
  <si>
    <t>ET000286</t>
  </si>
  <si>
    <t>ET000287</t>
  </si>
  <si>
    <t>ET000290</t>
  </si>
  <si>
    <t>ET000338</t>
  </si>
  <si>
    <t>ET000340</t>
  </si>
  <si>
    <t>ET000350</t>
  </si>
  <si>
    <t>MP000016</t>
  </si>
  <si>
    <t>MP000017</t>
  </si>
  <si>
    <t>MP000018</t>
  </si>
  <si>
    <t>MP000021</t>
  </si>
  <si>
    <t>MP000022</t>
  </si>
  <si>
    <t>MP000023</t>
  </si>
  <si>
    <t>MP000024</t>
  </si>
  <si>
    <t>MP000025</t>
  </si>
  <si>
    <t>MP000046</t>
  </si>
  <si>
    <t>MP000047</t>
  </si>
  <si>
    <t>MP000048</t>
  </si>
  <si>
    <t>MP000049</t>
  </si>
  <si>
    <t>MP000050</t>
  </si>
  <si>
    <t>MP000051</t>
  </si>
  <si>
    <t>MP000052</t>
  </si>
  <si>
    <t>MP000053</t>
  </si>
  <si>
    <t>MP000054</t>
  </si>
  <si>
    <t>MP000055</t>
  </si>
  <si>
    <t>MP000057</t>
  </si>
  <si>
    <t>MP000059</t>
  </si>
  <si>
    <t>MP000060</t>
  </si>
  <si>
    <t>MP000062</t>
  </si>
  <si>
    <t>MP000064</t>
  </si>
  <si>
    <t>MP000065</t>
  </si>
  <si>
    <t>MP000066</t>
  </si>
  <si>
    <t>MP000067</t>
  </si>
  <si>
    <t>MP000070</t>
  </si>
  <si>
    <t>MP000071</t>
  </si>
  <si>
    <t>MP000072</t>
  </si>
  <si>
    <t>MP000073</t>
  </si>
  <si>
    <t>MP000074</t>
  </si>
  <si>
    <t>MP000075</t>
  </si>
  <si>
    <t>MP000076</t>
  </si>
  <si>
    <t>MP000080</t>
  </si>
  <si>
    <t>MP000081</t>
  </si>
  <si>
    <t>MP000082</t>
  </si>
  <si>
    <t>MP000083</t>
  </si>
  <si>
    <t>MP000085</t>
  </si>
  <si>
    <t>MP000088</t>
  </si>
  <si>
    <t>MP000095</t>
  </si>
  <si>
    <t>MP000096</t>
  </si>
  <si>
    <t>MP000160</t>
  </si>
  <si>
    <t>MP000170</t>
  </si>
  <si>
    <t>MP000172</t>
  </si>
  <si>
    <t>MP000175</t>
  </si>
  <si>
    <t>MP000178</t>
  </si>
  <si>
    <t>MP000180</t>
  </si>
  <si>
    <t>MP000204</t>
  </si>
  <si>
    <t>MP000208</t>
  </si>
  <si>
    <t>MP000210</t>
  </si>
  <si>
    <t>MP000211</t>
  </si>
  <si>
    <t>MP000213</t>
  </si>
  <si>
    <t>MP000214</t>
  </si>
  <si>
    <t>MP000215</t>
  </si>
  <si>
    <t>MP000216</t>
  </si>
  <si>
    <t>MP000217</t>
  </si>
  <si>
    <t>MP000218</t>
  </si>
  <si>
    <t>MP000219</t>
  </si>
  <si>
    <t>MP000221</t>
  </si>
  <si>
    <t>MP000222</t>
  </si>
  <si>
    <t>MP000223</t>
  </si>
  <si>
    <t>MP000224</t>
  </si>
  <si>
    <t>MP000225</t>
  </si>
  <si>
    <t>MP000226</t>
  </si>
  <si>
    <t>MP000227</t>
  </si>
  <si>
    <t>MP000228</t>
  </si>
  <si>
    <t>MP000229</t>
  </si>
  <si>
    <t>MP000231</t>
  </si>
  <si>
    <t>MP000234</t>
  </si>
  <si>
    <t>MP000252</t>
  </si>
  <si>
    <t>MP000253</t>
  </si>
  <si>
    <t>MP000281</t>
  </si>
  <si>
    <t>MP000282</t>
  </si>
  <si>
    <t>MP000283</t>
  </si>
  <si>
    <t>MP000288</t>
  </si>
  <si>
    <t>MP000289</t>
  </si>
  <si>
    <t>MP000290</t>
  </si>
  <si>
    <t>MP000292</t>
  </si>
  <si>
    <t>MP000293</t>
  </si>
  <si>
    <t>MP000295</t>
  </si>
  <si>
    <t>MP000305</t>
  </si>
  <si>
    <t>MP000309</t>
  </si>
  <si>
    <t>MP000310</t>
  </si>
  <si>
    <t>MP000319</t>
  </si>
  <si>
    <t>MP000335</t>
  </si>
  <si>
    <t>MP000345</t>
  </si>
  <si>
    <t>MP000347</t>
  </si>
  <si>
    <t>MP000348</t>
  </si>
  <si>
    <t>MP000349</t>
  </si>
  <si>
    <t>MP000350</t>
  </si>
  <si>
    <t>MP000365</t>
  </si>
  <si>
    <t>MP000370</t>
  </si>
  <si>
    <t>MP000375</t>
  </si>
  <si>
    <t>MP000425</t>
  </si>
  <si>
    <t>MP00090</t>
  </si>
  <si>
    <t>MP000940</t>
  </si>
  <si>
    <t>MP000950</t>
  </si>
  <si>
    <t>MP000980</t>
  </si>
  <si>
    <t>NP000173</t>
  </si>
  <si>
    <t>NT000143</t>
  </si>
  <si>
    <t>NT000144</t>
  </si>
  <si>
    <t>NT000150</t>
  </si>
  <si>
    <t>NT000160</t>
  </si>
  <si>
    <t>NT000180</t>
  </si>
  <si>
    <t>NT000181</t>
  </si>
  <si>
    <t>NT000182</t>
  </si>
  <si>
    <t>NT000183</t>
  </si>
  <si>
    <t>NT000184</t>
  </si>
  <si>
    <t>NT000185</t>
  </si>
  <si>
    <t>NT000186</t>
  </si>
  <si>
    <t>NT000187</t>
  </si>
  <si>
    <t>NT000188</t>
  </si>
  <si>
    <t>NT000189</t>
  </si>
  <si>
    <t>NT000192</t>
  </si>
  <si>
    <t>NT000193</t>
  </si>
  <si>
    <t>NT000194</t>
  </si>
  <si>
    <t>NT000195</t>
  </si>
  <si>
    <t>NT000196</t>
  </si>
  <si>
    <t>NT000197</t>
  </si>
  <si>
    <t>NT000198</t>
  </si>
  <si>
    <t>NT000199</t>
  </si>
  <si>
    <t>NT000200</t>
  </si>
  <si>
    <t>NT000201</t>
  </si>
  <si>
    <t>NT000202</t>
  </si>
  <si>
    <t>NT000295</t>
  </si>
  <si>
    <t>NT000296</t>
  </si>
  <si>
    <t>NT000297</t>
  </si>
  <si>
    <t>NT000300</t>
  </si>
  <si>
    <t>NT000304</t>
  </si>
  <si>
    <t>NT000305</t>
  </si>
  <si>
    <t>NT000327</t>
  </si>
  <si>
    <t>NT000336</t>
  </si>
  <si>
    <t>NT000339</t>
  </si>
  <si>
    <t>NT000345</t>
  </si>
  <si>
    <t>NT000350</t>
  </si>
  <si>
    <t>NT000355</t>
  </si>
  <si>
    <t>NT000356</t>
  </si>
  <si>
    <t>NT000360</t>
  </si>
  <si>
    <t>NT000400</t>
  </si>
  <si>
    <t>NT000436</t>
  </si>
  <si>
    <t>VI000174</t>
  </si>
  <si>
    <t>VI000175</t>
  </si>
  <si>
    <t>VI000176</t>
  </si>
  <si>
    <t>ALUMINIUM SPASMOL 80 MG</t>
  </si>
  <si>
    <t>ALUMINIUM TRAMADOL LS 50 MG</t>
  </si>
  <si>
    <t>ALUMINIUM SULPIRIDE LS 50 MG</t>
  </si>
  <si>
    <t>CAISSE CARTON F099</t>
  </si>
  <si>
    <t>ALUM VIERGE</t>
  </si>
  <si>
    <t>ALUM PARAMOL500</t>
  </si>
  <si>
    <t>ALUM VASCULAR</t>
  </si>
  <si>
    <t>ALUM PARAMOL1000</t>
  </si>
  <si>
    <t>ALUM ASPEVASC</t>
  </si>
  <si>
    <t>ALUM COPARAMOL</t>
  </si>
  <si>
    <t>ALUM DICETALGIC</t>
  </si>
  <si>
    <t>ALUM RAMITEC 5MG</t>
  </si>
  <si>
    <t>ALUM RAMITEC 2.5MG</t>
  </si>
  <si>
    <t>ALUM COPARAMOL FORT</t>
  </si>
  <si>
    <t>ALUM CLORAXENE 5MG</t>
  </si>
  <si>
    <t>ALUM CLORAXENE 10MG</t>
  </si>
  <si>
    <t>ALUM AMLODEX 5MG</t>
  </si>
  <si>
    <t>ALUM RAMITEC 10MG</t>
  </si>
  <si>
    <t>ALUM PRIAZIDE</t>
  </si>
  <si>
    <t>ALUM DIGESTAT 200</t>
  </si>
  <si>
    <t>ALUM TRAMADOL PLUS</t>
  </si>
  <si>
    <t>SAC TRANSPARENT 25 KG</t>
  </si>
  <si>
    <t>SAC TRANSPARENT 20 KG</t>
  </si>
  <si>
    <t>SAC TRANSPARENT 01 KG</t>
  </si>
  <si>
    <t>CAISSE CARTON F134</t>
  </si>
  <si>
    <t>CAISSE CARTON F138</t>
  </si>
  <si>
    <t>CAISSE CARTON F200</t>
  </si>
  <si>
    <t>CAISSE CARTON F100</t>
  </si>
  <si>
    <t>CAISSE CARTON F145</t>
  </si>
  <si>
    <t>ALUM CAPTOPRIL LS 25</t>
  </si>
  <si>
    <t>ALUM CAPTOPRIL LS 50</t>
  </si>
  <si>
    <t>ALUM NIFLUMENE 250</t>
  </si>
  <si>
    <t>ALUM GABAPIN 25 MG</t>
  </si>
  <si>
    <t>ALUM GABAPIN 50 MG</t>
  </si>
  <si>
    <t>ALUM GABAPIN 100 MG</t>
  </si>
  <si>
    <t>ALUM GABAPIN 150 MG</t>
  </si>
  <si>
    <t>ALUM GABAPIN 300 MG</t>
  </si>
  <si>
    <t>ALUM ITHRANOX 100 MG</t>
  </si>
  <si>
    <t>ALUM HYPOXEN LP 50 MG</t>
  </si>
  <si>
    <t>ALUM GASTHRONE 40 MG</t>
  </si>
  <si>
    <t>ALUM GASTHRONE 20 MG</t>
  </si>
  <si>
    <t>ALUM PARAMOL EXTRA</t>
  </si>
  <si>
    <t>ALUM MEFESTAN</t>
  </si>
  <si>
    <t>ALUM HYDREX</t>
  </si>
  <si>
    <t>ALUM TEMESTA 1</t>
  </si>
  <si>
    <t>ALUM TEMESTA 2.5</t>
  </si>
  <si>
    <t>ETIQUETTE GROUPAGE</t>
  </si>
  <si>
    <t>ETIQUETTE VERTE</t>
  </si>
  <si>
    <t>ETIQUETTE VERTE (CONFORME)</t>
  </si>
  <si>
    <t>ETUI FENAQUENE 100MG SUPP</t>
  </si>
  <si>
    <t>ETUI FENAQUENE 25MG SUPP</t>
  </si>
  <si>
    <t>ETUI VICERALENE 20MG SUPP</t>
  </si>
  <si>
    <t>ETUI TROPHYL NOUR SUPP</t>
  </si>
  <si>
    <t>ETUI TROPHYL ENF SUPP</t>
  </si>
  <si>
    <t>ETUI CETALGINE 100MG SUPP</t>
  </si>
  <si>
    <t>ETUI CETALGINE 200MG SUPP</t>
  </si>
  <si>
    <t>ETUI CETALGINE 300MG SUPP</t>
  </si>
  <si>
    <t>ETUI PIROXAL 20MG SUPP</t>
  </si>
  <si>
    <t>ETUI PROCTOLON SUPP</t>
  </si>
  <si>
    <t>ETUI SPASMOL SUPP</t>
  </si>
  <si>
    <t>ETUI ALPROFENE 100MG SUPP</t>
  </si>
  <si>
    <t>ETUI DIGESTAT SUPP</t>
  </si>
  <si>
    <t>ETUI TROPHYL+ NOUR SUPP</t>
  </si>
  <si>
    <t>ETUI TROPHYL + ENF SUPP</t>
  </si>
  <si>
    <t>ETUI TRAMADOL LS 100MG SUPP</t>
  </si>
  <si>
    <t>ETUI LAXADYL 10MG SUPP</t>
  </si>
  <si>
    <t>ETUI NIFLUMENE 400MG SUPP</t>
  </si>
  <si>
    <t>ETUI FONGYNE SUPP</t>
  </si>
  <si>
    <t>ETUI ECOVAR SUPP</t>
  </si>
  <si>
    <t>ETUI NIFLUMENE 250MG GEL</t>
  </si>
  <si>
    <t>ETUI FENAQUENE 50MG SUPP</t>
  </si>
  <si>
    <t>ETUI RAMITEC 5MG GEL</t>
  </si>
  <si>
    <t>ETUI RAMITEC 2.5MG SUPP</t>
  </si>
  <si>
    <t>ETUI PARAMOL 500MG COMP</t>
  </si>
  <si>
    <t>ETUI ASPEVASC COMP</t>
  </si>
  <si>
    <t>ETUI COPARAMOL COMP</t>
  </si>
  <si>
    <t>ETUI LAXADYL 5MG SUPP</t>
  </si>
  <si>
    <t>ETUI RAMITEC 10MG COMP</t>
  </si>
  <si>
    <t>ETUI CLORAXENE 5MG GEL</t>
  </si>
  <si>
    <t>ETUI CLORAXENE 10MG GEL</t>
  </si>
  <si>
    <t>ETUI DIGESTAT 200</t>
  </si>
  <si>
    <t>ETUI TRAMADOL PLUS</t>
  </si>
  <si>
    <t>ETUI TEMESTA 1 MG</t>
  </si>
  <si>
    <t>ETUI TEMESTA 2.5 MG</t>
  </si>
  <si>
    <t>ETUI PARAMOL EXTRA</t>
  </si>
  <si>
    <t>ETUI BRONCHORELAX ENF</t>
  </si>
  <si>
    <t>ETUI PROCTOPLUS</t>
  </si>
  <si>
    <t>ETUI CETALGINE 150MG SUPP</t>
  </si>
  <si>
    <t>ETUI PARAMOL 1000MG COMP</t>
  </si>
  <si>
    <t>ETUIS CAPTOPRIL LS 25 MG</t>
  </si>
  <si>
    <t>ETUIS TRAMADOL 50MG GELULES</t>
  </si>
  <si>
    <t>ETUIS DI CETALGIC 300/400MG</t>
  </si>
  <si>
    <t>ETUI GLYCERINE LS BEBE</t>
  </si>
  <si>
    <t>ETUI GLYCERINE LS ENFANT</t>
  </si>
  <si>
    <t>ETUI GLYCERINE LS ADULTE</t>
  </si>
  <si>
    <t>ETUIS PARAMOL 1000 GF</t>
  </si>
  <si>
    <t>ETUI NIFLUMENE 700MG</t>
  </si>
  <si>
    <t>ETUI AMLODEX 5MG</t>
  </si>
  <si>
    <t>ETUI ECOVAR LP</t>
  </si>
  <si>
    <t>ACIDE ACETYLSALICYLIQUE</t>
  </si>
  <si>
    <t>GOMME DE GUAR</t>
  </si>
  <si>
    <t>ACIDE ESTER</t>
  </si>
  <si>
    <t>CAPTOPRIL</t>
  </si>
  <si>
    <t>MORNIFLUMATE</t>
  </si>
  <si>
    <t>TRIMEBUTINE BASE</t>
  </si>
  <si>
    <t>ECONAZOLE NITRATE</t>
  </si>
  <si>
    <t>DICLOFENAC SODIQUE</t>
  </si>
  <si>
    <t>RUSCOGENINE</t>
  </si>
  <si>
    <t>TRIMEBUTINE MALEATE</t>
  </si>
  <si>
    <t>HUILE ESSENT. D'EUCALYPTUS</t>
  </si>
  <si>
    <t>TENOATE DE SODIUM</t>
  </si>
  <si>
    <t>PIROXICAM</t>
  </si>
  <si>
    <t>TRIMEBUTINE MALEATE PREMIX</t>
  </si>
  <si>
    <t>PHLOROGLUCINOL DIHYDRATE N.MIC</t>
  </si>
  <si>
    <t>PHLOROGLUCINOL DIHYDRATE</t>
  </si>
  <si>
    <t>KETOPROFENE</t>
  </si>
  <si>
    <t>PARACETAMOL MIC</t>
  </si>
  <si>
    <t>BISACODYL</t>
  </si>
  <si>
    <t>METRONIDAZOLE</t>
  </si>
  <si>
    <t>TRAMADOL CHLORHYDRATE NON MIC</t>
  </si>
  <si>
    <t>TRAMADOL CHLORHYDRATE</t>
  </si>
  <si>
    <t>ACIDE NIFLUMIQUE</t>
  </si>
  <si>
    <t>HYDROCHLOROTHIAZIDE</t>
  </si>
  <si>
    <t>PHOSPHATE CODEINE HEMIHYDRATE</t>
  </si>
  <si>
    <t>CELLULOSE MICROCRISTALLINE</t>
  </si>
  <si>
    <t>AEROSIL 200</t>
  </si>
  <si>
    <t>STEARATE DE MAGNESIUM</t>
  </si>
  <si>
    <t>TALC</t>
  </si>
  <si>
    <t>AMIDON DE MAIS</t>
  </si>
  <si>
    <t>KOLLIDON CL</t>
  </si>
  <si>
    <t>LUDIPRESS</t>
  </si>
  <si>
    <t>CAPSULES  RAMITEC  5MG</t>
  </si>
  <si>
    <t>CAPSULES  RAMITEC  2.5MG</t>
  </si>
  <si>
    <t>PVC FENAQUENE 100 MG SUPPO</t>
  </si>
  <si>
    <t>PVC CETALGINE 100MG SUPPO</t>
  </si>
  <si>
    <t>EAU PHARMACEUTIQUE</t>
  </si>
  <si>
    <t>PVC SPASMOL SUPPO</t>
  </si>
  <si>
    <t>PVC/ PE TRANSPARENT SUPPO</t>
  </si>
  <si>
    <t>PVC GLYCERINE LS BEBE</t>
  </si>
  <si>
    <t>PVC BLANC SUPPO</t>
  </si>
  <si>
    <t>PVC GLYCERINE LS ENFANT</t>
  </si>
  <si>
    <t>PVC GLYCERINE LS ADULTE</t>
  </si>
  <si>
    <t>PVC CETALGINE 300MG SUPPO</t>
  </si>
  <si>
    <t>CAFEINE ANHYDRE</t>
  </si>
  <si>
    <t>PARACETAMOL PREMIX</t>
  </si>
  <si>
    <t>METHYLSULFATE DE TIEMONIUM</t>
  </si>
  <si>
    <t>TRIMETHYL PHLOROGLUCINOL</t>
  </si>
  <si>
    <t>PVC FENAQUENE 50 MG SUPPO</t>
  </si>
  <si>
    <t>PVC PIROXAL 20MG SUPPO</t>
  </si>
  <si>
    <t>PVC VICERALENE 20MG SUPPO</t>
  </si>
  <si>
    <t>PVC TRANSPARENT COMP</t>
  </si>
  <si>
    <t>PVC PROCTOLON SUPPO</t>
  </si>
  <si>
    <t>PVC ALPROFENE100MG SUPPO</t>
  </si>
  <si>
    <t>PVC LAXADYL 10MG SUPPO</t>
  </si>
  <si>
    <t>PVC DIGESTAT100MG SUPPO</t>
  </si>
  <si>
    <t>PVC ECOVAR 150MG OVULES</t>
  </si>
  <si>
    <t>PVC FONGYNE 500MG SUPPO</t>
  </si>
  <si>
    <t>PVC NIFLUMENE 400MG SUPPO</t>
  </si>
  <si>
    <t>PVC CETALGINE 200MG SUPPO</t>
  </si>
  <si>
    <t>PVC TRAMADOL LS100 MG SUPPO</t>
  </si>
  <si>
    <t>PVC/ PVDC BLANC COMP/ GEL</t>
  </si>
  <si>
    <t>PVC/ PE/ PVDC BLANC COMP/ GEL</t>
  </si>
  <si>
    <t>PVC TROPHYL + ENFT SUPPO</t>
  </si>
  <si>
    <t>CAPSULES CLORAXENE 5MG</t>
  </si>
  <si>
    <t>CAPSULES CLORAXENE 10MG</t>
  </si>
  <si>
    <t>CAPSULES SULPIRIDE LS</t>
  </si>
  <si>
    <t>CAPSULES AMLODIPINE BESYLATE</t>
  </si>
  <si>
    <t>POTASSIUM CARBONATE</t>
  </si>
  <si>
    <t>GALENIQ 960</t>
  </si>
  <si>
    <t>METHYL CELLULOSE</t>
  </si>
  <si>
    <t>SULPIRIDE</t>
  </si>
  <si>
    <t>FLOWLAC</t>
  </si>
  <si>
    <t>CAPSULES MEFESTAN</t>
  </si>
  <si>
    <t>AMLODIPINE BESYLATE</t>
  </si>
  <si>
    <t>ACIDE MEFENAMIQUE  MIC</t>
  </si>
  <si>
    <t>CLORAZEPATE DIPOTASSIQUE</t>
  </si>
  <si>
    <t>PARACETAMOL CRISTALLISE</t>
  </si>
  <si>
    <t>HEPTANOATE DE STEARYLE</t>
  </si>
  <si>
    <t>PVC NIFLUMENE 200MG</t>
  </si>
  <si>
    <t>PVC NIFLUMENE 700 MG</t>
  </si>
  <si>
    <t>PVC MEFESTAN 125 MG</t>
  </si>
  <si>
    <t>PVC MEFESTAN 500 MG</t>
  </si>
  <si>
    <t>PVC LAXADYL 5 MG</t>
  </si>
  <si>
    <t>PVC ECOVAR LP 150MG OVULE</t>
  </si>
  <si>
    <t>LACTOSE (TABLETTOSE 100)</t>
  </si>
  <si>
    <t>DURALAC</t>
  </si>
  <si>
    <t>CAPSULES TRAMADOL PLUS</t>
  </si>
  <si>
    <t>PVC CETALGINE 150MG SUPPO</t>
  </si>
  <si>
    <t>GLYCERINE 4810 VEGETALE</t>
  </si>
  <si>
    <t>GELATINE Pharmaceutique</t>
  </si>
  <si>
    <t>LORAZEPAM</t>
  </si>
  <si>
    <t>NOTICE PLIEE FENAQ SUPP</t>
  </si>
  <si>
    <t>PROSPECTUS FENAQUENE SUPPO</t>
  </si>
  <si>
    <t>PROSPECTUS CLORAXENE</t>
  </si>
  <si>
    <t>PROSPECTUS DIGESTAT 200</t>
  </si>
  <si>
    <t>PROSPECTUS TRAMADOL PLUS</t>
  </si>
  <si>
    <t>PROSPECTUS GLYCERINE SUPPO</t>
  </si>
  <si>
    <t>PROSPECTUS CETALGINE SUPPO</t>
  </si>
  <si>
    <t>PROSPECTUS PROCTOLON SUPPO</t>
  </si>
  <si>
    <t>PROSPECTUS TROPHYL  SUPPO</t>
  </si>
  <si>
    <t>PROSPECTUS TROPHYL NOUR SUPPO</t>
  </si>
  <si>
    <t>PROSPECTUS TROPHYL+ NOUR SUPPO</t>
  </si>
  <si>
    <t>PROSPECTUS PIROXAL20MG SUPPO</t>
  </si>
  <si>
    <t>PROSPECTUS DIGESTAT SUPPO</t>
  </si>
  <si>
    <t>PROSPECTUS SPASMOL SUPPO</t>
  </si>
  <si>
    <t>PROSPECTUS ALPROFENE SUPPO</t>
  </si>
  <si>
    <t>PROSPECTUS VICERALENE SUPPO</t>
  </si>
  <si>
    <t>PROSPECTUS TRAMADOL LS100 SUPP</t>
  </si>
  <si>
    <t>PROSPECTUS LAXADYL SUPPO</t>
  </si>
  <si>
    <t>PROSPECTUS ECOVAR150MG SUPPO</t>
  </si>
  <si>
    <t>PROSPECTUS FONGYNE 500MG SUPPO</t>
  </si>
  <si>
    <t>PROSPECTUS NIFLUMENE SUPPO</t>
  </si>
  <si>
    <t>PROSPECTUS PARAMOL 500MG COMP</t>
  </si>
  <si>
    <t>PROSPECTUS PARAMOL1000MG COMP</t>
  </si>
  <si>
    <t>PROSPECTUS ASPEVASC100MG COMP</t>
  </si>
  <si>
    <t>PROSPECTUS COPARAMOL</t>
  </si>
  <si>
    <t>PROSPECTUS HYDREX 25 COMP</t>
  </si>
  <si>
    <t>PROSPECTUS MEFESTAN SUPP</t>
  </si>
  <si>
    <t>PROSPECTUS DI-CETALGIC 30/400</t>
  </si>
  <si>
    <t>PROSPECTUS NIFLUMENE 250MG</t>
  </si>
  <si>
    <t>PROSPECTUS TRAMADOL LS 50MG</t>
  </si>
  <si>
    <t>PROSPECTUS RAMITEC 10mg</t>
  </si>
  <si>
    <t>PROSPECTUS RAMITEC</t>
  </si>
  <si>
    <t>PROSPECTUS AMLODEX 5MG</t>
  </si>
  <si>
    <t>PROSPECTUS  CAPTOPRIL</t>
  </si>
  <si>
    <t>PROSPECTUS NIFLUMENE 700MG</t>
  </si>
  <si>
    <t>PROSPECTUS SULPIRIDE LS 50</t>
  </si>
  <si>
    <t>PROSPECTUS ECOVAR LP</t>
  </si>
  <si>
    <t>PROSPECTUS PRIAZIDE 50/ 25 mg</t>
  </si>
  <si>
    <t>PROSPECTUS PARAMOL EXTRA</t>
  </si>
  <si>
    <t>PROSPECTUS PARAMOL GF</t>
  </si>
  <si>
    <t>PROSPECTUS MEFESTAN 250 mg</t>
  </si>
  <si>
    <t>PROSPECTUS TEMESTA</t>
  </si>
  <si>
    <t>PROSPECTUS TROPHYL PLUS</t>
  </si>
  <si>
    <t>VIGNETTE VERTE</t>
  </si>
  <si>
    <t>VIGNETTE ROUGE</t>
  </si>
  <si>
    <t>VIGNETTE BLANCHE</t>
  </si>
  <si>
    <t>CODE</t>
  </si>
  <si>
    <t>EC000419</t>
  </si>
  <si>
    <t>ET000246</t>
  </si>
  <si>
    <t>ET000243</t>
  </si>
  <si>
    <t>MP000291</t>
  </si>
  <si>
    <t>LACTOSE MONOHYDRATE</t>
  </si>
  <si>
    <t>NT000176</t>
  </si>
  <si>
    <t>NT000174</t>
  </si>
  <si>
    <t>CAISSE CARTON F140</t>
  </si>
  <si>
    <t>ET000244</t>
  </si>
  <si>
    <t>ET000241</t>
  </si>
  <si>
    <t>ET000240</t>
  </si>
  <si>
    <t>ET000250</t>
  </si>
  <si>
    <t>MP000440</t>
  </si>
  <si>
    <t>ACARBOSE</t>
  </si>
  <si>
    <t>EC000380</t>
  </si>
  <si>
    <t>DESIGNATION</t>
  </si>
  <si>
    <t>EC000382</t>
  </si>
  <si>
    <t>ALUM GLUCAR 100 MG</t>
  </si>
  <si>
    <t>ALUM GLUCAR 50 MG</t>
  </si>
  <si>
    <t>ETUI CAPTOPRIL LS 25 MG</t>
  </si>
  <si>
    <t>ETUI CAPTOPRIL LS 50 MG</t>
  </si>
  <si>
    <t>ETUI HYDREX 25 MG</t>
  </si>
  <si>
    <t>ETUI MEFESTAN 125 MG</t>
  </si>
  <si>
    <t>ETUI MEFESTAN 250 MG</t>
  </si>
  <si>
    <t>ETUI MEFESTAN 500 MG</t>
  </si>
  <si>
    <t>ETUI NIFLUMENE200 MG</t>
  </si>
  <si>
    <t>ETUI PARAMOL 1000 GF</t>
  </si>
  <si>
    <t>ETUI PRIAZID 50/25 MG</t>
  </si>
  <si>
    <t>ETUI SULPIRIDE 50 MG</t>
  </si>
  <si>
    <t>ETUI TRAMADOL 50MG GELULES</t>
  </si>
  <si>
    <t>PROSPECTUS TROPHYL PLUS ENF</t>
  </si>
  <si>
    <t>ET000247</t>
  </si>
  <si>
    <t>ETUI SALAZA</t>
  </si>
  <si>
    <t>ET000295</t>
  </si>
  <si>
    <t>UN MES.</t>
  </si>
  <si>
    <t>kg</t>
  </si>
  <si>
    <t>ACIDE MEFENAMIQUE NON MIC</t>
  </si>
  <si>
    <t>Unité(s)</t>
  </si>
  <si>
    <t>CAPSULES NIFLUMENE 250MG</t>
  </si>
  <si>
    <t>CAPSULES TRAMADOL LS 50 MG</t>
  </si>
  <si>
    <t>Lt</t>
  </si>
  <si>
    <t>ETUI COPARAMOL COMP FORT</t>
  </si>
  <si>
    <t>ET000310</t>
  </si>
  <si>
    <t>ETUI GLUCAR 100</t>
  </si>
  <si>
    <t>ET000300</t>
  </si>
  <si>
    <t>ETUI GLUCAR 50</t>
  </si>
  <si>
    <t>000242</t>
  </si>
  <si>
    <t>PROSPECTUS TROPHYL ENF SUPPO</t>
  </si>
  <si>
    <t>PVC TROPHYL ENFT SUPPO</t>
  </si>
  <si>
    <t>PVC/ PVDC TRANSP COMP/ GEL</t>
  </si>
  <si>
    <t>SUPPOCIRE AM</t>
  </si>
  <si>
    <t>SUPPOCIRE BCM</t>
  </si>
  <si>
    <t>SUPPOCIRE BM</t>
  </si>
  <si>
    <t>SUPPOCIRE NAI10</t>
  </si>
  <si>
    <t>STOCKS</t>
  </si>
  <si>
    <t xml:space="preserve">ACARBOSE </t>
  </si>
  <si>
    <t xml:space="preserve">ACIDE MEFENAMIQUE MIC </t>
  </si>
  <si>
    <t xml:space="preserve">ACIDE NIFLUMIQUE </t>
  </si>
  <si>
    <t xml:space="preserve">AEROSIL 200 </t>
  </si>
  <si>
    <t xml:space="preserve">ALUM AMLODEX 5MG </t>
  </si>
  <si>
    <t xml:space="preserve">ALUM ASPEVASC </t>
  </si>
  <si>
    <t xml:space="preserve">ALUM CAPTOPRIL LS 25 </t>
  </si>
  <si>
    <t xml:space="preserve">ALUM CAPTOPRIL LS 50 </t>
  </si>
  <si>
    <t xml:space="preserve">ALUM CLORAXENE 10MG </t>
  </si>
  <si>
    <t xml:space="preserve">ALUM CLORAXENE 5MG </t>
  </si>
  <si>
    <t xml:space="preserve">ALUM COPARAMOL </t>
  </si>
  <si>
    <t xml:space="preserve">ALUM COPARAMOL FORT </t>
  </si>
  <si>
    <t xml:space="preserve">ALUM DIGESTAT 200 </t>
  </si>
  <si>
    <t xml:space="preserve">ALUM FENATE 160 MG </t>
  </si>
  <si>
    <t xml:space="preserve">ALUM GLUCAR 100 MG </t>
  </si>
  <si>
    <t xml:space="preserve">ALUM GLUCAR 50 MG </t>
  </si>
  <si>
    <t xml:space="preserve">ALUM HYDREX </t>
  </si>
  <si>
    <t xml:space="preserve">ALUM MEFESTAN </t>
  </si>
  <si>
    <t xml:space="preserve">ALUM NIFLUMENE 250 </t>
  </si>
  <si>
    <t xml:space="preserve">ALUM PARAMOL EXTRA </t>
  </si>
  <si>
    <t xml:space="preserve">ALUM PARAMOL1000 </t>
  </si>
  <si>
    <t xml:space="preserve">ALUM PARAMOL500 </t>
  </si>
  <si>
    <t xml:space="preserve">ALUM PRIAZIDE </t>
  </si>
  <si>
    <t xml:space="preserve">ALUM RAMITEC 10MG </t>
  </si>
  <si>
    <t xml:space="preserve">ALUM RAMITEC 2.5MG </t>
  </si>
  <si>
    <t xml:space="preserve">ALUM RAMITEC 5MG </t>
  </si>
  <si>
    <t xml:space="preserve">ALUM TEMESTA 1 </t>
  </si>
  <si>
    <t xml:space="preserve">ALUM TEMESTA 2.5 </t>
  </si>
  <si>
    <t xml:space="preserve">ALUM TRAMADOL PLUS </t>
  </si>
  <si>
    <t xml:space="preserve">ALUM VIERGE </t>
  </si>
  <si>
    <t xml:space="preserve">ALUMINIUM SULPIRIDE LS 50 MG </t>
  </si>
  <si>
    <t xml:space="preserve">ALUMINIUM TRAMADOL LS 50 MG </t>
  </si>
  <si>
    <t xml:space="preserve">AMIDON DE MAIS </t>
  </si>
  <si>
    <t xml:space="preserve">AMLODIPINE BESYLATE </t>
  </si>
  <si>
    <t xml:space="preserve">BISACODYL </t>
  </si>
  <si>
    <t xml:space="preserve">CAFEINE ANHYDRE </t>
  </si>
  <si>
    <t xml:space="preserve">CAISSE CARTON F099 </t>
  </si>
  <si>
    <t xml:space="preserve">CAISSE CARTON F100 </t>
  </si>
  <si>
    <t xml:space="preserve">CAISSE CARTON F134 </t>
  </si>
  <si>
    <t xml:space="preserve">CAISSE CARTON F138 </t>
  </si>
  <si>
    <t xml:space="preserve">CAISSE CARTON F140 </t>
  </si>
  <si>
    <t xml:space="preserve">CAISSE CARTON F145 </t>
  </si>
  <si>
    <t xml:space="preserve">CAISSE CARTON F200 </t>
  </si>
  <si>
    <t xml:space="preserve">CAISSE CARTON FT </t>
  </si>
  <si>
    <t xml:space="preserve">CAPSULES TRAMADOL LS 50 MG </t>
  </si>
  <si>
    <t xml:space="preserve">CAPSULES CLORAXENE 10MG </t>
  </si>
  <si>
    <t xml:space="preserve">CAPSULES CLORAXENE 5MG </t>
  </si>
  <si>
    <t xml:space="preserve">CAPSULES FENATE 160 mg </t>
  </si>
  <si>
    <t xml:space="preserve">CAPSULES MEFESTAN </t>
  </si>
  <si>
    <t xml:space="preserve">CAPSULES NIFLUMENE 250MG </t>
  </si>
  <si>
    <t xml:space="preserve">CAPSULES SULPIRIDE LS </t>
  </si>
  <si>
    <t xml:space="preserve">CAPSULES TRAMADOL PLUS </t>
  </si>
  <si>
    <t xml:space="preserve">CELLULOSE MICROCRISTALLINE </t>
  </si>
  <si>
    <t xml:space="preserve">CLORAZEPATE DIPOTASSIQUE </t>
  </si>
  <si>
    <t xml:space="preserve">DICLOFENAC SODIQUE </t>
  </si>
  <si>
    <t xml:space="preserve">DURALAC </t>
  </si>
  <si>
    <t xml:space="preserve">ECONAZOLE NITRATE </t>
  </si>
  <si>
    <t xml:space="preserve">ETUI ALPROFENE 100MG SUPP </t>
  </si>
  <si>
    <t xml:space="preserve">ETUI AMLODEX 5MG </t>
  </si>
  <si>
    <t xml:space="preserve">ETUI ASPEVASC COMP </t>
  </si>
  <si>
    <t xml:space="preserve">ETUI CETALGINE 100MG SUPP </t>
  </si>
  <si>
    <t xml:space="preserve">ETUI CETALGINE 150MG SUPP </t>
  </si>
  <si>
    <t xml:space="preserve">ETUI CETALGINE 200MG SUPP </t>
  </si>
  <si>
    <t xml:space="preserve">ETUI CETALGINE 300MG SUPP </t>
  </si>
  <si>
    <t xml:space="preserve">ETUI CLORAXENE 10MG GEL </t>
  </si>
  <si>
    <t xml:space="preserve">ETUI CLORAXENE 5MG GEL </t>
  </si>
  <si>
    <t xml:space="preserve">ETUI COPARAMOL COMP </t>
  </si>
  <si>
    <t xml:space="preserve">ETUI COPARAMOL FORT COMP </t>
  </si>
  <si>
    <t xml:space="preserve">ETUI DIGESTAT 200 </t>
  </si>
  <si>
    <t xml:space="preserve">ETUI DIGESTAT SUPP </t>
  </si>
  <si>
    <t xml:space="preserve">ETUI ECOVAR LP </t>
  </si>
  <si>
    <t xml:space="preserve">ETUI ECOVAR SUPP </t>
  </si>
  <si>
    <t xml:space="preserve">ETUI FENAQUENE 100MG SUPP </t>
  </si>
  <si>
    <t xml:space="preserve">ETUI FENAQUENE 25MG SUPP </t>
  </si>
  <si>
    <t xml:space="preserve">ETUI FENAQUENE 50MG SUPP </t>
  </si>
  <si>
    <t xml:space="preserve">ETUI FENATE 160 MG </t>
  </si>
  <si>
    <t xml:space="preserve">ETUI FONGYNE SUPP </t>
  </si>
  <si>
    <t xml:space="preserve">ETUI GLUCAR 100 MG </t>
  </si>
  <si>
    <t xml:space="preserve">ETUI GLUCAR 50 MG </t>
  </si>
  <si>
    <t xml:space="preserve">ETUI GLYCERINE LS ADULTE </t>
  </si>
  <si>
    <t xml:space="preserve">ETUI GLYCERINE LS BEBE </t>
  </si>
  <si>
    <t xml:space="preserve">ETUI GLYCERINE LS ENFANT </t>
  </si>
  <si>
    <t xml:space="preserve">ETUI LAXADYL 10MG SUPP </t>
  </si>
  <si>
    <t xml:space="preserve">ETUI LAXADYL 5MG SUPP </t>
  </si>
  <si>
    <t xml:space="preserve">ETUI NIFLUMENE 250MG GEL </t>
  </si>
  <si>
    <t xml:space="preserve">ETUI NIFLUMENE 400MG SUPP </t>
  </si>
  <si>
    <t xml:space="preserve">ETUI NIFLUMENE 700MG </t>
  </si>
  <si>
    <t xml:space="preserve">ETUI PARAMOL 1000MG COMP </t>
  </si>
  <si>
    <t xml:space="preserve">ETUI PARAMOL 500MG COMP </t>
  </si>
  <si>
    <t xml:space="preserve">ETUI PARAMOL EXTRA </t>
  </si>
  <si>
    <t xml:space="preserve">ETUI PIROXAL 20MG SUPP </t>
  </si>
  <si>
    <t xml:space="preserve">ETUI PROCTOLON SUPP </t>
  </si>
  <si>
    <t xml:space="preserve">ETUI RAMITEC 10MG COMP </t>
  </si>
  <si>
    <t xml:space="preserve">ETUI RAMITEC 2.5MG SUPP </t>
  </si>
  <si>
    <t xml:space="preserve">ETUI RAMITEC 5MG GEL </t>
  </si>
  <si>
    <t xml:space="preserve">ETUI SALAZA 500 mg </t>
  </si>
  <si>
    <t xml:space="preserve">ETUI SPASMOL SUPP </t>
  </si>
  <si>
    <t xml:space="preserve">ETUI TEMESTA 1 MG </t>
  </si>
  <si>
    <t xml:space="preserve">ETUI TEMESTA 2.5 MG </t>
  </si>
  <si>
    <t xml:space="preserve">ETUI TRAMADOL LS 100MG SUPP </t>
  </si>
  <si>
    <t xml:space="preserve">ETUI TRAMADOL PLUS </t>
  </si>
  <si>
    <t xml:space="preserve">ETUI TROPHYL + ENF SUPP </t>
  </si>
  <si>
    <t xml:space="preserve">ETUI TROPHYL ENF SUPP </t>
  </si>
  <si>
    <t xml:space="preserve">ETUI VICERALENE 20MG SUPP </t>
  </si>
  <si>
    <t xml:space="preserve">ETUI CAPTOPRIL LS 25 MG </t>
  </si>
  <si>
    <t xml:space="preserve">ETUI CAPTOPRIL LS 50 MG </t>
  </si>
  <si>
    <t xml:space="preserve">ETUI HYDREX 25 MG </t>
  </si>
  <si>
    <t xml:space="preserve">ETUI MEFESTAN 125 MG </t>
  </si>
  <si>
    <t xml:space="preserve">ETUI MEFESTAN 250 MG </t>
  </si>
  <si>
    <t xml:space="preserve">ETUI MEFESTAN 500 MG </t>
  </si>
  <si>
    <t xml:space="preserve">ETUI NIFLUMENE200 MG </t>
  </si>
  <si>
    <t xml:space="preserve">ETUI PARAMOL 1000 GF </t>
  </si>
  <si>
    <t xml:space="preserve">ETUI PRIAZID 50/25 MG </t>
  </si>
  <si>
    <t xml:space="preserve">ETUI SULPIRIDE 50 MG </t>
  </si>
  <si>
    <t xml:space="preserve">ETUI TRAMADOL 50MG GELULES </t>
  </si>
  <si>
    <t xml:space="preserve">GELATINE Pharmaceutique </t>
  </si>
  <si>
    <t xml:space="preserve">GLYCERINE 4810 VEGETALE </t>
  </si>
  <si>
    <t xml:space="preserve">GOMME DE GUAR </t>
  </si>
  <si>
    <t xml:space="preserve">HUILE ESSENT. D'EUCALYPTUS </t>
  </si>
  <si>
    <t xml:space="preserve">HYDROCHLOROTHIAZIDE </t>
  </si>
  <si>
    <t xml:space="preserve">KETOPROFENE </t>
  </si>
  <si>
    <t xml:space="preserve">KOLLIDON CL </t>
  </si>
  <si>
    <t xml:space="preserve">FLOWLAC </t>
  </si>
  <si>
    <t xml:space="preserve">LACTOSE </t>
  </si>
  <si>
    <t xml:space="preserve">LUDIPRESS </t>
  </si>
  <si>
    <t xml:space="preserve">METHYL CELLULOSE </t>
  </si>
  <si>
    <t xml:space="preserve">METHYLSULFATE DE TIEMONIUM </t>
  </si>
  <si>
    <t xml:space="preserve">METRONIDAZOLE </t>
  </si>
  <si>
    <t xml:space="preserve">MORNIFLUMATE </t>
  </si>
  <si>
    <t xml:space="preserve">PARACETAMOL CRISTALLISE </t>
  </si>
  <si>
    <t xml:space="preserve">PARACETAMOL MIC </t>
  </si>
  <si>
    <t xml:space="preserve">PARACETAMOL PREMIX </t>
  </si>
  <si>
    <t xml:space="preserve">PHLOROGLUCINOL DIHYDRATE </t>
  </si>
  <si>
    <t xml:space="preserve">PHLOROGLUCINOL DIHYDRATE N.MIC </t>
  </si>
  <si>
    <t xml:space="preserve">PHOSPHATE CODEINE HEMIHYDRATE </t>
  </si>
  <si>
    <t xml:space="preserve">PIROXICAM </t>
  </si>
  <si>
    <t xml:space="preserve">POTASSIUM CARBONATE </t>
  </si>
  <si>
    <t xml:space="preserve">PROSPECTUS ALPROFENE SUPPO </t>
  </si>
  <si>
    <t xml:space="preserve">PROSPECTUS AMLODEX 5MG </t>
  </si>
  <si>
    <t xml:space="preserve">PROSPECTUS ASPEVASC100MG COMP </t>
  </si>
  <si>
    <t xml:space="preserve">PROSPECTUS CAPTOPRIL </t>
  </si>
  <si>
    <t xml:space="preserve">PROSPECTUS CETALGINE SUPPO </t>
  </si>
  <si>
    <t xml:space="preserve">PROSPECTUS CLORAXENE </t>
  </si>
  <si>
    <t xml:space="preserve">PROSPECTUS COPARAMOL </t>
  </si>
  <si>
    <t xml:space="preserve">PROSPECTUS COPARAMOL FORT </t>
  </si>
  <si>
    <t xml:space="preserve">PROSPECTUS DIGESTAT 200 </t>
  </si>
  <si>
    <t xml:space="preserve">PROSPECTUS DIGESTAT SUPPO </t>
  </si>
  <si>
    <t xml:space="preserve">PROSPECTUS ECOVAR LP </t>
  </si>
  <si>
    <t xml:space="preserve">PROSPECTUS ECOVAR150MG SUPPO </t>
  </si>
  <si>
    <t xml:space="preserve">PROSPECTUS FENATE </t>
  </si>
  <si>
    <t xml:space="preserve">PROSPECTUS FONGYNE 500MG SUPPO </t>
  </si>
  <si>
    <t xml:space="preserve">PROSPECTUS GLUCAR </t>
  </si>
  <si>
    <t xml:space="preserve">PROSPECTUS GLYCERINE SUPPO </t>
  </si>
  <si>
    <t xml:space="preserve">PROSPECTUS HYDREX 25 COMP </t>
  </si>
  <si>
    <t xml:space="preserve">PROSPECTUS LAXADYL SUPPO </t>
  </si>
  <si>
    <t xml:space="preserve">PROSPECTUS MEFESTAN 250 mg </t>
  </si>
  <si>
    <t xml:space="preserve">PROSPECTUS MEFESTAN SUPP </t>
  </si>
  <si>
    <t xml:space="preserve">PROSPECTUS NIFLUMENE 250MG </t>
  </si>
  <si>
    <t xml:space="preserve">PROSPECTUS NIFLUMENE SUPPO </t>
  </si>
  <si>
    <t xml:space="preserve">PROSPECTUS PARAMOL EXTRA </t>
  </si>
  <si>
    <t xml:space="preserve">PROSPECTUS PARAMOL GF </t>
  </si>
  <si>
    <t xml:space="preserve">PROSPECTUS PARAMOL1000MG COMP </t>
  </si>
  <si>
    <t xml:space="preserve">PROSPECTUS PIROXAL20MG SUPPO </t>
  </si>
  <si>
    <t xml:space="preserve">PROSPECTUS PRIAZIDE 50/ 25 mg </t>
  </si>
  <si>
    <t xml:space="preserve">PROSPECTUS PROCTOLON SUPPO </t>
  </si>
  <si>
    <t xml:space="preserve">PROSPECTUS RAMITEC </t>
  </si>
  <si>
    <t xml:space="preserve">PROSPECTUS RAMITEC 10mg </t>
  </si>
  <si>
    <t xml:space="preserve">PROSPECTUS SALAZA 500 mg </t>
  </si>
  <si>
    <t xml:space="preserve">PROSPECTUS SPASMOL SUPPO </t>
  </si>
  <si>
    <t xml:space="preserve">PROSPECTUS SULPIRIDE LS 50 </t>
  </si>
  <si>
    <t xml:space="preserve">PROSPECTUS TEMESTA </t>
  </si>
  <si>
    <t xml:space="preserve">PROSPECTUS TRAMADOL LS 50MG </t>
  </si>
  <si>
    <t xml:space="preserve">PROSPECTUS TRAMADOL LS100 SUPP </t>
  </si>
  <si>
    <t xml:space="preserve">PROSPECTUS TRAMADOL PLUS </t>
  </si>
  <si>
    <t xml:space="preserve">PROSPECTUS TROPHYL ENF SUPPO </t>
  </si>
  <si>
    <t xml:space="preserve">PROSPECTUS TROPHYL PLUS ENF </t>
  </si>
  <si>
    <t xml:space="preserve">PROSPECTUS VICERALENE SUPPO </t>
  </si>
  <si>
    <t xml:space="preserve">PVC ALPROFENE100MG SUPPO </t>
  </si>
  <si>
    <t xml:space="preserve">PVC BLANC SUPPO </t>
  </si>
  <si>
    <t xml:space="preserve">PVC CETALGINE 100MG SUPPO </t>
  </si>
  <si>
    <t xml:space="preserve">PVC CETALGINE 150MG SUPPO </t>
  </si>
  <si>
    <t xml:space="preserve">PVC CETALGINE 200MG SUPPO </t>
  </si>
  <si>
    <t xml:space="preserve">PVC CETALGINE 300MG SUPPO </t>
  </si>
  <si>
    <t xml:space="preserve">PVC DIGESTAT100MG SUPPO </t>
  </si>
  <si>
    <t xml:space="preserve">PVC ECOVAR 150MG OVULES </t>
  </si>
  <si>
    <t xml:space="preserve">PVC ECOVAR LP 150MG OVULE </t>
  </si>
  <si>
    <t xml:space="preserve">PVC FENAQUENE 100 MG SUPPO </t>
  </si>
  <si>
    <t xml:space="preserve">PVC FENAQUENE 25 MG SUPPO </t>
  </si>
  <si>
    <t xml:space="preserve">PVC FONGYNE 500MG SUPPO </t>
  </si>
  <si>
    <t xml:space="preserve">PVC GLYCERINE LS ADULTE </t>
  </si>
  <si>
    <t xml:space="preserve">PVC GLYCERINE LS BEBE </t>
  </si>
  <si>
    <t xml:space="preserve">PVC GLYCERINE LS ENFANT </t>
  </si>
  <si>
    <t xml:space="preserve">PVC LAXADYL 10MG SUPPO </t>
  </si>
  <si>
    <t xml:space="preserve">PVC LAXADYL 5 MG </t>
  </si>
  <si>
    <t xml:space="preserve">PVC MEFESTAN 125 MG </t>
  </si>
  <si>
    <t xml:space="preserve">PVC MEFESTAN 500 MG </t>
  </si>
  <si>
    <t xml:space="preserve">PVC NIFLUMENE 200MG </t>
  </si>
  <si>
    <t xml:space="preserve">PVC NIFLUMENE 400MG SUPPO </t>
  </si>
  <si>
    <t xml:space="preserve">PVC NIFLUMENE 700 MG </t>
  </si>
  <si>
    <t xml:space="preserve">PVC PIROXAL 20MG SUPPO </t>
  </si>
  <si>
    <t xml:space="preserve">PVC PROCTOLON SUPPO </t>
  </si>
  <si>
    <t xml:space="preserve">PVC SALAZA 500 mg </t>
  </si>
  <si>
    <t xml:space="preserve">PVC SPASMOL SUPPO </t>
  </si>
  <si>
    <t xml:space="preserve">PVC TRAMADOL LS100 MG SUPPO </t>
  </si>
  <si>
    <t xml:space="preserve">PVC TRANSPARENT COMP </t>
  </si>
  <si>
    <t xml:space="preserve">PVC TROPHYL ENFT SUPPO </t>
  </si>
  <si>
    <t xml:space="preserve">PVC TROPHYL + ENFT SUPPO </t>
  </si>
  <si>
    <t xml:space="preserve">PVC VICERALENE 20MG SUPPO </t>
  </si>
  <si>
    <t xml:space="preserve">PVC/ PE TRANSPARENT SUPPO </t>
  </si>
  <si>
    <t xml:space="preserve">PVC/ PVDC BLANC COMP/ GEL </t>
  </si>
  <si>
    <t xml:space="preserve">PVC/ PVDC TRANSP COMP/ GEL </t>
  </si>
  <si>
    <t xml:space="preserve">RUSCOGENINE </t>
  </si>
  <si>
    <t xml:space="preserve">STEARATE DE MAGNESIUM </t>
  </si>
  <si>
    <t xml:space="preserve">SULPIRIDE </t>
  </si>
  <si>
    <t xml:space="preserve">SUPPOCIRE </t>
  </si>
  <si>
    <t xml:space="preserve">SUPPOCIRE BM </t>
  </si>
  <si>
    <t xml:space="preserve">SUPPOCIRE NAI10 </t>
  </si>
  <si>
    <t xml:space="preserve">TALC </t>
  </si>
  <si>
    <t xml:space="preserve">TENOATE DE SODIUM </t>
  </si>
  <si>
    <t xml:space="preserve">TRAMADOL CHLORHYDRATE NON MIC </t>
  </si>
  <si>
    <t xml:space="preserve">TRAMADOL CHLORHYDRATE </t>
  </si>
  <si>
    <t xml:space="preserve">TRIMEBUTINE MALEATE </t>
  </si>
  <si>
    <t xml:space="preserve">TRIMEBUTINE MALEATE PREMIX </t>
  </si>
  <si>
    <t xml:space="preserve">VIGNETTE ROUGE </t>
  </si>
  <si>
    <t xml:space="preserve">VIGNETTE VERTE </t>
  </si>
  <si>
    <t xml:space="preserve">EE/MGPROD </t>
  </si>
  <si>
    <t xml:space="preserve">EE/MGEXP </t>
  </si>
  <si>
    <t xml:space="preserve">CQ /MGQMP </t>
  </si>
  <si>
    <t xml:space="preserve">MESALAZINE </t>
  </si>
  <si>
    <t xml:space="preserve">OVUCIRE WL 3264 </t>
  </si>
  <si>
    <t xml:space="preserve">PVC CICATRINE 5 mg </t>
  </si>
  <si>
    <t xml:space="preserve">PVC GYNOMIX 300 mg </t>
  </si>
  <si>
    <t xml:space="preserve">PVC/ PVDC/ PE 56 mm </t>
  </si>
  <si>
    <t xml:space="preserve">PVC/ PVDC/ PE 58 mm </t>
  </si>
  <si>
    <t xml:space="preserve">RUBAN THERMIQUE </t>
  </si>
  <si>
    <t xml:space="preserve">SUPPOCIRE AM </t>
  </si>
  <si>
    <t xml:space="preserve">SUPPOCIRE BCM </t>
  </si>
  <si>
    <t xml:space="preserve">TRIMEBUTINE BASE 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</si>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</sst>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/>
    </xf>
    <xf numFmtId="0" fontId="0" fillId="0" borderId="0" xfId="0" applyFill="1"/>
    <xf numFmtId="49" fontId="2" fillId="0" borderId="4" xfId="0" applyNumberFormat="1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5" xfId="0" applyBorder="1"/>
    <xf numFmtId="0" fontId="0" fillId="0" borderId="6" xfId="0" applyBorder="1"/>
    <xf numFmtId="0" fontId="0" fillId="0" borderId="6" xfId="0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2" xfId="0" applyBorder="1" applyAlignment="1">
      <alignment horizontal="center"/>
    </xf>
    <xf numFmtId="49" fontId="0" fillId="0" borderId="1" xfId="0" applyNumberFormat="1" applyBorder="1"/>
    <xf numFmtId="0" fontId="0" fillId="0" borderId="1" xfId="0" applyFill="1" applyBorder="1"/>
    <xf numFmtId="0" fontId="0" fillId="0" borderId="2" xfId="0" applyFill="1" applyBorder="1"/>
    <xf numFmtId="0" fontId="0" fillId="0" borderId="2" xfId="0" applyFill="1" applyBorder="1" applyAlignment="1">
      <alignment horizontal="center"/>
    </xf>
    <xf numFmtId="49" fontId="0" fillId="0" borderId="1" xfId="0" applyNumberFormat="1" applyFill="1" applyBorder="1"/>
    <xf numFmtId="0" fontId="0" fillId="0" borderId="3" xfId="0" applyFill="1" applyBorder="1"/>
    <xf numFmtId="0" fontId="0" fillId="0" borderId="3" xfId="0" applyFill="1" applyBorder="1" applyAlignment="1">
      <alignment horizontal="center"/>
    </xf>
    <xf numFmtId="0" fontId="0" fillId="0" borderId="3" xfId="0" applyBorder="1"/>
    <xf numFmtId="0" fontId="0" fillId="0" borderId="3" xfId="0" applyBorder="1" applyAlignment="1">
      <alignment horizontal="center"/>
    </xf>
    <xf numFmtId="49" fontId="0" fillId="0" borderId="0" xfId="0" applyNumberFormat="1" applyFill="1"/>
    <xf numFmtId="0" fontId="0" fillId="0" borderId="0" xfId="0" applyFont="1" applyAlignment="1">
      <alignment horizontal="left"/>
    </xf>
    <xf numFmtId="0" fontId="0" fillId="0" borderId="0" xfId="0" applyFont="1"/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vertical="center" wrapText="1"/>
    </xf>
    <xf numFmtId="4" fontId="0" fillId="0" borderId="0" xfId="0" applyNumberFormat="1" applyFont="1" applyAlignment="1">
      <alignment vertical="center" wrapText="1"/>
    </xf>
    <xf numFmtId="3" fontId="2" fillId="0" borderId="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1">
    <dxf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0099"/>
      <color rgb="FF3366CC"/>
      <color rgb="FFFFFFCC"/>
      <color rgb="FFFFCC66"/>
      <color rgb="FF66FF33"/>
      <color rgb="FF33CCCC"/>
      <color rgb="FF0099FF"/>
      <color rgb="FF33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D232" totalsRowShown="0" headerRowDxfId="10" headerRowBorderDxfId="9">
  <autoFilter ref="A1:D232"/>
  <tableColumns count="4">
    <tableColumn id="2" name="DESIGNATION" dataDxfId="8"/>
    <tableColumn id="1" name="CODE" dataDxfId="7"/>
    <tableColumn id="3" name="UN MES." dataDxfId="6"/>
    <tableColumn id="6" name="Colonne1" dataDxfId="0">
      <calculatedColumnFormula>VLOOKUP(Tableau1[[#This Row],[DESIGNATION]],Feuil3!A:C,Tableau4[[#This Row],[STOCKS]],FALSE)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B260" totalsRowShown="0">
  <autoFilter ref="A1:B260"/>
  <sortState ref="A2:B260">
    <sortCondition ref="A1:A260"/>
  </sortState>
  <tableColumns count="2">
    <tableColumn id="1" name="DESIGNATION" dataDxfId="5"/>
    <tableColumn id="2" name="STOCKS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1:F147" totalsRowShown="0" headerRowDxfId="3">
  <autoFilter ref="A1:F147"/>
  <tableColumns count="6">
    <tableColumn id="1" name="CODE" dataDxfId="2"/>
    <tableColumn id="2" name="DESIGNATION " dataDxfId="1"/>
    <tableColumn id="3" name="TYPE"/>
    <tableColumn id="4" name="UN MES"/>
    <tableColumn id="5" name="VALIDATION"/>
    <tableColumn id="6" name="FOURNISSEUR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499984740745262"/>
  </sheetPr>
  <dimension ref="A1:D232"/>
  <sheetViews>
    <sheetView tabSelected="1" workbookViewId="0">
      <selection activeCell="E6" sqref="E6"/>
    </sheetView>
  </sheetViews>
  <sheetFormatPr baseColWidth="10" defaultRowHeight="15" x14ac:dyDescent="0.25"/>
  <cols>
    <col min="1" max="1" width="34.7109375" style="4" bestFit="1" customWidth="1"/>
    <col min="2" max="2" width="10.42578125" style="23" bestFit="1" customWidth="1"/>
    <col min="4" max="4" width="27.28515625" style="4" bestFit="1" customWidth="1"/>
    <col min="5" max="16384" width="11.42578125" style="4"/>
  </cols>
  <sheetData>
    <row r="1" spans="1:4" s="7" customFormat="1" ht="16.5" thickBot="1" x14ac:dyDescent="0.3">
      <c r="A1" s="6" t="s">
        <v>501</v>
      </c>
      <c r="B1" s="5" t="s">
        <v>485</v>
      </c>
      <c r="C1" s="6" t="s">
        <v>520</v>
      </c>
      <c r="D1" s="29" t="s">
        <v>779</v>
      </c>
    </row>
    <row r="2" spans="1:4" customFormat="1" ht="15.75" customHeight="1" thickTop="1" x14ac:dyDescent="0.25">
      <c r="A2" s="9" t="s">
        <v>499</v>
      </c>
      <c r="B2" s="8" t="s">
        <v>498</v>
      </c>
      <c r="C2" s="10" t="s">
        <v>521</v>
      </c>
      <c r="D2" t="e">
        <f>VLOOKUP(Tableau1[[#This Row],[DESIGNATION]],Feuil3!A:C,Tableau4[[#This Row],[STOCKS]],FALSE)</f>
        <v>#N/A</v>
      </c>
    </row>
    <row r="3" spans="1:4" customFormat="1" ht="15" customHeight="1" x14ac:dyDescent="0.25">
      <c r="A3" s="12" t="s">
        <v>347</v>
      </c>
      <c r="B3" s="11" t="s">
        <v>105</v>
      </c>
      <c r="C3" s="10" t="s">
        <v>521</v>
      </c>
      <c r="D3" t="e">
        <f>VLOOKUP(Tableau1[[#This Row],[DESIGNATION]],Feuil3!A:C,Tableau4[[#This Row],[STOCKS]],FALSE)</f>
        <v>#N/A</v>
      </c>
    </row>
    <row r="4" spans="1:4" customFormat="1" ht="15" customHeight="1" x14ac:dyDescent="0.25">
      <c r="A4" s="12" t="s">
        <v>349</v>
      </c>
      <c r="B4" s="11" t="s">
        <v>107</v>
      </c>
      <c r="C4" s="10" t="s">
        <v>521</v>
      </c>
      <c r="D4" t="e">
        <f>VLOOKUP(Tableau1[[#This Row],[DESIGNATION]],Feuil3!A:C,Tableau4[[#This Row],[STOCKS]],FALSE)</f>
        <v>#N/A</v>
      </c>
    </row>
    <row r="5" spans="1:4" customFormat="1" ht="15" customHeight="1" x14ac:dyDescent="0.25">
      <c r="A5" s="12" t="s">
        <v>422</v>
      </c>
      <c r="B5" s="11" t="s">
        <v>185</v>
      </c>
      <c r="C5" s="10" t="s">
        <v>521</v>
      </c>
      <c r="D5" t="e">
        <f>VLOOKUP(Tableau1[[#This Row],[DESIGNATION]],Feuil3!A:C,Tableau4[[#This Row],[STOCKS]],FALSE)</f>
        <v>#N/A</v>
      </c>
    </row>
    <row r="6" spans="1:4" customFormat="1" ht="15" customHeight="1" x14ac:dyDescent="0.25">
      <c r="A6" s="12" t="s">
        <v>522</v>
      </c>
      <c r="B6" s="11" t="s">
        <v>187</v>
      </c>
      <c r="C6" s="13" t="s">
        <v>521</v>
      </c>
      <c r="D6" t="e">
        <f>VLOOKUP(Tableau1[[#This Row],[DESIGNATION]],Feuil3!A:C,Tableau4[[#This Row],[STOCKS]],FALSE)</f>
        <v>#N/A</v>
      </c>
    </row>
    <row r="7" spans="1:4" customFormat="1" ht="15" customHeight="1" x14ac:dyDescent="0.25">
      <c r="A7" s="12" t="s">
        <v>369</v>
      </c>
      <c r="B7" s="11" t="s">
        <v>128</v>
      </c>
      <c r="C7" s="13" t="s">
        <v>521</v>
      </c>
      <c r="D7" t="e">
        <f>VLOOKUP(Tableau1[[#This Row],[DESIGNATION]],Feuil3!A:C,Tableau4[[#This Row],[STOCKS]],FALSE)</f>
        <v>#N/A</v>
      </c>
    </row>
    <row r="8" spans="1:4" customFormat="1" ht="15" customHeight="1" x14ac:dyDescent="0.25">
      <c r="A8" s="12" t="s">
        <v>373</v>
      </c>
      <c r="B8" s="11" t="s">
        <v>132</v>
      </c>
      <c r="C8" s="13" t="s">
        <v>521</v>
      </c>
      <c r="D8" t="e">
        <f>VLOOKUP(Tableau1[[#This Row],[DESIGNATION]],Feuil3!A:C,Tableau4[[#This Row],[STOCKS]],FALSE)</f>
        <v>#N/A</v>
      </c>
    </row>
    <row r="9" spans="1:4" customFormat="1" ht="15" customHeight="1" x14ac:dyDescent="0.25">
      <c r="A9" s="12" t="s">
        <v>264</v>
      </c>
      <c r="B9" s="11" t="s">
        <v>21</v>
      </c>
      <c r="C9" s="13" t="s">
        <v>521</v>
      </c>
      <c r="D9" t="e">
        <f>VLOOKUP(Tableau1[[#This Row],[DESIGNATION]],Feuil3!A:C,Tableau4[[#This Row],[STOCKS]],FALSE)</f>
        <v>#N/A</v>
      </c>
    </row>
    <row r="10" spans="1:4" customFormat="1" ht="15" customHeight="1" x14ac:dyDescent="0.25">
      <c r="A10" s="12" t="s">
        <v>256</v>
      </c>
      <c r="B10" s="11" t="s">
        <v>13</v>
      </c>
      <c r="C10" s="13" t="s">
        <v>521</v>
      </c>
      <c r="D10" t="e">
        <f>VLOOKUP(Tableau1[[#This Row],[DESIGNATION]],Feuil3!A:C,Tableau4[[#This Row],[STOCKS]],FALSE)</f>
        <v>#N/A</v>
      </c>
    </row>
    <row r="11" spans="1:4" customFormat="1" ht="15" customHeight="1" x14ac:dyDescent="0.25">
      <c r="A11" s="12" t="s">
        <v>277</v>
      </c>
      <c r="B11" s="11" t="s">
        <v>34</v>
      </c>
      <c r="C11" s="13" t="s">
        <v>521</v>
      </c>
      <c r="D11" t="e">
        <f>VLOOKUP(Tableau1[[#This Row],[DESIGNATION]],Feuil3!A:C,Tableau4[[#This Row],[STOCKS]],FALSE)</f>
        <v>#N/A</v>
      </c>
    </row>
    <row r="12" spans="1:4" customFormat="1" ht="15" customHeight="1" x14ac:dyDescent="0.25">
      <c r="A12" s="12" t="s">
        <v>278</v>
      </c>
      <c r="B12" s="11" t="s">
        <v>35</v>
      </c>
      <c r="C12" s="13" t="s">
        <v>521</v>
      </c>
      <c r="D12" t="e">
        <f>VLOOKUP(Tableau1[[#This Row],[DESIGNATION]],Feuil3!A:C,Tableau4[[#This Row],[STOCKS]],FALSE)</f>
        <v>#N/A</v>
      </c>
    </row>
    <row r="13" spans="1:4" customFormat="1" ht="15" customHeight="1" x14ac:dyDescent="0.25">
      <c r="A13" s="12" t="s">
        <v>263</v>
      </c>
      <c r="B13" s="11" t="s">
        <v>20</v>
      </c>
      <c r="C13" s="13" t="s">
        <v>521</v>
      </c>
      <c r="D13" t="e">
        <f>VLOOKUP(Tableau1[[#This Row],[DESIGNATION]],Feuil3!A:C,Tableau4[[#This Row],[STOCKS]],FALSE)</f>
        <v>#N/A</v>
      </c>
    </row>
    <row r="14" spans="1:4" customFormat="1" ht="15" customHeight="1" x14ac:dyDescent="0.25">
      <c r="A14" s="12" t="s">
        <v>262</v>
      </c>
      <c r="B14" s="11" t="s">
        <v>19</v>
      </c>
      <c r="C14" s="13" t="s">
        <v>521</v>
      </c>
      <c r="D14" t="e">
        <f>VLOOKUP(Tableau1[[#This Row],[DESIGNATION]],Feuil3!A:C,Tableau4[[#This Row],[STOCKS]],FALSE)</f>
        <v>#N/A</v>
      </c>
    </row>
    <row r="15" spans="1:4" customFormat="1" ht="15" customHeight="1" x14ac:dyDescent="0.25">
      <c r="A15" s="12" t="s">
        <v>257</v>
      </c>
      <c r="B15" s="11" t="s">
        <v>14</v>
      </c>
      <c r="C15" s="13" t="s">
        <v>521</v>
      </c>
      <c r="D15" t="e">
        <f>VLOOKUP(Tableau1[[#This Row],[DESIGNATION]],Feuil3!A:C,Tableau4[[#This Row],[STOCKS]],FALSE)</f>
        <v>#N/A</v>
      </c>
    </row>
    <row r="16" spans="1:4" customFormat="1" ht="15" customHeight="1" x14ac:dyDescent="0.25">
      <c r="A16" s="12" t="s">
        <v>261</v>
      </c>
      <c r="B16" s="11" t="s">
        <v>18</v>
      </c>
      <c r="C16" s="13" t="s">
        <v>521</v>
      </c>
      <c r="D16" t="e">
        <f>VLOOKUP(Tableau1[[#This Row],[DESIGNATION]],Feuil3!A:C,Tableau4[[#This Row],[STOCKS]],FALSE)</f>
        <v>#N/A</v>
      </c>
    </row>
    <row r="17" spans="1:4" customFormat="1" ht="15" customHeight="1" x14ac:dyDescent="0.25">
      <c r="A17" s="12" t="s">
        <v>267</v>
      </c>
      <c r="B17" s="11" t="s">
        <v>24</v>
      </c>
      <c r="C17" s="13" t="s">
        <v>521</v>
      </c>
      <c r="D17" t="e">
        <f>VLOOKUP(Tableau1[[#This Row],[DESIGNATION]],Feuil3!A:C,Tableau4[[#This Row],[STOCKS]],FALSE)</f>
        <v>#N/A</v>
      </c>
    </row>
    <row r="18" spans="1:4" customFormat="1" ht="15" customHeight="1" x14ac:dyDescent="0.25">
      <c r="A18" s="12" t="s">
        <v>503</v>
      </c>
      <c r="B18" s="14" t="s">
        <v>502</v>
      </c>
      <c r="C18" s="13" t="s">
        <v>521</v>
      </c>
      <c r="D18" t="e">
        <f>VLOOKUP(Tableau1[[#This Row],[DESIGNATION]],Feuil3!A:C,Tableau4[[#This Row],[STOCKS]],FALSE)</f>
        <v>#N/A</v>
      </c>
    </row>
    <row r="19" spans="1:4" customFormat="1" ht="15" customHeight="1" x14ac:dyDescent="0.25">
      <c r="A19" s="12" t="s">
        <v>504</v>
      </c>
      <c r="B19" s="11" t="s">
        <v>500</v>
      </c>
      <c r="C19" s="13" t="s">
        <v>521</v>
      </c>
      <c r="D19" t="e">
        <f>VLOOKUP(Tableau1[[#This Row],[DESIGNATION]],Feuil3!A:C,Tableau4[[#This Row],[STOCKS]],FALSE)</f>
        <v>#N/A</v>
      </c>
    </row>
    <row r="20" spans="1:4" customFormat="1" ht="15" customHeight="1" x14ac:dyDescent="0.25">
      <c r="A20" s="12" t="s">
        <v>291</v>
      </c>
      <c r="B20" s="11" t="s">
        <v>48</v>
      </c>
      <c r="C20" s="13" t="s">
        <v>521</v>
      </c>
      <c r="D20" t="e">
        <f>VLOOKUP(Tableau1[[#This Row],[DESIGNATION]],Feuil3!A:C,Tableau4[[#This Row],[STOCKS]],FALSE)</f>
        <v>#N/A</v>
      </c>
    </row>
    <row r="21" spans="1:4" customFormat="1" ht="15" customHeight="1" x14ac:dyDescent="0.25">
      <c r="A21" s="12" t="s">
        <v>290</v>
      </c>
      <c r="B21" s="11" t="s">
        <v>47</v>
      </c>
      <c r="C21" s="13" t="s">
        <v>521</v>
      </c>
      <c r="D21" t="e">
        <f>VLOOKUP(Tableau1[[#This Row],[DESIGNATION]],Feuil3!A:C,Tableau4[[#This Row],[STOCKS]],FALSE)</f>
        <v>#N/A</v>
      </c>
    </row>
    <row r="22" spans="1:4" customFormat="1" ht="15" customHeight="1" x14ac:dyDescent="0.25">
      <c r="A22" s="12" t="s">
        <v>279</v>
      </c>
      <c r="B22" s="11" t="s">
        <v>36</v>
      </c>
      <c r="C22" s="13" t="s">
        <v>521</v>
      </c>
      <c r="D22" t="e">
        <f>VLOOKUP(Tableau1[[#This Row],[DESIGNATION]],Feuil3!A:C,Tableau4[[#This Row],[STOCKS]],FALSE)</f>
        <v>#N/A</v>
      </c>
    </row>
    <row r="23" spans="1:4" customFormat="1" ht="15" customHeight="1" x14ac:dyDescent="0.25">
      <c r="A23" s="12" t="s">
        <v>289</v>
      </c>
      <c r="B23" s="11" t="s">
        <v>46</v>
      </c>
      <c r="C23" s="13" t="s">
        <v>521</v>
      </c>
      <c r="D23" t="e">
        <f>VLOOKUP(Tableau1[[#This Row],[DESIGNATION]],Feuil3!A:C,Tableau4[[#This Row],[STOCKS]],FALSE)</f>
        <v>#N/A</v>
      </c>
    </row>
    <row r="24" spans="1:4" customFormat="1" ht="15" customHeight="1" x14ac:dyDescent="0.25">
      <c r="A24" s="12" t="s">
        <v>255</v>
      </c>
      <c r="B24" s="11" t="s">
        <v>12</v>
      </c>
      <c r="C24" s="13" t="s">
        <v>521</v>
      </c>
      <c r="D24" t="e">
        <f>VLOOKUP(Tableau1[[#This Row],[DESIGNATION]],Feuil3!A:C,Tableau4[[#This Row],[STOCKS]],FALSE)</f>
        <v>#N/A</v>
      </c>
    </row>
    <row r="25" spans="1:4" customFormat="1" ht="15" customHeight="1" x14ac:dyDescent="0.25">
      <c r="A25" s="12" t="s">
        <v>253</v>
      </c>
      <c r="B25" s="11" t="s">
        <v>10</v>
      </c>
      <c r="C25" s="13" t="s">
        <v>521</v>
      </c>
      <c r="D25" t="e">
        <f>VLOOKUP(Tableau1[[#This Row],[DESIGNATION]],Feuil3!A:C,Tableau4[[#This Row],[STOCKS]],FALSE)</f>
        <v>#N/A</v>
      </c>
    </row>
    <row r="26" spans="1:4" customFormat="1" ht="15" customHeight="1" x14ac:dyDescent="0.25">
      <c r="A26" s="12" t="s">
        <v>266</v>
      </c>
      <c r="B26" s="11" t="s">
        <v>23</v>
      </c>
      <c r="C26" s="13" t="s">
        <v>521</v>
      </c>
      <c r="D26" t="e">
        <f>VLOOKUP(Tableau1[[#This Row],[DESIGNATION]],Feuil3!A:C,Tableau4[[#This Row],[STOCKS]],FALSE)</f>
        <v>#N/A</v>
      </c>
    </row>
    <row r="27" spans="1:4" customFormat="1" ht="15" customHeight="1" x14ac:dyDescent="0.25">
      <c r="A27" s="12" t="s">
        <v>265</v>
      </c>
      <c r="B27" s="11" t="s">
        <v>22</v>
      </c>
      <c r="C27" s="13" t="s">
        <v>521</v>
      </c>
      <c r="D27" t="e">
        <f>VLOOKUP(Tableau1[[#This Row],[DESIGNATION]],Feuil3!A:C,Tableau4[[#This Row],[STOCKS]],FALSE)</f>
        <v>#N/A</v>
      </c>
    </row>
    <row r="28" spans="1:4" customFormat="1" ht="15" customHeight="1" x14ac:dyDescent="0.25">
      <c r="A28" s="12" t="s">
        <v>260</v>
      </c>
      <c r="B28" s="11" t="s">
        <v>17</v>
      </c>
      <c r="C28" s="13" t="s">
        <v>521</v>
      </c>
      <c r="D28" t="e">
        <f>VLOOKUP(Tableau1[[#This Row],[DESIGNATION]],Feuil3!A:C,Tableau4[[#This Row],[STOCKS]],FALSE)</f>
        <v>#N/A</v>
      </c>
    </row>
    <row r="29" spans="1:4" customFormat="1" ht="15" customHeight="1" x14ac:dyDescent="0.25">
      <c r="A29" s="12" t="s">
        <v>259</v>
      </c>
      <c r="B29" s="11" t="s">
        <v>16</v>
      </c>
      <c r="C29" s="13" t="s">
        <v>521</v>
      </c>
      <c r="D29" t="e">
        <f>VLOOKUP(Tableau1[[#This Row],[DESIGNATION]],Feuil3!A:C,Tableau4[[#This Row],[STOCKS]],FALSE)</f>
        <v>#N/A</v>
      </c>
    </row>
    <row r="30" spans="1:4" customFormat="1" ht="15" customHeight="1" x14ac:dyDescent="0.25">
      <c r="A30" s="12" t="s">
        <v>292</v>
      </c>
      <c r="B30" s="11" t="s">
        <v>49</v>
      </c>
      <c r="C30" s="13" t="s">
        <v>521</v>
      </c>
      <c r="D30" t="e">
        <f>VLOOKUP(Tableau1[[#This Row],[DESIGNATION]],Feuil3!A:C,Tableau4[[#This Row],[STOCKS]],FALSE)</f>
        <v>#N/A</v>
      </c>
    </row>
    <row r="31" spans="1:4" customFormat="1" ht="15" customHeight="1" x14ac:dyDescent="0.25">
      <c r="A31" s="12" t="s">
        <v>293</v>
      </c>
      <c r="B31" s="11" t="s">
        <v>50</v>
      </c>
      <c r="C31" s="13" t="s">
        <v>521</v>
      </c>
      <c r="D31" t="e">
        <f>VLOOKUP(Tableau1[[#This Row],[DESIGNATION]],Feuil3!A:C,Tableau4[[#This Row],[STOCKS]],FALSE)</f>
        <v>#N/A</v>
      </c>
    </row>
    <row r="32" spans="1:4" customFormat="1" ht="15" customHeight="1" x14ac:dyDescent="0.25">
      <c r="A32" s="12" t="s">
        <v>268</v>
      </c>
      <c r="B32" s="11" t="s">
        <v>25</v>
      </c>
      <c r="C32" s="13" t="s">
        <v>521</v>
      </c>
      <c r="D32" t="e">
        <f>VLOOKUP(Tableau1[[#This Row],[DESIGNATION]],Feuil3!A:C,Tableau4[[#This Row],[STOCKS]],FALSE)</f>
        <v>#N/A</v>
      </c>
    </row>
    <row r="33" spans="1:4" customFormat="1" ht="15" customHeight="1" x14ac:dyDescent="0.25">
      <c r="A33" s="12" t="s">
        <v>252</v>
      </c>
      <c r="B33" s="11" t="s">
        <v>9</v>
      </c>
      <c r="C33" s="13" t="s">
        <v>521</v>
      </c>
      <c r="D33" t="e">
        <f>VLOOKUP(Tableau1[[#This Row],[DESIGNATION]],Feuil3!A:C,Tableau4[[#This Row],[STOCKS]],FALSE)</f>
        <v>#N/A</v>
      </c>
    </row>
    <row r="34" spans="1:4" customFormat="1" ht="15" customHeight="1" x14ac:dyDescent="0.25">
      <c r="A34" s="12" t="s">
        <v>250</v>
      </c>
      <c r="B34" s="11" t="s">
        <v>7</v>
      </c>
      <c r="C34" s="13" t="s">
        <v>521</v>
      </c>
      <c r="D34" t="e">
        <f>VLOOKUP(Tableau1[[#This Row],[DESIGNATION]],Feuil3!A:C,Tableau4[[#This Row],[STOCKS]],FALSE)</f>
        <v>#N/A</v>
      </c>
    </row>
    <row r="35" spans="1:4" customFormat="1" ht="15" customHeight="1" x14ac:dyDescent="0.25">
      <c r="A35" s="12" t="s">
        <v>249</v>
      </c>
      <c r="B35" s="11" t="s">
        <v>6</v>
      </c>
      <c r="C35" s="13" t="s">
        <v>521</v>
      </c>
      <c r="D35" t="e">
        <f>VLOOKUP(Tableau1[[#This Row],[DESIGNATION]],Feuil3!A:C,Tableau4[[#This Row],[STOCKS]],FALSE)</f>
        <v>#N/A</v>
      </c>
    </row>
    <row r="36" spans="1:4" customFormat="1" ht="15" customHeight="1" x14ac:dyDescent="0.25">
      <c r="A36" s="12" t="s">
        <v>376</v>
      </c>
      <c r="B36" s="11" t="s">
        <v>135</v>
      </c>
      <c r="C36" s="13" t="s">
        <v>521</v>
      </c>
      <c r="D36" t="e">
        <f>VLOOKUP(Tableau1[[#This Row],[DESIGNATION]],Feuil3!A:C,Tableau4[[#This Row],[STOCKS]],FALSE)</f>
        <v>#N/A</v>
      </c>
    </row>
    <row r="37" spans="1:4" customFormat="1" ht="15" customHeight="1" x14ac:dyDescent="0.25">
      <c r="A37" s="12" t="s">
        <v>421</v>
      </c>
      <c r="B37" s="11" t="s">
        <v>184</v>
      </c>
      <c r="C37" s="13" t="s">
        <v>521</v>
      </c>
      <c r="D37" t="e">
        <f>VLOOKUP(Tableau1[[#This Row],[DESIGNATION]],Feuil3!A:C,Tableau4[[#This Row],[STOCKS]],FALSE)</f>
        <v>#N/A</v>
      </c>
    </row>
    <row r="38" spans="1:4" customFormat="1" ht="15" customHeight="1" x14ac:dyDescent="0.25">
      <c r="A38" s="12" t="s">
        <v>365</v>
      </c>
      <c r="B38" s="11" t="s">
        <v>124</v>
      </c>
      <c r="C38" s="13" t="s">
        <v>521</v>
      </c>
      <c r="D38" t="e">
        <f>VLOOKUP(Tableau1[[#This Row],[DESIGNATION]],Feuil3!A:C,Tableau4[[#This Row],[STOCKS]],FALSE)</f>
        <v>#N/A</v>
      </c>
    </row>
    <row r="39" spans="1:4" customFormat="1" ht="15" customHeight="1" x14ac:dyDescent="0.25">
      <c r="A39" s="12" t="s">
        <v>391</v>
      </c>
      <c r="B39" s="11" t="s">
        <v>152</v>
      </c>
      <c r="C39" s="13" t="s">
        <v>521</v>
      </c>
      <c r="D39" t="e">
        <f>VLOOKUP(Tableau1[[#This Row],[DESIGNATION]],Feuil3!A:C,Tableau4[[#This Row],[STOCKS]],FALSE)</f>
        <v>#N/A</v>
      </c>
    </row>
    <row r="40" spans="1:4" customFormat="1" ht="15" customHeight="1" x14ac:dyDescent="0.25">
      <c r="A40" s="12" t="s">
        <v>251</v>
      </c>
      <c r="B40" s="11" t="s">
        <v>8</v>
      </c>
      <c r="C40" s="13" t="s">
        <v>523</v>
      </c>
      <c r="D40" t="e">
        <f>VLOOKUP(Tableau1[[#This Row],[DESIGNATION]],Feuil3!A:C,Tableau4[[#This Row],[STOCKS]],FALSE)</f>
        <v>#N/A</v>
      </c>
    </row>
    <row r="41" spans="1:4" customFormat="1" ht="15" customHeight="1" x14ac:dyDescent="0.25">
      <c r="A41" s="12" t="s">
        <v>275</v>
      </c>
      <c r="B41" s="11" t="s">
        <v>32</v>
      </c>
      <c r="C41" s="13" t="s">
        <v>523</v>
      </c>
      <c r="D41" t="e">
        <f>VLOOKUP(Tableau1[[#This Row],[DESIGNATION]],Feuil3!A:C,Tableau4[[#This Row],[STOCKS]],FALSE)</f>
        <v>#N/A</v>
      </c>
    </row>
    <row r="42" spans="1:4" customFormat="1" ht="15" customHeight="1" x14ac:dyDescent="0.25">
      <c r="A42" s="12" t="s">
        <v>272</v>
      </c>
      <c r="B42" s="11" t="s">
        <v>29</v>
      </c>
      <c r="C42" s="13" t="s">
        <v>523</v>
      </c>
      <c r="D42" t="e">
        <f>VLOOKUP(Tableau1[[#This Row],[DESIGNATION]],Feuil3!A:C,Tableau4[[#This Row],[STOCKS]],FALSE)</f>
        <v>#N/A</v>
      </c>
    </row>
    <row r="43" spans="1:4" customFormat="1" ht="15" customHeight="1" x14ac:dyDescent="0.25">
      <c r="A43" s="12" t="s">
        <v>273</v>
      </c>
      <c r="B43" s="11" t="s">
        <v>30</v>
      </c>
      <c r="C43" s="13" t="s">
        <v>523</v>
      </c>
      <c r="D43" t="e">
        <f>VLOOKUP(Tableau1[[#This Row],[DESIGNATION]],Feuil3!A:C,Tableau4[[#This Row],[STOCKS]],FALSE)</f>
        <v>#N/A</v>
      </c>
    </row>
    <row r="44" spans="1:4" customFormat="1" ht="15" customHeight="1" x14ac:dyDescent="0.25">
      <c r="A44" s="12" t="s">
        <v>493</v>
      </c>
      <c r="B44" s="11" t="s">
        <v>486</v>
      </c>
      <c r="C44" s="13" t="s">
        <v>523</v>
      </c>
      <c r="D44" t="e">
        <f>VLOOKUP(Tableau1[[#This Row],[DESIGNATION]],Feuil3!A:C,Tableau4[[#This Row],[STOCKS]],FALSE)</f>
        <v>#N/A</v>
      </c>
    </row>
    <row r="45" spans="1:4" customFormat="1" ht="15" customHeight="1" x14ac:dyDescent="0.25">
      <c r="A45" s="12" t="s">
        <v>276</v>
      </c>
      <c r="B45" s="11" t="s">
        <v>33</v>
      </c>
      <c r="C45" s="13" t="s">
        <v>523</v>
      </c>
      <c r="D45" t="e">
        <f>VLOOKUP(Tableau1[[#This Row],[DESIGNATION]],Feuil3!A:C,Tableau4[[#This Row],[STOCKS]],FALSE)</f>
        <v>#N/A</v>
      </c>
    </row>
    <row r="46" spans="1:4" customFormat="1" ht="15" customHeight="1" x14ac:dyDescent="0.25">
      <c r="A46" s="12" t="s">
        <v>274</v>
      </c>
      <c r="B46" s="11" t="s">
        <v>31</v>
      </c>
      <c r="C46" s="13" t="s">
        <v>523</v>
      </c>
      <c r="D46" t="e">
        <f>VLOOKUP(Tableau1[[#This Row],[DESIGNATION]],Feuil3!A:C,Tableau4[[#This Row],[STOCKS]],FALSE)</f>
        <v>#N/A</v>
      </c>
    </row>
    <row r="47" spans="1:4" customFormat="1" ht="15" customHeight="1" x14ac:dyDescent="0.25">
      <c r="A47" s="12" t="s">
        <v>380</v>
      </c>
      <c r="B47" s="11" t="s">
        <v>139</v>
      </c>
      <c r="C47" s="13" t="s">
        <v>523</v>
      </c>
      <c r="D47" t="e">
        <f>VLOOKUP(Tableau1[[#This Row],[DESIGNATION]],Feuil3!A:C,Tableau4[[#This Row],[STOCKS]],FALSE)</f>
        <v>#N/A</v>
      </c>
    </row>
    <row r="48" spans="1:4" customFormat="1" ht="15" customHeight="1" x14ac:dyDescent="0.25">
      <c r="A48" s="12" t="s">
        <v>379</v>
      </c>
      <c r="B48" s="11" t="s">
        <v>138</v>
      </c>
      <c r="C48" s="13" t="s">
        <v>523</v>
      </c>
      <c r="D48" t="e">
        <f>VLOOKUP(Tableau1[[#This Row],[DESIGNATION]],Feuil3!A:C,Tableau4[[#This Row],[STOCKS]],FALSE)</f>
        <v>#N/A</v>
      </c>
    </row>
    <row r="49" spans="1:4" customFormat="1" ht="15" customHeight="1" x14ac:dyDescent="0.25">
      <c r="A49" s="12" t="s">
        <v>414</v>
      </c>
      <c r="B49" s="11" t="s">
        <v>177</v>
      </c>
      <c r="C49" s="13" t="s">
        <v>523</v>
      </c>
      <c r="D49" t="e">
        <f>VLOOKUP(Tableau1[[#This Row],[DESIGNATION]],Feuil3!A:C,Tableau4[[#This Row],[STOCKS]],FALSE)</f>
        <v>#N/A</v>
      </c>
    </row>
    <row r="50" spans="1:4" customFormat="1" ht="15" customHeight="1" x14ac:dyDescent="0.25">
      <c r="A50" s="12" t="s">
        <v>412</v>
      </c>
      <c r="B50" s="11" t="s">
        <v>175</v>
      </c>
      <c r="C50" s="13" t="s">
        <v>523</v>
      </c>
      <c r="D50" t="e">
        <f>VLOOKUP(Tableau1[[#This Row],[DESIGNATION]],Feuil3!A:C,Tableau4[[#This Row],[STOCKS]],FALSE)</f>
        <v>#N/A</v>
      </c>
    </row>
    <row r="51" spans="1:4" customFormat="1" ht="15" customHeight="1" x14ac:dyDescent="0.25">
      <c r="A51" s="12" t="s">
        <v>411</v>
      </c>
      <c r="B51" s="11" t="s">
        <v>174</v>
      </c>
      <c r="C51" s="13" t="s">
        <v>523</v>
      </c>
      <c r="D51" t="e">
        <f>VLOOKUP(Tableau1[[#This Row],[DESIGNATION]],Feuil3!A:C,Tableau4[[#This Row],[STOCKS]],FALSE)</f>
        <v>#N/A</v>
      </c>
    </row>
    <row r="52" spans="1:4" customFormat="1" ht="15" customHeight="1" x14ac:dyDescent="0.25">
      <c r="A52" s="12" t="s">
        <v>420</v>
      </c>
      <c r="B52" s="11" t="s">
        <v>183</v>
      </c>
      <c r="C52" s="13" t="s">
        <v>523</v>
      </c>
      <c r="D52" t="e">
        <f>VLOOKUP(Tableau1[[#This Row],[DESIGNATION]],Feuil3!A:C,Tableau4[[#This Row],[STOCKS]],FALSE)</f>
        <v>#N/A</v>
      </c>
    </row>
    <row r="53" spans="1:4" customFormat="1" ht="15" customHeight="1" x14ac:dyDescent="0.25">
      <c r="A53" s="12" t="s">
        <v>524</v>
      </c>
      <c r="B53" s="11" t="s">
        <v>140</v>
      </c>
      <c r="C53" s="13" t="s">
        <v>523</v>
      </c>
      <c r="D53" t="e">
        <f>VLOOKUP(Tableau1[[#This Row],[DESIGNATION]],Feuil3!A:C,Tableau4[[#This Row],[STOCKS]],FALSE)</f>
        <v>#N/A</v>
      </c>
    </row>
    <row r="54" spans="1:4" customFormat="1" ht="15" customHeight="1" x14ac:dyDescent="0.25">
      <c r="A54" s="12" t="s">
        <v>413</v>
      </c>
      <c r="B54" s="11" t="s">
        <v>176</v>
      </c>
      <c r="C54" s="13" t="s">
        <v>523</v>
      </c>
      <c r="D54" t="e">
        <f>VLOOKUP(Tableau1[[#This Row],[DESIGNATION]],Feuil3!A:C,Tableau4[[#This Row],[STOCKS]],FALSE)</f>
        <v>#N/A</v>
      </c>
    </row>
    <row r="55" spans="1:4" customFormat="1" ht="15" customHeight="1" x14ac:dyDescent="0.25">
      <c r="A55" s="12" t="s">
        <v>525</v>
      </c>
      <c r="B55" s="11" t="s">
        <v>141</v>
      </c>
      <c r="C55" s="13" t="s">
        <v>523</v>
      </c>
      <c r="D55" t="e">
        <f>VLOOKUP(Tableau1[[#This Row],[DESIGNATION]],Feuil3!A:C,Tableau4[[#This Row],[STOCKS]],FALSE)</f>
        <v>#N/A</v>
      </c>
    </row>
    <row r="56" spans="1:4" customFormat="1" ht="15" customHeight="1" x14ac:dyDescent="0.25">
      <c r="A56" s="12" t="s">
        <v>434</v>
      </c>
      <c r="B56" s="11" t="s">
        <v>198</v>
      </c>
      <c r="C56" s="13" t="s">
        <v>523</v>
      </c>
      <c r="D56" t="e">
        <f>VLOOKUP(Tableau1[[#This Row],[DESIGNATION]],Feuil3!A:C,Tableau4[[#This Row],[STOCKS]],FALSE)</f>
        <v>#N/A</v>
      </c>
    </row>
    <row r="57" spans="1:4" customFormat="1" ht="15" customHeight="1" x14ac:dyDescent="0.25">
      <c r="A57" s="12" t="s">
        <v>350</v>
      </c>
      <c r="B57" s="11" t="s">
        <v>108</v>
      </c>
      <c r="C57" s="13" t="s">
        <v>521</v>
      </c>
      <c r="D57" t="e">
        <f>VLOOKUP(Tableau1[[#This Row],[DESIGNATION]],Feuil3!A:C,Tableau4[[#This Row],[STOCKS]],FALSE)</f>
        <v>#N/A</v>
      </c>
    </row>
    <row r="58" spans="1:4" customFormat="1" ht="15" customHeight="1" x14ac:dyDescent="0.25">
      <c r="A58" s="12" t="s">
        <v>372</v>
      </c>
      <c r="B58" s="11" t="s">
        <v>131</v>
      </c>
      <c r="C58" s="13" t="s">
        <v>521</v>
      </c>
      <c r="D58" t="e">
        <f>VLOOKUP(Tableau1[[#This Row],[DESIGNATION]],Feuil3!A:C,Tableau4[[#This Row],[STOCKS]],FALSE)</f>
        <v>#N/A</v>
      </c>
    </row>
    <row r="59" spans="1:4" customFormat="1" ht="15" customHeight="1" x14ac:dyDescent="0.25">
      <c r="A59" s="12" t="s">
        <v>423</v>
      </c>
      <c r="B59" s="11" t="s">
        <v>186</v>
      </c>
      <c r="C59" s="13" t="s">
        <v>521</v>
      </c>
      <c r="D59" t="e">
        <f>VLOOKUP(Tableau1[[#This Row],[DESIGNATION]],Feuil3!A:C,Tableau4[[#This Row],[STOCKS]],FALSE)</f>
        <v>#N/A</v>
      </c>
    </row>
    <row r="60" spans="1:4" customFormat="1" ht="15" customHeight="1" x14ac:dyDescent="0.25">
      <c r="A60" s="12" t="s">
        <v>354</v>
      </c>
      <c r="B60" s="11" t="s">
        <v>113</v>
      </c>
      <c r="C60" s="13" t="s">
        <v>521</v>
      </c>
      <c r="D60" t="e">
        <f>VLOOKUP(Tableau1[[#This Row],[DESIGNATION]],Feuil3!A:C,Tableau4[[#This Row],[STOCKS]],FALSE)</f>
        <v>#N/A</v>
      </c>
    </row>
    <row r="61" spans="1:4" customFormat="1" ht="15" customHeight="1" x14ac:dyDescent="0.25">
      <c r="A61" s="12" t="s">
        <v>433</v>
      </c>
      <c r="B61" s="11" t="s">
        <v>197</v>
      </c>
      <c r="C61" s="13" t="s">
        <v>521</v>
      </c>
      <c r="D61" t="e">
        <f>VLOOKUP(Tableau1[[#This Row],[DESIGNATION]],Feuil3!A:C,Tableau4[[#This Row],[STOCKS]],FALSE)</f>
        <v>#N/A</v>
      </c>
    </row>
    <row r="62" spans="1:4" customFormat="1" ht="15" customHeight="1" x14ac:dyDescent="0.25">
      <c r="A62" s="12" t="s">
        <v>383</v>
      </c>
      <c r="B62" s="11" t="s">
        <v>144</v>
      </c>
      <c r="C62" s="13" t="s">
        <v>526</v>
      </c>
      <c r="D62" t="e">
        <f>VLOOKUP(Tableau1[[#This Row],[DESIGNATION]],Feuil3!A:C,Tableau4[[#This Row],[STOCKS]],FALSE)</f>
        <v>#N/A</v>
      </c>
    </row>
    <row r="63" spans="1:4" customFormat="1" ht="15" customHeight="1" x14ac:dyDescent="0.25">
      <c r="A63" s="12" t="s">
        <v>353</v>
      </c>
      <c r="B63" s="11" t="s">
        <v>112</v>
      </c>
      <c r="C63" s="13" t="s">
        <v>521</v>
      </c>
      <c r="D63" t="e">
        <f>VLOOKUP(Tableau1[[#This Row],[DESIGNATION]],Feuil3!A:C,Tableau4[[#This Row],[STOCKS]],FALSE)</f>
        <v>#N/A</v>
      </c>
    </row>
    <row r="64" spans="1:4" ht="15" customHeight="1" x14ac:dyDescent="0.25">
      <c r="A64" s="16" t="s">
        <v>308</v>
      </c>
      <c r="B64" s="15" t="s">
        <v>65</v>
      </c>
      <c r="C64" s="17" t="s">
        <v>523</v>
      </c>
      <c r="D64" s="4" t="e">
        <f>VLOOKUP(Tableau1[[#This Row],[DESIGNATION]],Feuil3!A:C,Tableau4[[#This Row],[STOCKS]],FALSE)</f>
        <v>#N/A</v>
      </c>
    </row>
    <row r="65" spans="1:4" ht="15" customHeight="1" x14ac:dyDescent="0.25">
      <c r="A65" s="16" t="s">
        <v>345</v>
      </c>
      <c r="B65" s="15" t="s">
        <v>103</v>
      </c>
      <c r="C65" s="17" t="s">
        <v>523</v>
      </c>
      <c r="D65" s="4" t="e">
        <f>VLOOKUP(Tableau1[[#This Row],[DESIGNATION]],Feuil3!A:C,Tableau4[[#This Row],[STOCKS]],FALSE)</f>
        <v>#N/A</v>
      </c>
    </row>
    <row r="66" spans="1:4" ht="15" customHeight="1" x14ac:dyDescent="0.25">
      <c r="A66" s="16" t="s">
        <v>322</v>
      </c>
      <c r="B66" s="15" t="s">
        <v>80</v>
      </c>
      <c r="C66" s="17" t="s">
        <v>523</v>
      </c>
      <c r="D66" s="4" t="e">
        <f>VLOOKUP(Tableau1[[#This Row],[DESIGNATION]],Feuil3!A:C,Tableau4[[#This Row],[STOCKS]],FALSE)</f>
        <v>#N/A</v>
      </c>
    </row>
    <row r="67" spans="1:4" ht="15" customHeight="1" x14ac:dyDescent="0.25">
      <c r="A67" s="16" t="s">
        <v>505</v>
      </c>
      <c r="B67" s="15" t="s">
        <v>95</v>
      </c>
      <c r="C67" s="17" t="s">
        <v>523</v>
      </c>
      <c r="D67" s="4" t="e">
        <f>VLOOKUP(Tableau1[[#This Row],[DESIGNATION]],Feuil3!A:C,Tableau4[[#This Row],[STOCKS]],FALSE)</f>
        <v>#N/A</v>
      </c>
    </row>
    <row r="68" spans="1:4" ht="15" customHeight="1" x14ac:dyDescent="0.25">
      <c r="A68" s="16" t="s">
        <v>506</v>
      </c>
      <c r="B68" s="15" t="s">
        <v>494</v>
      </c>
      <c r="C68" s="17" t="s">
        <v>523</v>
      </c>
      <c r="D68" s="4" t="e">
        <f>VLOOKUP(Tableau1[[#This Row],[DESIGNATION]],Feuil3!A:C,Tableau4[[#This Row],[STOCKS]],FALSE)</f>
        <v>#N/A</v>
      </c>
    </row>
    <row r="69" spans="1:4" ht="15" customHeight="1" x14ac:dyDescent="0.25">
      <c r="A69" s="16" t="s">
        <v>302</v>
      </c>
      <c r="B69" s="15" t="s">
        <v>59</v>
      </c>
      <c r="C69" s="17" t="s">
        <v>523</v>
      </c>
      <c r="D69" s="4" t="e">
        <f>VLOOKUP(Tableau1[[#This Row],[DESIGNATION]],Feuil3!A:C,Tableau4[[#This Row],[STOCKS]],FALSE)</f>
        <v>#N/A</v>
      </c>
    </row>
    <row r="70" spans="1:4" ht="15" customHeight="1" x14ac:dyDescent="0.25">
      <c r="A70" s="16" t="s">
        <v>335</v>
      </c>
      <c r="B70" s="15" t="s">
        <v>93</v>
      </c>
      <c r="C70" s="17" t="s">
        <v>523</v>
      </c>
      <c r="D70" s="4" t="e">
        <f>VLOOKUP(Tableau1[[#This Row],[DESIGNATION]],Feuil3!A:C,Tableau4[[#This Row],[STOCKS]],FALSE)</f>
        <v>#N/A</v>
      </c>
    </row>
    <row r="71" spans="1:4" ht="15" customHeight="1" x14ac:dyDescent="0.25">
      <c r="A71" s="16" t="s">
        <v>303</v>
      </c>
      <c r="B71" s="15" t="s">
        <v>60</v>
      </c>
      <c r="C71" s="17" t="s">
        <v>523</v>
      </c>
      <c r="D71" s="4" t="e">
        <f>VLOOKUP(Tableau1[[#This Row],[DESIGNATION]],Feuil3!A:C,Tableau4[[#This Row],[STOCKS]],FALSE)</f>
        <v>#N/A</v>
      </c>
    </row>
    <row r="72" spans="1:4" ht="15" customHeight="1" x14ac:dyDescent="0.25">
      <c r="A72" s="16" t="s">
        <v>304</v>
      </c>
      <c r="B72" s="15" t="s">
        <v>61</v>
      </c>
      <c r="C72" s="17" t="s">
        <v>523</v>
      </c>
      <c r="D72" s="4" t="e">
        <f>VLOOKUP(Tableau1[[#This Row],[DESIGNATION]],Feuil3!A:C,Tableau4[[#This Row],[STOCKS]],FALSE)</f>
        <v>#N/A</v>
      </c>
    </row>
    <row r="73" spans="1:4" ht="15" customHeight="1" x14ac:dyDescent="0.25">
      <c r="A73" s="16" t="s">
        <v>327</v>
      </c>
      <c r="B73" s="15" t="s">
        <v>85</v>
      </c>
      <c r="C73" s="17" t="s">
        <v>523</v>
      </c>
      <c r="D73" s="4" t="e">
        <f>VLOOKUP(Tableau1[[#This Row],[DESIGNATION]],Feuil3!A:C,Tableau4[[#This Row],[STOCKS]],FALSE)</f>
        <v>#N/A</v>
      </c>
    </row>
    <row r="74" spans="1:4" ht="15" customHeight="1" x14ac:dyDescent="0.25">
      <c r="A74" s="16" t="s">
        <v>326</v>
      </c>
      <c r="B74" s="15" t="s">
        <v>84</v>
      </c>
      <c r="C74" s="17" t="s">
        <v>523</v>
      </c>
      <c r="D74" s="4" t="e">
        <f>VLOOKUP(Tableau1[[#This Row],[DESIGNATION]],Feuil3!A:C,Tableau4[[#This Row],[STOCKS]],FALSE)</f>
        <v>#N/A</v>
      </c>
    </row>
    <row r="75" spans="1:4" ht="15" customHeight="1" x14ac:dyDescent="0.25">
      <c r="A75" s="16" t="s">
        <v>323</v>
      </c>
      <c r="B75" s="15" t="s">
        <v>81</v>
      </c>
      <c r="C75" s="17" t="s">
        <v>523</v>
      </c>
      <c r="D75" s="4" t="e">
        <f>VLOOKUP(Tableau1[[#This Row],[DESIGNATION]],Feuil3!A:C,Tableau4[[#This Row],[STOCKS]],FALSE)</f>
        <v>#N/A</v>
      </c>
    </row>
    <row r="76" spans="1:4" ht="15" customHeight="1" x14ac:dyDescent="0.25">
      <c r="A76" s="16" t="s">
        <v>527</v>
      </c>
      <c r="B76" s="18" t="s">
        <v>519</v>
      </c>
      <c r="C76" s="17" t="s">
        <v>523</v>
      </c>
      <c r="D76" s="4" t="e">
        <f>VLOOKUP(Tableau1[[#This Row],[DESIGNATION]],Feuil3!A:C,Tableau4[[#This Row],[STOCKS]],FALSE)</f>
        <v>#N/A</v>
      </c>
    </row>
    <row r="77" spans="1:4" ht="15" customHeight="1" x14ac:dyDescent="0.25">
      <c r="A77" s="16" t="s">
        <v>328</v>
      </c>
      <c r="B77" s="15" t="s">
        <v>86</v>
      </c>
      <c r="C77" s="17" t="s">
        <v>523</v>
      </c>
      <c r="D77" s="4" t="e">
        <f>VLOOKUP(Tableau1[[#This Row],[DESIGNATION]],Feuil3!A:C,Tableau4[[#This Row],[STOCKS]],FALSE)</f>
        <v>#N/A</v>
      </c>
    </row>
    <row r="78" spans="1:4" ht="15" customHeight="1" x14ac:dyDescent="0.25">
      <c r="A78" s="16" t="s">
        <v>309</v>
      </c>
      <c r="B78" s="15" t="s">
        <v>66</v>
      </c>
      <c r="C78" s="17" t="s">
        <v>523</v>
      </c>
      <c r="D78" s="4" t="e">
        <f>VLOOKUP(Tableau1[[#This Row],[DESIGNATION]],Feuil3!A:C,Tableau4[[#This Row],[STOCKS]],FALSE)</f>
        <v>#N/A</v>
      </c>
    </row>
    <row r="79" spans="1:4" ht="15" customHeight="1" x14ac:dyDescent="0.25">
      <c r="A79" s="16" t="s">
        <v>346</v>
      </c>
      <c r="B79" s="15" t="s">
        <v>104</v>
      </c>
      <c r="C79" s="17" t="s">
        <v>523</v>
      </c>
      <c r="D79" s="4" t="e">
        <f>VLOOKUP(Tableau1[[#This Row],[DESIGNATION]],Feuil3!A:C,Tableau4[[#This Row],[STOCKS]],FALSE)</f>
        <v>#N/A</v>
      </c>
    </row>
    <row r="80" spans="1:4" ht="15" customHeight="1" x14ac:dyDescent="0.25">
      <c r="A80" s="16" t="s">
        <v>316</v>
      </c>
      <c r="B80" s="15" t="s">
        <v>73</v>
      </c>
      <c r="C80" s="17" t="s">
        <v>523</v>
      </c>
      <c r="D80" s="4" t="e">
        <f>VLOOKUP(Tableau1[[#This Row],[DESIGNATION]],Feuil3!A:C,Tableau4[[#This Row],[STOCKS]],FALSE)</f>
        <v>#N/A</v>
      </c>
    </row>
    <row r="81" spans="1:4" ht="15" customHeight="1" x14ac:dyDescent="0.25">
      <c r="A81" s="16" t="s">
        <v>297</v>
      </c>
      <c r="B81" s="15" t="s">
        <v>54</v>
      </c>
      <c r="C81" s="17" t="s">
        <v>523</v>
      </c>
      <c r="D81" s="4" t="e">
        <f>VLOOKUP(Tableau1[[#This Row],[DESIGNATION]],Feuil3!A:C,Tableau4[[#This Row],[STOCKS]],FALSE)</f>
        <v>#N/A</v>
      </c>
    </row>
    <row r="82" spans="1:4" ht="15" customHeight="1" x14ac:dyDescent="0.25">
      <c r="A82" s="16" t="s">
        <v>298</v>
      </c>
      <c r="B82" s="15" t="s">
        <v>55</v>
      </c>
      <c r="C82" s="17" t="s">
        <v>523</v>
      </c>
      <c r="D82" s="4" t="e">
        <f>VLOOKUP(Tableau1[[#This Row],[DESIGNATION]],Feuil3!A:C,Tableau4[[#This Row],[STOCKS]],FALSE)</f>
        <v>#N/A</v>
      </c>
    </row>
    <row r="83" spans="1:4" ht="15" customHeight="1" x14ac:dyDescent="0.25">
      <c r="A83" s="16" t="s">
        <v>318</v>
      </c>
      <c r="B83" s="18" t="s">
        <v>75</v>
      </c>
      <c r="C83" s="17" t="s">
        <v>523</v>
      </c>
      <c r="D83" s="4" t="e">
        <f>VLOOKUP(Tableau1[[#This Row],[DESIGNATION]],Feuil3!A:C,Tableau4[[#This Row],[STOCKS]],FALSE)</f>
        <v>#N/A</v>
      </c>
    </row>
    <row r="84" spans="1:4" ht="15" customHeight="1" x14ac:dyDescent="0.25">
      <c r="A84" s="16" t="s">
        <v>315</v>
      </c>
      <c r="B84" s="15" t="s">
        <v>72</v>
      </c>
      <c r="C84" s="17" t="s">
        <v>523</v>
      </c>
      <c r="D84" s="4" t="e">
        <f>VLOOKUP(Tableau1[[#This Row],[DESIGNATION]],Feuil3!A:C,Tableau4[[#This Row],[STOCKS]],FALSE)</f>
        <v>#N/A</v>
      </c>
    </row>
    <row r="85" spans="1:4" ht="15" customHeight="1" x14ac:dyDescent="0.25">
      <c r="A85" s="16" t="s">
        <v>529</v>
      </c>
      <c r="B85" s="18" t="s">
        <v>528</v>
      </c>
      <c r="C85" s="17" t="s">
        <v>523</v>
      </c>
      <c r="D85" s="4" t="e">
        <f>VLOOKUP(Tableau1[[#This Row],[DESIGNATION]],Feuil3!A:C,Tableau4[[#This Row],[STOCKS]],FALSE)</f>
        <v>#N/A</v>
      </c>
    </row>
    <row r="86" spans="1:4" ht="15" customHeight="1" x14ac:dyDescent="0.25">
      <c r="A86" s="16" t="s">
        <v>531</v>
      </c>
      <c r="B86" s="15" t="s">
        <v>530</v>
      </c>
      <c r="C86" s="17" t="s">
        <v>523</v>
      </c>
      <c r="D86" s="4" t="e">
        <f>VLOOKUP(Tableau1[[#This Row],[DESIGNATION]],Feuil3!A:C,Tableau4[[#This Row],[STOCKS]],FALSE)</f>
        <v>#N/A</v>
      </c>
    </row>
    <row r="87" spans="1:4" ht="15" customHeight="1" x14ac:dyDescent="0.25">
      <c r="A87" s="16" t="s">
        <v>342</v>
      </c>
      <c r="B87" s="15" t="s">
        <v>100</v>
      </c>
      <c r="C87" s="17" t="s">
        <v>523</v>
      </c>
      <c r="D87" s="4" t="e">
        <f>VLOOKUP(Tableau1[[#This Row],[DESIGNATION]],Feuil3!A:C,Tableau4[[#This Row],[STOCKS]],FALSE)</f>
        <v>#N/A</v>
      </c>
    </row>
    <row r="88" spans="1:4" ht="15" customHeight="1" x14ac:dyDescent="0.25">
      <c r="A88" s="16" t="s">
        <v>340</v>
      </c>
      <c r="B88" s="15" t="s">
        <v>98</v>
      </c>
      <c r="C88" s="17" t="s">
        <v>523</v>
      </c>
      <c r="D88" s="4" t="e">
        <f>VLOOKUP(Tableau1[[#This Row],[DESIGNATION]],Feuil3!A:C,Tableau4[[#This Row],[STOCKS]],FALSE)</f>
        <v>#N/A</v>
      </c>
    </row>
    <row r="89" spans="1:4" ht="15" customHeight="1" x14ac:dyDescent="0.25">
      <c r="A89" s="16" t="s">
        <v>341</v>
      </c>
      <c r="B89" s="15" t="s">
        <v>99</v>
      </c>
      <c r="C89" s="17" t="s">
        <v>523</v>
      </c>
      <c r="D89" s="4" t="e">
        <f>VLOOKUP(Tableau1[[#This Row],[DESIGNATION]],Feuil3!A:C,Tableau4[[#This Row],[STOCKS]],FALSE)</f>
        <v>#N/A</v>
      </c>
    </row>
    <row r="90" spans="1:4" ht="15" customHeight="1" x14ac:dyDescent="0.25">
      <c r="A90" s="16" t="s">
        <v>507</v>
      </c>
      <c r="B90" s="15" t="s">
        <v>487</v>
      </c>
      <c r="C90" s="17" t="s">
        <v>523</v>
      </c>
      <c r="D90" s="4" t="e">
        <f>VLOOKUP(Tableau1[[#This Row],[DESIGNATION]],Feuil3!A:C,Tableau4[[#This Row],[STOCKS]],FALSE)</f>
        <v>#N/A</v>
      </c>
    </row>
    <row r="91" spans="1:4" ht="15" customHeight="1" x14ac:dyDescent="0.25">
      <c r="A91" s="16" t="s">
        <v>313</v>
      </c>
      <c r="B91" s="15" t="s">
        <v>70</v>
      </c>
      <c r="C91" s="17" t="s">
        <v>523</v>
      </c>
      <c r="D91" s="4" t="e">
        <f>VLOOKUP(Tableau1[[#This Row],[DESIGNATION]],Feuil3!A:C,Tableau4[[#This Row],[STOCKS]],FALSE)</f>
        <v>#N/A</v>
      </c>
    </row>
    <row r="92" spans="1:4" ht="15" customHeight="1" x14ac:dyDescent="0.25">
      <c r="A92" s="16" t="s">
        <v>324</v>
      </c>
      <c r="B92" s="15" t="s">
        <v>82</v>
      </c>
      <c r="C92" s="17" t="s">
        <v>523</v>
      </c>
      <c r="D92" s="4" t="e">
        <f>VLOOKUP(Tableau1[[#This Row],[DESIGNATION]],Feuil3!A:C,Tableau4[[#This Row],[STOCKS]],FALSE)</f>
        <v>#N/A</v>
      </c>
    </row>
    <row r="93" spans="1:4" ht="15" customHeight="1" x14ac:dyDescent="0.25">
      <c r="A93" s="16" t="s">
        <v>508</v>
      </c>
      <c r="B93" s="15" t="s">
        <v>488</v>
      </c>
      <c r="C93" s="17" t="s">
        <v>523</v>
      </c>
      <c r="D93" s="4" t="e">
        <f>VLOOKUP(Tableau1[[#This Row],[DESIGNATION]],Feuil3!A:C,Tableau4[[#This Row],[STOCKS]],FALSE)</f>
        <v>#N/A</v>
      </c>
    </row>
    <row r="94" spans="1:4" ht="15" customHeight="1" x14ac:dyDescent="0.25">
      <c r="A94" s="16" t="s">
        <v>509</v>
      </c>
      <c r="B94" s="18" t="s">
        <v>532</v>
      </c>
      <c r="C94" s="17" t="s">
        <v>523</v>
      </c>
      <c r="D94" s="4" t="e">
        <f>VLOOKUP(Tableau1[[#This Row],[DESIGNATION]],Feuil3!A:C,Tableau4[[#This Row],[STOCKS]],FALSE)</f>
        <v>#N/A</v>
      </c>
    </row>
    <row r="95" spans="1:4" ht="15" customHeight="1" x14ac:dyDescent="0.25">
      <c r="A95" s="16" t="s">
        <v>510</v>
      </c>
      <c r="B95" s="15" t="s">
        <v>495</v>
      </c>
      <c r="C95" s="17" t="s">
        <v>523</v>
      </c>
      <c r="D95" s="4" t="e">
        <f>VLOOKUP(Tableau1[[#This Row],[DESIGNATION]],Feuil3!A:C,Tableau4[[#This Row],[STOCKS]],FALSE)</f>
        <v>#N/A</v>
      </c>
    </row>
    <row r="96" spans="1:4" ht="15" customHeight="1" x14ac:dyDescent="0.25">
      <c r="A96" s="16" t="s">
        <v>317</v>
      </c>
      <c r="B96" s="15" t="s">
        <v>74</v>
      </c>
      <c r="C96" s="17" t="s">
        <v>523</v>
      </c>
      <c r="D96" s="4" t="e">
        <f>VLOOKUP(Tableau1[[#This Row],[DESIGNATION]],Feuil3!A:C,Tableau4[[#This Row],[STOCKS]],FALSE)</f>
        <v>#N/A</v>
      </c>
    </row>
    <row r="97" spans="1:4" ht="15" customHeight="1" x14ac:dyDescent="0.25">
      <c r="A97" s="16" t="s">
        <v>314</v>
      </c>
      <c r="B97" s="15" t="s">
        <v>71</v>
      </c>
      <c r="C97" s="17" t="s">
        <v>523</v>
      </c>
      <c r="D97" s="4" t="e">
        <f>VLOOKUP(Tableau1[[#This Row],[DESIGNATION]],Feuil3!A:C,Tableau4[[#This Row],[STOCKS]],FALSE)</f>
        <v>#N/A</v>
      </c>
    </row>
    <row r="98" spans="1:4" ht="15" customHeight="1" x14ac:dyDescent="0.25">
      <c r="A98" s="16" t="s">
        <v>344</v>
      </c>
      <c r="B98" s="15" t="s">
        <v>102</v>
      </c>
      <c r="C98" s="17" t="s">
        <v>523</v>
      </c>
      <c r="D98" s="4" t="e">
        <f>VLOOKUP(Tableau1[[#This Row],[DESIGNATION]],Feuil3!A:C,Tableau4[[#This Row],[STOCKS]],FALSE)</f>
        <v>#N/A</v>
      </c>
    </row>
    <row r="99" spans="1:4" ht="15" customHeight="1" x14ac:dyDescent="0.25">
      <c r="A99" s="16" t="s">
        <v>511</v>
      </c>
      <c r="B99" s="15" t="s">
        <v>496</v>
      </c>
      <c r="C99" s="17" t="s">
        <v>523</v>
      </c>
      <c r="D99" s="4" t="e">
        <f>VLOOKUP(Tableau1[[#This Row],[DESIGNATION]],Feuil3!A:C,Tableau4[[#This Row],[STOCKS]],FALSE)</f>
        <v>#N/A</v>
      </c>
    </row>
    <row r="100" spans="1:4" ht="15" customHeight="1" x14ac:dyDescent="0.25">
      <c r="A100" s="16" t="s">
        <v>512</v>
      </c>
      <c r="B100" s="15" t="s">
        <v>101</v>
      </c>
      <c r="C100" s="17" t="s">
        <v>523</v>
      </c>
      <c r="D100" s="4" t="e">
        <f>VLOOKUP(Tableau1[[#This Row],[DESIGNATION]],Feuil3!A:C,Tableau4[[#This Row],[STOCKS]],FALSE)</f>
        <v>#N/A</v>
      </c>
    </row>
    <row r="101" spans="1:4" ht="15" customHeight="1" x14ac:dyDescent="0.25">
      <c r="A101" s="16" t="s">
        <v>336</v>
      </c>
      <c r="B101" s="15" t="s">
        <v>94</v>
      </c>
      <c r="C101" s="17" t="s">
        <v>523</v>
      </c>
      <c r="D101" s="4" t="e">
        <f>VLOOKUP(Tableau1[[#This Row],[DESIGNATION]],Feuil3!A:C,Tableau4[[#This Row],[STOCKS]],FALSE)</f>
        <v>#N/A</v>
      </c>
    </row>
    <row r="102" spans="1:4" ht="15" customHeight="1" x14ac:dyDescent="0.25">
      <c r="A102" s="16" t="s">
        <v>321</v>
      </c>
      <c r="B102" s="15" t="s">
        <v>78</v>
      </c>
      <c r="C102" s="17" t="s">
        <v>523</v>
      </c>
      <c r="D102" s="4" t="e">
        <f>VLOOKUP(Tableau1[[#This Row],[DESIGNATION]],Feuil3!A:C,Tableau4[[#This Row],[STOCKS]],FALSE)</f>
        <v>#N/A</v>
      </c>
    </row>
    <row r="103" spans="1:4" ht="15" customHeight="1" x14ac:dyDescent="0.25">
      <c r="A103" s="16" t="s">
        <v>332</v>
      </c>
      <c r="B103" s="15" t="s">
        <v>90</v>
      </c>
      <c r="C103" s="17" t="s">
        <v>523</v>
      </c>
      <c r="D103" s="4" t="e">
        <f>VLOOKUP(Tableau1[[#This Row],[DESIGNATION]],Feuil3!A:C,Tableau4[[#This Row],[STOCKS]],FALSE)</f>
        <v>#N/A</v>
      </c>
    </row>
    <row r="104" spans="1:4" ht="15" customHeight="1" x14ac:dyDescent="0.25">
      <c r="A104" s="16" t="s">
        <v>305</v>
      </c>
      <c r="B104" s="15" t="s">
        <v>62</v>
      </c>
      <c r="C104" s="17" t="s">
        <v>523</v>
      </c>
      <c r="D104" s="4" t="e">
        <f>VLOOKUP(Tableau1[[#This Row],[DESIGNATION]],Feuil3!A:C,Tableau4[[#This Row],[STOCKS]],FALSE)</f>
        <v>#N/A</v>
      </c>
    </row>
    <row r="105" spans="1:4" ht="15" customHeight="1" x14ac:dyDescent="0.25">
      <c r="A105" s="16" t="s">
        <v>513</v>
      </c>
      <c r="B105" s="15" t="s">
        <v>497</v>
      </c>
      <c r="C105" s="17" t="s">
        <v>523</v>
      </c>
      <c r="D105" s="4" t="e">
        <f>VLOOKUP(Tableau1[[#This Row],[DESIGNATION]],Feuil3!A:C,Tableau4[[#This Row],[STOCKS]],FALSE)</f>
        <v>#N/A</v>
      </c>
    </row>
    <row r="106" spans="1:4" ht="15" customHeight="1" x14ac:dyDescent="0.25">
      <c r="A106" s="16" t="s">
        <v>306</v>
      </c>
      <c r="B106" s="15" t="s">
        <v>63</v>
      </c>
      <c r="C106" s="17" t="s">
        <v>523</v>
      </c>
      <c r="D106" s="4" t="e">
        <f>VLOOKUP(Tableau1[[#This Row],[DESIGNATION]],Feuil3!A:C,Tableau4[[#This Row],[STOCKS]],FALSE)</f>
        <v>#N/A</v>
      </c>
    </row>
    <row r="107" spans="1:4" ht="15" customHeight="1" x14ac:dyDescent="0.25">
      <c r="A107" s="16" t="s">
        <v>325</v>
      </c>
      <c r="B107" s="15" t="s">
        <v>83</v>
      </c>
      <c r="C107" s="17" t="s">
        <v>523</v>
      </c>
      <c r="D107" s="4" t="e">
        <f>VLOOKUP(Tableau1[[#This Row],[DESIGNATION]],Feuil3!A:C,Tableau4[[#This Row],[STOCKS]],FALSE)</f>
        <v>#N/A</v>
      </c>
    </row>
    <row r="108" spans="1:4" ht="15" customHeight="1" x14ac:dyDescent="0.25">
      <c r="A108" s="16" t="s">
        <v>320</v>
      </c>
      <c r="B108" s="15" t="s">
        <v>77</v>
      </c>
      <c r="C108" s="17" t="s">
        <v>523</v>
      </c>
      <c r="D108" s="4" t="e">
        <f>VLOOKUP(Tableau1[[#This Row],[DESIGNATION]],Feuil3!A:C,Tableau4[[#This Row],[STOCKS]],FALSE)</f>
        <v>#N/A</v>
      </c>
    </row>
    <row r="109" spans="1:4" ht="15" customHeight="1" x14ac:dyDescent="0.25">
      <c r="A109" s="16" t="s">
        <v>319</v>
      </c>
      <c r="B109" s="15" t="s">
        <v>76</v>
      </c>
      <c r="C109" s="17" t="s">
        <v>523</v>
      </c>
      <c r="D109" s="4" t="e">
        <f>VLOOKUP(Tableau1[[#This Row],[DESIGNATION]],Feuil3!A:C,Tableau4[[#This Row],[STOCKS]],FALSE)</f>
        <v>#N/A</v>
      </c>
    </row>
    <row r="110" spans="1:4" ht="15" customHeight="1" x14ac:dyDescent="0.25">
      <c r="A110" s="16" t="s">
        <v>518</v>
      </c>
      <c r="B110" s="18"/>
      <c r="C110" s="17" t="s">
        <v>523</v>
      </c>
      <c r="D110" s="4" t="e">
        <f>VLOOKUP(Tableau1[[#This Row],[DESIGNATION]],Feuil3!A:C,Tableau4[[#This Row],[STOCKS]],FALSE)</f>
        <v>#N/A</v>
      </c>
    </row>
    <row r="111" spans="1:4" ht="15" customHeight="1" x14ac:dyDescent="0.25">
      <c r="A111" s="16" t="s">
        <v>307</v>
      </c>
      <c r="B111" s="15" t="s">
        <v>64</v>
      </c>
      <c r="C111" s="17" t="s">
        <v>523</v>
      </c>
      <c r="D111" s="4" t="e">
        <f>VLOOKUP(Tableau1[[#This Row],[DESIGNATION]],Feuil3!A:C,Tableau4[[#This Row],[STOCKS]],FALSE)</f>
        <v>#N/A</v>
      </c>
    </row>
    <row r="112" spans="1:4" ht="15" customHeight="1" x14ac:dyDescent="0.25">
      <c r="A112" s="16" t="s">
        <v>514</v>
      </c>
      <c r="B112" s="15" t="s">
        <v>517</v>
      </c>
      <c r="C112" s="17" t="s">
        <v>523</v>
      </c>
      <c r="D112" s="4" t="e">
        <f>VLOOKUP(Tableau1[[#This Row],[DESIGNATION]],Feuil3!A:C,Tableau4[[#This Row],[STOCKS]],FALSE)</f>
        <v>#N/A</v>
      </c>
    </row>
    <row r="113" spans="1:4" ht="15" customHeight="1" x14ac:dyDescent="0.25">
      <c r="A113" s="16" t="s">
        <v>330</v>
      </c>
      <c r="B113" s="15" t="s">
        <v>88</v>
      </c>
      <c r="C113" s="17" t="s">
        <v>523</v>
      </c>
      <c r="D113" s="4" t="e">
        <f>VLOOKUP(Tableau1[[#This Row],[DESIGNATION]],Feuil3!A:C,Tableau4[[#This Row],[STOCKS]],FALSE)</f>
        <v>#N/A</v>
      </c>
    </row>
    <row r="114" spans="1:4" ht="15" customHeight="1" x14ac:dyDescent="0.25">
      <c r="A114" s="16" t="s">
        <v>331</v>
      </c>
      <c r="B114" s="15" t="s">
        <v>89</v>
      </c>
      <c r="C114" s="17" t="s">
        <v>523</v>
      </c>
      <c r="D114" s="4" t="e">
        <f>VLOOKUP(Tableau1[[#This Row],[DESIGNATION]],Feuil3!A:C,Tableau4[[#This Row],[STOCKS]],FALSE)</f>
        <v>#N/A</v>
      </c>
    </row>
    <row r="115" spans="1:4" ht="15" customHeight="1" x14ac:dyDescent="0.25">
      <c r="A115" s="16" t="s">
        <v>515</v>
      </c>
      <c r="B115" s="15" t="s">
        <v>96</v>
      </c>
      <c r="C115" s="17" t="s">
        <v>523</v>
      </c>
      <c r="D115" s="4" t="e">
        <f>VLOOKUP(Tableau1[[#This Row],[DESIGNATION]],Feuil3!A:C,Tableau4[[#This Row],[STOCKS]],FALSE)</f>
        <v>#N/A</v>
      </c>
    </row>
    <row r="116" spans="1:4" ht="15" customHeight="1" x14ac:dyDescent="0.25">
      <c r="A116" s="16" t="s">
        <v>312</v>
      </c>
      <c r="B116" s="15" t="s">
        <v>69</v>
      </c>
      <c r="C116" s="17" t="s">
        <v>523</v>
      </c>
      <c r="D116" s="4" t="e">
        <f>VLOOKUP(Tableau1[[#This Row],[DESIGNATION]],Feuil3!A:C,Tableau4[[#This Row],[STOCKS]],FALSE)</f>
        <v>#N/A</v>
      </c>
    </row>
    <row r="117" spans="1:4" ht="15" customHeight="1" x14ac:dyDescent="0.25">
      <c r="A117" s="16" t="s">
        <v>329</v>
      </c>
      <c r="B117" s="15" t="s">
        <v>87</v>
      </c>
      <c r="C117" s="17" t="s">
        <v>523</v>
      </c>
      <c r="D117" s="4" t="e">
        <f>VLOOKUP(Tableau1[[#This Row],[DESIGNATION]],Feuil3!A:C,Tableau4[[#This Row],[STOCKS]],FALSE)</f>
        <v>#N/A</v>
      </c>
    </row>
    <row r="118" spans="1:4" ht="15" customHeight="1" x14ac:dyDescent="0.25">
      <c r="A118" s="16" t="s">
        <v>311</v>
      </c>
      <c r="B118" s="15" t="s">
        <v>68</v>
      </c>
      <c r="C118" s="17" t="s">
        <v>523</v>
      </c>
      <c r="D118" s="4" t="e">
        <f>VLOOKUP(Tableau1[[#This Row],[DESIGNATION]],Feuil3!A:C,Tableau4[[#This Row],[STOCKS]],FALSE)</f>
        <v>#N/A</v>
      </c>
    </row>
    <row r="119" spans="1:4" customFormat="1" ht="15" customHeight="1" x14ac:dyDescent="0.25">
      <c r="A119" s="16" t="s">
        <v>301</v>
      </c>
      <c r="B119" s="15" t="s">
        <v>58</v>
      </c>
      <c r="C119" s="17" t="s">
        <v>523</v>
      </c>
      <c r="D119" t="e">
        <f>VLOOKUP(Tableau1[[#This Row],[DESIGNATION]],Feuil3!A:C,Tableau4[[#This Row],[STOCKS]],FALSE)</f>
        <v>#N/A</v>
      </c>
    </row>
    <row r="120" spans="1:4" customFormat="1" ht="15" customHeight="1" x14ac:dyDescent="0.25">
      <c r="A120" s="16" t="s">
        <v>299</v>
      </c>
      <c r="B120" s="15" t="s">
        <v>56</v>
      </c>
      <c r="C120" s="17" t="s">
        <v>523</v>
      </c>
      <c r="D120" t="e">
        <f>VLOOKUP(Tableau1[[#This Row],[DESIGNATION]],Feuil3!A:C,Tableau4[[#This Row],[STOCKS]],FALSE)</f>
        <v>#N/A</v>
      </c>
    </row>
    <row r="121" spans="1:4" customFormat="1" ht="15" customHeight="1" x14ac:dyDescent="0.25">
      <c r="A121" s="12" t="s">
        <v>419</v>
      </c>
      <c r="B121" s="11" t="s">
        <v>182</v>
      </c>
      <c r="C121" s="13" t="s">
        <v>521</v>
      </c>
      <c r="D121" t="e">
        <f>VLOOKUP(Tableau1[[#This Row],[DESIGNATION]],Feuil3!A:C,Tableau4[[#This Row],[STOCKS]],FALSE)</f>
        <v>#N/A</v>
      </c>
    </row>
    <row r="122" spans="1:4" customFormat="1" ht="15" customHeight="1" x14ac:dyDescent="0.25">
      <c r="A122" s="12" t="s">
        <v>416</v>
      </c>
      <c r="B122" s="11" t="s">
        <v>179</v>
      </c>
      <c r="C122" s="13" t="s">
        <v>521</v>
      </c>
      <c r="D122" t="e">
        <f>VLOOKUP(Tableau1[[#This Row],[DESIGNATION]],Feuil3!A:C,Tableau4[[#This Row],[STOCKS]],FALSE)</f>
        <v>#N/A</v>
      </c>
    </row>
    <row r="123" spans="1:4" customFormat="1" ht="15" customHeight="1" x14ac:dyDescent="0.25">
      <c r="A123" s="12" t="s">
        <v>437</v>
      </c>
      <c r="B123" s="11" t="s">
        <v>201</v>
      </c>
      <c r="C123" s="13" t="s">
        <v>521</v>
      </c>
      <c r="D123" t="e">
        <f>VLOOKUP(Tableau1[[#This Row],[DESIGNATION]],Feuil3!A:C,Tableau4[[#This Row],[STOCKS]],FALSE)</f>
        <v>#N/A</v>
      </c>
    </row>
    <row r="124" spans="1:4" customFormat="1" ht="15" customHeight="1" x14ac:dyDescent="0.25">
      <c r="A124" s="12" t="s">
        <v>436</v>
      </c>
      <c r="B124" s="11" t="s">
        <v>200</v>
      </c>
      <c r="C124" s="13" t="s">
        <v>521</v>
      </c>
      <c r="D124" t="e">
        <f>VLOOKUP(Tableau1[[#This Row],[DESIGNATION]],Feuil3!A:C,Tableau4[[#This Row],[STOCKS]],FALSE)</f>
        <v>#N/A</v>
      </c>
    </row>
    <row r="125" spans="1:4" customFormat="1" ht="15" customHeight="1" x14ac:dyDescent="0.25">
      <c r="A125" s="12" t="s">
        <v>348</v>
      </c>
      <c r="B125" s="11" t="s">
        <v>106</v>
      </c>
      <c r="C125" s="13" t="s">
        <v>521</v>
      </c>
      <c r="D125" t="e">
        <f>VLOOKUP(Tableau1[[#This Row],[DESIGNATION]],Feuil3!A:C,Tableau4[[#This Row],[STOCKS]],FALSE)</f>
        <v>#N/A</v>
      </c>
    </row>
    <row r="126" spans="1:4" customFormat="1" ht="15" customHeight="1" x14ac:dyDescent="0.25">
      <c r="A126" s="12" t="s">
        <v>425</v>
      </c>
      <c r="B126" s="11" t="s">
        <v>189</v>
      </c>
      <c r="C126" s="13" t="s">
        <v>521</v>
      </c>
      <c r="D126" t="e">
        <f>VLOOKUP(Tableau1[[#This Row],[DESIGNATION]],Feuil3!A:C,Tableau4[[#This Row],[STOCKS]],FALSE)</f>
        <v>#N/A</v>
      </c>
    </row>
    <row r="127" spans="1:4" customFormat="1" ht="15" customHeight="1" x14ac:dyDescent="0.25">
      <c r="A127" s="12" t="s">
        <v>357</v>
      </c>
      <c r="B127" s="11" t="s">
        <v>116</v>
      </c>
      <c r="C127" s="13" t="s">
        <v>521</v>
      </c>
      <c r="D127" t="e">
        <f>VLOOKUP(Tableau1[[#This Row],[DESIGNATION]],Feuil3!A:C,Tableau4[[#This Row],[STOCKS]],FALSE)</f>
        <v>#N/A</v>
      </c>
    </row>
    <row r="128" spans="1:4" customFormat="1" ht="15" customHeight="1" x14ac:dyDescent="0.25">
      <c r="A128" s="12" t="s">
        <v>370</v>
      </c>
      <c r="B128" s="11" t="s">
        <v>129</v>
      </c>
      <c r="C128" s="13" t="s">
        <v>521</v>
      </c>
      <c r="D128" t="e">
        <f>VLOOKUP(Tableau1[[#This Row],[DESIGNATION]],Feuil3!A:C,Tableau4[[#This Row],[STOCKS]],FALSE)</f>
        <v>#N/A</v>
      </c>
    </row>
    <row r="129" spans="1:4" customFormat="1" ht="15" customHeight="1" x14ac:dyDescent="0.25">
      <c r="A129" s="12" t="s">
        <v>363</v>
      </c>
      <c r="B129" s="11" t="s">
        <v>122</v>
      </c>
      <c r="C129" s="13" t="s">
        <v>521</v>
      </c>
      <c r="D129" t="e">
        <f>VLOOKUP(Tableau1[[#This Row],[DESIGNATION]],Feuil3!A:C,Tableau4[[#This Row],[STOCKS]],FALSE)</f>
        <v>#N/A</v>
      </c>
    </row>
    <row r="130" spans="1:4" customFormat="1" ht="15" customHeight="1" x14ac:dyDescent="0.25">
      <c r="A130" s="12" t="s">
        <v>377</v>
      </c>
      <c r="B130" s="11" t="s">
        <v>136</v>
      </c>
      <c r="C130" s="13" t="s">
        <v>521</v>
      </c>
      <c r="D130" t="e">
        <f>VLOOKUP(Tableau1[[#This Row],[DESIGNATION]],Feuil3!A:C,Tableau4[[#This Row],[STOCKS]],FALSE)</f>
        <v>#N/A</v>
      </c>
    </row>
    <row r="131" spans="1:4" customFormat="1" ht="15" customHeight="1" x14ac:dyDescent="0.25">
      <c r="A131" s="12" t="s">
        <v>432</v>
      </c>
      <c r="B131" s="11" t="s">
        <v>196</v>
      </c>
      <c r="C131" s="13" t="s">
        <v>521</v>
      </c>
      <c r="D131" t="e">
        <f>VLOOKUP(Tableau1[[#This Row],[DESIGNATION]],Feuil3!A:C,Tableau4[[#This Row],[STOCKS]],FALSE)</f>
        <v>#N/A</v>
      </c>
    </row>
    <row r="132" spans="1:4" customFormat="1" ht="15" customHeight="1" x14ac:dyDescent="0.25">
      <c r="A132" s="12" t="s">
        <v>490</v>
      </c>
      <c r="B132" s="11" t="s">
        <v>489</v>
      </c>
      <c r="C132" s="13" t="s">
        <v>521</v>
      </c>
      <c r="D132" t="e">
        <f>VLOOKUP(Tableau1[[#This Row],[DESIGNATION]],Feuil3!A:C,Tableau4[[#This Row],[STOCKS]],FALSE)</f>
        <v>#N/A</v>
      </c>
    </row>
    <row r="133" spans="1:4" customFormat="1" ht="15" customHeight="1" x14ac:dyDescent="0.25">
      <c r="A133" s="12" t="s">
        <v>438</v>
      </c>
      <c r="B133" s="11" t="s">
        <v>202</v>
      </c>
      <c r="C133" s="13" t="s">
        <v>521</v>
      </c>
      <c r="D133" t="e">
        <f>VLOOKUP(Tableau1[[#This Row],[DESIGNATION]],Feuil3!A:C,Tableau4[[#This Row],[STOCKS]],FALSE)</f>
        <v>#N/A</v>
      </c>
    </row>
    <row r="134" spans="1:4" customFormat="1" ht="15" customHeight="1" x14ac:dyDescent="0.25">
      <c r="A134" s="12" t="s">
        <v>378</v>
      </c>
      <c r="B134" s="11" t="s">
        <v>137</v>
      </c>
      <c r="C134" s="13" t="s">
        <v>521</v>
      </c>
      <c r="D134" t="e">
        <f>VLOOKUP(Tableau1[[#This Row],[DESIGNATION]],Feuil3!A:C,Tableau4[[#This Row],[STOCKS]],FALSE)</f>
        <v>#N/A</v>
      </c>
    </row>
    <row r="135" spans="1:4" customFormat="1" ht="15" customHeight="1" x14ac:dyDescent="0.25">
      <c r="A135" s="12" t="s">
        <v>417</v>
      </c>
      <c r="B135" s="11" t="s">
        <v>180</v>
      </c>
      <c r="C135" s="13" t="s">
        <v>521</v>
      </c>
      <c r="D135" t="e">
        <f>VLOOKUP(Tableau1[[#This Row],[DESIGNATION]],Feuil3!A:C,Tableau4[[#This Row],[STOCKS]],FALSE)</f>
        <v>#N/A</v>
      </c>
    </row>
    <row r="136" spans="1:4" customFormat="1" ht="15" customHeight="1" x14ac:dyDescent="0.25">
      <c r="A136" s="12" t="s">
        <v>393</v>
      </c>
      <c r="B136" s="11" t="s">
        <v>154</v>
      </c>
      <c r="C136" s="13" t="s">
        <v>521</v>
      </c>
      <c r="D136" t="e">
        <f>VLOOKUP(Tableau1[[#This Row],[DESIGNATION]],Feuil3!A:C,Tableau4[[#This Row],[STOCKS]],FALSE)</f>
        <v>#N/A</v>
      </c>
    </row>
    <row r="137" spans="1:4" customFormat="1" ht="15" customHeight="1" x14ac:dyDescent="0.25">
      <c r="A137" s="12" t="s">
        <v>366</v>
      </c>
      <c r="B137" s="11" t="s">
        <v>125</v>
      </c>
      <c r="C137" s="13" t="s">
        <v>521</v>
      </c>
      <c r="D137" t="e">
        <f>VLOOKUP(Tableau1[[#This Row],[DESIGNATION]],Feuil3!A:C,Tableau4[[#This Row],[STOCKS]],FALSE)</f>
        <v>#N/A</v>
      </c>
    </row>
    <row r="138" spans="1:4" customFormat="1" ht="15" customHeight="1" x14ac:dyDescent="0.25">
      <c r="A138" s="12" t="s">
        <v>351</v>
      </c>
      <c r="B138" s="11" t="s">
        <v>109</v>
      </c>
      <c r="C138" s="13" t="s">
        <v>521</v>
      </c>
      <c r="D138" t="e">
        <f>VLOOKUP(Tableau1[[#This Row],[DESIGNATION]],Feuil3!A:C,Tableau4[[#This Row],[STOCKS]],FALSE)</f>
        <v>#N/A</v>
      </c>
    </row>
    <row r="139" spans="1:4" customFormat="1" ht="15" customHeight="1" x14ac:dyDescent="0.25">
      <c r="A139" s="12" t="s">
        <v>424</v>
      </c>
      <c r="B139" s="11" t="s">
        <v>188</v>
      </c>
      <c r="C139" s="13" t="s">
        <v>521</v>
      </c>
      <c r="D139" t="e">
        <f>VLOOKUP(Tableau1[[#This Row],[DESIGNATION]],Feuil3!A:C,Tableau4[[#This Row],[STOCKS]],FALSE)</f>
        <v>#N/A</v>
      </c>
    </row>
    <row r="140" spans="1:4" customFormat="1" ht="15" customHeight="1" x14ac:dyDescent="0.25">
      <c r="A140" s="12" t="s">
        <v>364</v>
      </c>
      <c r="B140" s="11" t="s">
        <v>123</v>
      </c>
      <c r="C140" s="13" t="s">
        <v>521</v>
      </c>
      <c r="D140" t="e">
        <f>VLOOKUP(Tableau1[[#This Row],[DESIGNATION]],Feuil3!A:C,Tableau4[[#This Row],[STOCKS]],FALSE)</f>
        <v>#N/A</v>
      </c>
    </row>
    <row r="141" spans="1:4" customFormat="1" ht="15" customHeight="1" x14ac:dyDescent="0.25">
      <c r="A141" s="12" t="s">
        <v>392</v>
      </c>
      <c r="B141" s="11" t="s">
        <v>153</v>
      </c>
      <c r="C141" s="13" t="s">
        <v>521</v>
      </c>
      <c r="D141" t="e">
        <f>VLOOKUP(Tableau1[[#This Row],[DESIGNATION]],Feuil3!A:C,Tableau4[[#This Row],[STOCKS]],FALSE)</f>
        <v>#N/A</v>
      </c>
    </row>
    <row r="142" spans="1:4" customFormat="1" ht="15" customHeight="1" x14ac:dyDescent="0.25">
      <c r="A142" s="12" t="s">
        <v>362</v>
      </c>
      <c r="B142" s="11" t="s">
        <v>121</v>
      </c>
      <c r="C142" s="13" t="s">
        <v>521</v>
      </c>
      <c r="D142" t="e">
        <f>VLOOKUP(Tableau1[[#This Row],[DESIGNATION]],Feuil3!A:C,Tableau4[[#This Row],[STOCKS]],FALSE)</f>
        <v>#N/A</v>
      </c>
    </row>
    <row r="143" spans="1:4" customFormat="1" ht="15" customHeight="1" x14ac:dyDescent="0.25">
      <c r="A143" s="12" t="s">
        <v>361</v>
      </c>
      <c r="B143" s="11" t="s">
        <v>120</v>
      </c>
      <c r="C143" s="13" t="s">
        <v>521</v>
      </c>
      <c r="D143" t="e">
        <f>VLOOKUP(Tableau1[[#This Row],[DESIGNATION]],Feuil3!A:C,Tableau4[[#This Row],[STOCKS]],FALSE)</f>
        <v>#N/A</v>
      </c>
    </row>
    <row r="144" spans="1:4" customFormat="1" ht="15" customHeight="1" x14ac:dyDescent="0.25">
      <c r="A144" s="12" t="s">
        <v>371</v>
      </c>
      <c r="B144" s="11" t="s">
        <v>130</v>
      </c>
      <c r="C144" s="13" t="s">
        <v>521</v>
      </c>
      <c r="D144" t="e">
        <f>VLOOKUP(Tableau1[[#This Row],[DESIGNATION]],Feuil3!A:C,Tableau4[[#This Row],[STOCKS]],FALSE)</f>
        <v>#N/A</v>
      </c>
    </row>
    <row r="145" spans="1:4" customFormat="1" ht="15" customHeight="1" x14ac:dyDescent="0.25">
      <c r="A145" s="12" t="s">
        <v>359</v>
      </c>
      <c r="B145" s="11" t="s">
        <v>118</v>
      </c>
      <c r="C145" s="13" t="s">
        <v>521</v>
      </c>
      <c r="D145" t="e">
        <f>VLOOKUP(Tableau1[[#This Row],[DESIGNATION]],Feuil3!A:C,Tableau4[[#This Row],[STOCKS]],FALSE)</f>
        <v>#N/A</v>
      </c>
    </row>
    <row r="146" spans="1:4" customFormat="1" ht="15" customHeight="1" x14ac:dyDescent="0.25">
      <c r="A146" s="12" t="s">
        <v>415</v>
      </c>
      <c r="B146" s="11" t="s">
        <v>178</v>
      </c>
      <c r="C146" s="13" t="s">
        <v>521</v>
      </c>
      <c r="D146" t="e">
        <f>VLOOKUP(Tableau1[[#This Row],[DESIGNATION]],Feuil3!A:C,Tableau4[[#This Row],[STOCKS]],FALSE)</f>
        <v>#N/A</v>
      </c>
    </row>
    <row r="147" spans="1:4" customFormat="1" ht="15" customHeight="1" x14ac:dyDescent="0.25">
      <c r="A147" s="12" t="s">
        <v>472</v>
      </c>
      <c r="B147" s="11" t="s">
        <v>235</v>
      </c>
      <c r="C147" s="13" t="s">
        <v>523</v>
      </c>
      <c r="D147" t="e">
        <f>VLOOKUP(Tableau1[[#This Row],[DESIGNATION]],Feuil3!A:C,Tableau4[[#This Row],[STOCKS]],FALSE)</f>
        <v>#N/A</v>
      </c>
    </row>
    <row r="148" spans="1:4" customFormat="1" ht="15" customHeight="1" x14ac:dyDescent="0.25">
      <c r="A148" s="12" t="s">
        <v>453</v>
      </c>
      <c r="B148" s="11" t="s">
        <v>216</v>
      </c>
      <c r="C148" s="13" t="s">
        <v>523</v>
      </c>
      <c r="D148" t="e">
        <f>VLOOKUP(Tableau1[[#This Row],[DESIGNATION]],Feuil3!A:C,Tableau4[[#This Row],[STOCKS]],FALSE)</f>
        <v>#N/A</v>
      </c>
    </row>
    <row r="149" spans="1:4" customFormat="1" ht="15" customHeight="1" x14ac:dyDescent="0.25">
      <c r="A149" s="12" t="s">
        <v>471</v>
      </c>
      <c r="B149" s="11" t="s">
        <v>234</v>
      </c>
      <c r="C149" s="13" t="s">
        <v>523</v>
      </c>
      <c r="D149" t="e">
        <f>VLOOKUP(Tableau1[[#This Row],[DESIGNATION]],Feuil3!A:C,Tableau4[[#This Row],[STOCKS]],FALSE)</f>
        <v>#N/A</v>
      </c>
    </row>
    <row r="150" spans="1:4" customFormat="1" ht="15" customHeight="1" x14ac:dyDescent="0.25">
      <c r="A150" s="12" t="s">
        <v>462</v>
      </c>
      <c r="B150" s="11" t="s">
        <v>225</v>
      </c>
      <c r="C150" s="13" t="s">
        <v>523</v>
      </c>
      <c r="D150" t="e">
        <f>VLOOKUP(Tableau1[[#This Row],[DESIGNATION]],Feuil3!A:C,Tableau4[[#This Row],[STOCKS]],FALSE)</f>
        <v>#N/A</v>
      </c>
    </row>
    <row r="151" spans="1:4" customFormat="1" ht="15" customHeight="1" x14ac:dyDescent="0.25">
      <c r="A151" s="12" t="s">
        <v>445</v>
      </c>
      <c r="B151" s="11" t="s">
        <v>209</v>
      </c>
      <c r="C151" s="13" t="s">
        <v>523</v>
      </c>
      <c r="D151" t="e">
        <f>VLOOKUP(Tableau1[[#This Row],[DESIGNATION]],Feuil3!A:C,Tableau4[[#This Row],[STOCKS]],FALSE)</f>
        <v>#N/A</v>
      </c>
    </row>
    <row r="152" spans="1:4" customFormat="1" ht="15" customHeight="1" x14ac:dyDescent="0.25">
      <c r="A152" s="12" t="s">
        <v>441</v>
      </c>
      <c r="B152" s="11" t="s">
        <v>205</v>
      </c>
      <c r="C152" s="13" t="s">
        <v>523</v>
      </c>
      <c r="D152" t="e">
        <f>VLOOKUP(Tableau1[[#This Row],[DESIGNATION]],Feuil3!A:C,Tableau4[[#This Row],[STOCKS]],FALSE)</f>
        <v>#N/A</v>
      </c>
    </row>
    <row r="153" spans="1:4" customFormat="1" ht="15" customHeight="1" x14ac:dyDescent="0.25">
      <c r="A153" s="12" t="s">
        <v>463</v>
      </c>
      <c r="B153" s="11" t="s">
        <v>226</v>
      </c>
      <c r="C153" s="13" t="s">
        <v>523</v>
      </c>
      <c r="D153" t="e">
        <f>VLOOKUP(Tableau1[[#This Row],[DESIGNATION]],Feuil3!A:C,Tableau4[[#This Row],[STOCKS]],FALSE)</f>
        <v>#N/A</v>
      </c>
    </row>
    <row r="154" spans="1:4" customFormat="1" ht="15" customHeight="1" x14ac:dyDescent="0.25">
      <c r="A154" s="12" t="s">
        <v>442</v>
      </c>
      <c r="B154" s="11" t="s">
        <v>206</v>
      </c>
      <c r="C154" s="13" t="s">
        <v>523</v>
      </c>
      <c r="D154" t="e">
        <f>VLOOKUP(Tableau1[[#This Row],[DESIGNATION]],Feuil3!A:C,Tableau4[[#This Row],[STOCKS]],FALSE)</f>
        <v>#N/A</v>
      </c>
    </row>
    <row r="155" spans="1:4" customFormat="1" ht="15" customHeight="1" x14ac:dyDescent="0.25">
      <c r="A155" s="12" t="s">
        <v>451</v>
      </c>
      <c r="B155" s="11" t="s">
        <v>214</v>
      </c>
      <c r="C155" s="13" t="s">
        <v>523</v>
      </c>
      <c r="D155" t="e">
        <f>VLOOKUP(Tableau1[[#This Row],[DESIGNATION]],Feuil3!A:C,Tableau4[[#This Row],[STOCKS]],FALSE)</f>
        <v>#N/A</v>
      </c>
    </row>
    <row r="156" spans="1:4" customFormat="1" ht="15" customHeight="1" x14ac:dyDescent="0.25">
      <c r="A156" s="12" t="s">
        <v>475</v>
      </c>
      <c r="B156" s="11" t="s">
        <v>238</v>
      </c>
      <c r="C156" s="13" t="s">
        <v>523</v>
      </c>
      <c r="D156" t="e">
        <f>VLOOKUP(Tableau1[[#This Row],[DESIGNATION]],Feuil3!A:C,Tableau4[[#This Row],[STOCKS]],FALSE)</f>
        <v>#N/A</v>
      </c>
    </row>
    <row r="157" spans="1:4" customFormat="1" ht="15" customHeight="1" x14ac:dyDescent="0.25">
      <c r="A157" s="12" t="s">
        <v>457</v>
      </c>
      <c r="B157" s="11" t="s">
        <v>220</v>
      </c>
      <c r="C157" s="13" t="s">
        <v>523</v>
      </c>
      <c r="D157" t="e">
        <f>VLOOKUP(Tableau1[[#This Row],[DESIGNATION]],Feuil3!A:C,Tableau4[[#This Row],[STOCKS]],FALSE)</f>
        <v>#N/A</v>
      </c>
    </row>
    <row r="158" spans="1:4" customFormat="1" ht="15" customHeight="1" x14ac:dyDescent="0.25">
      <c r="A158" s="12" t="s">
        <v>440</v>
      </c>
      <c r="B158" s="11" t="s">
        <v>204</v>
      </c>
      <c r="C158" s="13" t="s">
        <v>523</v>
      </c>
      <c r="D158" t="e">
        <f>VLOOKUP(Tableau1[[#This Row],[DESIGNATION]],Feuil3!A:C,Tableau4[[#This Row],[STOCKS]],FALSE)</f>
        <v>#N/A</v>
      </c>
    </row>
    <row r="159" spans="1:4" customFormat="1" ht="15" customHeight="1" x14ac:dyDescent="0.25">
      <c r="A159" s="12" t="s">
        <v>458</v>
      </c>
      <c r="B159" s="11" t="s">
        <v>221</v>
      </c>
      <c r="C159" s="13" t="s">
        <v>523</v>
      </c>
      <c r="D159" t="e">
        <f>VLOOKUP(Tableau1[[#This Row],[DESIGNATION]],Feuil3!A:C,Tableau4[[#This Row],[STOCKS]],FALSE)</f>
        <v>#N/A</v>
      </c>
    </row>
    <row r="160" spans="1:4" customFormat="1" ht="15" customHeight="1" x14ac:dyDescent="0.25">
      <c r="A160" s="12" t="s">
        <v>444</v>
      </c>
      <c r="B160" s="11" t="s">
        <v>208</v>
      </c>
      <c r="C160" s="13" t="s">
        <v>523</v>
      </c>
      <c r="D160" t="e">
        <f>VLOOKUP(Tableau1[[#This Row],[DESIGNATION]],Feuil3!A:C,Tableau4[[#This Row],[STOCKS]],FALSE)</f>
        <v>#N/A</v>
      </c>
    </row>
    <row r="161" spans="1:4" customFormat="1" ht="15" customHeight="1" x14ac:dyDescent="0.25">
      <c r="A161" s="12" t="s">
        <v>464</v>
      </c>
      <c r="B161" s="11" t="s">
        <v>227</v>
      </c>
      <c r="C161" s="13" t="s">
        <v>523</v>
      </c>
      <c r="D161" t="e">
        <f>VLOOKUP(Tableau1[[#This Row],[DESIGNATION]],Feuil3!A:C,Tableau4[[#This Row],[STOCKS]],FALSE)</f>
        <v>#N/A</v>
      </c>
    </row>
    <row r="162" spans="1:4" customFormat="1" ht="15" customHeight="1" x14ac:dyDescent="0.25">
      <c r="A162" s="12" t="s">
        <v>456</v>
      </c>
      <c r="B162" s="11" t="s">
        <v>219</v>
      </c>
      <c r="C162" s="13" t="s">
        <v>523</v>
      </c>
      <c r="D162" t="e">
        <f>VLOOKUP(Tableau1[[#This Row],[DESIGNATION]],Feuil3!A:C,Tableau4[[#This Row],[STOCKS]],FALSE)</f>
        <v>#N/A</v>
      </c>
    </row>
    <row r="163" spans="1:4" customFormat="1" ht="15" customHeight="1" x14ac:dyDescent="0.25">
      <c r="A163" s="12" t="s">
        <v>465</v>
      </c>
      <c r="B163" s="11" t="s">
        <v>228</v>
      </c>
      <c r="C163" s="13" t="s">
        <v>523</v>
      </c>
      <c r="D163" t="e">
        <f>VLOOKUP(Tableau1[[#This Row],[DESIGNATION]],Feuil3!A:C,Tableau4[[#This Row],[STOCKS]],FALSE)</f>
        <v>#N/A</v>
      </c>
    </row>
    <row r="164" spans="1:4" customFormat="1" ht="15" customHeight="1" x14ac:dyDescent="0.25">
      <c r="A164" s="12" t="s">
        <v>467</v>
      </c>
      <c r="B164" s="11" t="s">
        <v>230</v>
      </c>
      <c r="C164" s="13" t="s">
        <v>523</v>
      </c>
      <c r="D164" t="e">
        <f>VLOOKUP(Tableau1[[#This Row],[DESIGNATION]],Feuil3!A:C,Tableau4[[#This Row],[STOCKS]],FALSE)</f>
        <v>#N/A</v>
      </c>
    </row>
    <row r="165" spans="1:4" customFormat="1" ht="15" customHeight="1" x14ac:dyDescent="0.25">
      <c r="A165" s="12" t="s">
        <v>459</v>
      </c>
      <c r="B165" s="11" t="s">
        <v>222</v>
      </c>
      <c r="C165" s="13" t="s">
        <v>523</v>
      </c>
      <c r="D165" t="e">
        <f>VLOOKUP(Tableau1[[#This Row],[DESIGNATION]],Feuil3!A:C,Tableau4[[#This Row],[STOCKS]],FALSE)</f>
        <v>#N/A</v>
      </c>
    </row>
    <row r="166" spans="1:4" customFormat="1" ht="15" customHeight="1" x14ac:dyDescent="0.25">
      <c r="A166" s="12" t="s">
        <v>477</v>
      </c>
      <c r="B166" s="11" t="s">
        <v>240</v>
      </c>
      <c r="C166" s="13" t="s">
        <v>523</v>
      </c>
      <c r="D166" t="e">
        <f>VLOOKUP(Tableau1[[#This Row],[DESIGNATION]],Feuil3!A:C,Tableau4[[#This Row],[STOCKS]],FALSE)</f>
        <v>#N/A</v>
      </c>
    </row>
    <row r="167" spans="1:4" customFormat="1" ht="15" customHeight="1" x14ac:dyDescent="0.25">
      <c r="A167" s="12" t="s">
        <v>478</v>
      </c>
      <c r="B167" s="11" t="s">
        <v>241</v>
      </c>
      <c r="C167" s="13" t="s">
        <v>523</v>
      </c>
      <c r="D167" t="e">
        <f>VLOOKUP(Tableau1[[#This Row],[DESIGNATION]],Feuil3!A:C,Tableau4[[#This Row],[STOCKS]],FALSE)</f>
        <v>#N/A</v>
      </c>
    </row>
    <row r="168" spans="1:4" customFormat="1" ht="15" customHeight="1" x14ac:dyDescent="0.25">
      <c r="A168" s="12" t="s">
        <v>450</v>
      </c>
      <c r="B168" s="11" t="s">
        <v>213</v>
      </c>
      <c r="C168" s="13" t="s">
        <v>523</v>
      </c>
      <c r="D168" t="e">
        <f>VLOOKUP(Tableau1[[#This Row],[DESIGNATION]],Feuil3!A:C,Tableau4[[#This Row],[STOCKS]],FALSE)</f>
        <v>#N/A</v>
      </c>
    </row>
    <row r="169" spans="1:4" customFormat="1" ht="15" customHeight="1" x14ac:dyDescent="0.25">
      <c r="A169" s="12" t="s">
        <v>476</v>
      </c>
      <c r="B169" s="11" t="s">
        <v>239</v>
      </c>
      <c r="C169" s="13" t="s">
        <v>523</v>
      </c>
      <c r="D169" t="e">
        <f>VLOOKUP(Tableau1[[#This Row],[DESIGNATION]],Feuil3!A:C,Tableau4[[#This Row],[STOCKS]],FALSE)</f>
        <v>#N/A</v>
      </c>
    </row>
    <row r="170" spans="1:4" customFormat="1" ht="15" customHeight="1" x14ac:dyDescent="0.25">
      <c r="A170" s="12" t="s">
        <v>446</v>
      </c>
      <c r="B170" s="11" t="s">
        <v>210</v>
      </c>
      <c r="C170" s="13" t="s">
        <v>523</v>
      </c>
      <c r="D170" t="e">
        <f>VLOOKUP(Tableau1[[#This Row],[DESIGNATION]],Feuil3!A:C,Tableau4[[#This Row],[STOCKS]],FALSE)</f>
        <v>#N/A</v>
      </c>
    </row>
    <row r="171" spans="1:4" customFormat="1" ht="15" customHeight="1" x14ac:dyDescent="0.25">
      <c r="A171" s="12" t="s">
        <v>470</v>
      </c>
      <c r="B171" s="11" t="s">
        <v>233</v>
      </c>
      <c r="C171" s="13" t="s">
        <v>523</v>
      </c>
      <c r="D171" t="e">
        <f>VLOOKUP(Tableau1[[#This Row],[DESIGNATION]],Feuil3!A:C,Tableau4[[#This Row],[STOCKS]],FALSE)</f>
        <v>#N/A</v>
      </c>
    </row>
    <row r="172" spans="1:4" customFormat="1" ht="15" customHeight="1" x14ac:dyDescent="0.25">
      <c r="A172" s="12" t="s">
        <v>469</v>
      </c>
      <c r="B172" s="11" t="s">
        <v>232</v>
      </c>
      <c r="C172" s="13" t="s">
        <v>523</v>
      </c>
      <c r="D172" t="e">
        <f>VLOOKUP(Tableau1[[#This Row],[DESIGNATION]],Feuil3!A:C,Tableau4[[#This Row],[STOCKS]],FALSE)</f>
        <v>#N/A</v>
      </c>
    </row>
    <row r="173" spans="1:4" customFormat="1" ht="15" customHeight="1" x14ac:dyDescent="0.25">
      <c r="A173" s="12" t="s">
        <v>452</v>
      </c>
      <c r="B173" s="11" t="s">
        <v>215</v>
      </c>
      <c r="C173" s="13" t="s">
        <v>523</v>
      </c>
      <c r="D173" t="e">
        <f>VLOOKUP(Tableau1[[#This Row],[DESIGNATION]],Feuil3!A:C,Tableau4[[#This Row],[STOCKS]],FALSE)</f>
        <v>#N/A</v>
      </c>
    </row>
    <row r="174" spans="1:4" customFormat="1" ht="15" customHeight="1" x14ac:dyDescent="0.25">
      <c r="A174" s="12" t="s">
        <v>474</v>
      </c>
      <c r="B174" s="11" t="s">
        <v>237</v>
      </c>
      <c r="C174" s="13" t="s">
        <v>523</v>
      </c>
      <c r="D174" t="e">
        <f>VLOOKUP(Tableau1[[#This Row],[DESIGNATION]],Feuil3!A:C,Tableau4[[#This Row],[STOCKS]],FALSE)</f>
        <v>#N/A</v>
      </c>
    </row>
    <row r="175" spans="1:4" customFormat="1" ht="15" customHeight="1" x14ac:dyDescent="0.25">
      <c r="A175" s="12" t="s">
        <v>480</v>
      </c>
      <c r="B175" s="11" t="s">
        <v>243</v>
      </c>
      <c r="C175" s="13" t="s">
        <v>523</v>
      </c>
      <c r="D175" t="e">
        <f>VLOOKUP(Tableau1[[#This Row],[DESIGNATION]],Feuil3!A:C,Tableau4[[#This Row],[STOCKS]],FALSE)</f>
        <v>#N/A</v>
      </c>
    </row>
    <row r="176" spans="1:4" customFormat="1" ht="15" customHeight="1" x14ac:dyDescent="0.25">
      <c r="A176" s="12" t="s">
        <v>468</v>
      </c>
      <c r="B176" s="11" t="s">
        <v>231</v>
      </c>
      <c r="C176" s="13" t="s">
        <v>523</v>
      </c>
      <c r="D176" t="e">
        <f>VLOOKUP(Tableau1[[#This Row],[DESIGNATION]],Feuil3!A:C,Tableau4[[#This Row],[STOCKS]],FALSE)</f>
        <v>#N/A</v>
      </c>
    </row>
    <row r="177" spans="1:4" customFormat="1" ht="15" customHeight="1" x14ac:dyDescent="0.25">
      <c r="A177" s="12" t="s">
        <v>455</v>
      </c>
      <c r="B177" s="11" t="s">
        <v>218</v>
      </c>
      <c r="C177" s="13" t="s">
        <v>523</v>
      </c>
      <c r="D177" t="e">
        <f>VLOOKUP(Tableau1[[#This Row],[DESIGNATION]],Feuil3!A:C,Tableau4[[#This Row],[STOCKS]],FALSE)</f>
        <v>#N/A</v>
      </c>
    </row>
    <row r="178" spans="1:4" customFormat="1" ht="15" customHeight="1" x14ac:dyDescent="0.25">
      <c r="A178" s="12" t="s">
        <v>443</v>
      </c>
      <c r="B178" s="11" t="s">
        <v>207</v>
      </c>
      <c r="C178" s="13" t="s">
        <v>523</v>
      </c>
      <c r="D178" t="e">
        <f>VLOOKUP(Tableau1[[#This Row],[DESIGNATION]],Feuil3!A:C,Tableau4[[#This Row],[STOCKS]],FALSE)</f>
        <v>#N/A</v>
      </c>
    </row>
    <row r="179" spans="1:4" customFormat="1" ht="15" customHeight="1" x14ac:dyDescent="0.25">
      <c r="A179" s="12" t="s">
        <v>533</v>
      </c>
      <c r="B179" s="11" t="s">
        <v>492</v>
      </c>
      <c r="C179" s="13" t="s">
        <v>523</v>
      </c>
      <c r="D179" t="e">
        <f>VLOOKUP(Tableau1[[#This Row],[DESIGNATION]],Feuil3!A:C,Tableau4[[#This Row],[STOCKS]],FALSE)</f>
        <v>#N/A</v>
      </c>
    </row>
    <row r="180" spans="1:4" customFormat="1" ht="15" customHeight="1" x14ac:dyDescent="0.25">
      <c r="A180" s="12" t="s">
        <v>516</v>
      </c>
      <c r="B180" s="11" t="s">
        <v>491</v>
      </c>
      <c r="C180" s="13" t="s">
        <v>523</v>
      </c>
      <c r="D180" t="e">
        <f>VLOOKUP(Tableau1[[#This Row],[DESIGNATION]],Feuil3!A:C,Tableau4[[#This Row],[STOCKS]],FALSE)</f>
        <v>#N/A</v>
      </c>
    </row>
    <row r="181" spans="1:4" customFormat="1" ht="15" customHeight="1" x14ac:dyDescent="0.25">
      <c r="A181" s="12" t="s">
        <v>454</v>
      </c>
      <c r="B181" s="11" t="s">
        <v>217</v>
      </c>
      <c r="C181" s="13" t="s">
        <v>523</v>
      </c>
      <c r="D181" t="e">
        <f>VLOOKUP(Tableau1[[#This Row],[DESIGNATION]],Feuil3!A:C,Tableau4[[#This Row],[STOCKS]],FALSE)</f>
        <v>#N/A</v>
      </c>
    </row>
    <row r="182" spans="1:4" customFormat="1" ht="15" customHeight="1" x14ac:dyDescent="0.25">
      <c r="A182" s="12" t="s">
        <v>400</v>
      </c>
      <c r="B182" s="11" t="s">
        <v>161</v>
      </c>
      <c r="C182" s="13" t="s">
        <v>521</v>
      </c>
      <c r="D182" t="e">
        <f>VLOOKUP(Tableau1[[#This Row],[DESIGNATION]],Feuil3!A:C,Tableau4[[#This Row],[STOCKS]],FALSE)</f>
        <v>#N/A</v>
      </c>
    </row>
    <row r="183" spans="1:4" customFormat="1" ht="15" customHeight="1" x14ac:dyDescent="0.25">
      <c r="A183" s="12" t="s">
        <v>387</v>
      </c>
      <c r="B183" s="11" t="s">
        <v>148</v>
      </c>
      <c r="C183" s="13" t="s">
        <v>521</v>
      </c>
      <c r="D183" t="e">
        <f>VLOOKUP(Tableau1[[#This Row],[DESIGNATION]],Feuil3!A:C,Tableau4[[#This Row],[STOCKS]],FALSE)</f>
        <v>#N/A</v>
      </c>
    </row>
    <row r="184" spans="1:4" customFormat="1" ht="15" customHeight="1" x14ac:dyDescent="0.25">
      <c r="A184" s="12" t="s">
        <v>382</v>
      </c>
      <c r="B184" s="11" t="s">
        <v>143</v>
      </c>
      <c r="C184" s="13" t="s">
        <v>521</v>
      </c>
      <c r="D184" t="e">
        <f>VLOOKUP(Tableau1[[#This Row],[DESIGNATION]],Feuil3!A:C,Tableau4[[#This Row],[STOCKS]],FALSE)</f>
        <v>#N/A</v>
      </c>
    </row>
    <row r="185" spans="1:4" customFormat="1" ht="15" customHeight="1" x14ac:dyDescent="0.25">
      <c r="A185" s="12" t="s">
        <v>435</v>
      </c>
      <c r="B185" s="11" t="s">
        <v>199</v>
      </c>
      <c r="C185" s="13" t="s">
        <v>521</v>
      </c>
      <c r="D185" t="e">
        <f>VLOOKUP(Tableau1[[#This Row],[DESIGNATION]],Feuil3!A:C,Tableau4[[#This Row],[STOCKS]],FALSE)</f>
        <v>#N/A</v>
      </c>
    </row>
    <row r="186" spans="1:4" customFormat="1" ht="15" customHeight="1" x14ac:dyDescent="0.25">
      <c r="A186" s="12" t="s">
        <v>406</v>
      </c>
      <c r="B186" s="11" t="s">
        <v>168</v>
      </c>
      <c r="C186" s="13" t="s">
        <v>521</v>
      </c>
      <c r="D186" t="e">
        <f>VLOOKUP(Tableau1[[#This Row],[DESIGNATION]],Feuil3!A:C,Tableau4[[#This Row],[STOCKS]],FALSE)</f>
        <v>#N/A</v>
      </c>
    </row>
    <row r="187" spans="1:4" customFormat="1" ht="15" customHeight="1" x14ac:dyDescent="0.25">
      <c r="A187" s="12" t="s">
        <v>390</v>
      </c>
      <c r="B187" s="11" t="s">
        <v>151</v>
      </c>
      <c r="C187" s="13" t="s">
        <v>521</v>
      </c>
      <c r="D187" t="e">
        <f>VLOOKUP(Tableau1[[#This Row],[DESIGNATION]],Feuil3!A:C,Tableau4[[#This Row],[STOCKS]],FALSE)</f>
        <v>#N/A</v>
      </c>
    </row>
    <row r="188" spans="1:4" customFormat="1" ht="15" customHeight="1" x14ac:dyDescent="0.25">
      <c r="A188" s="12" t="s">
        <v>402</v>
      </c>
      <c r="B188" s="11" t="s">
        <v>163</v>
      </c>
      <c r="C188" s="13" t="s">
        <v>521</v>
      </c>
      <c r="D188" t="e">
        <f>VLOOKUP(Tableau1[[#This Row],[DESIGNATION]],Feuil3!A:C,Tableau4[[#This Row],[STOCKS]],FALSE)</f>
        <v>#N/A</v>
      </c>
    </row>
    <row r="189" spans="1:4" customFormat="1" ht="15" customHeight="1" x14ac:dyDescent="0.25">
      <c r="A189" s="12" t="s">
        <v>403</v>
      </c>
      <c r="B189" s="11" t="s">
        <v>164</v>
      </c>
      <c r="C189" s="13" t="s">
        <v>521</v>
      </c>
      <c r="D189" t="e">
        <f>VLOOKUP(Tableau1[[#This Row],[DESIGNATION]],Feuil3!A:C,Tableau4[[#This Row],[STOCKS]],FALSE)</f>
        <v>#N/A</v>
      </c>
    </row>
    <row r="190" spans="1:4" customFormat="1" ht="15" customHeight="1" x14ac:dyDescent="0.25">
      <c r="A190" s="12" t="s">
        <v>431</v>
      </c>
      <c r="B190" s="11" t="s">
        <v>195</v>
      </c>
      <c r="C190" s="13" t="s">
        <v>521</v>
      </c>
      <c r="D190" t="e">
        <f>VLOOKUP(Tableau1[[#This Row],[DESIGNATION]],Feuil3!A:C,Tableau4[[#This Row],[STOCKS]],FALSE)</f>
        <v>#N/A</v>
      </c>
    </row>
    <row r="191" spans="1:4" customFormat="1" ht="15" customHeight="1" x14ac:dyDescent="0.25">
      <c r="A191" s="12" t="s">
        <v>381</v>
      </c>
      <c r="B191" s="11" t="s">
        <v>142</v>
      </c>
      <c r="C191" s="13" t="s">
        <v>521</v>
      </c>
      <c r="D191" t="e">
        <f>VLOOKUP(Tableau1[[#This Row],[DESIGNATION]],Feuil3!A:C,Tableau4[[#This Row],[STOCKS]],FALSE)</f>
        <v>#N/A</v>
      </c>
    </row>
    <row r="192" spans="1:4" customFormat="1" ht="15" customHeight="1" x14ac:dyDescent="0.25">
      <c r="A192" s="12" t="s">
        <v>395</v>
      </c>
      <c r="B192" s="11" t="s">
        <v>156</v>
      </c>
      <c r="C192" s="13" t="s">
        <v>521</v>
      </c>
      <c r="D192" t="e">
        <f>VLOOKUP(Tableau1[[#This Row],[DESIGNATION]],Feuil3!A:C,Tableau4[[#This Row],[STOCKS]],FALSE)</f>
        <v>#N/A</v>
      </c>
    </row>
    <row r="193" spans="1:4" customFormat="1" ht="15" customHeight="1" x14ac:dyDescent="0.25">
      <c r="A193" s="12" t="s">
        <v>404</v>
      </c>
      <c r="B193" s="11" t="s">
        <v>165</v>
      </c>
      <c r="C193" s="13" t="s">
        <v>521</v>
      </c>
      <c r="D193" t="e">
        <f>VLOOKUP(Tableau1[[#This Row],[DESIGNATION]],Feuil3!A:C,Tableau4[[#This Row],[STOCKS]],FALSE)</f>
        <v>#N/A</v>
      </c>
    </row>
    <row r="194" spans="1:4" customFormat="1" ht="15" customHeight="1" x14ac:dyDescent="0.25">
      <c r="A194" s="12" t="s">
        <v>389</v>
      </c>
      <c r="B194" s="11" t="s">
        <v>150</v>
      </c>
      <c r="C194" s="13" t="s">
        <v>521</v>
      </c>
      <c r="D194" t="e">
        <f>VLOOKUP(Tableau1[[#This Row],[DESIGNATION]],Feuil3!A:C,Tableau4[[#This Row],[STOCKS]],FALSE)</f>
        <v>#N/A</v>
      </c>
    </row>
    <row r="195" spans="1:4" customFormat="1" ht="15" customHeight="1" x14ac:dyDescent="0.25">
      <c r="A195" s="12" t="s">
        <v>386</v>
      </c>
      <c r="B195" s="11" t="s">
        <v>147</v>
      </c>
      <c r="C195" s="13" t="s">
        <v>521</v>
      </c>
      <c r="D195" t="e">
        <f>VLOOKUP(Tableau1[[#This Row],[DESIGNATION]],Feuil3!A:C,Tableau4[[#This Row],[STOCKS]],FALSE)</f>
        <v>#N/A</v>
      </c>
    </row>
    <row r="196" spans="1:4" customFormat="1" ht="15" customHeight="1" x14ac:dyDescent="0.25">
      <c r="A196" s="12" t="s">
        <v>388</v>
      </c>
      <c r="B196" s="11" t="s">
        <v>149</v>
      </c>
      <c r="C196" s="13" t="s">
        <v>521</v>
      </c>
      <c r="D196" t="e">
        <f>VLOOKUP(Tableau1[[#This Row],[DESIGNATION]],Feuil3!A:C,Tableau4[[#This Row],[STOCKS]],FALSE)</f>
        <v>#N/A</v>
      </c>
    </row>
    <row r="197" spans="1:4" customFormat="1" ht="15" customHeight="1" x14ac:dyDescent="0.25">
      <c r="A197" s="12" t="s">
        <v>401</v>
      </c>
      <c r="B197" s="11" t="s">
        <v>162</v>
      </c>
      <c r="C197" s="13" t="s">
        <v>521</v>
      </c>
      <c r="D197" t="e">
        <f>VLOOKUP(Tableau1[[#This Row],[DESIGNATION]],Feuil3!A:C,Tableau4[[#This Row],[STOCKS]],FALSE)</f>
        <v>#N/A</v>
      </c>
    </row>
    <row r="198" spans="1:4" customFormat="1" ht="15" customHeight="1" x14ac:dyDescent="0.25">
      <c r="A198" s="12" t="s">
        <v>430</v>
      </c>
      <c r="B198" s="11" t="s">
        <v>194</v>
      </c>
      <c r="C198" s="13" t="s">
        <v>521</v>
      </c>
      <c r="D198" t="e">
        <f>VLOOKUP(Tableau1[[#This Row],[DESIGNATION]],Feuil3!A:C,Tableau4[[#This Row],[STOCKS]],FALSE)</f>
        <v>#N/A</v>
      </c>
    </row>
    <row r="199" spans="1:4" customFormat="1" ht="15" customHeight="1" x14ac:dyDescent="0.25">
      <c r="A199" s="12" t="s">
        <v>428</v>
      </c>
      <c r="B199" s="11" t="s">
        <v>192</v>
      </c>
      <c r="C199" s="13" t="s">
        <v>521</v>
      </c>
      <c r="D199" t="e">
        <f>VLOOKUP(Tableau1[[#This Row],[DESIGNATION]],Feuil3!A:C,Tableau4[[#This Row],[STOCKS]],FALSE)</f>
        <v>#N/A</v>
      </c>
    </row>
    <row r="200" spans="1:4" customFormat="1" ht="15" customHeight="1" x14ac:dyDescent="0.25">
      <c r="A200" s="12" t="s">
        <v>429</v>
      </c>
      <c r="B200" s="11" t="s">
        <v>193</v>
      </c>
      <c r="C200" s="13" t="s">
        <v>521</v>
      </c>
      <c r="D200" t="e">
        <f>VLOOKUP(Tableau1[[#This Row],[DESIGNATION]],Feuil3!A:C,Tableau4[[#This Row],[STOCKS]],FALSE)</f>
        <v>#N/A</v>
      </c>
    </row>
    <row r="201" spans="1:4" customFormat="1" ht="15" customHeight="1" x14ac:dyDescent="0.25">
      <c r="A201" s="12" t="s">
        <v>426</v>
      </c>
      <c r="B201" s="11" t="s">
        <v>190</v>
      </c>
      <c r="C201" s="13" t="s">
        <v>521</v>
      </c>
      <c r="D201" t="e">
        <f>VLOOKUP(Tableau1[[#This Row],[DESIGNATION]],Feuil3!A:C,Tableau4[[#This Row],[STOCKS]],FALSE)</f>
        <v>#N/A</v>
      </c>
    </row>
    <row r="202" spans="1:4" customFormat="1" ht="15" customHeight="1" x14ac:dyDescent="0.25">
      <c r="A202" s="12" t="s">
        <v>405</v>
      </c>
      <c r="B202" s="11" t="s">
        <v>166</v>
      </c>
      <c r="C202" s="13" t="s">
        <v>521</v>
      </c>
      <c r="D202" t="e">
        <f>VLOOKUP(Tableau1[[#This Row],[DESIGNATION]],Feuil3!A:C,Tableau4[[#This Row],[STOCKS]],FALSE)</f>
        <v>#N/A</v>
      </c>
    </row>
    <row r="203" spans="1:4" customFormat="1" ht="15" customHeight="1" x14ac:dyDescent="0.25">
      <c r="A203" s="12" t="s">
        <v>427</v>
      </c>
      <c r="B203" s="11" t="s">
        <v>191</v>
      </c>
      <c r="C203" s="13" t="s">
        <v>521</v>
      </c>
      <c r="D203" t="e">
        <f>VLOOKUP(Tableau1[[#This Row],[DESIGNATION]],Feuil3!A:C,Tableau4[[#This Row],[STOCKS]],FALSE)</f>
        <v>#N/A</v>
      </c>
    </row>
    <row r="204" spans="1:4" customFormat="1" ht="15" customHeight="1" x14ac:dyDescent="0.25">
      <c r="A204" s="12" t="s">
        <v>396</v>
      </c>
      <c r="B204" s="11" t="s">
        <v>157</v>
      </c>
      <c r="C204" s="13" t="s">
        <v>521</v>
      </c>
      <c r="D204" t="e">
        <f>VLOOKUP(Tableau1[[#This Row],[DESIGNATION]],Feuil3!A:C,Tableau4[[#This Row],[STOCKS]],FALSE)</f>
        <v>#N/A</v>
      </c>
    </row>
    <row r="205" spans="1:4" customFormat="1" ht="15" customHeight="1" x14ac:dyDescent="0.25">
      <c r="A205" s="12" t="s">
        <v>399</v>
      </c>
      <c r="B205" s="11" t="s">
        <v>160</v>
      </c>
      <c r="C205" s="13" t="s">
        <v>521</v>
      </c>
      <c r="D205" t="e">
        <f>VLOOKUP(Tableau1[[#This Row],[DESIGNATION]],Feuil3!A:C,Tableau4[[#This Row],[STOCKS]],FALSE)</f>
        <v>#N/A</v>
      </c>
    </row>
    <row r="206" spans="1:4" customFormat="1" ht="15" customHeight="1" x14ac:dyDescent="0.25">
      <c r="A206" s="12" t="s">
        <v>384</v>
      </c>
      <c r="B206" s="11" t="s">
        <v>145</v>
      </c>
      <c r="C206" s="13" t="s">
        <v>521</v>
      </c>
      <c r="D206" t="e">
        <f>VLOOKUP(Tableau1[[#This Row],[DESIGNATION]],Feuil3!A:C,Tableau4[[#This Row],[STOCKS]],FALSE)</f>
        <v>#N/A</v>
      </c>
    </row>
    <row r="207" spans="1:4" customFormat="1" ht="15" customHeight="1" x14ac:dyDescent="0.25">
      <c r="A207" s="12" t="s">
        <v>407</v>
      </c>
      <c r="B207" s="11" t="s">
        <v>169</v>
      </c>
      <c r="C207" s="13" t="s">
        <v>521</v>
      </c>
      <c r="D207" t="e">
        <f>VLOOKUP(Tableau1[[#This Row],[DESIGNATION]],Feuil3!A:C,Tableau4[[#This Row],[STOCKS]],FALSE)</f>
        <v>#N/A</v>
      </c>
    </row>
    <row r="208" spans="1:4" customFormat="1" ht="15" customHeight="1" x14ac:dyDescent="0.25">
      <c r="A208" s="12" t="s">
        <v>398</v>
      </c>
      <c r="B208" s="11" t="s">
        <v>159</v>
      </c>
      <c r="C208" s="13" t="s">
        <v>521</v>
      </c>
      <c r="D208" t="e">
        <f>VLOOKUP(Tableau1[[#This Row],[DESIGNATION]],Feuil3!A:C,Tableau4[[#This Row],[STOCKS]],FALSE)</f>
        <v>#N/A</v>
      </c>
    </row>
    <row r="209" spans="1:4" customFormat="1" ht="15" customHeight="1" x14ac:dyDescent="0.25">
      <c r="A209" s="12" t="s">
        <v>410</v>
      </c>
      <c r="B209" s="11" t="s">
        <v>173</v>
      </c>
      <c r="C209" s="13" t="s">
        <v>521</v>
      </c>
      <c r="D209" t="e">
        <f>VLOOKUP(Tableau1[[#This Row],[DESIGNATION]],Feuil3!A:C,Tableau4[[#This Row],[STOCKS]],FALSE)</f>
        <v>#N/A</v>
      </c>
    </row>
    <row r="210" spans="1:4" customFormat="1" ht="15" customHeight="1" x14ac:dyDescent="0.25">
      <c r="A210" s="12" t="s">
        <v>534</v>
      </c>
      <c r="B210" s="11" t="s">
        <v>167</v>
      </c>
      <c r="C210" s="13" t="s">
        <v>521</v>
      </c>
      <c r="D210" t="e">
        <f>VLOOKUP(Tableau1[[#This Row],[DESIGNATION]],Feuil3!A:C,Tableau4[[#This Row],[STOCKS]],FALSE)</f>
        <v>#N/A</v>
      </c>
    </row>
    <row r="211" spans="1:4" customFormat="1" ht="15" customHeight="1" x14ac:dyDescent="0.25">
      <c r="A211" s="12" t="s">
        <v>397</v>
      </c>
      <c r="B211" s="11" t="s">
        <v>158</v>
      </c>
      <c r="C211" s="13" t="s">
        <v>521</v>
      </c>
      <c r="D211" t="e">
        <f>VLOOKUP(Tableau1[[#This Row],[DESIGNATION]],Feuil3!A:C,Tableau4[[#This Row],[STOCKS]],FALSE)</f>
        <v>#N/A</v>
      </c>
    </row>
    <row r="212" spans="1:4" customFormat="1" ht="15" customHeight="1" x14ac:dyDescent="0.25">
      <c r="A212" s="12" t="s">
        <v>385</v>
      </c>
      <c r="B212" s="11" t="s">
        <v>146</v>
      </c>
      <c r="C212" s="13" t="s">
        <v>521</v>
      </c>
      <c r="D212" t="e">
        <f>VLOOKUP(Tableau1[[#This Row],[DESIGNATION]],Feuil3!A:C,Tableau4[[#This Row],[STOCKS]],FALSE)</f>
        <v>#N/A</v>
      </c>
    </row>
    <row r="213" spans="1:4" customFormat="1" ht="15" customHeight="1" x14ac:dyDescent="0.25">
      <c r="A213" s="12" t="s">
        <v>409</v>
      </c>
      <c r="B213" s="11" t="s">
        <v>172</v>
      </c>
      <c r="C213" s="13" t="s">
        <v>521</v>
      </c>
      <c r="D213" t="e">
        <f>VLOOKUP(Tableau1[[#This Row],[DESIGNATION]],Feuil3!A:C,Tableau4[[#This Row],[STOCKS]],FALSE)</f>
        <v>#N/A</v>
      </c>
    </row>
    <row r="214" spans="1:4" customFormat="1" ht="15" customHeight="1" x14ac:dyDescent="0.25">
      <c r="A214" s="12" t="s">
        <v>408</v>
      </c>
      <c r="B214" s="11" t="s">
        <v>170</v>
      </c>
      <c r="C214" s="13" t="s">
        <v>521</v>
      </c>
      <c r="D214" t="e">
        <f>VLOOKUP(Tableau1[[#This Row],[DESIGNATION]],Feuil3!A:C,Tableau4[[#This Row],[STOCKS]],FALSE)</f>
        <v>#N/A</v>
      </c>
    </row>
    <row r="215" spans="1:4" customFormat="1" ht="15" customHeight="1" x14ac:dyDescent="0.25">
      <c r="A215" s="12" t="s">
        <v>535</v>
      </c>
      <c r="B215" s="11" t="s">
        <v>171</v>
      </c>
      <c r="C215" s="13" t="s">
        <v>521</v>
      </c>
      <c r="D215" t="e">
        <f>VLOOKUP(Tableau1[[#This Row],[DESIGNATION]],Feuil3!A:C,Tableau4[[#This Row],[STOCKS]],FALSE)</f>
        <v>#N/A</v>
      </c>
    </row>
    <row r="216" spans="1:4" customFormat="1" ht="15" customHeight="1" x14ac:dyDescent="0.25">
      <c r="A216" s="12" t="s">
        <v>355</v>
      </c>
      <c r="B216" s="11" t="s">
        <v>114</v>
      </c>
      <c r="C216" s="13" t="s">
        <v>521</v>
      </c>
      <c r="D216" t="e">
        <f>VLOOKUP(Tableau1[[#This Row],[DESIGNATION]],Feuil3!A:C,Tableau4[[#This Row],[STOCKS]],FALSE)</f>
        <v>#N/A</v>
      </c>
    </row>
    <row r="217" spans="1:4" customFormat="1" ht="15" customHeight="1" x14ac:dyDescent="0.25">
      <c r="A217" s="12" t="s">
        <v>374</v>
      </c>
      <c r="B217" s="11" t="s">
        <v>133</v>
      </c>
      <c r="C217" s="13" t="s">
        <v>521</v>
      </c>
      <c r="D217" t="e">
        <f>VLOOKUP(Tableau1[[#This Row],[DESIGNATION]],Feuil3!A:C,Tableau4[[#This Row],[STOCKS]],FALSE)</f>
        <v>#N/A</v>
      </c>
    </row>
    <row r="218" spans="1:4" customFormat="1" ht="15" customHeight="1" x14ac:dyDescent="0.25">
      <c r="A218" s="12" t="s">
        <v>418</v>
      </c>
      <c r="B218" s="11" t="s">
        <v>181</v>
      </c>
      <c r="C218" s="13" t="s">
        <v>521</v>
      </c>
      <c r="D218" t="e">
        <f>VLOOKUP(Tableau1[[#This Row],[DESIGNATION]],Feuil3!A:C,Tableau4[[#This Row],[STOCKS]],FALSE)</f>
        <v>#N/A</v>
      </c>
    </row>
    <row r="219" spans="1:4" customFormat="1" ht="15" customHeight="1" x14ac:dyDescent="0.25">
      <c r="A219" s="16" t="s">
        <v>536</v>
      </c>
      <c r="B219" s="11" t="s">
        <v>110</v>
      </c>
      <c r="C219" s="17" t="s">
        <v>521</v>
      </c>
      <c r="D219" t="e">
        <f>VLOOKUP(Tableau1[[#This Row],[DESIGNATION]],Feuil3!A:C,Tableau4[[#This Row],[STOCKS]],FALSE)</f>
        <v>#N/A</v>
      </c>
    </row>
    <row r="220" spans="1:4" customFormat="1" ht="15" customHeight="1" x14ac:dyDescent="0.25">
      <c r="A220" s="16" t="s">
        <v>537</v>
      </c>
      <c r="B220" s="11" t="s">
        <v>110</v>
      </c>
      <c r="C220" s="17" t="s">
        <v>521</v>
      </c>
      <c r="D220" t="e">
        <f>VLOOKUP(Tableau1[[#This Row],[DESIGNATION]],Feuil3!A:C,Tableau4[[#This Row],[STOCKS]],FALSE)</f>
        <v>#N/A</v>
      </c>
    </row>
    <row r="221" spans="1:4" customFormat="1" ht="15" customHeight="1" x14ac:dyDescent="0.25">
      <c r="A221" s="16" t="s">
        <v>538</v>
      </c>
      <c r="B221" s="11" t="s">
        <v>110</v>
      </c>
      <c r="C221" s="17" t="s">
        <v>521</v>
      </c>
      <c r="D221" t="e">
        <f>VLOOKUP(Tableau1[[#This Row],[DESIGNATION]],Feuil3!A:C,Tableau4[[#This Row],[STOCKS]],FALSE)</f>
        <v>#N/A</v>
      </c>
    </row>
    <row r="222" spans="1:4" customFormat="1" ht="15" customHeight="1" x14ac:dyDescent="0.25">
      <c r="A222" s="16" t="s">
        <v>539</v>
      </c>
      <c r="B222" s="11" t="s">
        <v>110</v>
      </c>
      <c r="C222" s="17" t="s">
        <v>521</v>
      </c>
      <c r="D222" t="e">
        <f>VLOOKUP(Tableau1[[#This Row],[DESIGNATION]],Feuil3!A:C,Tableau4[[#This Row],[STOCKS]],FALSE)</f>
        <v>#N/A</v>
      </c>
    </row>
    <row r="223" spans="1:4" customFormat="1" ht="15" customHeight="1" x14ac:dyDescent="0.25">
      <c r="A223" s="12" t="s">
        <v>375</v>
      </c>
      <c r="B223" s="11" t="s">
        <v>134</v>
      </c>
      <c r="C223" s="13" t="s">
        <v>521</v>
      </c>
      <c r="D223" t="e">
        <f>VLOOKUP(Tableau1[[#This Row],[DESIGNATION]],Feuil3!A:C,Tableau4[[#This Row],[STOCKS]],FALSE)</f>
        <v>#N/A</v>
      </c>
    </row>
    <row r="224" spans="1:4" customFormat="1" ht="15" customHeight="1" x14ac:dyDescent="0.25">
      <c r="A224" s="12" t="s">
        <v>358</v>
      </c>
      <c r="B224" s="11" t="s">
        <v>117</v>
      </c>
      <c r="C224" s="13" t="s">
        <v>521</v>
      </c>
      <c r="D224" t="e">
        <f>VLOOKUP(Tableau1[[#This Row],[DESIGNATION]],Feuil3!A:C,Tableau4[[#This Row],[STOCKS]],FALSE)</f>
        <v>#N/A</v>
      </c>
    </row>
    <row r="225" spans="1:4" customFormat="1" ht="15" customHeight="1" x14ac:dyDescent="0.25">
      <c r="A225" s="12" t="s">
        <v>368</v>
      </c>
      <c r="B225" s="11" t="s">
        <v>127</v>
      </c>
      <c r="C225" s="13" t="s">
        <v>521</v>
      </c>
      <c r="D225" t="e">
        <f>VLOOKUP(Tableau1[[#This Row],[DESIGNATION]],Feuil3!A:C,Tableau4[[#This Row],[STOCKS]],FALSE)</f>
        <v>#N/A</v>
      </c>
    </row>
    <row r="226" spans="1:4" customFormat="1" ht="15" customHeight="1" x14ac:dyDescent="0.25">
      <c r="A226" s="12" t="s">
        <v>367</v>
      </c>
      <c r="B226" s="11" t="s">
        <v>126</v>
      </c>
      <c r="C226" s="13" t="s">
        <v>521</v>
      </c>
      <c r="D226" t="e">
        <f>VLOOKUP(Tableau1[[#This Row],[DESIGNATION]],Feuil3!A:C,Tableau4[[#This Row],[STOCKS]],FALSE)</f>
        <v>#N/A</v>
      </c>
    </row>
    <row r="227" spans="1:4" customFormat="1" ht="15" customHeight="1" x14ac:dyDescent="0.25">
      <c r="A227" s="12" t="s">
        <v>352</v>
      </c>
      <c r="B227" s="11" t="s">
        <v>111</v>
      </c>
      <c r="C227" s="13" t="s">
        <v>521</v>
      </c>
      <c r="D227" t="e">
        <f>VLOOKUP(Tableau1[[#This Row],[DESIGNATION]],Feuil3!A:C,Tableau4[[#This Row],[STOCKS]],FALSE)</f>
        <v>#N/A</v>
      </c>
    </row>
    <row r="228" spans="1:4" ht="15" customHeight="1" x14ac:dyDescent="0.25">
      <c r="A228" s="12" t="s">
        <v>356</v>
      </c>
      <c r="B228" s="11" t="s">
        <v>115</v>
      </c>
      <c r="C228" s="13" t="s">
        <v>521</v>
      </c>
      <c r="D228" s="4" t="e">
        <f>VLOOKUP(Tableau1[[#This Row],[DESIGNATION]],Feuil3!A:C,Tableau4[[#This Row],[STOCKS]],FALSE)</f>
        <v>#N/A</v>
      </c>
    </row>
    <row r="229" spans="1:4" x14ac:dyDescent="0.25">
      <c r="A229" s="19" t="s">
        <v>360</v>
      </c>
      <c r="B229" s="15" t="s">
        <v>119</v>
      </c>
      <c r="C229" s="20" t="s">
        <v>521</v>
      </c>
      <c r="D229" s="4" t="e">
        <f>VLOOKUP(Tableau1[[#This Row],[DESIGNATION]],Feuil3!A:C,Tableau4[[#This Row],[STOCKS]],FALSE)</f>
        <v>#N/A</v>
      </c>
    </row>
    <row r="230" spans="1:4" x14ac:dyDescent="0.25">
      <c r="A230" s="21" t="s">
        <v>394</v>
      </c>
      <c r="B230" s="11" t="s">
        <v>155</v>
      </c>
      <c r="C230" s="22" t="s">
        <v>521</v>
      </c>
      <c r="D230" s="4" t="e">
        <f>VLOOKUP(Tableau1[[#This Row],[DESIGNATION]],Feuil3!A:C,Tableau4[[#This Row],[STOCKS]],FALSE)</f>
        <v>#N/A</v>
      </c>
    </row>
    <row r="231" spans="1:4" x14ac:dyDescent="0.25">
      <c r="A231" s="21" t="s">
        <v>483</v>
      </c>
      <c r="B231" s="11" t="s">
        <v>246</v>
      </c>
      <c r="C231" s="22" t="s">
        <v>523</v>
      </c>
      <c r="D231" s="4" t="e">
        <f>VLOOKUP(Tableau1[[#This Row],[DESIGNATION]],Feuil3!A:C,Tableau4[[#This Row],[STOCKS]],FALSE)</f>
        <v>#N/A</v>
      </c>
    </row>
    <row r="232" spans="1:4" x14ac:dyDescent="0.25">
      <c r="A232" s="12" t="s">
        <v>482</v>
      </c>
      <c r="B232" s="11" t="s">
        <v>245</v>
      </c>
      <c r="C232" s="13" t="s">
        <v>523</v>
      </c>
      <c r="D232" s="4" t="e">
        <f>VLOOKUP(Tableau1[[#This Row],[DESIGNATION]],Feuil3!A:C,Tableau4[[#This Row],[STOCKS]],FALSE)</f>
        <v>#N/A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0"/>
  <sheetViews>
    <sheetView workbookViewId="0">
      <selection activeCell="D8" sqref="D8"/>
    </sheetView>
  </sheetViews>
  <sheetFormatPr baseColWidth="10" defaultRowHeight="15" x14ac:dyDescent="0.25"/>
  <cols>
    <col min="1" max="1" width="38.7109375" style="24" bestFit="1" customWidth="1"/>
    <col min="2" max="16384" width="11.42578125" style="25"/>
  </cols>
  <sheetData>
    <row r="1" spans="1:3" x14ac:dyDescent="0.25">
      <c r="A1" s="24" t="s">
        <v>501</v>
      </c>
      <c r="B1" s="25" t="s">
        <v>540</v>
      </c>
    </row>
    <row r="2" spans="1:3" x14ac:dyDescent="0.25">
      <c r="A2" s="26" t="s">
        <v>541</v>
      </c>
      <c r="B2" s="27">
        <v>464.11</v>
      </c>
      <c r="C2" s="27"/>
    </row>
    <row r="3" spans="1:3" x14ac:dyDescent="0.25">
      <c r="A3" s="26" t="s">
        <v>542</v>
      </c>
      <c r="B3" s="27">
        <v>435.7</v>
      </c>
      <c r="C3" s="27"/>
    </row>
    <row r="4" spans="1:3" x14ac:dyDescent="0.25">
      <c r="A4" s="26" t="s">
        <v>543</v>
      </c>
      <c r="B4" s="27">
        <v>279.72000000000003</v>
      </c>
      <c r="C4" s="27"/>
    </row>
    <row r="5" spans="1:3" x14ac:dyDescent="0.25">
      <c r="A5" s="26" t="s">
        <v>543</v>
      </c>
      <c r="B5" s="28">
        <v>1784.7</v>
      </c>
      <c r="C5" s="27"/>
    </row>
    <row r="6" spans="1:3" x14ac:dyDescent="0.25">
      <c r="A6" s="26" t="s">
        <v>544</v>
      </c>
      <c r="B6" s="27">
        <v>60</v>
      </c>
      <c r="C6" s="27"/>
    </row>
    <row r="7" spans="1:3" x14ac:dyDescent="0.25">
      <c r="A7" s="26" t="s">
        <v>545</v>
      </c>
      <c r="B7" s="27">
        <v>221.6</v>
      </c>
      <c r="C7" s="27"/>
    </row>
    <row r="8" spans="1:3" x14ac:dyDescent="0.25">
      <c r="A8" s="26" t="s">
        <v>546</v>
      </c>
      <c r="B8" s="27">
        <v>554.35</v>
      </c>
      <c r="C8" s="27"/>
    </row>
    <row r="9" spans="1:3" x14ac:dyDescent="0.25">
      <c r="A9" s="26" t="s">
        <v>547</v>
      </c>
      <c r="B9" s="27">
        <v>423.65</v>
      </c>
      <c r="C9" s="27"/>
    </row>
    <row r="10" spans="1:3" x14ac:dyDescent="0.25">
      <c r="A10" s="26" t="s">
        <v>548</v>
      </c>
      <c r="B10" s="27">
        <v>488.26</v>
      </c>
      <c r="C10" s="27"/>
    </row>
    <row r="11" spans="1:3" x14ac:dyDescent="0.25">
      <c r="A11" s="26" t="s">
        <v>549</v>
      </c>
      <c r="B11" s="27">
        <v>749.96</v>
      </c>
      <c r="C11" s="27"/>
    </row>
    <row r="12" spans="1:3" x14ac:dyDescent="0.25">
      <c r="A12" s="26" t="s">
        <v>550</v>
      </c>
      <c r="B12" s="27">
        <v>722.3</v>
      </c>
      <c r="C12" s="27"/>
    </row>
    <row r="13" spans="1:3" x14ac:dyDescent="0.25">
      <c r="A13" s="26" t="s">
        <v>551</v>
      </c>
      <c r="B13" s="28">
        <v>1400.94</v>
      </c>
      <c r="C13" s="27"/>
    </row>
    <row r="14" spans="1:3" x14ac:dyDescent="0.25">
      <c r="A14" s="26" t="s">
        <v>552</v>
      </c>
      <c r="B14" s="27">
        <v>859.2</v>
      </c>
      <c r="C14" s="27"/>
    </row>
    <row r="15" spans="1:3" x14ac:dyDescent="0.25">
      <c r="A15" s="26" t="s">
        <v>553</v>
      </c>
      <c r="B15" s="27">
        <v>917.4</v>
      </c>
      <c r="C15" s="27"/>
    </row>
    <row r="16" spans="1:3" x14ac:dyDescent="0.25">
      <c r="A16" s="26" t="s">
        <v>554</v>
      </c>
      <c r="B16" s="27">
        <v>1.54</v>
      </c>
      <c r="C16" s="27"/>
    </row>
    <row r="17" spans="1:3" x14ac:dyDescent="0.25">
      <c r="A17" s="26" t="s">
        <v>555</v>
      </c>
      <c r="B17" s="27">
        <v>550</v>
      </c>
      <c r="C17" s="27"/>
    </row>
    <row r="18" spans="1:3" x14ac:dyDescent="0.25">
      <c r="A18" s="26" t="s">
        <v>556</v>
      </c>
      <c r="B18" s="27">
        <v>382.48</v>
      </c>
      <c r="C18" s="27"/>
    </row>
    <row r="19" spans="1:3" x14ac:dyDescent="0.25">
      <c r="A19" s="26" t="s">
        <v>557</v>
      </c>
      <c r="B19" s="27">
        <v>257.23</v>
      </c>
      <c r="C19" s="27"/>
    </row>
    <row r="20" spans="1:3" x14ac:dyDescent="0.25">
      <c r="A20" s="26" t="s">
        <v>558</v>
      </c>
      <c r="B20" s="28">
        <v>1107.21</v>
      </c>
      <c r="C20" s="27"/>
    </row>
    <row r="21" spans="1:3" x14ac:dyDescent="0.25">
      <c r="A21" s="26" t="s">
        <v>559</v>
      </c>
      <c r="B21" s="28">
        <v>1568.09</v>
      </c>
      <c r="C21" s="27"/>
    </row>
    <row r="22" spans="1:3" x14ac:dyDescent="0.25">
      <c r="A22" s="26" t="s">
        <v>560</v>
      </c>
      <c r="B22" s="27">
        <v>323.04000000000002</v>
      </c>
      <c r="C22" s="27"/>
    </row>
    <row r="23" spans="1:3" x14ac:dyDescent="0.25">
      <c r="A23" s="26" t="s">
        <v>561</v>
      </c>
      <c r="B23" s="28">
        <v>1881.45</v>
      </c>
      <c r="C23" s="27"/>
    </row>
    <row r="24" spans="1:3" x14ac:dyDescent="0.25">
      <c r="A24" s="26" t="s">
        <v>562</v>
      </c>
      <c r="B24" s="28">
        <v>1423.16</v>
      </c>
      <c r="C24" s="27"/>
    </row>
    <row r="25" spans="1:3" x14ac:dyDescent="0.25">
      <c r="A25" s="26" t="s">
        <v>563</v>
      </c>
      <c r="B25" s="27">
        <v>328.3</v>
      </c>
      <c r="C25" s="27"/>
    </row>
    <row r="26" spans="1:3" x14ac:dyDescent="0.25">
      <c r="A26" s="26" t="s">
        <v>564</v>
      </c>
      <c r="B26" s="27">
        <v>6.45</v>
      </c>
      <c r="C26" s="27"/>
    </row>
    <row r="27" spans="1:3" x14ac:dyDescent="0.25">
      <c r="A27" s="26" t="s">
        <v>565</v>
      </c>
      <c r="B27" s="27">
        <v>551</v>
      </c>
      <c r="C27" s="27"/>
    </row>
    <row r="28" spans="1:3" x14ac:dyDescent="0.25">
      <c r="A28" s="26" t="s">
        <v>566</v>
      </c>
      <c r="B28" s="27">
        <v>545</v>
      </c>
      <c r="C28" s="27"/>
    </row>
    <row r="29" spans="1:3" x14ac:dyDescent="0.25">
      <c r="A29" s="26" t="s">
        <v>567</v>
      </c>
      <c r="B29" s="27">
        <v>694.8</v>
      </c>
      <c r="C29" s="27"/>
    </row>
    <row r="30" spans="1:3" x14ac:dyDescent="0.25">
      <c r="A30" s="26" t="s">
        <v>568</v>
      </c>
      <c r="B30" s="27">
        <v>948.09</v>
      </c>
      <c r="C30" s="27"/>
    </row>
    <row r="31" spans="1:3" x14ac:dyDescent="0.25">
      <c r="A31" s="26" t="s">
        <v>569</v>
      </c>
      <c r="B31" s="27">
        <v>551.9</v>
      </c>
      <c r="C31" s="27"/>
    </row>
    <row r="32" spans="1:3" x14ac:dyDescent="0.25">
      <c r="A32" s="26" t="s">
        <v>570</v>
      </c>
      <c r="B32" s="27">
        <v>438.83</v>
      </c>
      <c r="C32" s="27"/>
    </row>
    <row r="33" spans="1:3" x14ac:dyDescent="0.25">
      <c r="A33" s="26" t="s">
        <v>571</v>
      </c>
      <c r="B33" s="27">
        <v>683.6</v>
      </c>
      <c r="C33" s="27"/>
    </row>
    <row r="34" spans="1:3" x14ac:dyDescent="0.25">
      <c r="A34" s="26" t="s">
        <v>572</v>
      </c>
      <c r="B34" s="27">
        <v>580.04</v>
      </c>
      <c r="C34" s="27"/>
    </row>
    <row r="35" spans="1:3" x14ac:dyDescent="0.25">
      <c r="A35" s="26" t="s">
        <v>573</v>
      </c>
      <c r="B35" s="28">
        <v>1270.75</v>
      </c>
      <c r="C35" s="27"/>
    </row>
    <row r="36" spans="1:3" x14ac:dyDescent="0.25">
      <c r="A36" s="26" t="s">
        <v>574</v>
      </c>
      <c r="B36" s="27">
        <v>25</v>
      </c>
      <c r="C36" s="27"/>
    </row>
    <row r="37" spans="1:3" x14ac:dyDescent="0.25">
      <c r="A37" s="26" t="s">
        <v>575</v>
      </c>
      <c r="B37" s="27">
        <v>14.58</v>
      </c>
      <c r="C37" s="27"/>
    </row>
    <row r="38" spans="1:3" x14ac:dyDescent="0.25">
      <c r="A38" s="26" t="s">
        <v>576</v>
      </c>
      <c r="B38" s="27">
        <v>661.88</v>
      </c>
      <c r="C38" s="27"/>
    </row>
    <row r="39" spans="1:3" x14ac:dyDescent="0.25">
      <c r="A39" s="26" t="s">
        <v>577</v>
      </c>
      <c r="B39" s="28">
        <v>3927</v>
      </c>
      <c r="C39" s="27"/>
    </row>
    <row r="40" spans="1:3" x14ac:dyDescent="0.25">
      <c r="A40" s="26" t="s">
        <v>578</v>
      </c>
      <c r="B40" s="28">
        <v>11258</v>
      </c>
      <c r="C40" s="27"/>
    </row>
    <row r="41" spans="1:3" x14ac:dyDescent="0.25">
      <c r="A41" s="26" t="s">
        <v>579</v>
      </c>
      <c r="B41" s="28">
        <v>5487</v>
      </c>
      <c r="C41" s="27"/>
    </row>
    <row r="42" spans="1:3" x14ac:dyDescent="0.25">
      <c r="A42" s="26" t="s">
        <v>580</v>
      </c>
      <c r="B42" s="28">
        <v>5769</v>
      </c>
      <c r="C42" s="27"/>
    </row>
    <row r="43" spans="1:3" x14ac:dyDescent="0.25">
      <c r="A43" s="26" t="s">
        <v>581</v>
      </c>
      <c r="B43" s="28">
        <v>3200</v>
      </c>
      <c r="C43" s="27"/>
    </row>
    <row r="44" spans="1:3" x14ac:dyDescent="0.25">
      <c r="A44" s="26" t="s">
        <v>582</v>
      </c>
      <c r="B44" s="28">
        <v>11655</v>
      </c>
      <c r="C44" s="27"/>
    </row>
    <row r="45" spans="1:3" x14ac:dyDescent="0.25">
      <c r="A45" s="26" t="s">
        <v>583</v>
      </c>
      <c r="B45" s="28">
        <v>3476</v>
      </c>
      <c r="C45" s="27"/>
    </row>
    <row r="46" spans="1:3" x14ac:dyDescent="0.25">
      <c r="A46" s="26" t="s">
        <v>584</v>
      </c>
      <c r="B46" s="27">
        <v>122</v>
      </c>
      <c r="C46" s="27"/>
    </row>
    <row r="47" spans="1:3" x14ac:dyDescent="0.25">
      <c r="A47" s="26" t="s">
        <v>586</v>
      </c>
      <c r="B47" s="28">
        <v>4725000</v>
      </c>
      <c r="C47" s="27"/>
    </row>
    <row r="48" spans="1:3" x14ac:dyDescent="0.25">
      <c r="A48" s="26" t="s">
        <v>587</v>
      </c>
      <c r="B48" s="28">
        <v>3825000</v>
      </c>
      <c r="C48" s="27"/>
    </row>
    <row r="49" spans="1:3" x14ac:dyDescent="0.25">
      <c r="A49" s="26" t="s">
        <v>588</v>
      </c>
      <c r="B49" s="28">
        <v>94000</v>
      </c>
      <c r="C49" s="27"/>
    </row>
    <row r="50" spans="1:3" x14ac:dyDescent="0.25">
      <c r="A50" s="26" t="s">
        <v>589</v>
      </c>
      <c r="B50" s="28">
        <v>4943000</v>
      </c>
      <c r="C50" s="27"/>
    </row>
    <row r="51" spans="1:3" x14ac:dyDescent="0.25">
      <c r="A51" s="26" t="s">
        <v>590</v>
      </c>
      <c r="B51" s="28">
        <v>10311000</v>
      </c>
      <c r="C51" s="27"/>
    </row>
    <row r="52" spans="1:3" x14ac:dyDescent="0.25">
      <c r="A52" s="26" t="s">
        <v>591</v>
      </c>
      <c r="B52" s="28">
        <v>11925000</v>
      </c>
      <c r="C52" s="27"/>
    </row>
    <row r="53" spans="1:3" x14ac:dyDescent="0.25">
      <c r="A53" s="26" t="s">
        <v>585</v>
      </c>
      <c r="B53" s="28">
        <v>3885000</v>
      </c>
      <c r="C53" s="27"/>
    </row>
    <row r="54" spans="1:3" x14ac:dyDescent="0.25">
      <c r="A54" s="26" t="s">
        <v>592</v>
      </c>
      <c r="B54" s="28">
        <v>5663000</v>
      </c>
      <c r="C54" s="27"/>
    </row>
    <row r="55" spans="1:3" x14ac:dyDescent="0.25">
      <c r="A55" s="26" t="s">
        <v>593</v>
      </c>
      <c r="B55" s="28">
        <v>1344.4</v>
      </c>
      <c r="C55" s="27"/>
    </row>
    <row r="56" spans="1:3" x14ac:dyDescent="0.25">
      <c r="A56" s="26" t="s">
        <v>594</v>
      </c>
      <c r="B56" s="27">
        <v>124.4</v>
      </c>
      <c r="C56" s="27"/>
    </row>
    <row r="57" spans="1:3" x14ac:dyDescent="0.25">
      <c r="A57" s="26" t="s">
        <v>768</v>
      </c>
      <c r="B57" s="28">
        <v>3003598.26</v>
      </c>
      <c r="C57" s="27"/>
    </row>
    <row r="58" spans="1:3" x14ac:dyDescent="0.25">
      <c r="A58" s="26" t="s">
        <v>595</v>
      </c>
      <c r="B58" s="27">
        <v>350</v>
      </c>
      <c r="C58" s="27"/>
    </row>
    <row r="59" spans="1:3" x14ac:dyDescent="0.25">
      <c r="A59" s="26" t="s">
        <v>596</v>
      </c>
      <c r="B59" s="28">
        <v>2853.35</v>
      </c>
      <c r="C59" s="27"/>
    </row>
    <row r="60" spans="1:3" x14ac:dyDescent="0.25">
      <c r="A60" s="26" t="s">
        <v>597</v>
      </c>
      <c r="B60" s="27">
        <v>275</v>
      </c>
      <c r="C60" s="27"/>
    </row>
    <row r="61" spans="1:3" x14ac:dyDescent="0.25">
      <c r="A61" s="26" t="s">
        <v>767</v>
      </c>
      <c r="B61" s="28">
        <v>1302429</v>
      </c>
      <c r="C61" s="27"/>
    </row>
    <row r="62" spans="1:3" x14ac:dyDescent="0.25">
      <c r="A62" s="26" t="s">
        <v>766</v>
      </c>
      <c r="B62" s="28">
        <v>9451198.4100000001</v>
      </c>
      <c r="C62" s="27"/>
    </row>
    <row r="63" spans="1:3" x14ac:dyDescent="0.25">
      <c r="A63" s="26" t="s">
        <v>598</v>
      </c>
      <c r="B63" s="28">
        <v>9307</v>
      </c>
      <c r="C63" s="27"/>
    </row>
    <row r="64" spans="1:3" x14ac:dyDescent="0.25">
      <c r="A64" s="26" t="s">
        <v>599</v>
      </c>
      <c r="B64" s="28">
        <v>126720</v>
      </c>
      <c r="C64" s="27"/>
    </row>
    <row r="65" spans="1:3" x14ac:dyDescent="0.25">
      <c r="A65" s="26" t="s">
        <v>600</v>
      </c>
      <c r="B65" s="28">
        <v>205930</v>
      </c>
      <c r="C65" s="27"/>
    </row>
    <row r="66" spans="1:3" x14ac:dyDescent="0.25">
      <c r="A66" s="26" t="s">
        <v>645</v>
      </c>
      <c r="B66" s="28">
        <v>83349</v>
      </c>
      <c r="C66" s="27"/>
    </row>
    <row r="67" spans="1:3" x14ac:dyDescent="0.25">
      <c r="A67" s="26" t="s">
        <v>646</v>
      </c>
      <c r="B67" s="28">
        <v>64265</v>
      </c>
      <c r="C67" s="27"/>
    </row>
    <row r="68" spans="1:3" x14ac:dyDescent="0.25">
      <c r="A68" s="26" t="s">
        <v>601</v>
      </c>
      <c r="B68" s="28">
        <v>74833</v>
      </c>
      <c r="C68" s="27"/>
    </row>
    <row r="69" spans="1:3" x14ac:dyDescent="0.25">
      <c r="A69" s="26" t="s">
        <v>602</v>
      </c>
      <c r="B69" s="28">
        <v>55679</v>
      </c>
      <c r="C69" s="27"/>
    </row>
    <row r="70" spans="1:3" x14ac:dyDescent="0.25">
      <c r="A70" s="26" t="s">
        <v>603</v>
      </c>
      <c r="B70" s="28">
        <v>27616</v>
      </c>
      <c r="C70" s="27"/>
    </row>
    <row r="71" spans="1:3" x14ac:dyDescent="0.25">
      <c r="A71" s="26" t="s">
        <v>604</v>
      </c>
      <c r="B71" s="28">
        <v>60092</v>
      </c>
      <c r="C71" s="27"/>
    </row>
    <row r="72" spans="1:3" x14ac:dyDescent="0.25">
      <c r="A72" s="26" t="s">
        <v>605</v>
      </c>
      <c r="B72" s="28">
        <v>278428</v>
      </c>
      <c r="C72" s="27"/>
    </row>
    <row r="73" spans="1:3" x14ac:dyDescent="0.25">
      <c r="A73" s="26" t="s">
        <v>606</v>
      </c>
      <c r="B73" s="28">
        <v>173430</v>
      </c>
      <c r="C73" s="27"/>
    </row>
    <row r="74" spans="1:3" x14ac:dyDescent="0.25">
      <c r="A74" s="26" t="s">
        <v>607</v>
      </c>
      <c r="B74" s="28">
        <v>183224</v>
      </c>
      <c r="C74" s="27"/>
    </row>
    <row r="75" spans="1:3" x14ac:dyDescent="0.25">
      <c r="A75" s="26" t="s">
        <v>607</v>
      </c>
      <c r="B75" s="28">
        <v>143409</v>
      </c>
      <c r="C75" s="27"/>
    </row>
    <row r="76" spans="1:3" x14ac:dyDescent="0.25">
      <c r="A76" s="26" t="s">
        <v>608</v>
      </c>
      <c r="B76" s="28">
        <v>228000</v>
      </c>
      <c r="C76" s="27"/>
    </row>
    <row r="77" spans="1:3" x14ac:dyDescent="0.25">
      <c r="A77" s="26" t="s">
        <v>608</v>
      </c>
      <c r="B77" s="28">
        <v>319900</v>
      </c>
      <c r="C77" s="27"/>
    </row>
    <row r="78" spans="1:3" x14ac:dyDescent="0.25">
      <c r="A78" s="26" t="s">
        <v>609</v>
      </c>
      <c r="B78" s="28">
        <v>249625</v>
      </c>
      <c r="C78" s="27"/>
    </row>
    <row r="79" spans="1:3" x14ac:dyDescent="0.25">
      <c r="A79" s="26" t="s">
        <v>610</v>
      </c>
      <c r="B79" s="28">
        <v>124800</v>
      </c>
      <c r="C79" s="27"/>
    </row>
    <row r="80" spans="1:3" x14ac:dyDescent="0.25">
      <c r="A80" s="26" t="s">
        <v>611</v>
      </c>
      <c r="B80" s="28">
        <v>12600</v>
      </c>
      <c r="C80" s="27"/>
    </row>
    <row r="81" spans="1:3" x14ac:dyDescent="0.25">
      <c r="A81" s="26" t="s">
        <v>612</v>
      </c>
      <c r="B81" s="28">
        <v>187500</v>
      </c>
      <c r="C81" s="27"/>
    </row>
    <row r="82" spans="1:3" x14ac:dyDescent="0.25">
      <c r="A82" s="26" t="s">
        <v>613</v>
      </c>
      <c r="B82" s="28">
        <v>66100</v>
      </c>
      <c r="C82" s="27"/>
    </row>
    <row r="83" spans="1:3" x14ac:dyDescent="0.25">
      <c r="A83" s="26" t="s">
        <v>614</v>
      </c>
      <c r="B83" s="28">
        <v>10800</v>
      </c>
      <c r="C83" s="27"/>
    </row>
    <row r="84" spans="1:3" x14ac:dyDescent="0.25">
      <c r="A84" s="26" t="s">
        <v>615</v>
      </c>
      <c r="B84" s="28">
        <v>161350</v>
      </c>
      <c r="C84" s="27"/>
    </row>
    <row r="85" spans="1:3" x14ac:dyDescent="0.25">
      <c r="A85" s="26" t="s">
        <v>616</v>
      </c>
      <c r="B85" s="28">
        <v>2145</v>
      </c>
      <c r="C85" s="27"/>
    </row>
    <row r="86" spans="1:3" x14ac:dyDescent="0.25">
      <c r="A86" s="26" t="s">
        <v>617</v>
      </c>
      <c r="B86" s="28">
        <v>143946</v>
      </c>
      <c r="C86" s="27"/>
    </row>
    <row r="87" spans="1:3" x14ac:dyDescent="0.25">
      <c r="A87" s="26" t="s">
        <v>618</v>
      </c>
      <c r="B87" s="28">
        <v>109350</v>
      </c>
      <c r="C87" s="27"/>
    </row>
    <row r="88" spans="1:3" x14ac:dyDescent="0.25">
      <c r="A88" s="26" t="s">
        <v>619</v>
      </c>
      <c r="B88" s="28">
        <v>133100</v>
      </c>
      <c r="C88" s="27"/>
    </row>
    <row r="89" spans="1:3" x14ac:dyDescent="0.25">
      <c r="A89" s="26" t="s">
        <v>620</v>
      </c>
      <c r="B89" s="28">
        <v>187350</v>
      </c>
      <c r="C89" s="27"/>
    </row>
    <row r="90" spans="1:3" x14ac:dyDescent="0.25">
      <c r="A90" s="26" t="s">
        <v>620</v>
      </c>
      <c r="B90" s="28">
        <v>212800</v>
      </c>
      <c r="C90" s="27"/>
    </row>
    <row r="91" spans="1:3" x14ac:dyDescent="0.25">
      <c r="A91" s="26" t="s">
        <v>621</v>
      </c>
      <c r="B91" s="28">
        <v>170200</v>
      </c>
      <c r="C91" s="27"/>
    </row>
    <row r="92" spans="1:3" x14ac:dyDescent="0.25">
      <c r="A92" s="26" t="s">
        <v>622</v>
      </c>
      <c r="B92" s="28">
        <v>276017</v>
      </c>
      <c r="C92" s="27"/>
    </row>
    <row r="93" spans="1:3" x14ac:dyDescent="0.25">
      <c r="A93" s="26" t="s">
        <v>647</v>
      </c>
      <c r="B93" s="28">
        <v>46700</v>
      </c>
      <c r="C93" s="27"/>
    </row>
    <row r="94" spans="1:3" x14ac:dyDescent="0.25">
      <c r="A94" s="26" t="s">
        <v>623</v>
      </c>
      <c r="B94" s="28">
        <v>118628</v>
      </c>
      <c r="C94" s="27"/>
    </row>
    <row r="95" spans="1:3" x14ac:dyDescent="0.25">
      <c r="A95" s="26" t="s">
        <v>624</v>
      </c>
      <c r="B95" s="28">
        <v>116147</v>
      </c>
      <c r="C95" s="27"/>
    </row>
    <row r="96" spans="1:3" x14ac:dyDescent="0.25">
      <c r="A96" s="26" t="s">
        <v>648</v>
      </c>
      <c r="B96" s="28">
        <v>85200</v>
      </c>
      <c r="C96" s="27"/>
    </row>
    <row r="97" spans="1:3" x14ac:dyDescent="0.25">
      <c r="A97" s="26" t="s">
        <v>649</v>
      </c>
      <c r="B97" s="28">
        <v>225600</v>
      </c>
      <c r="C97" s="27"/>
    </row>
    <row r="98" spans="1:3" x14ac:dyDescent="0.25">
      <c r="A98" s="26" t="s">
        <v>650</v>
      </c>
      <c r="B98" s="28">
        <v>61000</v>
      </c>
      <c r="C98" s="27"/>
    </row>
    <row r="99" spans="1:3" x14ac:dyDescent="0.25">
      <c r="A99" s="26" t="s">
        <v>625</v>
      </c>
      <c r="B99" s="28">
        <v>344018</v>
      </c>
      <c r="C99" s="27"/>
    </row>
    <row r="100" spans="1:3" x14ac:dyDescent="0.25">
      <c r="A100" s="26" t="s">
        <v>625</v>
      </c>
      <c r="B100" s="28">
        <v>322500</v>
      </c>
      <c r="C100" s="27"/>
    </row>
    <row r="101" spans="1:3" x14ac:dyDescent="0.25">
      <c r="A101" s="26" t="s">
        <v>626</v>
      </c>
      <c r="B101" s="28">
        <v>6768</v>
      </c>
      <c r="C101" s="27"/>
    </row>
    <row r="102" spans="1:3" x14ac:dyDescent="0.25">
      <c r="A102" s="26" t="s">
        <v>626</v>
      </c>
      <c r="B102" s="28">
        <v>100650</v>
      </c>
      <c r="C102" s="27"/>
    </row>
    <row r="103" spans="1:3" x14ac:dyDescent="0.25">
      <c r="A103" s="26" t="s">
        <v>627</v>
      </c>
      <c r="B103" s="28">
        <v>18011</v>
      </c>
      <c r="C103" s="27"/>
    </row>
    <row r="104" spans="1:3" x14ac:dyDescent="0.25">
      <c r="A104" s="26" t="s">
        <v>651</v>
      </c>
      <c r="B104" s="28">
        <v>223342</v>
      </c>
      <c r="C104" s="27"/>
    </row>
    <row r="105" spans="1:3" x14ac:dyDescent="0.25">
      <c r="A105" s="26" t="s">
        <v>652</v>
      </c>
      <c r="B105" s="28">
        <v>70615</v>
      </c>
      <c r="C105" s="27"/>
    </row>
    <row r="106" spans="1:3" x14ac:dyDescent="0.25">
      <c r="A106" s="26" t="s">
        <v>652</v>
      </c>
      <c r="B106" s="28">
        <v>390250</v>
      </c>
      <c r="C106" s="27"/>
    </row>
    <row r="107" spans="1:3" x14ac:dyDescent="0.25">
      <c r="A107" s="26" t="s">
        <v>628</v>
      </c>
      <c r="B107" s="28">
        <v>1002650</v>
      </c>
      <c r="C107" s="27"/>
    </row>
    <row r="108" spans="1:3" x14ac:dyDescent="0.25">
      <c r="A108" s="26" t="s">
        <v>629</v>
      </c>
      <c r="B108" s="28">
        <v>141544</v>
      </c>
      <c r="C108" s="27"/>
    </row>
    <row r="109" spans="1:3" x14ac:dyDescent="0.25">
      <c r="A109" s="26" t="s">
        <v>630</v>
      </c>
      <c r="B109" s="28">
        <v>115350</v>
      </c>
      <c r="C109" s="27"/>
    </row>
    <row r="110" spans="1:3" x14ac:dyDescent="0.25">
      <c r="A110" s="26" t="s">
        <v>630</v>
      </c>
      <c r="B110" s="28">
        <v>216000</v>
      </c>
      <c r="C110" s="27"/>
    </row>
    <row r="111" spans="1:3" x14ac:dyDescent="0.25">
      <c r="A111" s="26" t="s">
        <v>631</v>
      </c>
      <c r="B111" s="28">
        <v>71438</v>
      </c>
      <c r="C111" s="27"/>
    </row>
    <row r="112" spans="1:3" x14ac:dyDescent="0.25">
      <c r="A112" s="26" t="s">
        <v>653</v>
      </c>
      <c r="B112" s="28">
        <v>123134</v>
      </c>
      <c r="C112" s="27"/>
    </row>
    <row r="113" spans="1:3" x14ac:dyDescent="0.25">
      <c r="A113" s="26" t="s">
        <v>632</v>
      </c>
      <c r="B113" s="28">
        <v>289383</v>
      </c>
      <c r="C113" s="27"/>
    </row>
    <row r="114" spans="1:3" x14ac:dyDescent="0.25">
      <c r="A114" s="26" t="s">
        <v>632</v>
      </c>
      <c r="B114" s="28">
        <v>324600</v>
      </c>
      <c r="C114" s="27"/>
    </row>
    <row r="115" spans="1:3" x14ac:dyDescent="0.25">
      <c r="A115" s="26" t="s">
        <v>633</v>
      </c>
      <c r="B115" s="28">
        <v>92500</v>
      </c>
      <c r="C115" s="27"/>
    </row>
    <row r="116" spans="1:3" x14ac:dyDescent="0.25">
      <c r="A116" s="26" t="s">
        <v>634</v>
      </c>
      <c r="B116" s="28">
        <v>127800</v>
      </c>
      <c r="C116" s="27"/>
    </row>
    <row r="117" spans="1:3" x14ac:dyDescent="0.25">
      <c r="A117" s="26" t="s">
        <v>635</v>
      </c>
      <c r="B117" s="28">
        <v>126100</v>
      </c>
      <c r="C117" s="27"/>
    </row>
    <row r="118" spans="1:3" x14ac:dyDescent="0.25">
      <c r="A118" s="26" t="s">
        <v>636</v>
      </c>
      <c r="B118" s="28">
        <v>42600</v>
      </c>
      <c r="C118" s="27"/>
    </row>
    <row r="119" spans="1:3" x14ac:dyDescent="0.25">
      <c r="A119" s="26" t="s">
        <v>637</v>
      </c>
      <c r="B119" s="28">
        <v>198489</v>
      </c>
      <c r="C119" s="27"/>
    </row>
    <row r="120" spans="1:3" x14ac:dyDescent="0.25">
      <c r="A120" s="26" t="s">
        <v>637</v>
      </c>
      <c r="B120" s="28">
        <v>319400</v>
      </c>
      <c r="C120" s="27"/>
    </row>
    <row r="121" spans="1:3" x14ac:dyDescent="0.25">
      <c r="A121" s="26" t="s">
        <v>654</v>
      </c>
      <c r="B121" s="28">
        <v>69300</v>
      </c>
      <c r="C121" s="27"/>
    </row>
    <row r="122" spans="1:3" x14ac:dyDescent="0.25">
      <c r="A122" s="26" t="s">
        <v>638</v>
      </c>
      <c r="B122" s="28">
        <v>63000</v>
      </c>
      <c r="C122" s="27"/>
    </row>
    <row r="123" spans="1:3" x14ac:dyDescent="0.25">
      <c r="A123" s="26" t="s">
        <v>639</v>
      </c>
      <c r="B123" s="28">
        <v>227269</v>
      </c>
      <c r="C123" s="27"/>
    </row>
    <row r="124" spans="1:3" x14ac:dyDescent="0.25">
      <c r="A124" s="26" t="s">
        <v>655</v>
      </c>
      <c r="B124" s="28">
        <v>240700</v>
      </c>
      <c r="C124" s="27"/>
    </row>
    <row r="125" spans="1:3" x14ac:dyDescent="0.25">
      <c r="A125" s="26" t="s">
        <v>640</v>
      </c>
      <c r="B125" s="28">
        <v>97189</v>
      </c>
      <c r="C125" s="27"/>
    </row>
    <row r="126" spans="1:3" x14ac:dyDescent="0.25">
      <c r="A126" s="26" t="s">
        <v>641</v>
      </c>
      <c r="B126" s="28">
        <v>7478</v>
      </c>
      <c r="C126" s="27"/>
    </row>
    <row r="127" spans="1:3" x14ac:dyDescent="0.25">
      <c r="A127" s="26" t="s">
        <v>642</v>
      </c>
      <c r="B127" s="28">
        <v>168000</v>
      </c>
      <c r="C127" s="27"/>
    </row>
    <row r="128" spans="1:3" x14ac:dyDescent="0.25">
      <c r="A128" s="26" t="s">
        <v>643</v>
      </c>
      <c r="B128" s="28">
        <v>151428</v>
      </c>
      <c r="C128" s="27"/>
    </row>
    <row r="129" spans="1:3" x14ac:dyDescent="0.25">
      <c r="A129" s="26" t="s">
        <v>644</v>
      </c>
      <c r="B129" s="28">
        <v>88395</v>
      </c>
      <c r="C129" s="27"/>
    </row>
    <row r="130" spans="1:3" x14ac:dyDescent="0.25">
      <c r="A130" s="26" t="s">
        <v>663</v>
      </c>
      <c r="B130" s="28">
        <v>1775.36</v>
      </c>
      <c r="C130" s="27"/>
    </row>
    <row r="131" spans="1:3" x14ac:dyDescent="0.25">
      <c r="A131" s="26" t="s">
        <v>656</v>
      </c>
      <c r="B131" s="27">
        <v>29.17</v>
      </c>
      <c r="C131" s="27"/>
    </row>
    <row r="132" spans="1:3" x14ac:dyDescent="0.25">
      <c r="A132" s="26" t="s">
        <v>657</v>
      </c>
      <c r="B132" s="27">
        <v>75.2</v>
      </c>
      <c r="C132" s="27"/>
    </row>
    <row r="133" spans="1:3" x14ac:dyDescent="0.25">
      <c r="A133" s="26" t="s">
        <v>658</v>
      </c>
      <c r="B133" s="27">
        <v>50</v>
      </c>
      <c r="C133" s="27"/>
    </row>
    <row r="134" spans="1:3" x14ac:dyDescent="0.25">
      <c r="A134" s="26" t="s">
        <v>659</v>
      </c>
      <c r="B134" s="27">
        <v>729.34</v>
      </c>
      <c r="C134" s="27"/>
    </row>
    <row r="135" spans="1:3" x14ac:dyDescent="0.25">
      <c r="A135" s="26" t="s">
        <v>660</v>
      </c>
      <c r="B135" s="27">
        <v>74.5</v>
      </c>
      <c r="C135" s="27"/>
    </row>
    <row r="136" spans="1:3" x14ac:dyDescent="0.25">
      <c r="A136" s="26" t="s">
        <v>661</v>
      </c>
      <c r="B136" s="27">
        <v>14.2</v>
      </c>
      <c r="C136" s="27"/>
    </row>
    <row r="137" spans="1:3" x14ac:dyDescent="0.25">
      <c r="A137" s="26" t="s">
        <v>662</v>
      </c>
      <c r="B137" s="27">
        <v>61.16</v>
      </c>
      <c r="C137" s="27"/>
    </row>
    <row r="138" spans="1:3" x14ac:dyDescent="0.25">
      <c r="A138" s="26" t="s">
        <v>664</v>
      </c>
      <c r="B138" s="27">
        <v>758.52</v>
      </c>
      <c r="C138" s="27"/>
    </row>
    <row r="139" spans="1:3" x14ac:dyDescent="0.25">
      <c r="A139" s="26" t="s">
        <v>665</v>
      </c>
      <c r="B139" s="27">
        <v>100</v>
      </c>
      <c r="C139" s="27"/>
    </row>
    <row r="140" spans="1:3" x14ac:dyDescent="0.25">
      <c r="A140" s="26" t="s">
        <v>769</v>
      </c>
      <c r="B140" s="27">
        <v>150</v>
      </c>
      <c r="C140" s="27"/>
    </row>
    <row r="141" spans="1:3" x14ac:dyDescent="0.25">
      <c r="A141" s="26" t="s">
        <v>666</v>
      </c>
      <c r="B141" s="27">
        <v>14.31</v>
      </c>
      <c r="C141" s="27"/>
    </row>
    <row r="142" spans="1:3" x14ac:dyDescent="0.25">
      <c r="A142" s="26" t="s">
        <v>667</v>
      </c>
      <c r="B142" s="27">
        <v>0.66</v>
      </c>
      <c r="C142" s="27"/>
    </row>
    <row r="143" spans="1:3" x14ac:dyDescent="0.25">
      <c r="A143" s="26" t="s">
        <v>668</v>
      </c>
      <c r="B143" s="27">
        <v>18.47</v>
      </c>
      <c r="C143" s="27"/>
    </row>
    <row r="144" spans="1:3" x14ac:dyDescent="0.25">
      <c r="A144" s="26" t="s">
        <v>669</v>
      </c>
      <c r="B144" s="27">
        <v>100</v>
      </c>
      <c r="C144" s="27"/>
    </row>
    <row r="145" spans="1:3" x14ac:dyDescent="0.25">
      <c r="A145" s="26" t="s">
        <v>669</v>
      </c>
      <c r="B145" s="27">
        <v>850</v>
      </c>
      <c r="C145" s="27"/>
    </row>
    <row r="146" spans="1:3" x14ac:dyDescent="0.25">
      <c r="A146" s="26" t="s">
        <v>770</v>
      </c>
      <c r="B146" s="27">
        <v>60</v>
      </c>
      <c r="C146" s="27"/>
    </row>
    <row r="147" spans="1:3" x14ac:dyDescent="0.25">
      <c r="A147" s="26" t="s">
        <v>670</v>
      </c>
      <c r="B147" s="28">
        <v>6278.31</v>
      </c>
      <c r="C147" s="27"/>
    </row>
    <row r="148" spans="1:3" x14ac:dyDescent="0.25">
      <c r="A148" s="26" t="s">
        <v>671</v>
      </c>
      <c r="B148" s="28">
        <v>2053.04</v>
      </c>
      <c r="C148" s="27"/>
    </row>
    <row r="149" spans="1:3" x14ac:dyDescent="0.25">
      <c r="A149" s="26" t="s">
        <v>672</v>
      </c>
      <c r="B149" s="27">
        <v>398.06</v>
      </c>
      <c r="C149" s="27"/>
    </row>
    <row r="150" spans="1:3" x14ac:dyDescent="0.25">
      <c r="A150" s="26" t="s">
        <v>672</v>
      </c>
      <c r="B150" s="28">
        <v>21750</v>
      </c>
      <c r="C150" s="27"/>
    </row>
    <row r="151" spans="1:3" x14ac:dyDescent="0.25">
      <c r="A151" s="26" t="s">
        <v>673</v>
      </c>
      <c r="B151" s="27">
        <v>11.13</v>
      </c>
      <c r="C151" s="27"/>
    </row>
    <row r="152" spans="1:3" x14ac:dyDescent="0.25">
      <c r="A152" s="26" t="s">
        <v>674</v>
      </c>
      <c r="B152" s="27">
        <v>475.33</v>
      </c>
      <c r="C152" s="27"/>
    </row>
    <row r="153" spans="1:3" x14ac:dyDescent="0.25">
      <c r="A153" s="26" t="s">
        <v>675</v>
      </c>
      <c r="B153" s="27">
        <v>218.52</v>
      </c>
      <c r="C153" s="27"/>
    </row>
    <row r="154" spans="1:3" x14ac:dyDescent="0.25">
      <c r="A154" s="26" t="s">
        <v>676</v>
      </c>
      <c r="B154" s="27">
        <v>35.43</v>
      </c>
      <c r="C154" s="27"/>
    </row>
    <row r="155" spans="1:3" x14ac:dyDescent="0.25">
      <c r="A155" s="26" t="s">
        <v>677</v>
      </c>
      <c r="B155" s="27">
        <v>80</v>
      </c>
      <c r="C155" s="27"/>
    </row>
    <row r="156" spans="1:3" x14ac:dyDescent="0.25">
      <c r="A156" s="26" t="s">
        <v>678</v>
      </c>
      <c r="B156" s="28">
        <v>128682</v>
      </c>
      <c r="C156" s="27"/>
    </row>
    <row r="157" spans="1:3" x14ac:dyDescent="0.25">
      <c r="A157" s="26" t="s">
        <v>679</v>
      </c>
      <c r="B157" s="28">
        <v>177060</v>
      </c>
      <c r="C157" s="27"/>
    </row>
    <row r="158" spans="1:3" x14ac:dyDescent="0.25">
      <c r="A158" s="26" t="s">
        <v>680</v>
      </c>
      <c r="B158" s="28">
        <v>201500</v>
      </c>
      <c r="C158" s="27"/>
    </row>
    <row r="159" spans="1:3" x14ac:dyDescent="0.25">
      <c r="A159" s="26" t="s">
        <v>681</v>
      </c>
      <c r="B159" s="28">
        <v>53700</v>
      </c>
      <c r="C159" s="27"/>
    </row>
    <row r="160" spans="1:3" x14ac:dyDescent="0.25">
      <c r="A160" s="26" t="s">
        <v>682</v>
      </c>
      <c r="B160" s="28">
        <v>85315</v>
      </c>
      <c r="C160" s="27"/>
    </row>
    <row r="161" spans="1:3" x14ac:dyDescent="0.25">
      <c r="A161" s="26" t="s">
        <v>682</v>
      </c>
      <c r="B161" s="28">
        <v>96000</v>
      </c>
      <c r="C161" s="27"/>
    </row>
    <row r="162" spans="1:3" x14ac:dyDescent="0.25">
      <c r="A162" s="26" t="s">
        <v>683</v>
      </c>
      <c r="B162" s="28">
        <v>129769</v>
      </c>
      <c r="C162" s="27"/>
    </row>
    <row r="163" spans="1:3" x14ac:dyDescent="0.25">
      <c r="A163" s="26" t="s">
        <v>683</v>
      </c>
      <c r="B163" s="28">
        <v>297000</v>
      </c>
      <c r="C163" s="27"/>
    </row>
    <row r="164" spans="1:3" x14ac:dyDescent="0.25">
      <c r="A164" s="26" t="s">
        <v>684</v>
      </c>
      <c r="B164" s="28">
        <v>264566</v>
      </c>
      <c r="C164" s="27"/>
    </row>
    <row r="165" spans="1:3" x14ac:dyDescent="0.25">
      <c r="A165" s="26" t="s">
        <v>685</v>
      </c>
      <c r="B165" s="28">
        <v>126821</v>
      </c>
      <c r="C165" s="27"/>
    </row>
    <row r="166" spans="1:3" x14ac:dyDescent="0.25">
      <c r="A166" s="26" t="s">
        <v>686</v>
      </c>
      <c r="B166" s="28">
        <v>324703</v>
      </c>
      <c r="C166" s="27"/>
    </row>
    <row r="167" spans="1:3" x14ac:dyDescent="0.25">
      <c r="A167" s="26" t="s">
        <v>687</v>
      </c>
      <c r="B167" s="28">
        <v>90340</v>
      </c>
      <c r="C167" s="27"/>
    </row>
    <row r="168" spans="1:3" x14ac:dyDescent="0.25">
      <c r="A168" s="26" t="s">
        <v>688</v>
      </c>
      <c r="B168" s="28">
        <v>225179</v>
      </c>
      <c r="C168" s="27"/>
    </row>
    <row r="169" spans="1:3" x14ac:dyDescent="0.25">
      <c r="A169" s="26" t="s">
        <v>689</v>
      </c>
      <c r="B169" s="28">
        <v>149699</v>
      </c>
      <c r="C169" s="27"/>
    </row>
    <row r="170" spans="1:3" x14ac:dyDescent="0.25">
      <c r="A170" s="26" t="s">
        <v>690</v>
      </c>
      <c r="B170" s="28">
        <v>1713</v>
      </c>
      <c r="C170" s="27"/>
    </row>
    <row r="171" spans="1:3" x14ac:dyDescent="0.25">
      <c r="A171" s="26" t="s">
        <v>691</v>
      </c>
      <c r="B171" s="28">
        <v>193811</v>
      </c>
      <c r="C171" s="27"/>
    </row>
    <row r="172" spans="1:3" x14ac:dyDescent="0.25">
      <c r="A172" s="26" t="s">
        <v>692</v>
      </c>
      <c r="B172" s="28">
        <v>38371</v>
      </c>
      <c r="C172" s="27"/>
    </row>
    <row r="173" spans="1:3" x14ac:dyDescent="0.25">
      <c r="A173" s="26" t="s">
        <v>693</v>
      </c>
      <c r="B173" s="28">
        <v>277779</v>
      </c>
      <c r="C173" s="27"/>
    </row>
    <row r="174" spans="1:3" x14ac:dyDescent="0.25">
      <c r="A174" s="26" t="s">
        <v>694</v>
      </c>
      <c r="B174" s="28">
        <v>174000</v>
      </c>
      <c r="C174" s="27"/>
    </row>
    <row r="175" spans="1:3" x14ac:dyDescent="0.25">
      <c r="A175" s="26" t="s">
        <v>695</v>
      </c>
      <c r="B175" s="28">
        <v>90192</v>
      </c>
      <c r="C175" s="27"/>
    </row>
    <row r="176" spans="1:3" x14ac:dyDescent="0.25">
      <c r="A176" s="26" t="s">
        <v>696</v>
      </c>
      <c r="B176" s="28">
        <v>79952</v>
      </c>
      <c r="C176" s="27"/>
    </row>
    <row r="177" spans="1:3" x14ac:dyDescent="0.25">
      <c r="A177" s="26" t="s">
        <v>697</v>
      </c>
      <c r="B177" s="28">
        <v>239835</v>
      </c>
      <c r="C177" s="27"/>
    </row>
    <row r="178" spans="1:3" x14ac:dyDescent="0.25">
      <c r="A178" s="26" t="s">
        <v>698</v>
      </c>
      <c r="B178" s="28">
        <v>299064</v>
      </c>
      <c r="C178" s="27"/>
    </row>
    <row r="179" spans="1:3" x14ac:dyDescent="0.25">
      <c r="A179" s="26" t="s">
        <v>699</v>
      </c>
      <c r="B179" s="27">
        <v>110</v>
      </c>
      <c r="C179" s="27"/>
    </row>
    <row r="180" spans="1:3" x14ac:dyDescent="0.25">
      <c r="A180" s="26" t="s">
        <v>699</v>
      </c>
      <c r="B180" s="28">
        <v>63000</v>
      </c>
      <c r="C180" s="27"/>
    </row>
    <row r="181" spans="1:3" x14ac:dyDescent="0.25">
      <c r="A181" s="26" t="s">
        <v>700</v>
      </c>
      <c r="B181" s="28">
        <v>175978</v>
      </c>
      <c r="C181" s="27"/>
    </row>
    <row r="182" spans="1:3" x14ac:dyDescent="0.25">
      <c r="A182" s="26" t="s">
        <v>701</v>
      </c>
      <c r="B182" s="28">
        <v>313540</v>
      </c>
      <c r="C182" s="27"/>
    </row>
    <row r="183" spans="1:3" x14ac:dyDescent="0.25">
      <c r="A183" s="26" t="s">
        <v>702</v>
      </c>
      <c r="B183" s="28">
        <v>4000</v>
      </c>
      <c r="C183" s="27"/>
    </row>
    <row r="184" spans="1:3" x14ac:dyDescent="0.25">
      <c r="A184" s="26" t="s">
        <v>703</v>
      </c>
      <c r="B184" s="28">
        <v>147413</v>
      </c>
      <c r="C184" s="27"/>
    </row>
    <row r="185" spans="1:3" x14ac:dyDescent="0.25">
      <c r="A185" s="26" t="s">
        <v>704</v>
      </c>
      <c r="B185" s="28">
        <v>123126</v>
      </c>
      <c r="C185" s="27"/>
    </row>
    <row r="186" spans="1:3" x14ac:dyDescent="0.25">
      <c r="A186" s="26" t="s">
        <v>705</v>
      </c>
      <c r="B186" s="28">
        <v>357165</v>
      </c>
      <c r="C186" s="27"/>
    </row>
    <row r="187" spans="1:3" x14ac:dyDescent="0.25">
      <c r="A187" s="26" t="s">
        <v>706</v>
      </c>
      <c r="B187" s="28">
        <v>164000</v>
      </c>
      <c r="C187" s="27"/>
    </row>
    <row r="188" spans="1:3" x14ac:dyDescent="0.25">
      <c r="A188" s="26" t="s">
        <v>707</v>
      </c>
      <c r="B188" s="28">
        <v>99000</v>
      </c>
      <c r="C188" s="27"/>
    </row>
    <row r="189" spans="1:3" x14ac:dyDescent="0.25">
      <c r="A189" s="26" t="s">
        <v>708</v>
      </c>
      <c r="B189" s="28">
        <v>139000</v>
      </c>
      <c r="C189" s="27"/>
    </row>
    <row r="190" spans="1:3" x14ac:dyDescent="0.25">
      <c r="A190" s="26" t="s">
        <v>709</v>
      </c>
      <c r="B190" s="28">
        <v>149208</v>
      </c>
      <c r="C190" s="27"/>
    </row>
    <row r="191" spans="1:3" x14ac:dyDescent="0.25">
      <c r="A191" s="26" t="s">
        <v>709</v>
      </c>
      <c r="B191" s="28">
        <v>150000</v>
      </c>
      <c r="C191" s="27"/>
    </row>
    <row r="192" spans="1:3" x14ac:dyDescent="0.25">
      <c r="A192" s="26" t="s">
        <v>710</v>
      </c>
      <c r="B192" s="28">
        <v>318386</v>
      </c>
      <c r="C192" s="27"/>
    </row>
    <row r="193" spans="1:3" x14ac:dyDescent="0.25">
      <c r="A193" s="26" t="s">
        <v>711</v>
      </c>
      <c r="B193" s="28">
        <v>470956</v>
      </c>
      <c r="C193" s="27"/>
    </row>
    <row r="194" spans="1:3" x14ac:dyDescent="0.25">
      <c r="A194" s="26" t="s">
        <v>712</v>
      </c>
      <c r="B194" s="28">
        <v>232838</v>
      </c>
      <c r="C194" s="27"/>
    </row>
    <row r="195" spans="1:3" x14ac:dyDescent="0.25">
      <c r="A195" s="26" t="s">
        <v>713</v>
      </c>
      <c r="B195" s="28">
        <v>114075</v>
      </c>
      <c r="C195" s="27"/>
    </row>
    <row r="196" spans="1:3" x14ac:dyDescent="0.25">
      <c r="A196" s="26" t="s">
        <v>714</v>
      </c>
      <c r="B196" s="28">
        <v>702593</v>
      </c>
      <c r="C196" s="27"/>
    </row>
    <row r="197" spans="1:3" x14ac:dyDescent="0.25">
      <c r="A197" s="26" t="s">
        <v>715</v>
      </c>
      <c r="B197" s="28">
        <v>79344</v>
      </c>
      <c r="C197" s="27"/>
    </row>
    <row r="198" spans="1:3" x14ac:dyDescent="0.25">
      <c r="A198" s="26" t="s">
        <v>716</v>
      </c>
      <c r="B198" s="28">
        <v>59758</v>
      </c>
      <c r="C198" s="27"/>
    </row>
    <row r="199" spans="1:3" x14ac:dyDescent="0.25">
      <c r="A199" s="26" t="s">
        <v>717</v>
      </c>
      <c r="B199" s="28">
        <v>101877</v>
      </c>
      <c r="C199" s="27"/>
    </row>
    <row r="200" spans="1:3" x14ac:dyDescent="0.25">
      <c r="A200" s="26" t="s">
        <v>718</v>
      </c>
      <c r="B200" s="27">
        <v>103.85</v>
      </c>
      <c r="C200" s="27"/>
    </row>
    <row r="201" spans="1:3" x14ac:dyDescent="0.25">
      <c r="A201" s="26" t="s">
        <v>719</v>
      </c>
      <c r="B201" s="28">
        <v>3349.63</v>
      </c>
      <c r="C201" s="27"/>
    </row>
    <row r="202" spans="1:3" x14ac:dyDescent="0.25">
      <c r="A202" s="26" t="s">
        <v>720</v>
      </c>
      <c r="B202" s="27">
        <v>397.69</v>
      </c>
      <c r="C202" s="27"/>
    </row>
    <row r="203" spans="1:3" x14ac:dyDescent="0.25">
      <c r="A203" s="26" t="s">
        <v>721</v>
      </c>
      <c r="B203" s="27">
        <v>298.8</v>
      </c>
      <c r="C203" s="27"/>
    </row>
    <row r="204" spans="1:3" x14ac:dyDescent="0.25">
      <c r="A204" s="26" t="s">
        <v>722</v>
      </c>
      <c r="B204" s="27">
        <v>438.19</v>
      </c>
      <c r="C204" s="27"/>
    </row>
    <row r="205" spans="1:3" x14ac:dyDescent="0.25">
      <c r="A205" s="26" t="s">
        <v>723</v>
      </c>
      <c r="B205" s="27">
        <v>134.94999999999999</v>
      </c>
      <c r="C205" s="27"/>
    </row>
    <row r="206" spans="1:3" x14ac:dyDescent="0.25">
      <c r="A206" s="26" t="s">
        <v>771</v>
      </c>
      <c r="B206" s="27">
        <v>540.45000000000005</v>
      </c>
      <c r="C206" s="27"/>
    </row>
    <row r="207" spans="1:3" x14ac:dyDescent="0.25">
      <c r="A207" s="26" t="s">
        <v>724</v>
      </c>
      <c r="B207" s="27">
        <v>336.02</v>
      </c>
      <c r="C207" s="27"/>
    </row>
    <row r="208" spans="1:3" x14ac:dyDescent="0.25">
      <c r="A208" s="26" t="s">
        <v>725</v>
      </c>
      <c r="B208" s="28">
        <v>1110.79</v>
      </c>
      <c r="C208" s="27"/>
    </row>
    <row r="209" spans="1:3" x14ac:dyDescent="0.25">
      <c r="A209" s="26" t="s">
        <v>726</v>
      </c>
      <c r="B209" s="27">
        <v>992.81</v>
      </c>
      <c r="C209" s="27"/>
    </row>
    <row r="210" spans="1:3" x14ac:dyDescent="0.25">
      <c r="A210" s="26" t="s">
        <v>727</v>
      </c>
      <c r="B210" s="27">
        <v>0.02</v>
      </c>
      <c r="C210" s="27"/>
    </row>
    <row r="211" spans="1:3" x14ac:dyDescent="0.25">
      <c r="A211" s="26" t="s">
        <v>728</v>
      </c>
      <c r="B211" s="27">
        <v>251.61</v>
      </c>
      <c r="C211" s="27"/>
    </row>
    <row r="212" spans="1:3" x14ac:dyDescent="0.25">
      <c r="A212" s="26" t="s">
        <v>729</v>
      </c>
      <c r="B212" s="27">
        <v>180.39</v>
      </c>
      <c r="C212" s="27"/>
    </row>
    <row r="213" spans="1:3" x14ac:dyDescent="0.25">
      <c r="A213" s="26" t="s">
        <v>730</v>
      </c>
      <c r="B213" s="27">
        <v>540.4</v>
      </c>
      <c r="C213" s="27"/>
    </row>
    <row r="214" spans="1:3" x14ac:dyDescent="0.25">
      <c r="A214" s="26" t="s">
        <v>731</v>
      </c>
      <c r="B214" s="27">
        <v>421.96</v>
      </c>
      <c r="C214" s="27"/>
    </row>
    <row r="215" spans="1:3" x14ac:dyDescent="0.25">
      <c r="A215" s="26" t="s">
        <v>732</v>
      </c>
      <c r="B215" s="27">
        <v>548.37</v>
      </c>
      <c r="C215" s="27"/>
    </row>
    <row r="216" spans="1:3" x14ac:dyDescent="0.25">
      <c r="A216" s="26" t="s">
        <v>772</v>
      </c>
      <c r="B216" s="27">
        <v>511.37</v>
      </c>
      <c r="C216" s="27"/>
    </row>
    <row r="217" spans="1:3" x14ac:dyDescent="0.25">
      <c r="A217" s="26" t="s">
        <v>733</v>
      </c>
      <c r="B217" s="27">
        <v>481.32</v>
      </c>
      <c r="C217" s="27"/>
    </row>
    <row r="218" spans="1:3" x14ac:dyDescent="0.25">
      <c r="A218" s="26" t="s">
        <v>734</v>
      </c>
      <c r="B218" s="27">
        <v>287.02</v>
      </c>
      <c r="C218" s="27"/>
    </row>
    <row r="219" spans="1:3" x14ac:dyDescent="0.25">
      <c r="A219" s="26" t="s">
        <v>735</v>
      </c>
      <c r="B219" s="27">
        <v>268.82</v>
      </c>
      <c r="C219" s="27"/>
    </row>
    <row r="220" spans="1:3" x14ac:dyDescent="0.25">
      <c r="A220" s="26" t="s">
        <v>736</v>
      </c>
      <c r="B220" s="27">
        <v>185.96</v>
      </c>
      <c r="C220" s="27"/>
    </row>
    <row r="221" spans="1:3" x14ac:dyDescent="0.25">
      <c r="A221" s="26" t="s">
        <v>737</v>
      </c>
      <c r="B221" s="27">
        <v>402.03</v>
      </c>
      <c r="C221" s="27"/>
    </row>
    <row r="222" spans="1:3" x14ac:dyDescent="0.25">
      <c r="A222" s="26" t="s">
        <v>738</v>
      </c>
      <c r="B222" s="27">
        <v>813.22</v>
      </c>
      <c r="C222" s="27"/>
    </row>
    <row r="223" spans="1:3" x14ac:dyDescent="0.25">
      <c r="A223" s="26" t="s">
        <v>739</v>
      </c>
      <c r="B223" s="27">
        <v>830.08</v>
      </c>
      <c r="C223" s="27"/>
    </row>
    <row r="224" spans="1:3" x14ac:dyDescent="0.25">
      <c r="A224" s="26" t="s">
        <v>740</v>
      </c>
      <c r="B224" s="27">
        <v>353.77</v>
      </c>
      <c r="C224" s="27"/>
    </row>
    <row r="225" spans="1:3" x14ac:dyDescent="0.25">
      <c r="A225" s="26" t="s">
        <v>741</v>
      </c>
      <c r="B225" s="28">
        <v>1000.45</v>
      </c>
      <c r="C225" s="27"/>
    </row>
    <row r="226" spans="1:3" x14ac:dyDescent="0.25">
      <c r="A226" s="26" t="s">
        <v>742</v>
      </c>
      <c r="B226" s="27">
        <v>298.97000000000003</v>
      </c>
      <c r="C226" s="27"/>
    </row>
    <row r="227" spans="1:3" x14ac:dyDescent="0.25">
      <c r="A227" s="26" t="s">
        <v>743</v>
      </c>
      <c r="B227" s="28">
        <v>1257.99</v>
      </c>
      <c r="C227" s="27"/>
    </row>
    <row r="228" spans="1:3" x14ac:dyDescent="0.25">
      <c r="A228" s="26" t="s">
        <v>744</v>
      </c>
      <c r="B228" s="27">
        <v>331.13</v>
      </c>
      <c r="C228" s="27"/>
    </row>
    <row r="229" spans="1:3" x14ac:dyDescent="0.25">
      <c r="A229" s="26" t="s">
        <v>745</v>
      </c>
      <c r="B229" s="28">
        <v>2200.4899999999998</v>
      </c>
      <c r="C229" s="27"/>
    </row>
    <row r="230" spans="1:3" x14ac:dyDescent="0.25">
      <c r="A230" s="26" t="s">
        <v>747</v>
      </c>
      <c r="B230" s="27">
        <v>593.62</v>
      </c>
      <c r="C230" s="27"/>
    </row>
    <row r="231" spans="1:3" x14ac:dyDescent="0.25">
      <c r="A231" s="26" t="s">
        <v>746</v>
      </c>
      <c r="B231" s="28">
        <v>1012</v>
      </c>
      <c r="C231" s="27"/>
    </row>
    <row r="232" spans="1:3" x14ac:dyDescent="0.25">
      <c r="A232" s="26" t="s">
        <v>748</v>
      </c>
      <c r="B232" s="27">
        <v>153.66</v>
      </c>
      <c r="C232" s="27"/>
    </row>
    <row r="233" spans="1:3" x14ac:dyDescent="0.25">
      <c r="A233" s="26" t="s">
        <v>749</v>
      </c>
      <c r="B233" s="28">
        <v>1331.99</v>
      </c>
      <c r="C233" s="27"/>
    </row>
    <row r="234" spans="1:3" x14ac:dyDescent="0.25">
      <c r="A234" s="26" t="s">
        <v>750</v>
      </c>
      <c r="B234" s="28">
        <v>8918.9</v>
      </c>
      <c r="C234" s="27"/>
    </row>
    <row r="235" spans="1:3" x14ac:dyDescent="0.25">
      <c r="A235" s="26" t="s">
        <v>750</v>
      </c>
      <c r="B235" s="27">
        <v>196.8</v>
      </c>
      <c r="C235" s="27"/>
    </row>
    <row r="236" spans="1:3" x14ac:dyDescent="0.25">
      <c r="A236" s="26" t="s">
        <v>751</v>
      </c>
      <c r="B236" s="28">
        <v>8714.69</v>
      </c>
      <c r="C236" s="27"/>
    </row>
    <row r="237" spans="1:3" x14ac:dyDescent="0.25">
      <c r="A237" s="26" t="s">
        <v>751</v>
      </c>
      <c r="B237" s="27">
        <v>196.8</v>
      </c>
      <c r="C237" s="27"/>
    </row>
    <row r="238" spans="1:3" x14ac:dyDescent="0.25">
      <c r="A238" s="26" t="s">
        <v>773</v>
      </c>
      <c r="B238" s="27">
        <v>4.29</v>
      </c>
      <c r="C238" s="27"/>
    </row>
    <row r="239" spans="1:3" x14ac:dyDescent="0.25">
      <c r="A239" s="26" t="s">
        <v>774</v>
      </c>
      <c r="B239" s="27">
        <v>4.8499999999999996</v>
      </c>
      <c r="C239" s="27"/>
    </row>
    <row r="240" spans="1:3" x14ac:dyDescent="0.25">
      <c r="A240" s="26" t="s">
        <v>775</v>
      </c>
      <c r="B240" s="27">
        <v>300</v>
      </c>
      <c r="C240" s="27"/>
    </row>
    <row r="241" spans="1:3" x14ac:dyDescent="0.25">
      <c r="A241" s="26" t="s">
        <v>752</v>
      </c>
      <c r="B241" s="27">
        <v>20.87</v>
      </c>
      <c r="C241" s="27"/>
    </row>
    <row r="242" spans="1:3" x14ac:dyDescent="0.25">
      <c r="A242" s="26" t="s">
        <v>753</v>
      </c>
      <c r="B242" s="27">
        <v>33.24</v>
      </c>
      <c r="C242" s="27"/>
    </row>
    <row r="243" spans="1:3" x14ac:dyDescent="0.25">
      <c r="A243" s="26" t="s">
        <v>754</v>
      </c>
      <c r="B243" s="27">
        <v>616.33000000000004</v>
      </c>
      <c r="C243" s="27"/>
    </row>
    <row r="244" spans="1:3" x14ac:dyDescent="0.25">
      <c r="A244" s="26" t="s">
        <v>755</v>
      </c>
      <c r="B244" s="28">
        <v>33610.839999999997</v>
      </c>
      <c r="C244" s="27"/>
    </row>
    <row r="245" spans="1:3" x14ac:dyDescent="0.25">
      <c r="A245" s="26" t="s">
        <v>776</v>
      </c>
      <c r="B245" s="28">
        <v>10000</v>
      </c>
      <c r="C245" s="27"/>
    </row>
    <row r="246" spans="1:3" x14ac:dyDescent="0.25">
      <c r="A246" s="26" t="s">
        <v>777</v>
      </c>
      <c r="B246" s="28">
        <v>5000</v>
      </c>
      <c r="C246" s="27"/>
    </row>
    <row r="247" spans="1:3" x14ac:dyDescent="0.25">
      <c r="A247" s="26" t="s">
        <v>756</v>
      </c>
      <c r="B247" s="28">
        <v>5000</v>
      </c>
      <c r="C247" s="27"/>
    </row>
    <row r="248" spans="1:3" x14ac:dyDescent="0.25">
      <c r="A248" s="26" t="s">
        <v>757</v>
      </c>
      <c r="B248" s="28">
        <v>5000</v>
      </c>
      <c r="C248" s="27"/>
    </row>
    <row r="249" spans="1:3" x14ac:dyDescent="0.25">
      <c r="A249" s="26" t="s">
        <v>757</v>
      </c>
      <c r="B249" s="28">
        <v>5000</v>
      </c>
      <c r="C249" s="27"/>
    </row>
    <row r="250" spans="1:3" x14ac:dyDescent="0.25">
      <c r="A250" s="26" t="s">
        <v>758</v>
      </c>
      <c r="B250" s="27">
        <v>360.77</v>
      </c>
      <c r="C250" s="27"/>
    </row>
    <row r="251" spans="1:3" x14ac:dyDescent="0.25">
      <c r="A251" s="26" t="s">
        <v>758</v>
      </c>
      <c r="B251" s="27">
        <v>500</v>
      </c>
      <c r="C251" s="27"/>
    </row>
    <row r="252" spans="1:3" x14ac:dyDescent="0.25">
      <c r="A252" s="26" t="s">
        <v>759</v>
      </c>
      <c r="B252" s="27">
        <v>12.73</v>
      </c>
      <c r="C252" s="27"/>
    </row>
    <row r="253" spans="1:3" x14ac:dyDescent="0.25">
      <c r="A253" s="26" t="s">
        <v>759</v>
      </c>
      <c r="B253" s="28">
        <v>1000</v>
      </c>
      <c r="C253" s="27"/>
    </row>
    <row r="254" spans="1:3" x14ac:dyDescent="0.25">
      <c r="A254" s="26" t="s">
        <v>761</v>
      </c>
      <c r="B254" s="27">
        <v>160</v>
      </c>
      <c r="C254" s="27"/>
    </row>
    <row r="255" spans="1:3" x14ac:dyDescent="0.25">
      <c r="A255" s="26" t="s">
        <v>760</v>
      </c>
      <c r="B255" s="27">
        <v>420</v>
      </c>
      <c r="C255" s="27"/>
    </row>
    <row r="256" spans="1:3" x14ac:dyDescent="0.25">
      <c r="A256" s="26" t="s">
        <v>778</v>
      </c>
      <c r="B256" s="27">
        <v>240</v>
      </c>
      <c r="C256" s="27"/>
    </row>
    <row r="257" spans="1:3" x14ac:dyDescent="0.25">
      <c r="A257" s="26" t="s">
        <v>762</v>
      </c>
      <c r="B257" s="27">
        <v>175</v>
      </c>
      <c r="C257" s="27"/>
    </row>
    <row r="258" spans="1:3" x14ac:dyDescent="0.25">
      <c r="A258" s="26" t="s">
        <v>763</v>
      </c>
      <c r="B258" s="28">
        <v>1018.65</v>
      </c>
      <c r="C258" s="27"/>
    </row>
    <row r="259" spans="1:3" x14ac:dyDescent="0.25">
      <c r="A259" s="26" t="s">
        <v>764</v>
      </c>
      <c r="B259" s="28">
        <v>1133000</v>
      </c>
      <c r="C259" s="27"/>
    </row>
    <row r="260" spans="1:3" x14ac:dyDescent="0.25">
      <c r="A260" s="26" t="s">
        <v>765</v>
      </c>
      <c r="B260" s="28">
        <v>1230000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7" tint="-0.249977111117893"/>
  </sheetPr>
  <dimension ref="A1:F147"/>
  <sheetViews>
    <sheetView showGridLines="0" workbookViewId="0">
      <pane ySplit="1" topLeftCell="A128" activePane="bottomLeft" state="frozen"/>
      <selection pane="bottomLeft" activeCell="A2" sqref="A2:B147"/>
    </sheetView>
  </sheetViews>
  <sheetFormatPr baseColWidth="10" defaultRowHeight="15" x14ac:dyDescent="0.25"/>
  <cols>
    <col min="1" max="1" width="15.5703125" customWidth="1"/>
    <col min="2" max="2" width="31.5703125" bestFit="1" customWidth="1"/>
    <col min="3" max="6" width="15.5703125" customWidth="1"/>
  </cols>
  <sheetData>
    <row r="1" spans="1:6" s="1" customFormat="1" x14ac:dyDescent="0.25">
      <c r="A1" s="1" t="s">
        <v>485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</row>
    <row r="2" spans="1:6" x14ac:dyDescent="0.25">
      <c r="A2" s="2" t="s">
        <v>5</v>
      </c>
      <c r="B2" s="3" t="s">
        <v>248</v>
      </c>
    </row>
    <row r="3" spans="1:6" x14ac:dyDescent="0.25">
      <c r="A3" s="2" t="s">
        <v>6</v>
      </c>
      <c r="B3" s="3" t="s">
        <v>249</v>
      </c>
    </row>
    <row r="4" spans="1:6" x14ac:dyDescent="0.25">
      <c r="A4" s="2" t="s">
        <v>7</v>
      </c>
      <c r="B4" s="3" t="s">
        <v>250</v>
      </c>
    </row>
    <row r="5" spans="1:6" x14ac:dyDescent="0.25">
      <c r="A5" s="2" t="s">
        <v>8</v>
      </c>
      <c r="B5" s="3" t="s">
        <v>251</v>
      </c>
    </row>
    <row r="6" spans="1:6" x14ac:dyDescent="0.25">
      <c r="A6" s="2" t="s">
        <v>9</v>
      </c>
      <c r="B6" s="3" t="s">
        <v>252</v>
      </c>
    </row>
    <row r="7" spans="1:6" x14ac:dyDescent="0.25">
      <c r="A7" s="2" t="s">
        <v>10</v>
      </c>
      <c r="B7" s="3" t="s">
        <v>253</v>
      </c>
    </row>
    <row r="8" spans="1:6" x14ac:dyDescent="0.25">
      <c r="A8" s="2" t="s">
        <v>11</v>
      </c>
      <c r="B8" s="3" t="s">
        <v>254</v>
      </c>
    </row>
    <row r="9" spans="1:6" x14ac:dyDescent="0.25">
      <c r="A9" s="2" t="s">
        <v>12</v>
      </c>
      <c r="B9" s="3" t="s">
        <v>255</v>
      </c>
    </row>
    <row r="10" spans="1:6" x14ac:dyDescent="0.25">
      <c r="A10" s="2" t="s">
        <v>13</v>
      </c>
      <c r="B10" s="3" t="s">
        <v>256</v>
      </c>
    </row>
    <row r="11" spans="1:6" x14ac:dyDescent="0.25">
      <c r="A11" s="2" t="s">
        <v>14</v>
      </c>
      <c r="B11" s="3" t="s">
        <v>257</v>
      </c>
    </row>
    <row r="12" spans="1:6" x14ac:dyDescent="0.25">
      <c r="A12" s="2" t="s">
        <v>15</v>
      </c>
      <c r="B12" s="3" t="s">
        <v>258</v>
      </c>
    </row>
    <row r="13" spans="1:6" x14ac:dyDescent="0.25">
      <c r="A13" s="2" t="s">
        <v>16</v>
      </c>
      <c r="B13" s="3" t="s">
        <v>259</v>
      </c>
    </row>
    <row r="14" spans="1:6" x14ac:dyDescent="0.25">
      <c r="A14" s="2" t="s">
        <v>17</v>
      </c>
      <c r="B14" s="3" t="s">
        <v>260</v>
      </c>
    </row>
    <row r="15" spans="1:6" x14ac:dyDescent="0.25">
      <c r="A15" s="2" t="s">
        <v>18</v>
      </c>
      <c r="B15" s="3" t="s">
        <v>261</v>
      </c>
    </row>
    <row r="16" spans="1:6" x14ac:dyDescent="0.25">
      <c r="A16" s="2" t="s">
        <v>19</v>
      </c>
      <c r="B16" s="3" t="s">
        <v>262</v>
      </c>
    </row>
    <row r="17" spans="1:2" x14ac:dyDescent="0.25">
      <c r="A17" s="2" t="s">
        <v>20</v>
      </c>
      <c r="B17" s="3" t="s">
        <v>263</v>
      </c>
    </row>
    <row r="18" spans="1:2" x14ac:dyDescent="0.25">
      <c r="A18" s="2" t="s">
        <v>21</v>
      </c>
      <c r="B18" s="3" t="s">
        <v>264</v>
      </c>
    </row>
    <row r="19" spans="1:2" x14ac:dyDescent="0.25">
      <c r="A19" s="2" t="s">
        <v>22</v>
      </c>
      <c r="B19" s="3" t="s">
        <v>265</v>
      </c>
    </row>
    <row r="20" spans="1:2" x14ac:dyDescent="0.25">
      <c r="A20" s="2" t="s">
        <v>23</v>
      </c>
      <c r="B20" s="3" t="s">
        <v>266</v>
      </c>
    </row>
    <row r="21" spans="1:2" x14ac:dyDescent="0.25">
      <c r="A21" s="2" t="s">
        <v>24</v>
      </c>
      <c r="B21" s="3" t="s">
        <v>267</v>
      </c>
    </row>
    <row r="22" spans="1:2" x14ac:dyDescent="0.25">
      <c r="A22" s="2" t="s">
        <v>25</v>
      </c>
      <c r="B22" s="3" t="s">
        <v>268</v>
      </c>
    </row>
    <row r="23" spans="1:2" x14ac:dyDescent="0.25">
      <c r="A23" s="2" t="s">
        <v>26</v>
      </c>
      <c r="B23" s="3" t="s">
        <v>269</v>
      </c>
    </row>
    <row r="24" spans="1:2" x14ac:dyDescent="0.25">
      <c r="A24" s="2" t="s">
        <v>27</v>
      </c>
      <c r="B24" s="3" t="s">
        <v>270</v>
      </c>
    </row>
    <row r="25" spans="1:2" x14ac:dyDescent="0.25">
      <c r="A25" s="2" t="s">
        <v>28</v>
      </c>
      <c r="B25" s="3" t="s">
        <v>271</v>
      </c>
    </row>
    <row r="26" spans="1:2" x14ac:dyDescent="0.25">
      <c r="A26" s="2" t="s">
        <v>29</v>
      </c>
      <c r="B26" s="3" t="s">
        <v>272</v>
      </c>
    </row>
    <row r="27" spans="1:2" x14ac:dyDescent="0.25">
      <c r="A27" s="2" t="s">
        <v>30</v>
      </c>
      <c r="B27" s="3" t="s">
        <v>273</v>
      </c>
    </row>
    <row r="28" spans="1:2" x14ac:dyDescent="0.25">
      <c r="A28" s="2" t="s">
        <v>31</v>
      </c>
      <c r="B28" s="3" t="s">
        <v>274</v>
      </c>
    </row>
    <row r="29" spans="1:2" x14ac:dyDescent="0.25">
      <c r="A29" s="2" t="s">
        <v>32</v>
      </c>
      <c r="B29" s="3" t="s">
        <v>275</v>
      </c>
    </row>
    <row r="30" spans="1:2" x14ac:dyDescent="0.25">
      <c r="A30" s="2" t="s">
        <v>33</v>
      </c>
      <c r="B30" s="3" t="s">
        <v>276</v>
      </c>
    </row>
    <row r="31" spans="1:2" x14ac:dyDescent="0.25">
      <c r="A31" s="2" t="s">
        <v>34</v>
      </c>
      <c r="B31" s="3" t="s">
        <v>277</v>
      </c>
    </row>
    <row r="32" spans="1:2" x14ac:dyDescent="0.25">
      <c r="A32" s="2" t="s">
        <v>35</v>
      </c>
      <c r="B32" s="3" t="s">
        <v>278</v>
      </c>
    </row>
    <row r="33" spans="1:2" x14ac:dyDescent="0.25">
      <c r="A33" s="2" t="s">
        <v>36</v>
      </c>
      <c r="B33" s="3" t="s">
        <v>279</v>
      </c>
    </row>
    <row r="34" spans="1:2" x14ac:dyDescent="0.25">
      <c r="A34" s="2" t="s">
        <v>37</v>
      </c>
      <c r="B34" s="3" t="s">
        <v>280</v>
      </c>
    </row>
    <row r="35" spans="1:2" x14ac:dyDescent="0.25">
      <c r="A35" s="2" t="s">
        <v>38</v>
      </c>
      <c r="B35" s="3" t="s">
        <v>281</v>
      </c>
    </row>
    <row r="36" spans="1:2" x14ac:dyDescent="0.25">
      <c r="A36" s="2" t="s">
        <v>39</v>
      </c>
      <c r="B36" s="3" t="s">
        <v>282</v>
      </c>
    </row>
    <row r="37" spans="1:2" x14ac:dyDescent="0.25">
      <c r="A37" s="2" t="s">
        <v>40</v>
      </c>
      <c r="B37" s="3" t="s">
        <v>283</v>
      </c>
    </row>
    <row r="38" spans="1:2" x14ac:dyDescent="0.25">
      <c r="A38" s="2" t="s">
        <v>41</v>
      </c>
      <c r="B38" s="3" t="s">
        <v>284</v>
      </c>
    </row>
    <row r="39" spans="1:2" x14ac:dyDescent="0.25">
      <c r="A39" s="2" t="s">
        <v>42</v>
      </c>
      <c r="B39" s="3" t="s">
        <v>285</v>
      </c>
    </row>
    <row r="40" spans="1:2" x14ac:dyDescent="0.25">
      <c r="A40" s="2" t="s">
        <v>43</v>
      </c>
      <c r="B40" s="3" t="s">
        <v>286</v>
      </c>
    </row>
    <row r="41" spans="1:2" x14ac:dyDescent="0.25">
      <c r="A41" s="2" t="s">
        <v>44</v>
      </c>
      <c r="B41" s="3" t="s">
        <v>287</v>
      </c>
    </row>
    <row r="42" spans="1:2" x14ac:dyDescent="0.25">
      <c r="A42" s="2" t="s">
        <v>45</v>
      </c>
      <c r="B42" s="3" t="s">
        <v>288</v>
      </c>
    </row>
    <row r="43" spans="1:2" x14ac:dyDescent="0.25">
      <c r="A43" s="2" t="s">
        <v>46</v>
      </c>
      <c r="B43" s="3" t="s">
        <v>289</v>
      </c>
    </row>
    <row r="44" spans="1:2" x14ac:dyDescent="0.25">
      <c r="A44" s="2" t="s">
        <v>47</v>
      </c>
      <c r="B44" s="3" t="s">
        <v>290</v>
      </c>
    </row>
    <row r="45" spans="1:2" x14ac:dyDescent="0.25">
      <c r="A45" s="2" t="s">
        <v>48</v>
      </c>
      <c r="B45" s="3" t="s">
        <v>291</v>
      </c>
    </row>
    <row r="46" spans="1:2" x14ac:dyDescent="0.25">
      <c r="A46" s="2" t="s">
        <v>49</v>
      </c>
      <c r="B46" s="3" t="s">
        <v>292</v>
      </c>
    </row>
    <row r="47" spans="1:2" x14ac:dyDescent="0.25">
      <c r="A47" s="2" t="s">
        <v>50</v>
      </c>
      <c r="B47" s="3" t="s">
        <v>293</v>
      </c>
    </row>
    <row r="48" spans="1:2" x14ac:dyDescent="0.25">
      <c r="A48" s="2" t="s">
        <v>51</v>
      </c>
      <c r="B48" s="3" t="s">
        <v>294</v>
      </c>
    </row>
    <row r="49" spans="1:2" x14ac:dyDescent="0.25">
      <c r="A49" s="2" t="s">
        <v>52</v>
      </c>
      <c r="B49" s="3" t="s">
        <v>295</v>
      </c>
    </row>
    <row r="50" spans="1:2" x14ac:dyDescent="0.25">
      <c r="A50" s="2" t="s">
        <v>53</v>
      </c>
      <c r="B50" s="3" t="s">
        <v>296</v>
      </c>
    </row>
    <row r="51" spans="1:2" x14ac:dyDescent="0.25">
      <c r="A51" s="2" t="s">
        <v>54</v>
      </c>
      <c r="B51" s="3" t="s">
        <v>297</v>
      </c>
    </row>
    <row r="52" spans="1:2" x14ac:dyDescent="0.25">
      <c r="A52" s="2" t="s">
        <v>55</v>
      </c>
      <c r="B52" s="3" t="s">
        <v>298</v>
      </c>
    </row>
    <row r="53" spans="1:2" x14ac:dyDescent="0.25">
      <c r="A53" s="2" t="s">
        <v>56</v>
      </c>
      <c r="B53" s="3" t="s">
        <v>299</v>
      </c>
    </row>
    <row r="54" spans="1:2" x14ac:dyDescent="0.25">
      <c r="A54" s="2" t="s">
        <v>57</v>
      </c>
      <c r="B54" s="3" t="s">
        <v>300</v>
      </c>
    </row>
    <row r="55" spans="1:2" x14ac:dyDescent="0.25">
      <c r="A55" s="2" t="s">
        <v>58</v>
      </c>
      <c r="B55" s="3" t="s">
        <v>301</v>
      </c>
    </row>
    <row r="56" spans="1:2" x14ac:dyDescent="0.25">
      <c r="A56" s="2" t="s">
        <v>59</v>
      </c>
      <c r="B56" s="3" t="s">
        <v>302</v>
      </c>
    </row>
    <row r="57" spans="1:2" x14ac:dyDescent="0.25">
      <c r="A57" s="2" t="s">
        <v>60</v>
      </c>
      <c r="B57" s="3" t="s">
        <v>303</v>
      </c>
    </row>
    <row r="58" spans="1:2" x14ac:dyDescent="0.25">
      <c r="A58" s="2" t="s">
        <v>61</v>
      </c>
      <c r="B58" s="3" t="s">
        <v>304</v>
      </c>
    </row>
    <row r="59" spans="1:2" x14ac:dyDescent="0.25">
      <c r="A59" s="2" t="s">
        <v>62</v>
      </c>
      <c r="B59" s="3" t="s">
        <v>305</v>
      </c>
    </row>
    <row r="60" spans="1:2" x14ac:dyDescent="0.25">
      <c r="A60" s="2" t="s">
        <v>63</v>
      </c>
      <c r="B60" s="3" t="s">
        <v>306</v>
      </c>
    </row>
    <row r="61" spans="1:2" x14ac:dyDescent="0.25">
      <c r="A61" s="2" t="s">
        <v>64</v>
      </c>
      <c r="B61" s="3" t="s">
        <v>307</v>
      </c>
    </row>
    <row r="62" spans="1:2" x14ac:dyDescent="0.25">
      <c r="A62" s="2" t="s">
        <v>65</v>
      </c>
      <c r="B62" s="3" t="s">
        <v>308</v>
      </c>
    </row>
    <row r="63" spans="1:2" x14ac:dyDescent="0.25">
      <c r="A63" s="2" t="s">
        <v>66</v>
      </c>
      <c r="B63" s="3" t="s">
        <v>309</v>
      </c>
    </row>
    <row r="64" spans="1:2" x14ac:dyDescent="0.25">
      <c r="A64" s="2" t="s">
        <v>67</v>
      </c>
      <c r="B64" s="3" t="s">
        <v>310</v>
      </c>
    </row>
    <row r="65" spans="1:2" x14ac:dyDescent="0.25">
      <c r="A65" s="2" t="s">
        <v>68</v>
      </c>
      <c r="B65" s="3" t="s">
        <v>311</v>
      </c>
    </row>
    <row r="66" spans="1:2" x14ac:dyDescent="0.25">
      <c r="A66" s="2" t="s">
        <v>69</v>
      </c>
      <c r="B66" s="3" t="s">
        <v>312</v>
      </c>
    </row>
    <row r="67" spans="1:2" x14ac:dyDescent="0.25">
      <c r="A67" s="2" t="s">
        <v>70</v>
      </c>
      <c r="B67" s="3" t="s">
        <v>313</v>
      </c>
    </row>
    <row r="68" spans="1:2" x14ac:dyDescent="0.25">
      <c r="A68" s="2" t="s">
        <v>71</v>
      </c>
      <c r="B68" s="3" t="s">
        <v>314</v>
      </c>
    </row>
    <row r="69" spans="1:2" x14ac:dyDescent="0.25">
      <c r="A69" s="2" t="s">
        <v>72</v>
      </c>
      <c r="B69" s="3" t="s">
        <v>315</v>
      </c>
    </row>
    <row r="70" spans="1:2" x14ac:dyDescent="0.25">
      <c r="A70" s="2" t="s">
        <v>73</v>
      </c>
      <c r="B70" s="3" t="s">
        <v>316</v>
      </c>
    </row>
    <row r="71" spans="1:2" x14ac:dyDescent="0.25">
      <c r="A71" s="2" t="s">
        <v>74</v>
      </c>
      <c r="B71" s="3" t="s">
        <v>317</v>
      </c>
    </row>
    <row r="72" spans="1:2" x14ac:dyDescent="0.25">
      <c r="A72" s="2" t="s">
        <v>75</v>
      </c>
      <c r="B72" s="3" t="s">
        <v>318</v>
      </c>
    </row>
    <row r="73" spans="1:2" x14ac:dyDescent="0.25">
      <c r="A73" s="2" t="s">
        <v>76</v>
      </c>
      <c r="B73" s="3" t="s">
        <v>319</v>
      </c>
    </row>
    <row r="74" spans="1:2" x14ac:dyDescent="0.25">
      <c r="A74" s="2" t="s">
        <v>77</v>
      </c>
      <c r="B74" s="3" t="s">
        <v>320</v>
      </c>
    </row>
    <row r="75" spans="1:2" x14ac:dyDescent="0.25">
      <c r="A75" s="2" t="s">
        <v>78</v>
      </c>
      <c r="B75" s="3" t="s">
        <v>321</v>
      </c>
    </row>
    <row r="76" spans="1:2" x14ac:dyDescent="0.25">
      <c r="A76" s="2" t="s">
        <v>79</v>
      </c>
      <c r="B76" s="3" t="s">
        <v>79</v>
      </c>
    </row>
    <row r="77" spans="1:2" x14ac:dyDescent="0.25">
      <c r="A77" s="2" t="s">
        <v>80</v>
      </c>
      <c r="B77" s="3" t="s">
        <v>322</v>
      </c>
    </row>
    <row r="78" spans="1:2" x14ac:dyDescent="0.25">
      <c r="A78" s="2" t="s">
        <v>81</v>
      </c>
      <c r="B78" s="3" t="s">
        <v>323</v>
      </c>
    </row>
    <row r="79" spans="1:2" x14ac:dyDescent="0.25">
      <c r="A79" s="2" t="s">
        <v>82</v>
      </c>
      <c r="B79" s="3" t="s">
        <v>324</v>
      </c>
    </row>
    <row r="80" spans="1:2" x14ac:dyDescent="0.25">
      <c r="A80" s="2" t="s">
        <v>83</v>
      </c>
      <c r="B80" s="3" t="s">
        <v>325</v>
      </c>
    </row>
    <row r="81" spans="1:2" x14ac:dyDescent="0.25">
      <c r="A81" s="2" t="s">
        <v>84</v>
      </c>
      <c r="B81" s="3" t="s">
        <v>326</v>
      </c>
    </row>
    <row r="82" spans="1:2" x14ac:dyDescent="0.25">
      <c r="A82" s="2" t="s">
        <v>85</v>
      </c>
      <c r="B82" s="3" t="s">
        <v>327</v>
      </c>
    </row>
    <row r="83" spans="1:2" x14ac:dyDescent="0.25">
      <c r="A83" s="2" t="s">
        <v>86</v>
      </c>
      <c r="B83" s="3" t="s">
        <v>328</v>
      </c>
    </row>
    <row r="84" spans="1:2" x14ac:dyDescent="0.25">
      <c r="A84" s="2" t="s">
        <v>87</v>
      </c>
      <c r="B84" s="3" t="s">
        <v>329</v>
      </c>
    </row>
    <row r="85" spans="1:2" x14ac:dyDescent="0.25">
      <c r="A85" s="2" t="s">
        <v>88</v>
      </c>
      <c r="B85" s="3" t="s">
        <v>330</v>
      </c>
    </row>
    <row r="86" spans="1:2" x14ac:dyDescent="0.25">
      <c r="A86" s="2" t="s">
        <v>89</v>
      </c>
      <c r="B86" s="3" t="s">
        <v>331</v>
      </c>
    </row>
    <row r="87" spans="1:2" x14ac:dyDescent="0.25">
      <c r="A87" s="2" t="s">
        <v>90</v>
      </c>
      <c r="B87" s="3" t="s">
        <v>332</v>
      </c>
    </row>
    <row r="88" spans="1:2" x14ac:dyDescent="0.25">
      <c r="A88" s="2" t="s">
        <v>91</v>
      </c>
      <c r="B88" s="3" t="s">
        <v>333</v>
      </c>
    </row>
    <row r="89" spans="1:2" x14ac:dyDescent="0.25">
      <c r="A89" s="2" t="s">
        <v>92</v>
      </c>
      <c r="B89" s="3" t="s">
        <v>334</v>
      </c>
    </row>
    <row r="90" spans="1:2" x14ac:dyDescent="0.25">
      <c r="A90" s="2" t="s">
        <v>93</v>
      </c>
      <c r="B90" s="3" t="s">
        <v>335</v>
      </c>
    </row>
    <row r="91" spans="1:2" x14ac:dyDescent="0.25">
      <c r="A91" s="2" t="s">
        <v>94</v>
      </c>
      <c r="B91" s="3" t="s">
        <v>336</v>
      </c>
    </row>
    <row r="92" spans="1:2" x14ac:dyDescent="0.25">
      <c r="A92" s="2" t="s">
        <v>95</v>
      </c>
      <c r="B92" s="3" t="s">
        <v>337</v>
      </c>
    </row>
    <row r="93" spans="1:2" x14ac:dyDescent="0.25">
      <c r="A93" s="2" t="s">
        <v>96</v>
      </c>
      <c r="B93" s="3" t="s">
        <v>338</v>
      </c>
    </row>
    <row r="94" spans="1:2" x14ac:dyDescent="0.25">
      <c r="A94" s="2" t="s">
        <v>97</v>
      </c>
      <c r="B94" s="3" t="s">
        <v>339</v>
      </c>
    </row>
    <row r="95" spans="1:2" x14ac:dyDescent="0.25">
      <c r="A95" s="2" t="s">
        <v>98</v>
      </c>
      <c r="B95" s="3" t="s">
        <v>340</v>
      </c>
    </row>
    <row r="96" spans="1:2" x14ac:dyDescent="0.25">
      <c r="A96" s="2" t="s">
        <v>99</v>
      </c>
      <c r="B96" s="3" t="s">
        <v>341</v>
      </c>
    </row>
    <row r="97" spans="1:2" x14ac:dyDescent="0.25">
      <c r="A97" s="2" t="s">
        <v>100</v>
      </c>
      <c r="B97" s="3" t="s">
        <v>342</v>
      </c>
    </row>
    <row r="98" spans="1:2" x14ac:dyDescent="0.25">
      <c r="A98" s="2" t="s">
        <v>101</v>
      </c>
      <c r="B98" s="3" t="s">
        <v>343</v>
      </c>
    </row>
    <row r="99" spans="1:2" x14ac:dyDescent="0.25">
      <c r="A99" s="2" t="s">
        <v>102</v>
      </c>
      <c r="B99" s="3" t="s">
        <v>344</v>
      </c>
    </row>
    <row r="100" spans="1:2" x14ac:dyDescent="0.25">
      <c r="A100" s="2" t="s">
        <v>103</v>
      </c>
      <c r="B100" s="3" t="s">
        <v>345</v>
      </c>
    </row>
    <row r="101" spans="1:2" x14ac:dyDescent="0.25">
      <c r="A101" s="2" t="s">
        <v>104</v>
      </c>
      <c r="B101" s="3" t="s">
        <v>346</v>
      </c>
    </row>
    <row r="102" spans="1:2" x14ac:dyDescent="0.25">
      <c r="A102" s="2" t="s">
        <v>203</v>
      </c>
      <c r="B102" s="3" t="s">
        <v>439</v>
      </c>
    </row>
    <row r="103" spans="1:2" x14ac:dyDescent="0.25">
      <c r="A103" s="2" t="s">
        <v>204</v>
      </c>
      <c r="B103" s="3" t="s">
        <v>440</v>
      </c>
    </row>
    <row r="104" spans="1:2" x14ac:dyDescent="0.25">
      <c r="A104" s="2" t="s">
        <v>205</v>
      </c>
      <c r="B104" s="3" t="s">
        <v>441</v>
      </c>
    </row>
    <row r="105" spans="1:2" x14ac:dyDescent="0.25">
      <c r="A105" s="2" t="s">
        <v>206</v>
      </c>
      <c r="B105" s="3" t="s">
        <v>442</v>
      </c>
    </row>
    <row r="106" spans="1:2" x14ac:dyDescent="0.25">
      <c r="A106" s="2" t="s">
        <v>207</v>
      </c>
      <c r="B106" s="3" t="s">
        <v>443</v>
      </c>
    </row>
    <row r="107" spans="1:2" x14ac:dyDescent="0.25">
      <c r="A107" s="2" t="s">
        <v>208</v>
      </c>
      <c r="B107" s="3" t="s">
        <v>444</v>
      </c>
    </row>
    <row r="108" spans="1:2" x14ac:dyDescent="0.25">
      <c r="A108" s="2" t="s">
        <v>209</v>
      </c>
      <c r="B108" s="3" t="s">
        <v>445</v>
      </c>
    </row>
    <row r="109" spans="1:2" x14ac:dyDescent="0.25">
      <c r="A109" s="2" t="s">
        <v>210</v>
      </c>
      <c r="B109" s="3" t="s">
        <v>446</v>
      </c>
    </row>
    <row r="110" spans="1:2" x14ac:dyDescent="0.25">
      <c r="A110" s="2" t="s">
        <v>211</v>
      </c>
      <c r="B110" s="3" t="s">
        <v>447</v>
      </c>
    </row>
    <row r="111" spans="1:2" x14ac:dyDescent="0.25">
      <c r="A111" s="2" t="s">
        <v>212</v>
      </c>
      <c r="B111" s="3" t="s">
        <v>448</v>
      </c>
    </row>
    <row r="112" spans="1:2" x14ac:dyDescent="0.25">
      <c r="A112" s="2" t="s">
        <v>212</v>
      </c>
      <c r="B112" s="3" t="s">
        <v>449</v>
      </c>
    </row>
    <row r="113" spans="1:2" x14ac:dyDescent="0.25">
      <c r="A113" s="2" t="s">
        <v>213</v>
      </c>
      <c r="B113" s="3" t="s">
        <v>450</v>
      </c>
    </row>
    <row r="114" spans="1:2" x14ac:dyDescent="0.25">
      <c r="A114" s="2" t="s">
        <v>214</v>
      </c>
      <c r="B114" s="3" t="s">
        <v>451</v>
      </c>
    </row>
    <row r="115" spans="1:2" x14ac:dyDescent="0.25">
      <c r="A115" s="2" t="s">
        <v>215</v>
      </c>
      <c r="B115" s="3" t="s">
        <v>452</v>
      </c>
    </row>
    <row r="116" spans="1:2" x14ac:dyDescent="0.25">
      <c r="A116" s="2" t="s">
        <v>216</v>
      </c>
      <c r="B116" s="3" t="s">
        <v>453</v>
      </c>
    </row>
    <row r="117" spans="1:2" x14ac:dyDescent="0.25">
      <c r="A117" s="2" t="s">
        <v>217</v>
      </c>
      <c r="B117" s="3" t="s">
        <v>454</v>
      </c>
    </row>
    <row r="118" spans="1:2" x14ac:dyDescent="0.25">
      <c r="A118" s="2" t="s">
        <v>218</v>
      </c>
      <c r="B118" s="3" t="s">
        <v>455</v>
      </c>
    </row>
    <row r="119" spans="1:2" x14ac:dyDescent="0.25">
      <c r="A119" s="2" t="s">
        <v>219</v>
      </c>
      <c r="B119" s="3" t="s">
        <v>456</v>
      </c>
    </row>
    <row r="120" spans="1:2" x14ac:dyDescent="0.25">
      <c r="A120" s="2" t="s">
        <v>220</v>
      </c>
      <c r="B120" s="3" t="s">
        <v>457</v>
      </c>
    </row>
    <row r="121" spans="1:2" x14ac:dyDescent="0.25">
      <c r="A121" s="2" t="s">
        <v>221</v>
      </c>
      <c r="B121" s="3" t="s">
        <v>458</v>
      </c>
    </row>
    <row r="122" spans="1:2" x14ac:dyDescent="0.25">
      <c r="A122" s="2" t="s">
        <v>222</v>
      </c>
      <c r="B122" s="3" t="s">
        <v>459</v>
      </c>
    </row>
    <row r="123" spans="1:2" x14ac:dyDescent="0.25">
      <c r="A123" s="2" t="s">
        <v>223</v>
      </c>
      <c r="B123" s="3" t="s">
        <v>460</v>
      </c>
    </row>
    <row r="124" spans="1:2" x14ac:dyDescent="0.25">
      <c r="A124" s="2" t="s">
        <v>224</v>
      </c>
      <c r="B124" s="3" t="s">
        <v>461</v>
      </c>
    </row>
    <row r="125" spans="1:2" x14ac:dyDescent="0.25">
      <c r="A125" s="2" t="s">
        <v>225</v>
      </c>
      <c r="B125" s="3" t="s">
        <v>462</v>
      </c>
    </row>
    <row r="126" spans="1:2" x14ac:dyDescent="0.25">
      <c r="A126" s="2" t="s">
        <v>226</v>
      </c>
      <c r="B126" s="3" t="s">
        <v>463</v>
      </c>
    </row>
    <row r="127" spans="1:2" x14ac:dyDescent="0.25">
      <c r="A127" s="2" t="s">
        <v>227</v>
      </c>
      <c r="B127" s="3" t="s">
        <v>464</v>
      </c>
    </row>
    <row r="128" spans="1:2" x14ac:dyDescent="0.25">
      <c r="A128" s="2" t="s">
        <v>228</v>
      </c>
      <c r="B128" s="3" t="s">
        <v>465</v>
      </c>
    </row>
    <row r="129" spans="1:2" x14ac:dyDescent="0.25">
      <c r="A129" s="2" t="s">
        <v>229</v>
      </c>
      <c r="B129" s="3" t="s">
        <v>466</v>
      </c>
    </row>
    <row r="130" spans="1:2" x14ac:dyDescent="0.25">
      <c r="A130" s="2" t="s">
        <v>230</v>
      </c>
      <c r="B130" s="3" t="s">
        <v>467</v>
      </c>
    </row>
    <row r="131" spans="1:2" x14ac:dyDescent="0.25">
      <c r="A131" s="2" t="s">
        <v>231</v>
      </c>
      <c r="B131" s="3" t="s">
        <v>468</v>
      </c>
    </row>
    <row r="132" spans="1:2" x14ac:dyDescent="0.25">
      <c r="A132" s="2" t="s">
        <v>232</v>
      </c>
      <c r="B132" s="3" t="s">
        <v>469</v>
      </c>
    </row>
    <row r="133" spans="1:2" x14ac:dyDescent="0.25">
      <c r="A133" s="2" t="s">
        <v>233</v>
      </c>
      <c r="B133" s="3" t="s">
        <v>470</v>
      </c>
    </row>
    <row r="134" spans="1:2" x14ac:dyDescent="0.25">
      <c r="A134" s="2" t="s">
        <v>234</v>
      </c>
      <c r="B134" s="3" t="s">
        <v>471</v>
      </c>
    </row>
    <row r="135" spans="1:2" x14ac:dyDescent="0.25">
      <c r="A135" s="2" t="s">
        <v>235</v>
      </c>
      <c r="B135" s="3" t="s">
        <v>472</v>
      </c>
    </row>
    <row r="136" spans="1:2" x14ac:dyDescent="0.25">
      <c r="A136" s="2" t="s">
        <v>236</v>
      </c>
      <c r="B136" s="3" t="s">
        <v>473</v>
      </c>
    </row>
    <row r="137" spans="1:2" x14ac:dyDescent="0.25">
      <c r="A137" s="2" t="s">
        <v>237</v>
      </c>
      <c r="B137" s="3" t="s">
        <v>474</v>
      </c>
    </row>
    <row r="138" spans="1:2" x14ac:dyDescent="0.25">
      <c r="A138" s="2" t="s">
        <v>238</v>
      </c>
      <c r="B138" s="3" t="s">
        <v>475</v>
      </c>
    </row>
    <row r="139" spans="1:2" x14ac:dyDescent="0.25">
      <c r="A139" s="2" t="s">
        <v>239</v>
      </c>
      <c r="B139" s="3" t="s">
        <v>476</v>
      </c>
    </row>
    <row r="140" spans="1:2" x14ac:dyDescent="0.25">
      <c r="A140" s="2" t="s">
        <v>240</v>
      </c>
      <c r="B140" s="3" t="s">
        <v>477</v>
      </c>
    </row>
    <row r="141" spans="1:2" x14ac:dyDescent="0.25">
      <c r="A141" s="2" t="s">
        <v>241</v>
      </c>
      <c r="B141" s="3" t="s">
        <v>478</v>
      </c>
    </row>
    <row r="142" spans="1:2" x14ac:dyDescent="0.25">
      <c r="A142" s="2" t="s">
        <v>242</v>
      </c>
      <c r="B142" s="3" t="s">
        <v>479</v>
      </c>
    </row>
    <row r="143" spans="1:2" x14ac:dyDescent="0.25">
      <c r="A143" s="2" t="s">
        <v>243</v>
      </c>
      <c r="B143" s="3" t="s">
        <v>480</v>
      </c>
    </row>
    <row r="144" spans="1:2" x14ac:dyDescent="0.25">
      <c r="A144" s="2" t="s">
        <v>244</v>
      </c>
      <c r="B144" s="3" t="s">
        <v>481</v>
      </c>
    </row>
    <row r="145" spans="1:2" x14ac:dyDescent="0.25">
      <c r="A145" s="2" t="s">
        <v>245</v>
      </c>
      <c r="B145" s="3" t="s">
        <v>482</v>
      </c>
    </row>
    <row r="146" spans="1:2" x14ac:dyDescent="0.25">
      <c r="A146" s="2" t="s">
        <v>246</v>
      </c>
      <c r="B146" s="3" t="s">
        <v>483</v>
      </c>
    </row>
    <row r="147" spans="1:2" x14ac:dyDescent="0.25">
      <c r="A147" s="2" t="s">
        <v>247</v>
      </c>
      <c r="B147" s="3" t="s">
        <v>484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STOCKS MP AC</vt:lpstr>
      <vt:lpstr>Feuil3</vt:lpstr>
      <vt:lpstr> ARTICLES CONDIT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</dc:creator>
  <cp:lastModifiedBy>hosni briki</cp:lastModifiedBy>
  <dcterms:created xsi:type="dcterms:W3CDTF">2016-11-15T20:59:13Z</dcterms:created>
  <dcterms:modified xsi:type="dcterms:W3CDTF">2017-03-02T22:16:11Z</dcterms:modified>
</cp:coreProperties>
</file>