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13_ncr:1_{373DECFC-0EB1-460D-BA0C-B2B2CFEE1E0D}" xr6:coauthVersionLast="47" xr6:coauthVersionMax="47" xr10:uidLastSave="{00000000-0000-0000-0000-000000000000}"/>
  <bookViews>
    <workbookView xWindow="-120" yWindow="-120" windowWidth="29040" windowHeight="15840" xr2:uid="{29813091-2EF9-4D2E-A34C-8CFCEAE38697}"/>
  </bookViews>
  <sheets>
    <sheet name="Projection" sheetId="1" r:id="rId1"/>
    <sheet name="Liste" sheetId="2" r:id="rId2"/>
  </sheets>
  <definedNames>
    <definedName name="Pays">Tableau3[[#Headers],[Pays]]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G13" i="1"/>
  <c r="D13" i="1"/>
  <c r="C13" i="1"/>
  <c r="B13" i="1"/>
  <c r="H2" i="1"/>
  <c r="H3" i="1"/>
  <c r="H4" i="1"/>
  <c r="H5" i="1"/>
  <c r="H6" i="1"/>
  <c r="H7" i="1"/>
  <c r="H8" i="1"/>
  <c r="H9" i="1"/>
  <c r="H10" i="1"/>
  <c r="H11" i="1"/>
  <c r="H12" i="1"/>
</calcChain>
</file>

<file path=xl/sharedStrings.xml><?xml version="1.0" encoding="utf-8"?>
<sst xmlns="http://schemas.openxmlformats.org/spreadsheetml/2006/main" count="55" uniqueCount="47">
  <si>
    <t>Prix d'achat</t>
  </si>
  <si>
    <t>Prix de vente</t>
  </si>
  <si>
    <t>Total</t>
  </si>
  <si>
    <t>-</t>
  </si>
  <si>
    <t>Centrales</t>
  </si>
  <si>
    <t>Nb Magasin</t>
  </si>
  <si>
    <t>Pays</t>
  </si>
  <si>
    <t>France</t>
  </si>
  <si>
    <t>Japon</t>
  </si>
  <si>
    <t>Suède</t>
  </si>
  <si>
    <t>Danemark</t>
  </si>
  <si>
    <t>Allemagne</t>
  </si>
  <si>
    <t>Belgique</t>
  </si>
  <si>
    <t>Pays-Bas</t>
  </si>
  <si>
    <t>Angleterre</t>
  </si>
  <si>
    <t>Suisse</t>
  </si>
  <si>
    <t>Centrale</t>
  </si>
  <si>
    <t>Nb_Magasin</t>
  </si>
  <si>
    <t>Qté</t>
  </si>
  <si>
    <t>CA</t>
  </si>
  <si>
    <t>Collection</t>
  </si>
  <si>
    <t>Aigle</t>
  </si>
  <si>
    <t>Faisan</t>
  </si>
  <si>
    <t>Hérisson</t>
  </si>
  <si>
    <t>Acteur</t>
  </si>
  <si>
    <t>Acme Corporation</t>
  </si>
  <si>
    <t xml:space="preserve"> Stellar Industries</t>
  </si>
  <si>
    <t xml:space="preserve"> Oceanic Enterprises</t>
  </si>
  <si>
    <t xml:space="preserve"> Nexus Solutions</t>
  </si>
  <si>
    <t xml:space="preserve"> Phoenix Enterprises</t>
  </si>
  <si>
    <t xml:space="preserve"> Apex Innovations</t>
  </si>
  <si>
    <t xml:space="preserve"> Silvercrest Industries</t>
  </si>
  <si>
    <t xml:space="preserve"> Horizon Enterprises</t>
  </si>
  <si>
    <t xml:space="preserve"> Catalyst Inc.</t>
  </si>
  <si>
    <t xml:space="preserve"> Frontier Innovations</t>
  </si>
  <si>
    <t>REF001 - JAX</t>
  </si>
  <si>
    <t>REF002 - KAI</t>
  </si>
  <si>
    <t>REF003 - LUN</t>
  </si>
  <si>
    <t>REF004 - MYR</t>
  </si>
  <si>
    <t>REF005 - NOX</t>
  </si>
  <si>
    <t>REF006 - ORA</t>
  </si>
  <si>
    <t>REF007 - PAX</t>
  </si>
  <si>
    <t>REF008 - QUA</t>
  </si>
  <si>
    <t>REF009 - REX</t>
  </si>
  <si>
    <t>REF010 - SY</t>
  </si>
  <si>
    <t>REF011- SY</t>
  </si>
  <si>
    <t xml:space="preserve">Cormporation Innovation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</si>
</sst>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Segoe U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7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7"/>
      </right>
      <top style="thin">
        <color theme="7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/>
    <xf numFmtId="0" fontId="0" fillId="3" borderId="0" xfId="0" applyFont="1" applyFill="1" applyBorder="1"/>
    <xf numFmtId="6" fontId="0" fillId="3" borderId="0" xfId="0" applyNumberFormat="1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6" fontId="0" fillId="3" borderId="0" xfId="0" applyNumberFormat="1" applyFont="1" applyFill="1" applyBorder="1" applyAlignment="1">
      <alignment horizont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4" fontId="3" fillId="2" borderId="0" xfId="1" applyFont="1" applyFill="1" applyBorder="1" applyAlignment="1">
      <alignment horizontal="center"/>
    </xf>
    <xf numFmtId="44" fontId="0" fillId="3" borderId="0" xfId="1" applyFont="1" applyFill="1" applyBorder="1" applyAlignment="1">
      <alignment horizontal="center"/>
    </xf>
    <xf numFmtId="44" fontId="0" fillId="3" borderId="0" xfId="1" applyFont="1" applyFill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1" applyFont="1"/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center"/>
    </xf>
    <xf numFmtId="44" fontId="2" fillId="3" borderId="0" xfId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7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0" formatCode="#,##0\ &quot;€&quot;;[Red]\-#,##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DEDF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17DDE81-0CCD-4C66-9232-B83C0EDE9880}" name="Tableau3" displayName="Tableau3" ref="A1:H13" totalsRowShown="0" headerRowDxfId="3" dataDxfId="4">
  <autoFilter ref="A1:H13" xr:uid="{F17DDE81-0CCD-4C66-9232-B83C0EDE988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84148D2B-D6DC-4F21-9736-E91176191CB6}" name="Collection" dataDxfId="10"/>
    <tableColumn id="7" xr3:uid="{E137DF8D-68A8-4986-A5E5-3948026B9F44}" name="Qté" dataDxfId="2"/>
    <tableColumn id="2" xr3:uid="{FE909D30-E5F2-427B-85C6-4E681530437E}" name="Prix d'achat" dataDxfId="9" dataCellStyle="Monétaire"/>
    <tableColumn id="3" xr3:uid="{B9D220B4-C1DD-4C6D-AA13-AAF2BCA9115F}" name="Prix de vente" dataDxfId="8" dataCellStyle="Monétaire"/>
    <tableColumn id="4" xr3:uid="{0BE849E0-6692-4C25-905A-752DE241490A}" name="Pays" dataDxfId="7"/>
    <tableColumn id="5" xr3:uid="{49A27CC1-6CA7-4916-AF52-EE15930651F2}" name="Centrale" dataDxfId="6"/>
    <tableColumn id="6" xr3:uid="{709D6DA3-E409-4CBE-B7A7-E6BB2BBCC80D}" name="Nb_Magasin" dataDxfId="5"/>
    <tableColumn id="8" xr3:uid="{900A0BE3-6EBF-4E4C-9736-18C895994090}" name="CA" dataDxfId="0" dataCellStyle="Monétaire">
      <calculatedColumnFormula>Tableau3[[#This Row],[Prix de vente]]*Tableau3[[#This Row],[Qté]]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70D62C-70C6-4D62-9310-84B2B8CF683E}" name="Tableau2" displayName="Tableau2" ref="A1:C41" totalsRowShown="0" headerRowDxfId="1">
  <autoFilter ref="A1:C41" xr:uid="{1070D62C-70C6-4D62-9310-84B2B8CF683E}">
    <filterColumn colId="0" hiddenButton="1"/>
    <filterColumn colId="1" hiddenButton="1"/>
    <filterColumn colId="2" hiddenButton="1"/>
  </autoFilter>
  <tableColumns count="3">
    <tableColumn id="1" xr3:uid="{0970A380-80C1-423D-97B6-15A21FE0BB2F}" name="Centrales"/>
    <tableColumn id="2" xr3:uid="{EA128251-2225-44A7-9BE5-214BBCD75DDB}" name="Nb Magasin" dataDxfId="11"/>
    <tableColumn id="3" xr3:uid="{F98EAF33-DB57-45F7-89C4-3F37CEA58815}" name="Pays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49E6B-181E-4C4D-A16D-8150A1D39D3D}">
  <dimension ref="A1:J14"/>
  <sheetViews>
    <sheetView tabSelected="1" workbookViewId="0">
      <selection activeCell="H1" sqref="H1"/>
    </sheetView>
  </sheetViews>
  <sheetFormatPr baseColWidth="10" defaultRowHeight="15" x14ac:dyDescent="0.25"/>
  <cols>
    <col min="1" max="1" width="57.28515625" customWidth="1"/>
    <col min="2" max="2" width="6.7109375" customWidth="1"/>
    <col min="3" max="3" width="13.42578125" style="16" customWidth="1"/>
    <col min="4" max="4" width="14.85546875" style="16" customWidth="1"/>
    <col min="5" max="5" width="14.85546875" customWidth="1"/>
    <col min="6" max="6" width="19.7109375" bestFit="1" customWidth="1"/>
    <col min="7" max="7" width="23" customWidth="1"/>
    <col min="8" max="8" width="16.7109375" style="16" customWidth="1"/>
    <col min="9" max="9" width="28.7109375" customWidth="1"/>
    <col min="10" max="10" width="29.5703125" customWidth="1"/>
  </cols>
  <sheetData>
    <row r="1" spans="1:10" x14ac:dyDescent="0.25">
      <c r="A1" s="6" t="s">
        <v>20</v>
      </c>
      <c r="B1" s="6" t="s">
        <v>18</v>
      </c>
      <c r="C1" s="12" t="s">
        <v>0</v>
      </c>
      <c r="D1" s="12" t="s">
        <v>1</v>
      </c>
      <c r="E1" s="6" t="s">
        <v>6</v>
      </c>
      <c r="F1" s="6" t="s">
        <v>16</v>
      </c>
      <c r="G1" s="6" t="s">
        <v>17</v>
      </c>
      <c r="H1" s="12" t="s">
        <v>19</v>
      </c>
      <c r="I1" s="5"/>
      <c r="J1" s="5"/>
    </row>
    <row r="2" spans="1:10" x14ac:dyDescent="0.25">
      <c r="A2" s="7" t="s">
        <v>35</v>
      </c>
      <c r="B2" s="7">
        <v>2</v>
      </c>
      <c r="C2" s="13">
        <v>1</v>
      </c>
      <c r="D2" s="13">
        <v>2</v>
      </c>
      <c r="E2" s="8" t="s">
        <v>7</v>
      </c>
      <c r="F2" s="7"/>
      <c r="G2" s="7"/>
      <c r="H2" s="13">
        <f>Tableau3[[#This Row],[Prix de vente]]*Tableau3[[#This Row],[Qté]]</f>
        <v>4</v>
      </c>
      <c r="I2" s="3"/>
      <c r="J2" s="3"/>
    </row>
    <row r="3" spans="1:10" x14ac:dyDescent="0.25">
      <c r="A3" s="7" t="s">
        <v>36</v>
      </c>
      <c r="B3" s="7">
        <v>3</v>
      </c>
      <c r="C3" s="13">
        <v>2</v>
      </c>
      <c r="D3" s="13">
        <v>3</v>
      </c>
      <c r="E3" s="8"/>
      <c r="F3" s="7"/>
      <c r="G3" s="7"/>
      <c r="H3" s="13">
        <f>Tableau3[[#This Row],[Prix de vente]]*Tableau3[[#This Row],[Qté]]</f>
        <v>9</v>
      </c>
      <c r="I3" s="3"/>
      <c r="J3" s="3"/>
    </row>
    <row r="4" spans="1:10" x14ac:dyDescent="0.25">
      <c r="A4" s="7" t="s">
        <v>37</v>
      </c>
      <c r="B4" s="7">
        <v>4</v>
      </c>
      <c r="C4" s="13">
        <v>3</v>
      </c>
      <c r="D4" s="13">
        <v>4</v>
      </c>
      <c r="E4" s="8"/>
      <c r="F4" s="7"/>
      <c r="G4" s="7"/>
      <c r="H4" s="13">
        <f>Tableau3[[#This Row],[Prix de vente]]*Tableau3[[#This Row],[Qté]]</f>
        <v>16</v>
      </c>
      <c r="I4" s="3"/>
      <c r="J4" s="4"/>
    </row>
    <row r="5" spans="1:10" x14ac:dyDescent="0.25">
      <c r="A5" s="7" t="s">
        <v>38</v>
      </c>
      <c r="B5" s="7">
        <v>5</v>
      </c>
      <c r="C5" s="13">
        <v>4</v>
      </c>
      <c r="D5" s="13">
        <v>5</v>
      </c>
      <c r="E5" s="8"/>
      <c r="F5" s="7"/>
      <c r="G5" s="7"/>
      <c r="H5" s="13">
        <f>Tableau3[[#This Row],[Prix de vente]]*Tableau3[[#This Row],[Qté]]</f>
        <v>25</v>
      </c>
    </row>
    <row r="6" spans="1:10" x14ac:dyDescent="0.25">
      <c r="A6" s="7" t="s">
        <v>39</v>
      </c>
      <c r="B6" s="7">
        <v>6</v>
      </c>
      <c r="C6" s="13">
        <v>5</v>
      </c>
      <c r="D6" s="13">
        <v>6</v>
      </c>
      <c r="E6" s="8"/>
      <c r="F6" s="7"/>
      <c r="G6" s="7"/>
      <c r="H6" s="13">
        <f>Tableau3[[#This Row],[Prix de vente]]*Tableau3[[#This Row],[Qté]]</f>
        <v>36</v>
      </c>
    </row>
    <row r="7" spans="1:10" x14ac:dyDescent="0.25">
      <c r="A7" s="7" t="s">
        <v>40</v>
      </c>
      <c r="B7" s="7">
        <v>7</v>
      </c>
      <c r="C7" s="13">
        <v>6</v>
      </c>
      <c r="D7" s="13">
        <v>7</v>
      </c>
      <c r="E7" s="8"/>
      <c r="F7" s="7"/>
      <c r="G7" s="7"/>
      <c r="H7" s="13">
        <f>Tableau3[[#This Row],[Prix de vente]]*Tableau3[[#This Row],[Qté]]</f>
        <v>49</v>
      </c>
    </row>
    <row r="8" spans="1:10" x14ac:dyDescent="0.25">
      <c r="A8" s="7" t="s">
        <v>41</v>
      </c>
      <c r="B8" s="7">
        <v>8</v>
      </c>
      <c r="C8" s="13">
        <v>7</v>
      </c>
      <c r="D8" s="13">
        <v>8</v>
      </c>
      <c r="E8" s="8"/>
      <c r="F8" s="7"/>
      <c r="G8" s="7"/>
      <c r="H8" s="13">
        <f>Tableau3[[#This Row],[Prix de vente]]*Tableau3[[#This Row],[Qté]]</f>
        <v>64</v>
      </c>
    </row>
    <row r="9" spans="1:10" x14ac:dyDescent="0.25">
      <c r="A9" s="7" t="s">
        <v>42</v>
      </c>
      <c r="B9" s="7">
        <v>9</v>
      </c>
      <c r="C9" s="13">
        <v>8</v>
      </c>
      <c r="D9" s="13">
        <v>9</v>
      </c>
      <c r="E9" s="8"/>
      <c r="F9" s="7"/>
      <c r="G9" s="7"/>
      <c r="H9" s="13">
        <f>Tableau3[[#This Row],[Prix de vente]]*Tableau3[[#This Row],[Qté]]</f>
        <v>81</v>
      </c>
    </row>
    <row r="10" spans="1:10" x14ac:dyDescent="0.25">
      <c r="A10" s="7" t="s">
        <v>43</v>
      </c>
      <c r="B10" s="7">
        <v>10</v>
      </c>
      <c r="C10" s="13">
        <v>9</v>
      </c>
      <c r="D10" s="13">
        <v>10</v>
      </c>
      <c r="E10" s="8"/>
      <c r="F10" s="7"/>
      <c r="G10" s="7"/>
      <c r="H10" s="13">
        <f>Tableau3[[#This Row],[Prix de vente]]*Tableau3[[#This Row],[Qté]]</f>
        <v>100</v>
      </c>
    </row>
    <row r="11" spans="1:10" x14ac:dyDescent="0.25">
      <c r="A11" s="7" t="s">
        <v>44</v>
      </c>
      <c r="B11" s="7">
        <v>11</v>
      </c>
      <c r="C11" s="13">
        <v>10</v>
      </c>
      <c r="D11" s="13">
        <v>11</v>
      </c>
      <c r="E11" s="8"/>
      <c r="F11" s="7"/>
      <c r="G11" s="7"/>
      <c r="H11" s="13">
        <f>Tableau3[[#This Row],[Prix de vente]]*Tableau3[[#This Row],[Qté]]</f>
        <v>121</v>
      </c>
    </row>
    <row r="12" spans="1:10" x14ac:dyDescent="0.25">
      <c r="A12" s="7" t="s">
        <v>45</v>
      </c>
      <c r="B12" s="7">
        <v>12</v>
      </c>
      <c r="C12" s="13">
        <v>11</v>
      </c>
      <c r="D12" s="14">
        <v>22</v>
      </c>
      <c r="E12" s="8"/>
      <c r="F12" s="7"/>
      <c r="G12" s="7"/>
      <c r="H12" s="13">
        <f>Tableau3[[#This Row],[Prix de vente]]*Tableau3[[#This Row],[Qté]]</f>
        <v>264</v>
      </c>
    </row>
    <row r="13" spans="1:10" x14ac:dyDescent="0.25">
      <c r="A13" s="17" t="s">
        <v>2</v>
      </c>
      <c r="B13" s="18">
        <f>SUBTOTAL(109,B2:B12)</f>
        <v>77</v>
      </c>
      <c r="C13" s="19">
        <f>SUBTOTAL(109,C2:C12)</f>
        <v>66</v>
      </c>
      <c r="D13" s="19">
        <f>SUBTOTAL(109,D2:D12)</f>
        <v>87</v>
      </c>
      <c r="E13" s="18"/>
      <c r="F13" s="18" t="s">
        <v>3</v>
      </c>
      <c r="G13" s="18">
        <f>SUBTOTAL(109,G2:G12)</f>
        <v>0</v>
      </c>
      <c r="H13" s="19">
        <f>SUBTOTAL(109,H2:H12)</f>
        <v>769</v>
      </c>
    </row>
    <row r="14" spans="1:10" x14ac:dyDescent="0.25">
      <c r="A14" s="1"/>
      <c r="B14" s="1"/>
      <c r="C14" s="15"/>
      <c r="D14" s="15"/>
      <c r="E14" s="1"/>
      <c r="F14" s="1"/>
      <c r="G14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FEB01C-0F8B-41D6-A265-4EAACA87944D}">
          <x14:formula1>
            <xm:f>Liste!$C$2:$C$15</xm:f>
          </x14:formula1>
          <xm:sqref>E2:E12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F68B4-9E6F-4244-8E2E-CC429A8E4FBF}">
  <dimension ref="A1:I41"/>
  <sheetViews>
    <sheetView workbookViewId="0">
      <selection activeCell="H16" sqref="H16"/>
    </sheetView>
  </sheetViews>
  <sheetFormatPr baseColWidth="10" defaultRowHeight="15" x14ac:dyDescent="0.25"/>
  <cols>
    <col min="1" max="1" width="34.7109375" customWidth="1"/>
    <col min="2" max="2" width="13.42578125" customWidth="1"/>
    <col min="9" max="9" width="22.28515625" bestFit="1" customWidth="1"/>
  </cols>
  <sheetData>
    <row r="1" spans="1:9" x14ac:dyDescent="0.25">
      <c r="A1" s="10" t="s">
        <v>4</v>
      </c>
      <c r="B1" s="10" t="s">
        <v>5</v>
      </c>
      <c r="C1" s="10" t="s">
        <v>6</v>
      </c>
    </row>
    <row r="2" spans="1:9" x14ac:dyDescent="0.25">
      <c r="A2" s="1" t="s">
        <v>21</v>
      </c>
      <c r="B2" s="1">
        <v>12</v>
      </c>
      <c r="C2" s="2" t="s">
        <v>7</v>
      </c>
      <c r="F2" s="2"/>
    </row>
    <row r="3" spans="1:9" x14ac:dyDescent="0.25">
      <c r="A3" s="1" t="s">
        <v>22</v>
      </c>
      <c r="B3" s="1">
        <v>11</v>
      </c>
      <c r="C3" s="2" t="s">
        <v>8</v>
      </c>
      <c r="F3" s="2"/>
    </row>
    <row r="4" spans="1:9" x14ac:dyDescent="0.25">
      <c r="A4" s="1" t="s">
        <v>23</v>
      </c>
      <c r="B4" s="1">
        <v>5</v>
      </c>
      <c r="C4" s="2" t="s">
        <v>9</v>
      </c>
      <c r="F4" s="2"/>
    </row>
    <row r="5" spans="1:9" x14ac:dyDescent="0.25">
      <c r="A5" s="1" t="s">
        <v>24</v>
      </c>
      <c r="B5" s="1">
        <v>18</v>
      </c>
      <c r="C5" s="2" t="s">
        <v>10</v>
      </c>
      <c r="F5" s="2"/>
    </row>
    <row r="6" spans="1:9" ht="16.5" x14ac:dyDescent="0.25">
      <c r="A6" s="11" t="s">
        <v>25</v>
      </c>
      <c r="B6" s="1">
        <v>6</v>
      </c>
      <c r="C6" s="2" t="s">
        <v>11</v>
      </c>
      <c r="F6" s="2"/>
    </row>
    <row r="7" spans="1:9" ht="16.5" x14ac:dyDescent="0.25">
      <c r="A7" s="11" t="s">
        <v>26</v>
      </c>
      <c r="B7" s="1">
        <v>9</v>
      </c>
      <c r="C7" s="2" t="s">
        <v>12</v>
      </c>
      <c r="F7" s="2"/>
    </row>
    <row r="8" spans="1:9" ht="16.5" x14ac:dyDescent="0.25">
      <c r="A8" s="11" t="s">
        <v>27</v>
      </c>
      <c r="B8" s="1">
        <v>7</v>
      </c>
      <c r="C8" s="2" t="s">
        <v>13</v>
      </c>
      <c r="F8" s="2"/>
    </row>
    <row r="9" spans="1:9" ht="16.5" x14ac:dyDescent="0.25">
      <c r="A9" s="11" t="s">
        <v>28</v>
      </c>
      <c r="B9" s="1">
        <v>11</v>
      </c>
      <c r="C9" s="2" t="s">
        <v>14</v>
      </c>
      <c r="F9" s="2"/>
    </row>
    <row r="10" spans="1:9" ht="16.5" x14ac:dyDescent="0.25">
      <c r="A10" s="11" t="s">
        <v>29</v>
      </c>
      <c r="B10" s="1">
        <v>15</v>
      </c>
      <c r="C10" s="2" t="s">
        <v>15</v>
      </c>
      <c r="F10" s="2"/>
    </row>
    <row r="11" spans="1:9" ht="16.5" x14ac:dyDescent="0.25">
      <c r="A11" s="11" t="s">
        <v>30</v>
      </c>
      <c r="B11" s="1">
        <v>8</v>
      </c>
      <c r="C11" t="s">
        <v>7</v>
      </c>
      <c r="I11" s="9"/>
    </row>
    <row r="12" spans="1:9" ht="16.5" x14ac:dyDescent="0.25">
      <c r="A12" s="11" t="s">
        <v>31</v>
      </c>
      <c r="B12" s="1">
        <v>15</v>
      </c>
      <c r="C12" t="s">
        <v>8</v>
      </c>
      <c r="I12" s="9"/>
    </row>
    <row r="13" spans="1:9" ht="16.5" x14ac:dyDescent="0.25">
      <c r="A13" s="11" t="s">
        <v>32</v>
      </c>
      <c r="B13" s="1">
        <v>12</v>
      </c>
      <c r="C13" t="s">
        <v>9</v>
      </c>
      <c r="I13" s="9"/>
    </row>
    <row r="14" spans="1:9" ht="16.5" x14ac:dyDescent="0.25">
      <c r="A14" s="11" t="s">
        <v>33</v>
      </c>
      <c r="B14" s="1">
        <v>50</v>
      </c>
      <c r="C14" t="s">
        <v>10</v>
      </c>
      <c r="I14" s="9"/>
    </row>
    <row r="15" spans="1:9" ht="16.5" x14ac:dyDescent="0.25">
      <c r="A15" s="11" t="s">
        <v>34</v>
      </c>
      <c r="B15" s="1">
        <v>4</v>
      </c>
      <c r="C15" t="s">
        <v>11</v>
      </c>
      <c r="I15" s="9"/>
    </row>
    <row r="16" spans="1:9" ht="16.5" x14ac:dyDescent="0.25">
      <c r="A16" s="11" t="s">
        <v>46</v>
      </c>
      <c r="B16" s="1">
        <v>8</v>
      </c>
      <c r="C16" t="s">
        <v>12</v>
      </c>
      <c r="I16" s="9"/>
    </row>
    <row r="17" spans="2:9" ht="16.5" x14ac:dyDescent="0.25">
      <c r="B17" s="1"/>
      <c r="I17" s="9"/>
    </row>
    <row r="18" spans="2:9" ht="16.5" x14ac:dyDescent="0.25">
      <c r="B18" s="1"/>
      <c r="I18" s="9"/>
    </row>
    <row r="19" spans="2:9" ht="16.5" x14ac:dyDescent="0.25">
      <c r="B19" s="1"/>
      <c r="I19" s="9"/>
    </row>
    <row r="20" spans="2:9" ht="16.5" x14ac:dyDescent="0.25">
      <c r="B20" s="1"/>
      <c r="I20" s="9"/>
    </row>
    <row r="21" spans="2:9" x14ac:dyDescent="0.25">
      <c r="B21" s="1"/>
    </row>
    <row r="22" spans="2:9" x14ac:dyDescent="0.25">
      <c r="B22" s="1"/>
    </row>
    <row r="23" spans="2:9" x14ac:dyDescent="0.25">
      <c r="B23" s="1"/>
    </row>
    <row r="24" spans="2:9" x14ac:dyDescent="0.25">
      <c r="B24" s="1"/>
    </row>
    <row r="25" spans="2:9" x14ac:dyDescent="0.25">
      <c r="B25" s="1"/>
    </row>
    <row r="26" spans="2:9" x14ac:dyDescent="0.25">
      <c r="B26" s="1"/>
    </row>
    <row r="27" spans="2:9" x14ac:dyDescent="0.25">
      <c r="B27" s="1"/>
    </row>
    <row r="28" spans="2:9" x14ac:dyDescent="0.25">
      <c r="B28" s="1"/>
    </row>
    <row r="29" spans="2:9" x14ac:dyDescent="0.25">
      <c r="B29" s="1"/>
    </row>
    <row r="30" spans="2:9" x14ac:dyDescent="0.25">
      <c r="B30" s="1"/>
    </row>
    <row r="31" spans="2:9" x14ac:dyDescent="0.25">
      <c r="B31" s="1"/>
    </row>
    <row r="32" spans="2:9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Projection</vt:lpstr>
      <vt:lpstr>Liste</vt:lpstr>
      <vt:lpstr>Pays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dcterms:created xsi:type="dcterms:W3CDTF">2023-05-14T16:37:26Z</dcterms:created>
  <dcterms:modified xsi:type="dcterms:W3CDTF">2023-05-14T18:27:15Z</dcterms:modified>
</cp:coreProperties>
</file>