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lain\Desktop\"/>
    </mc:Choice>
  </mc:AlternateContent>
  <xr:revisionPtr revIDLastSave="0" documentId="8_{B8D51CF6-4168-4A8E-99C3-BAC13A75A42C}" xr6:coauthVersionLast="47" xr6:coauthVersionMax="47" xr10:uidLastSave="{00000000-0000-0000-0000-000000000000}"/>
  <bookViews>
    <workbookView xWindow="-120" yWindow="-120" windowWidth="29040" windowHeight="15840" activeTab="1" xr2:uid="{B5C3A8A0-9F16-45C4-9605-909983A55F8B}"/>
  </bookViews>
  <sheets>
    <sheet name="Fiches" sheetId="1" r:id="rId1"/>
    <sheet name="Tableauanalyse" sheetId="3" r:id="rId2"/>
    <sheet name="BDD" sheetId="2" r:id="rId3"/>
  </sheets>
  <definedNames>
    <definedName name="_xlnm.Print_Area" localSheetId="0">Fiches!$H$1:$P$39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R34" i="1" l="1"/>
  <c r="R30" i="1"/>
  <c r="R26" i="1"/>
  <c r="R19" i="1"/>
  <c r="R18" i="1"/>
  <c r="R16" i="1"/>
  <c r="R17" i="1"/>
  <c r="R15" i="1"/>
  <c r="R14" i="1"/>
  <c r="R12" i="1"/>
  <c r="R9" i="1"/>
  <c r="R8" i="1"/>
  <c r="R7" i="1"/>
  <c r="R6" i="1"/>
  <c r="J39" i="1" l="1"/>
  <c r="P37" i="1"/>
</calcChain>
</file>

<file path=xl/sharedStrings.xml><?xml version="1.0" encoding="utf-8"?>
<sst xmlns="http://schemas.openxmlformats.org/spreadsheetml/2006/main" count="138" uniqueCount="118">
  <si>
    <t>Nom</t>
  </si>
  <si>
    <t>Couleur</t>
  </si>
  <si>
    <t>Appellation</t>
  </si>
  <si>
    <t>Millésime</t>
  </si>
  <si>
    <t>Limpidité</t>
  </si>
  <si>
    <t>Brillance</t>
  </si>
  <si>
    <t>Intensité</t>
  </si>
  <si>
    <t>Viscosité</t>
  </si>
  <si>
    <t>Intensité du nez</t>
  </si>
  <si>
    <t>Tanin</t>
  </si>
  <si>
    <t>Alcool &amp; sucre</t>
  </si>
  <si>
    <t>Acidité</t>
  </si>
  <si>
    <t>Arômes</t>
  </si>
  <si>
    <t>Qualité</t>
  </si>
  <si>
    <t>Sucre</t>
  </si>
  <si>
    <t>Arômes du vin en bouche</t>
  </si>
  <si>
    <t>Equilibre</t>
  </si>
  <si>
    <t>Complexité</t>
  </si>
  <si>
    <t>Longueur en bouche</t>
  </si>
  <si>
    <t>Qualité globale du vin</t>
  </si>
  <si>
    <t>FICHE DE DEGUSTATION</t>
  </si>
  <si>
    <t>LE VIN</t>
  </si>
  <si>
    <t>Nom:</t>
  </si>
  <si>
    <t>Couleur:</t>
  </si>
  <si>
    <t>L'ŒIL</t>
  </si>
  <si>
    <t>Appellation:</t>
  </si>
  <si>
    <t>Millésime:</t>
  </si>
  <si>
    <t>Limpidité:</t>
  </si>
  <si>
    <t>Brillance:</t>
  </si>
  <si>
    <t>Intensité:</t>
  </si>
  <si>
    <t>Viscosité:</t>
  </si>
  <si>
    <t>Intensité du nez:</t>
  </si>
  <si>
    <t>LE NEZ</t>
  </si>
  <si>
    <t>Tanin:</t>
  </si>
  <si>
    <t>Alcool &amp; Sucre:</t>
  </si>
  <si>
    <t>Acidité:</t>
  </si>
  <si>
    <t>Sucre:</t>
  </si>
  <si>
    <t>Qualité:</t>
  </si>
  <si>
    <t>Arômes:</t>
  </si>
  <si>
    <t>LA BOUCHE</t>
  </si>
  <si>
    <t>Complexité:</t>
  </si>
  <si>
    <t>Longueur en bouche:</t>
  </si>
  <si>
    <t>ARÔMES DU VIN EN BOUCHE</t>
  </si>
  <si>
    <r>
      <rPr>
        <b/>
        <u/>
        <sz val="11"/>
        <color theme="1"/>
        <rFont val="Calibri"/>
        <family val="2"/>
        <scheme val="minor"/>
      </rPr>
      <t>Equilibre:</t>
    </r>
    <r>
      <rPr>
        <sz val="11"/>
        <color theme="1"/>
        <rFont val="Calibri"/>
        <family val="2"/>
        <scheme val="minor"/>
      </rPr>
      <t xml:space="preserve"> Un vin équilibré est un vin où aucune de ces saveurs ne domine</t>
    </r>
  </si>
  <si>
    <t>QUALITE GLOBALE DU VIN</t>
  </si>
  <si>
    <t>NOTES:</t>
  </si>
  <si>
    <t>Nom millésimé</t>
  </si>
  <si>
    <t>Notes</t>
  </si>
  <si>
    <t>CONCLUSIONS</t>
  </si>
  <si>
    <t>Notation/10</t>
  </si>
  <si>
    <t xml:space="preserve">Ne renseigner que les cases en </t>
  </si>
  <si>
    <t>En enregistrant la fiche ça inscrit tous les renseignements dans la BDD</t>
  </si>
  <si>
    <t>et ça crée un PDF dans le répertoire du fichier portant le nom du vin et</t>
  </si>
  <si>
    <t>du millésime.</t>
  </si>
  <si>
    <t xml:space="preserve">Ne rien toucher dans les case en </t>
  </si>
  <si>
    <t>et les cases d'option. Le reste se fait automatiquement.</t>
  </si>
  <si>
    <t>Note totale/6</t>
  </si>
  <si>
    <t>Nom du vin</t>
  </si>
  <si>
    <t>Appelation</t>
  </si>
  <si>
    <t>limpidité</t>
  </si>
  <si>
    <t>brillance</t>
  </si>
  <si>
    <t>Alccol &amp; sucre</t>
  </si>
  <si>
    <t>Arome en bouche</t>
  </si>
  <si>
    <t>longueur en bouche</t>
  </si>
  <si>
    <t>Limpide</t>
  </si>
  <si>
    <t>trouble</t>
  </si>
  <si>
    <t>Cristalin</t>
  </si>
  <si>
    <t>Eclatant</t>
  </si>
  <si>
    <t>Brillant</t>
  </si>
  <si>
    <t>Mat</t>
  </si>
  <si>
    <t>Terne</t>
  </si>
  <si>
    <t>Eteint</t>
  </si>
  <si>
    <t>jgkfdlkfjgkjdlkfl</t>
  </si>
  <si>
    <t>AOC</t>
  </si>
  <si>
    <t>jgkfdlkfjgkjdlkfl 2021</t>
  </si>
  <si>
    <t>Note CRITERES = 6,6/10            Note CONCLUSIONS = 5/10</t>
  </si>
  <si>
    <t>Opaque</t>
  </si>
  <si>
    <t>Soutenue</t>
  </si>
  <si>
    <t>Moyenne</t>
  </si>
  <si>
    <t>Pâle</t>
  </si>
  <si>
    <t>Fluide</t>
  </si>
  <si>
    <t>Epais</t>
  </si>
  <si>
    <t>Gras</t>
  </si>
  <si>
    <t>Visqueux</t>
  </si>
  <si>
    <t>Voilé</t>
  </si>
  <si>
    <t>Fermé</t>
  </si>
  <si>
    <t>Ouvert</t>
  </si>
  <si>
    <t>Absent</t>
  </si>
  <si>
    <t>Fondu</t>
  </si>
  <si>
    <t>Souple</t>
  </si>
  <si>
    <t>Puissant</t>
  </si>
  <si>
    <t>Dur</t>
  </si>
  <si>
    <t>Brulant</t>
  </si>
  <si>
    <t>Chaleureux</t>
  </si>
  <si>
    <t>Moyen</t>
  </si>
  <si>
    <t>Léger</t>
  </si>
  <si>
    <t>Vert</t>
  </si>
  <si>
    <t>Agressif</t>
  </si>
  <si>
    <t>Nerveux</t>
  </si>
  <si>
    <t>Vif</t>
  </si>
  <si>
    <t>Frais</t>
  </si>
  <si>
    <t>Plat</t>
  </si>
  <si>
    <t>Discret</t>
  </si>
  <si>
    <t>Expressif</t>
  </si>
  <si>
    <t>Aromatique</t>
  </si>
  <si>
    <t>Grossier</t>
  </si>
  <si>
    <t>Rugueux</t>
  </si>
  <si>
    <t>Soyeux</t>
  </si>
  <si>
    <t>Velouté</t>
  </si>
  <si>
    <t>Fin</t>
  </si>
  <si>
    <t>Sec</t>
  </si>
  <si>
    <t>Tendre</t>
  </si>
  <si>
    <t>Moelleux</t>
  </si>
  <si>
    <t>Liquoreux</t>
  </si>
  <si>
    <t>Pateux</t>
  </si>
  <si>
    <t>Cette note tu pourras la placer dans les célules vertes situées à droite de chaque critère</t>
  </si>
  <si>
    <t xml:space="preserve">Peux tu évaluer chaque critère, par exemple une note entre 0 et 10, afin d'avoir une référence de calcul. </t>
  </si>
  <si>
    <t>Explosif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</si>
</sst>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0" x14ac:knownFonts="1">
    <font>
      <sz val="11"/>
      <color theme="1"/>
      <name val="Calibri"/>
      <family val="2"/>
      <scheme val="minor"/>
    </font>
    <font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color rgb="FF000000"/>
      <name val="Segoe UI"/>
      <family val="2"/>
    </font>
    <font>
      <u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1"/>
      <color rgb="FF000000"/>
      <name val="Calibri"/>
      <family val="2"/>
    </font>
    <font>
      <sz val="18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9" tint="0.59999389629810485"/>
        <bgColor indexed="64"/>
      </patternFill>
    </fill>
  </fills>
  <borders count="28">
    <border>
      <left/>
      <right/>
      <top/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thin">
        <color auto="1"/>
      </left>
      <right style="thin">
        <color auto="1"/>
      </right>
      <top style="dotted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dotted">
        <color auto="1"/>
      </bottom>
      <diagonal/>
    </border>
    <border>
      <left/>
      <right style="thin">
        <color auto="1"/>
      </right>
      <top style="medium">
        <color auto="1"/>
      </top>
      <bottom style="dotted">
        <color auto="1"/>
      </bottom>
      <diagonal/>
    </border>
  </borders>
  <cellStyleXfs count="1">
    <xf numFmtId="0" fontId="0" fillId="0" borderId="0"/>
  </cellStyleXfs>
  <cellXfs count="83">
    <xf numFmtId="0" fontId="0" fillId="0" borderId="0" xfId="0"/>
    <xf numFmtId="0" fontId="0" fillId="0" borderId="0" xfId="0" applyAlignment="1">
      <alignment vertical="center"/>
    </xf>
    <xf numFmtId="0" fontId="4" fillId="0" borderId="0" xfId="0" applyFont="1"/>
    <xf numFmtId="0" fontId="2" fillId="0" borderId="0" xfId="0" applyFont="1" applyBorder="1" applyAlignment="1">
      <alignment horizontal="center" vertical="center" textRotation="90"/>
    </xf>
    <xf numFmtId="0" fontId="0" fillId="0" borderId="0" xfId="0" applyBorder="1"/>
    <xf numFmtId="0" fontId="0" fillId="0" borderId="0" xfId="0" applyBorder="1" applyAlignment="1">
      <alignment horizontal="center"/>
    </xf>
    <xf numFmtId="0" fontId="7" fillId="0" borderId="0" xfId="0" applyFont="1"/>
    <xf numFmtId="0" fontId="5" fillId="2" borderId="10" xfId="0" applyFont="1" applyFill="1" applyBorder="1"/>
    <xf numFmtId="0" fontId="5" fillId="2" borderId="13" xfId="0" applyFont="1" applyFill="1" applyBorder="1"/>
    <xf numFmtId="0" fontId="5" fillId="2" borderId="15" xfId="0" applyFont="1" applyFill="1" applyBorder="1"/>
    <xf numFmtId="0" fontId="0" fillId="2" borderId="11" xfId="0" applyFill="1" applyBorder="1" applyAlignment="1">
      <alignment horizontal="centerContinuous"/>
    </xf>
    <xf numFmtId="0" fontId="5" fillId="2" borderId="11" xfId="0" applyFont="1" applyFill="1" applyBorder="1" applyAlignment="1">
      <alignment horizontal="centerContinuous"/>
    </xf>
    <xf numFmtId="0" fontId="0" fillId="2" borderId="12" xfId="0" applyFill="1" applyBorder="1" applyAlignment="1">
      <alignment horizontal="centerContinuous"/>
    </xf>
    <xf numFmtId="0" fontId="0" fillId="2" borderId="0" xfId="0" applyFill="1" applyBorder="1"/>
    <xf numFmtId="0" fontId="0" fillId="2" borderId="14" xfId="0" applyFill="1" applyBorder="1"/>
    <xf numFmtId="0" fontId="0" fillId="2" borderId="16" xfId="0" applyFill="1" applyBorder="1"/>
    <xf numFmtId="0" fontId="0" fillId="2" borderId="17" xfId="0" applyFill="1" applyBorder="1"/>
    <xf numFmtId="0" fontId="0" fillId="2" borderId="11" xfId="0" applyFill="1" applyBorder="1"/>
    <xf numFmtId="0" fontId="0" fillId="2" borderId="12" xfId="0" applyFill="1" applyBorder="1"/>
    <xf numFmtId="0" fontId="6" fillId="2" borderId="10" xfId="0" applyFont="1" applyFill="1" applyBorder="1"/>
    <xf numFmtId="0" fontId="0" fillId="2" borderId="1" xfId="0" applyFill="1" applyBorder="1"/>
    <xf numFmtId="0" fontId="0" fillId="2" borderId="2" xfId="0" applyFill="1" applyBorder="1"/>
    <xf numFmtId="0" fontId="0" fillId="2" borderId="3" xfId="0" applyFill="1" applyBorder="1"/>
    <xf numFmtId="0" fontId="0" fillId="2" borderId="4" xfId="0" applyFill="1" applyBorder="1"/>
    <xf numFmtId="0" fontId="0" fillId="2" borderId="5" xfId="0" applyFill="1" applyBorder="1"/>
    <xf numFmtId="0" fontId="0" fillId="2" borderId="6" xfId="0" applyFill="1" applyBorder="1"/>
    <xf numFmtId="0" fontId="0" fillId="2" borderId="10" xfId="0" applyFill="1" applyBorder="1"/>
    <xf numFmtId="0" fontId="0" fillId="2" borderId="13" xfId="0" applyFill="1" applyBorder="1"/>
    <xf numFmtId="0" fontId="0" fillId="2" borderId="15" xfId="0" applyFill="1" applyBorder="1"/>
    <xf numFmtId="0" fontId="0" fillId="0" borderId="0" xfId="0" applyFill="1"/>
    <xf numFmtId="0" fontId="0" fillId="2" borderId="0" xfId="0" applyFill="1" applyBorder="1" applyProtection="1">
      <protection locked="0"/>
    </xf>
    <xf numFmtId="0" fontId="0" fillId="2" borderId="14" xfId="0" applyFill="1" applyBorder="1" applyProtection="1">
      <protection locked="0"/>
    </xf>
    <xf numFmtId="0" fontId="0" fillId="2" borderId="16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3" borderId="23" xfId="0" applyFill="1" applyBorder="1" applyAlignment="1" applyProtection="1">
      <alignment horizontal="center"/>
      <protection locked="0"/>
    </xf>
    <xf numFmtId="0" fontId="0" fillId="3" borderId="24" xfId="0" applyNumberFormat="1" applyFill="1" applyBorder="1" applyAlignment="1" applyProtection="1">
      <alignment horizontal="center"/>
      <protection locked="0"/>
    </xf>
    <xf numFmtId="0" fontId="0" fillId="3" borderId="27" xfId="0" applyFill="1" applyBorder="1" applyAlignment="1" applyProtection="1">
      <alignment horizontal="left"/>
      <protection locked="0"/>
    </xf>
    <xf numFmtId="0" fontId="0" fillId="3" borderId="26" xfId="0" applyFill="1" applyBorder="1" applyAlignment="1" applyProtection="1">
      <alignment horizontal="left"/>
      <protection locked="0"/>
    </xf>
    <xf numFmtId="0" fontId="0" fillId="5" borderId="10" xfId="0" applyFill="1" applyBorder="1"/>
    <xf numFmtId="0" fontId="0" fillId="5" borderId="11" xfId="0" applyFill="1" applyBorder="1" applyAlignment="1">
      <alignment horizontal="centerContinuous"/>
    </xf>
    <xf numFmtId="0" fontId="2" fillId="5" borderId="11" xfId="0" applyFont="1" applyFill="1" applyBorder="1" applyAlignment="1">
      <alignment horizontal="centerContinuous" vertical="center"/>
    </xf>
    <xf numFmtId="0" fontId="0" fillId="5" borderId="12" xfId="0" applyFill="1" applyBorder="1"/>
    <xf numFmtId="0" fontId="0" fillId="5" borderId="13" xfId="0" applyFill="1" applyBorder="1"/>
    <xf numFmtId="0" fontId="0" fillId="5" borderId="0" xfId="0" applyFill="1" applyBorder="1"/>
    <xf numFmtId="0" fontId="0" fillId="5" borderId="18" xfId="0" applyFill="1" applyBorder="1"/>
    <xf numFmtId="0" fontId="9" fillId="5" borderId="14" xfId="0" applyFont="1" applyFill="1" applyBorder="1"/>
    <xf numFmtId="0" fontId="6" fillId="5" borderId="15" xfId="0" applyFont="1" applyFill="1" applyBorder="1"/>
    <xf numFmtId="0" fontId="0" fillId="5" borderId="16" xfId="0" applyFill="1" applyBorder="1" applyAlignment="1">
      <alignment vertical="top" wrapText="1"/>
    </xf>
    <xf numFmtId="0" fontId="0" fillId="5" borderId="22" xfId="0" applyFill="1" applyBorder="1" applyAlignment="1" applyProtection="1">
      <alignment horizontal="centerContinuous" wrapText="1"/>
      <protection locked="0"/>
    </xf>
    <xf numFmtId="0" fontId="0" fillId="5" borderId="20" xfId="0" applyFill="1" applyBorder="1" applyAlignment="1">
      <alignment horizontal="centerContinuous" wrapText="1"/>
    </xf>
    <xf numFmtId="0" fontId="0" fillId="5" borderId="20" xfId="0" applyFill="1" applyBorder="1" applyAlignment="1">
      <alignment horizontal="centerContinuous" vertical="top" wrapText="1"/>
    </xf>
    <xf numFmtId="0" fontId="0" fillId="5" borderId="25" xfId="0" applyFill="1" applyBorder="1" applyAlignment="1">
      <alignment horizontal="centerContinuous" vertical="top" wrapText="1"/>
    </xf>
    <xf numFmtId="0" fontId="9" fillId="5" borderId="17" xfId="0" applyFont="1" applyFill="1" applyBorder="1"/>
    <xf numFmtId="0" fontId="0" fillId="5" borderId="0" xfId="0" applyFill="1"/>
    <xf numFmtId="0" fontId="0" fillId="5" borderId="7" xfId="0" applyFill="1" applyBorder="1" applyAlignment="1">
      <alignment horizontal="center"/>
    </xf>
    <xf numFmtId="0" fontId="0" fillId="5" borderId="8" xfId="0" applyFill="1" applyBorder="1" applyAlignment="1">
      <alignment horizontal="right"/>
    </xf>
    <xf numFmtId="164" fontId="0" fillId="5" borderId="8" xfId="0" applyNumberFormat="1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0" fillId="5" borderId="9" xfId="0" applyFill="1" applyBorder="1" applyAlignment="1">
      <alignment horizontal="center"/>
    </xf>
    <xf numFmtId="0" fontId="0" fillId="5" borderId="11" xfId="0" applyFill="1" applyBorder="1" applyAlignment="1">
      <alignment horizontal="center" wrapText="1"/>
    </xf>
    <xf numFmtId="0" fontId="9" fillId="5" borderId="13" xfId="0" applyFont="1" applyFill="1" applyBorder="1" applyAlignment="1">
      <alignment horizontal="center"/>
    </xf>
    <xf numFmtId="0" fontId="0" fillId="5" borderId="16" xfId="0" applyFill="1" applyBorder="1"/>
    <xf numFmtId="0" fontId="9" fillId="5" borderId="0" xfId="0" applyFont="1" applyFill="1" applyBorder="1"/>
    <xf numFmtId="0" fontId="9" fillId="5" borderId="16" xfId="0" applyFont="1" applyFill="1" applyBorder="1"/>
    <xf numFmtId="0" fontId="9" fillId="5" borderId="0" xfId="0" applyFont="1" applyFill="1" applyBorder="1" applyAlignment="1">
      <alignment horizontal="centerContinuous"/>
    </xf>
    <xf numFmtId="0" fontId="9" fillId="5" borderId="14" xfId="0" applyFont="1" applyFill="1" applyBorder="1" applyAlignment="1">
      <alignment horizontal="centerContinuous"/>
    </xf>
    <xf numFmtId="0" fontId="1" fillId="6" borderId="0" xfId="0" applyFont="1" applyFill="1" applyAlignment="1">
      <alignment horizontal="centerContinuous" vertical="center"/>
    </xf>
    <xf numFmtId="0" fontId="0" fillId="6" borderId="0" xfId="0" applyFill="1" applyAlignment="1">
      <alignment horizontal="centerContinuous"/>
    </xf>
    <xf numFmtId="0" fontId="2" fillId="4" borderId="7" xfId="0" applyFont="1" applyFill="1" applyBorder="1" applyAlignment="1">
      <alignment horizontal="center" vertical="center" textRotation="90"/>
    </xf>
    <xf numFmtId="0" fontId="2" fillId="4" borderId="8" xfId="0" applyFont="1" applyFill="1" applyBorder="1" applyAlignment="1">
      <alignment horizontal="center" vertical="center" textRotation="90"/>
    </xf>
    <xf numFmtId="0" fontId="2" fillId="4" borderId="9" xfId="0" applyFont="1" applyFill="1" applyBorder="1" applyAlignment="1">
      <alignment horizontal="center" vertical="center" textRotation="90"/>
    </xf>
    <xf numFmtId="0" fontId="5" fillId="2" borderId="10" xfId="0" applyFont="1" applyFill="1" applyBorder="1" applyAlignment="1">
      <alignment horizontal="center" vertical="center" wrapText="1"/>
    </xf>
    <xf numFmtId="0" fontId="5" fillId="2" borderId="15" xfId="0" applyFont="1" applyFill="1" applyBorder="1" applyAlignment="1">
      <alignment horizontal="center" vertical="center" wrapText="1"/>
    </xf>
    <xf numFmtId="0" fontId="0" fillId="3" borderId="19" xfId="0" applyFill="1" applyBorder="1" applyAlignment="1" applyProtection="1">
      <alignment horizontal="center"/>
      <protection locked="0"/>
    </xf>
    <xf numFmtId="0" fontId="0" fillId="3" borderId="20" xfId="0" applyFill="1" applyBorder="1" applyAlignment="1" applyProtection="1">
      <alignment horizontal="center"/>
      <protection locked="0"/>
    </xf>
    <xf numFmtId="0" fontId="0" fillId="3" borderId="21" xfId="0" applyFill="1" applyBorder="1" applyAlignment="1" applyProtection="1">
      <alignment horizontal="center"/>
      <protection locked="0"/>
    </xf>
    <xf numFmtId="0" fontId="0" fillId="7" borderId="0" xfId="0" applyFill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Alignment="1">
      <alignment horizontal="center"/>
    </xf>
    <xf numFmtId="0" fontId="0" fillId="0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0" borderId="0" xfId="0" applyFill="1" applyAlignment="1">
      <alignment horizontal="right"/>
    </xf>
    <xf numFmtId="0" fontId="0" fillId="0" borderId="0" xfId="0" applyAlignment="1">
      <alignment horizontal="right"/>
    </xf>
  </cellXfs>
  <cellStyles count="1">
    <cellStyle name="Normal" xfId="0" builtinId="0"/>
  </cellStyles>
  <dxfs count="24"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8"/>
        <color theme="1"/>
        <name val="Calibri"/>
        <family val="2"/>
        <scheme val="minor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Radio" firstButton="1" fmlaLink="$Q$6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firstButton="1" fmlaLink="$Q$7" lockText="1" noThreeD="1"/>
</file>

<file path=xl/ctrlProps/ctrlProp6.xml><?xml version="1.0" encoding="utf-8"?>
<formControlPr xmlns="http://schemas.microsoft.com/office/spreadsheetml/2009/9/main" objectType="Radio" lockText="1" noThreeD="1"/>
</file>

<file path=xl/ctrlProps/ctrlProp7.xml><?xml version="1.0" encoding="utf-8"?>
<formControlPr xmlns="http://schemas.microsoft.com/office/spreadsheetml/2009/9/main" objectType="Radio" lockText="1" noThreeD="1"/>
</file>

<file path=xl/ctrlProps/ctrlProp8.xml><?xml version="1.0" encoding="utf-8"?>
<formControlPr xmlns="http://schemas.microsoft.com/office/spreadsheetml/2009/9/main" objectType="Radio" lockText="1" noThreeD="1"/>
</file>

<file path=xl/ctrlProps/ctrlProp9.xml><?xml version="1.0" encoding="utf-8"?>
<formControlPr xmlns="http://schemas.microsoft.com/office/spreadsheetml/2009/9/main" objectType="Radio" lockText="1" noThreeD="1"/>
</file>

<file path=xl/ctrlProps/ctrlProp10.xml><?xml version="1.0" encoding="utf-8"?>
<formControlPr xmlns="http://schemas.microsoft.com/office/spreadsheetml/2009/9/main" objectType="Radio" lockText="1" noThreeD="1"/>
</file>

<file path=xl/ctrlProps/ctrlProp11.xml><?xml version="1.0" encoding="utf-8"?>
<formControlPr xmlns="http://schemas.microsoft.com/office/spreadsheetml/2009/9/main" objectType="GBox" noThreeD="1"/>
</file>

<file path=xl/ctrlProps/ctrlProp12.xml><?xml version="1.0" encoding="utf-8"?>
<formControlPr xmlns="http://schemas.microsoft.com/office/spreadsheetml/2009/9/main" objectType="GBox" noThreeD="1"/>
</file>

<file path=xl/ctrlProps/ctrlProp13.xml><?xml version="1.0" encoding="utf-8"?>
<formControlPr xmlns="http://schemas.microsoft.com/office/spreadsheetml/2009/9/main" objectType="GBox" noThreeD="1"/>
</file>

<file path=xl/ctrlProps/ctrlProp14.xml><?xml version="1.0" encoding="utf-8"?>
<formControlPr xmlns="http://schemas.microsoft.com/office/spreadsheetml/2009/9/main" objectType="Radio" firstButton="1" fmlaLink="$Q$9" lockText="1" noThreeD="1"/>
</file>

<file path=xl/ctrlProps/ctrlProp15.xml><?xml version="1.0" encoding="utf-8"?>
<formControlPr xmlns="http://schemas.microsoft.com/office/spreadsheetml/2009/9/main" objectType="Radio" lockText="1" noThreeD="1"/>
</file>

<file path=xl/ctrlProps/ctrlProp16.xml><?xml version="1.0" encoding="utf-8"?>
<formControlPr xmlns="http://schemas.microsoft.com/office/spreadsheetml/2009/9/main" objectType="Radio" lockText="1" noThreeD="1"/>
</file>

<file path=xl/ctrlProps/ctrlProp17.xml><?xml version="1.0" encoding="utf-8"?>
<formControlPr xmlns="http://schemas.microsoft.com/office/spreadsheetml/2009/9/main" objectType="Radio" lockText="1" noThreeD="1"/>
</file>

<file path=xl/ctrlProps/ctrlProp18.xml><?xml version="1.0" encoding="utf-8"?>
<formControlPr xmlns="http://schemas.microsoft.com/office/spreadsheetml/2009/9/main" objectType="Radio" firstButton="1" fmlaLink="$Q$8" lockText="1" noThreeD="1"/>
</file>

<file path=xl/ctrlProps/ctrlProp19.xml><?xml version="1.0" encoding="utf-8"?>
<formControlPr xmlns="http://schemas.microsoft.com/office/spreadsheetml/2009/9/main" objectType="Radio" lockText="1" noThreeD="1"/>
</file>

<file path=xl/ctrlProps/ctrlProp20.xml><?xml version="1.0" encoding="utf-8"?>
<formControlPr xmlns="http://schemas.microsoft.com/office/spreadsheetml/2009/9/main" objectType="Radio" lockText="1" noThreeD="1"/>
</file>

<file path=xl/ctrlProps/ctrlProp21.xml><?xml version="1.0" encoding="utf-8"?>
<formControlPr xmlns="http://schemas.microsoft.com/office/spreadsheetml/2009/9/main" objectType="Radio" lockText="1" noThreeD="1"/>
</file>

<file path=xl/ctrlProps/ctrlProp22.xml><?xml version="1.0" encoding="utf-8"?>
<formControlPr xmlns="http://schemas.microsoft.com/office/spreadsheetml/2009/9/main" objectType="GBox" noThreeD="1"/>
</file>

<file path=xl/ctrlProps/ctrlProp23.xml><?xml version="1.0" encoding="utf-8"?>
<formControlPr xmlns="http://schemas.microsoft.com/office/spreadsheetml/2009/9/main" objectType="GBox" noThreeD="1"/>
</file>

<file path=xl/ctrlProps/ctrlProp24.xml><?xml version="1.0" encoding="utf-8"?>
<formControlPr xmlns="http://schemas.microsoft.com/office/spreadsheetml/2009/9/main" objectType="Radio" firstButton="1" fmlaLink="$Q$14" lockText="1" noThreeD="1"/>
</file>

<file path=xl/ctrlProps/ctrlProp25.xml><?xml version="1.0" encoding="utf-8"?>
<formControlPr xmlns="http://schemas.microsoft.com/office/spreadsheetml/2009/9/main" objectType="Radio" lockText="1" noThreeD="1"/>
</file>

<file path=xl/ctrlProps/ctrlProp26.xml><?xml version="1.0" encoding="utf-8"?>
<formControlPr xmlns="http://schemas.microsoft.com/office/spreadsheetml/2009/9/main" objectType="Radio" lockText="1" noThreeD="1"/>
</file>

<file path=xl/ctrlProps/ctrlProp27.xml><?xml version="1.0" encoding="utf-8"?>
<formControlPr xmlns="http://schemas.microsoft.com/office/spreadsheetml/2009/9/main" objectType="Radio" lockText="1" noThreeD="1"/>
</file>

<file path=xl/ctrlProps/ctrlProp28.xml><?xml version="1.0" encoding="utf-8"?>
<formControlPr xmlns="http://schemas.microsoft.com/office/spreadsheetml/2009/9/main" objectType="GBox" noThreeD="1"/>
</file>

<file path=xl/ctrlProps/ctrlProp29.xml><?xml version="1.0" encoding="utf-8"?>
<formControlPr xmlns="http://schemas.microsoft.com/office/spreadsheetml/2009/9/main" objectType="Radio" lockText="1" noThreeD="1"/>
</file>

<file path=xl/ctrlProps/ctrlProp30.xml><?xml version="1.0" encoding="utf-8"?>
<formControlPr xmlns="http://schemas.microsoft.com/office/spreadsheetml/2009/9/main" objectType="GBox" noThreeD="1"/>
</file>

<file path=xl/ctrlProps/ctrlProp31.xml><?xml version="1.0" encoding="utf-8"?>
<formControlPr xmlns="http://schemas.microsoft.com/office/spreadsheetml/2009/9/main" objectType="Radio" firstButton="1" fmlaLink="$Q$16" lockText="1" noThreeD="1"/>
</file>

<file path=xl/ctrlProps/ctrlProp32.xml><?xml version="1.0" encoding="utf-8"?>
<formControlPr xmlns="http://schemas.microsoft.com/office/spreadsheetml/2009/9/main" objectType="Radio" lockText="1" noThreeD="1"/>
</file>

<file path=xl/ctrlProps/ctrlProp33.xml><?xml version="1.0" encoding="utf-8"?>
<formControlPr xmlns="http://schemas.microsoft.com/office/spreadsheetml/2009/9/main" objectType="Radio" lockText="1" noThreeD="1"/>
</file>

<file path=xl/ctrlProps/ctrlProp34.xml><?xml version="1.0" encoding="utf-8"?>
<formControlPr xmlns="http://schemas.microsoft.com/office/spreadsheetml/2009/9/main" objectType="Radio" lockText="1" noThreeD="1"/>
</file>

<file path=xl/ctrlProps/ctrlProp35.xml><?xml version="1.0" encoding="utf-8"?>
<formControlPr xmlns="http://schemas.microsoft.com/office/spreadsheetml/2009/9/main" objectType="Radio" lockText="1" noThreeD="1"/>
</file>

<file path=xl/ctrlProps/ctrlProp36.xml><?xml version="1.0" encoding="utf-8"?>
<formControlPr xmlns="http://schemas.microsoft.com/office/spreadsheetml/2009/9/main" objectType="Radio" lockText="1" noThreeD="1"/>
</file>

<file path=xl/ctrlProps/ctrlProp37.xml><?xml version="1.0" encoding="utf-8"?>
<formControlPr xmlns="http://schemas.microsoft.com/office/spreadsheetml/2009/9/main" objectType="GBox" noThreeD="1"/>
</file>

<file path=xl/ctrlProps/ctrlProp38.xml><?xml version="1.0" encoding="utf-8"?>
<formControlPr xmlns="http://schemas.microsoft.com/office/spreadsheetml/2009/9/main" objectType="Radio" firstButton="1" fmlaLink="$Q$17" lockText="1" noThreeD="1"/>
</file>

<file path=xl/ctrlProps/ctrlProp39.xml><?xml version="1.0" encoding="utf-8"?>
<formControlPr xmlns="http://schemas.microsoft.com/office/spreadsheetml/2009/9/main" objectType="Radio" lockText="1" noThreeD="1"/>
</file>

<file path=xl/ctrlProps/ctrlProp40.xml><?xml version="1.0" encoding="utf-8"?>
<formControlPr xmlns="http://schemas.microsoft.com/office/spreadsheetml/2009/9/main" objectType="Radio" lockText="1" noThreeD="1"/>
</file>

<file path=xl/ctrlProps/ctrlProp41.xml><?xml version="1.0" encoding="utf-8"?>
<formControlPr xmlns="http://schemas.microsoft.com/office/spreadsheetml/2009/9/main" objectType="Radio" lockText="1" noThreeD="1"/>
</file>

<file path=xl/ctrlProps/ctrlProp42.xml><?xml version="1.0" encoding="utf-8"?>
<formControlPr xmlns="http://schemas.microsoft.com/office/spreadsheetml/2009/9/main" objectType="GBox" noThreeD="1"/>
</file>

<file path=xl/ctrlProps/ctrlProp43.xml><?xml version="1.0" encoding="utf-8"?>
<formControlPr xmlns="http://schemas.microsoft.com/office/spreadsheetml/2009/9/main" objectType="Radio" firstButton="1" fmlaLink="$Q$18" lockText="1" noThreeD="1"/>
</file>

<file path=xl/ctrlProps/ctrlProp44.xml><?xml version="1.0" encoding="utf-8"?>
<formControlPr xmlns="http://schemas.microsoft.com/office/spreadsheetml/2009/9/main" objectType="Radio" lockText="1" noThreeD="1"/>
</file>

<file path=xl/ctrlProps/ctrlProp45.xml><?xml version="1.0" encoding="utf-8"?>
<formControlPr xmlns="http://schemas.microsoft.com/office/spreadsheetml/2009/9/main" objectType="Radio" lockText="1" noThreeD="1"/>
</file>

<file path=xl/ctrlProps/ctrlProp46.xml><?xml version="1.0" encoding="utf-8"?>
<formControlPr xmlns="http://schemas.microsoft.com/office/spreadsheetml/2009/9/main" objectType="Radio" lockText="1" noThreeD="1"/>
</file>

<file path=xl/ctrlProps/ctrlProp47.xml><?xml version="1.0" encoding="utf-8"?>
<formControlPr xmlns="http://schemas.microsoft.com/office/spreadsheetml/2009/9/main" objectType="Radio" lockText="1" noThreeD="1"/>
</file>

<file path=xl/ctrlProps/ctrlProp48.xml><?xml version="1.0" encoding="utf-8"?>
<formControlPr xmlns="http://schemas.microsoft.com/office/spreadsheetml/2009/9/main" objectType="GBox" noThreeD="1"/>
</file>

<file path=xl/ctrlProps/ctrlProp49.xml><?xml version="1.0" encoding="utf-8"?>
<formControlPr xmlns="http://schemas.microsoft.com/office/spreadsheetml/2009/9/main" objectType="Radio" firstButton="1" fmlaLink="$Q$19" lockText="1" noThreeD="1"/>
</file>

<file path=xl/ctrlProps/ctrlProp50.xml><?xml version="1.0" encoding="utf-8"?>
<formControlPr xmlns="http://schemas.microsoft.com/office/spreadsheetml/2009/9/main" objectType="Radio" lockText="1" noThreeD="1"/>
</file>

<file path=xl/ctrlProps/ctrlProp51.xml><?xml version="1.0" encoding="utf-8"?>
<formControlPr xmlns="http://schemas.microsoft.com/office/spreadsheetml/2009/9/main" objectType="Radio" lockText="1" noThreeD="1"/>
</file>

<file path=xl/ctrlProps/ctrlProp52.xml><?xml version="1.0" encoding="utf-8"?>
<formControlPr xmlns="http://schemas.microsoft.com/office/spreadsheetml/2009/9/main" objectType="Radio" lockText="1" noThreeD="1"/>
</file>

<file path=xl/ctrlProps/ctrlProp53.xml><?xml version="1.0" encoding="utf-8"?>
<formControlPr xmlns="http://schemas.microsoft.com/office/spreadsheetml/2009/9/main" objectType="Radio" lockText="1" noThreeD="1"/>
</file>

<file path=xl/ctrlProps/ctrlProp54.xml><?xml version="1.0" encoding="utf-8"?>
<formControlPr xmlns="http://schemas.microsoft.com/office/spreadsheetml/2009/9/main" objectType="GBox" noThreeD="1"/>
</file>

<file path=xl/ctrlProps/ctrlProp55.xml><?xml version="1.0" encoding="utf-8"?>
<formControlPr xmlns="http://schemas.microsoft.com/office/spreadsheetml/2009/9/main" objectType="Radio" firstButton="1" fmlaLink="$Q$26" lockText="1" noThreeD="1"/>
</file>

<file path=xl/ctrlProps/ctrlProp56.xml><?xml version="1.0" encoding="utf-8"?>
<formControlPr xmlns="http://schemas.microsoft.com/office/spreadsheetml/2009/9/main" objectType="Radio" lockText="1" noThreeD="1"/>
</file>

<file path=xl/ctrlProps/ctrlProp57.xml><?xml version="1.0" encoding="utf-8"?>
<formControlPr xmlns="http://schemas.microsoft.com/office/spreadsheetml/2009/9/main" objectType="Radio" lockText="1" noThreeD="1"/>
</file>

<file path=xl/ctrlProps/ctrlProp58.xml><?xml version="1.0" encoding="utf-8"?>
<formControlPr xmlns="http://schemas.microsoft.com/office/spreadsheetml/2009/9/main" objectType="Radio" lockText="1" noThreeD="1"/>
</file>

<file path=xl/ctrlProps/ctrlProp59.xml><?xml version="1.0" encoding="utf-8"?>
<formControlPr xmlns="http://schemas.microsoft.com/office/spreadsheetml/2009/9/main" objectType="Radio" lockText="1" noThreeD="1"/>
</file>

<file path=xl/ctrlProps/ctrlProp60.xml><?xml version="1.0" encoding="utf-8"?>
<formControlPr xmlns="http://schemas.microsoft.com/office/spreadsheetml/2009/9/main" objectType="Radio" lockText="1" noThreeD="1"/>
</file>

<file path=xl/ctrlProps/ctrlProp61.xml><?xml version="1.0" encoding="utf-8"?>
<formControlPr xmlns="http://schemas.microsoft.com/office/spreadsheetml/2009/9/main" objectType="Radio" lockText="1" noThreeD="1"/>
</file>

<file path=xl/ctrlProps/ctrlProp62.xml><?xml version="1.0" encoding="utf-8"?>
<formControlPr xmlns="http://schemas.microsoft.com/office/spreadsheetml/2009/9/main" objectType="Radio" lockText="1" noThreeD="1"/>
</file>

<file path=xl/ctrlProps/ctrlProp63.xml><?xml version="1.0" encoding="utf-8"?>
<formControlPr xmlns="http://schemas.microsoft.com/office/spreadsheetml/2009/9/main" objectType="Radio" lockText="1" noThreeD="1"/>
</file>

<file path=xl/ctrlProps/ctrlProp64.xml><?xml version="1.0" encoding="utf-8"?>
<formControlPr xmlns="http://schemas.microsoft.com/office/spreadsheetml/2009/9/main" objectType="Radio" lockText="1" noThreeD="1"/>
</file>

<file path=xl/ctrlProps/ctrlProp65.xml><?xml version="1.0" encoding="utf-8"?>
<formControlPr xmlns="http://schemas.microsoft.com/office/spreadsheetml/2009/9/main" objectType="Radio" firstButton="1" fmlaLink="$Q$30" lockText="1" noThreeD="1"/>
</file>

<file path=xl/ctrlProps/ctrlProp66.xml><?xml version="1.0" encoding="utf-8"?>
<formControlPr xmlns="http://schemas.microsoft.com/office/spreadsheetml/2009/9/main" objectType="Radio" lockText="1" noThreeD="1"/>
</file>

<file path=xl/ctrlProps/ctrlProp67.xml><?xml version="1.0" encoding="utf-8"?>
<formControlPr xmlns="http://schemas.microsoft.com/office/spreadsheetml/2009/9/main" objectType="Radio" lockText="1" noThreeD="1"/>
</file>

<file path=xl/ctrlProps/ctrlProp68.xml><?xml version="1.0" encoding="utf-8"?>
<formControlPr xmlns="http://schemas.microsoft.com/office/spreadsheetml/2009/9/main" objectType="Radio" lockText="1" noThreeD="1"/>
</file>

<file path=xl/ctrlProps/ctrlProp69.xml><?xml version="1.0" encoding="utf-8"?>
<formControlPr xmlns="http://schemas.microsoft.com/office/spreadsheetml/2009/9/main" objectType="Radio" lockText="1" noThreeD="1"/>
</file>

<file path=xl/ctrlProps/ctrlProp70.xml><?xml version="1.0" encoding="utf-8"?>
<formControlPr xmlns="http://schemas.microsoft.com/office/spreadsheetml/2009/9/main" objectType="Radio" lockText="1" noThreeD="1"/>
</file>

<file path=xl/ctrlProps/ctrlProp71.xml><?xml version="1.0" encoding="utf-8"?>
<formControlPr xmlns="http://schemas.microsoft.com/office/spreadsheetml/2009/9/main" objectType="Radio" lockText="1" noThreeD="1"/>
</file>

<file path=xl/ctrlProps/ctrlProp72.xml><?xml version="1.0" encoding="utf-8"?>
<formControlPr xmlns="http://schemas.microsoft.com/office/spreadsheetml/2009/9/main" objectType="Radio" lockText="1" noThreeD="1"/>
</file>

<file path=xl/ctrlProps/ctrlProp73.xml><?xml version="1.0" encoding="utf-8"?>
<formControlPr xmlns="http://schemas.microsoft.com/office/spreadsheetml/2009/9/main" objectType="Radio" lockText="1" noThreeD="1"/>
</file>

<file path=xl/ctrlProps/ctrlProp74.xml><?xml version="1.0" encoding="utf-8"?>
<formControlPr xmlns="http://schemas.microsoft.com/office/spreadsheetml/2009/9/main" objectType="Radio" lockText="1" noThreeD="1"/>
</file>

<file path=xl/ctrlProps/ctrlProp75.xml><?xml version="1.0" encoding="utf-8"?>
<formControlPr xmlns="http://schemas.microsoft.com/office/spreadsheetml/2009/9/main" objectType="GBox" noThreeD="1"/>
</file>

<file path=xl/ctrlProps/ctrlProp76.xml><?xml version="1.0" encoding="utf-8"?>
<formControlPr xmlns="http://schemas.microsoft.com/office/spreadsheetml/2009/9/main" objectType="Radio" firstButton="1" fmlaLink="$Q$34" lockText="1" noThreeD="1"/>
</file>

<file path=xl/ctrlProps/ctrlProp77.xml><?xml version="1.0" encoding="utf-8"?>
<formControlPr xmlns="http://schemas.microsoft.com/office/spreadsheetml/2009/9/main" objectType="Radio" lockText="1" noThreeD="1"/>
</file>

<file path=xl/ctrlProps/ctrlProp78.xml><?xml version="1.0" encoding="utf-8"?>
<formControlPr xmlns="http://schemas.microsoft.com/office/spreadsheetml/2009/9/main" objectType="Radio" lockText="1" noThreeD="1"/>
</file>

<file path=xl/ctrlProps/ctrlProp79.xml><?xml version="1.0" encoding="utf-8"?>
<formControlPr xmlns="http://schemas.microsoft.com/office/spreadsheetml/2009/9/main" objectType="Radio" lockText="1" noThreeD="1"/>
</file>

<file path=xl/ctrlProps/ctrlProp80.xml><?xml version="1.0" encoding="utf-8"?>
<formControlPr xmlns="http://schemas.microsoft.com/office/spreadsheetml/2009/9/main" objectType="Radio" lockText="1" noThreeD="1"/>
</file>

<file path=xl/ctrlProps/ctrlProp81.xml><?xml version="1.0" encoding="utf-8"?>
<formControlPr xmlns="http://schemas.microsoft.com/office/spreadsheetml/2009/9/main" objectType="Radio" lockText="1" noThreeD="1"/>
</file>

<file path=xl/ctrlProps/ctrlProp82.xml><?xml version="1.0" encoding="utf-8"?>
<formControlPr xmlns="http://schemas.microsoft.com/office/spreadsheetml/2009/9/main" objectType="Radio" lockText="1" noThreeD="1"/>
</file>

<file path=xl/ctrlProps/ctrlProp83.xml><?xml version="1.0" encoding="utf-8"?>
<formControlPr xmlns="http://schemas.microsoft.com/office/spreadsheetml/2009/9/main" objectType="Radio" lockText="1" noThreeD="1"/>
</file>

<file path=xl/ctrlProps/ctrlProp84.xml><?xml version="1.0" encoding="utf-8"?>
<formControlPr xmlns="http://schemas.microsoft.com/office/spreadsheetml/2009/9/main" objectType="Radio" lockText="1" noThreeD="1"/>
</file>

<file path=xl/ctrlProps/ctrlProp85.xml><?xml version="1.0" encoding="utf-8"?>
<formControlPr xmlns="http://schemas.microsoft.com/office/spreadsheetml/2009/9/main" objectType="Radio" lockText="1" noThreeD="1"/>
</file>

<file path=xl/ctrlProps/ctrlProp86.xml><?xml version="1.0" encoding="utf-8"?>
<formControlPr xmlns="http://schemas.microsoft.com/office/spreadsheetml/2009/9/main" objectType="GBox" noThreeD="1"/>
</file>

<file path=xl/ctrlProps/ctrlProp87.xml><?xml version="1.0" encoding="utf-8"?>
<formControlPr xmlns="http://schemas.microsoft.com/office/spreadsheetml/2009/9/main" objectType="GBox" noThreeD="1"/>
</file>

<file path=xl/ctrlProps/ctrlProp88.xml><?xml version="1.0" encoding="utf-8"?>
<formControlPr xmlns="http://schemas.microsoft.com/office/spreadsheetml/2009/9/main" objectType="Radio" firstButton="1" fmlaLink="$Q$4" lockText="1" noThreeD="1"/>
</file>

<file path=xl/ctrlProps/ctrlProp89.xml><?xml version="1.0" encoding="utf-8"?>
<formControlPr xmlns="http://schemas.microsoft.com/office/spreadsheetml/2009/9/main" objectType="Radio" lockText="1" noThreeD="1"/>
</file>

<file path=xl/ctrlProps/ctrlProp90.xml><?xml version="1.0" encoding="utf-8"?>
<formControlPr xmlns="http://schemas.microsoft.com/office/spreadsheetml/2009/9/main" objectType="Radio" lockText="1" noThreeD="1"/>
</file>

<file path=xl/ctrlProps/ctrlProp91.xml><?xml version="1.0" encoding="utf-8"?>
<formControlPr xmlns="http://schemas.microsoft.com/office/spreadsheetml/2009/9/main" objectType="Radio" lockText="1" noThreeD="1"/>
</file>

<file path=xl/ctrlProps/ctrlProp92.xml><?xml version="1.0" encoding="utf-8"?>
<formControlPr xmlns="http://schemas.microsoft.com/office/spreadsheetml/2009/9/main" objectType="GBox" noThreeD="1"/>
</file>

<file path=xl/ctrlProps/ctrlProp93.xml><?xml version="1.0" encoding="utf-8"?>
<formControlPr xmlns="http://schemas.microsoft.com/office/spreadsheetml/2009/9/main" objectType="Radio" firstButton="1" fmlaLink="$P$37" lockText="1" noThreeD="1"/>
</file>

<file path=xl/ctrlProps/ctrlProp94.xml><?xml version="1.0" encoding="utf-8"?>
<formControlPr xmlns="http://schemas.microsoft.com/office/spreadsheetml/2009/9/main" objectType="Radio" lockText="1" noThreeD="1"/>
</file>

<file path=xl/ctrlProps/ctrlProp95.xml><?xml version="1.0" encoding="utf-8"?>
<formControlPr xmlns="http://schemas.microsoft.com/office/spreadsheetml/2009/9/main" objectType="Radio" lockText="1" noThreeD="1"/>
</file>

<file path=xl/ctrlProps/ctrlProp96.xml><?xml version="1.0" encoding="utf-8"?>
<formControlPr xmlns="http://schemas.microsoft.com/office/spreadsheetml/2009/9/main" objectType="Radio" lockText="1" noThreeD="1"/>
</file>

<file path=xl/ctrlProps/ctrlProp97.xml><?xml version="1.0" encoding="utf-8"?>
<formControlPr xmlns="http://schemas.microsoft.com/office/spreadsheetml/2009/9/main" objectType="Radio" lockText="1" noThreeD="1"/>
</file>

<file path=xl/ctrlProps/ctrlProp98.xml><?xml version="1.0" encoding="utf-8"?>
<formControlPr xmlns="http://schemas.microsoft.com/office/spreadsheetml/2009/9/main" objectType="Radio" lockText="1" noThreeD="1"/>
</file>

<file path=xl/ctrlProps/ctrlProp99.xml><?xml version="1.0" encoding="utf-8"?>
<formControlPr xmlns="http://schemas.microsoft.com/office/spreadsheetml/2009/9/main" objectType="Button" lockText="1"/>
</file>

<file path=xl/ctrlProps/ctrlProp100.xml><?xml version="1.0" encoding="utf-8"?>
<formControlPr xmlns="http://schemas.microsoft.com/office/spreadsheetml/2009/9/main" objectType="Radio" firstButton="1" fmlaLink="$Q$12" lockText="1" noThreeD="1"/>
</file>

<file path=xl/ctrlProps/ctrlProp101.xml><?xml version="1.0" encoding="utf-8"?>
<formControlPr xmlns="http://schemas.microsoft.com/office/spreadsheetml/2009/9/main" objectType="Radio" lockText="1" noThreeD="1"/>
</file>

<file path=xl/ctrlProps/ctrlProp102.xml><?xml version="1.0" encoding="utf-8"?>
<formControlPr xmlns="http://schemas.microsoft.com/office/spreadsheetml/2009/9/main" objectType="Radio" firstButton="1" fmlaLink="$Q$15" lockText="1" noThreeD="1"/>
</file>

<file path=xl/ctrlProps/ctrlProp103.xml><?xml version="1.0" encoding="utf-8"?>
<formControlPr xmlns="http://schemas.microsoft.com/office/spreadsheetml/2009/9/main" objectType="Radio" lockText="1" noThreeD="1"/>
</file>

<file path=xl/ctrlProps/ctrlProp104.xml><?xml version="1.0" encoding="utf-8"?>
<formControlPr xmlns="http://schemas.microsoft.com/office/spreadsheetml/2009/9/main" objectType="Radio" lockText="1" noThreeD="1"/>
</file>

<file path=xl/ctrlProps/ctrlProp105.xml><?xml version="1.0" encoding="utf-8"?>
<formControlPr xmlns="http://schemas.microsoft.com/office/spreadsheetml/2009/9/main" objectType="Radio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1057275</xdr:colOff>
          <xdr:row>5</xdr:row>
          <xdr:rowOff>0</xdr:rowOff>
        </xdr:from>
        <xdr:to>
          <xdr:col>13</xdr:col>
          <xdr:colOff>0</xdr:colOff>
          <xdr:row>6</xdr:row>
          <xdr:rowOff>47625</xdr:rowOff>
        </xdr:to>
        <xdr:sp macro="" textlink="">
          <xdr:nvSpPr>
            <xdr:cNvPr id="1025" name="Group Box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3942</xdr:colOff>
          <xdr:row>5</xdr:row>
          <xdr:rowOff>91648</xdr:rowOff>
        </xdr:from>
        <xdr:to>
          <xdr:col>12</xdr:col>
          <xdr:colOff>604345</xdr:colOff>
          <xdr:row>5</xdr:row>
          <xdr:rowOff>269328</xdr:rowOff>
        </xdr:to>
        <xdr:grpSp>
          <xdr:nvGrpSpPr>
            <xdr:cNvPr id="5" name="Groupe 4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pSpPr/>
          </xdr:nvGrpSpPr>
          <xdr:grpSpPr>
            <a:xfrm>
              <a:off x="6356703" y="1723322"/>
              <a:ext cx="2124403" cy="149105"/>
              <a:chOff x="6855369" y="1944088"/>
              <a:chExt cx="1855429" cy="177690"/>
            </a:xfrm>
          </xdr:grpSpPr>
          <xdr:sp macro="" textlink="">
            <xdr:nvSpPr>
              <xdr:cNvPr id="1026" name="Option Button 2" hidden="1">
                <a:extLst>
                  <a:ext uri="{63B3BB69-23CF-44E3-9099-C40C66FF867C}">
                    <a14:compatExt spid="_x0000_s1026"/>
                  </a:ext>
                  <a:ext uri="{FF2B5EF4-FFF2-40B4-BE49-F238E27FC236}">
                    <a16:creationId xmlns:a16="http://schemas.microsoft.com/office/drawing/2014/main" id="{00000000-0008-0000-0000-000002040000}"/>
                  </a:ext>
                </a:extLst>
              </xdr:cNvPr>
              <xdr:cNvSpPr/>
            </xdr:nvSpPr>
            <xdr:spPr bwMode="auto">
              <a:xfrm>
                <a:off x="8195790" y="1957234"/>
                <a:ext cx="515008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Voilé</a:t>
                </a:r>
              </a:p>
            </xdr:txBody>
          </xdr:sp>
          <xdr:sp macro="" textlink="">
            <xdr:nvSpPr>
              <xdr:cNvPr id="1027" name="Option Button 3" hidden="1">
                <a:extLst>
                  <a:ext uri="{63B3BB69-23CF-44E3-9099-C40C66FF867C}">
                    <a14:compatExt spid="_x0000_s1027"/>
                  </a:ext>
                  <a:ext uri="{FF2B5EF4-FFF2-40B4-BE49-F238E27FC236}">
                    <a16:creationId xmlns:a16="http://schemas.microsoft.com/office/drawing/2014/main" id="{00000000-0008-0000-0000-000003040000}"/>
                  </a:ext>
                </a:extLst>
              </xdr:cNvPr>
              <xdr:cNvSpPr/>
            </xdr:nvSpPr>
            <xdr:spPr bwMode="auto">
              <a:xfrm>
                <a:off x="7519841" y="1970372"/>
                <a:ext cx="521576" cy="15140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Trouble</a:t>
                </a:r>
              </a:p>
            </xdr:txBody>
          </xdr:sp>
          <xdr:sp macro="" textlink="">
            <xdr:nvSpPr>
              <xdr:cNvPr id="1028" name="Option Button 4" hidden="1">
                <a:extLst>
                  <a:ext uri="{63B3BB69-23CF-44E3-9099-C40C66FF867C}">
                    <a14:compatExt spid="_x0000_s1028"/>
                  </a:ext>
                  <a:ext uri="{FF2B5EF4-FFF2-40B4-BE49-F238E27FC236}">
                    <a16:creationId xmlns:a16="http://schemas.microsoft.com/office/drawing/2014/main" id="{00000000-0008-0000-0000-000004040000}"/>
                  </a:ext>
                </a:extLst>
              </xdr:cNvPr>
              <xdr:cNvSpPr/>
            </xdr:nvSpPr>
            <xdr:spPr bwMode="auto">
              <a:xfrm>
                <a:off x="6855369" y="1944088"/>
                <a:ext cx="482162" cy="15140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Limpide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6899</xdr:colOff>
          <xdr:row>6</xdr:row>
          <xdr:rowOff>84704</xdr:rowOff>
        </xdr:from>
        <xdr:to>
          <xdr:col>15</xdr:col>
          <xdr:colOff>643759</xdr:colOff>
          <xdr:row>6</xdr:row>
          <xdr:rowOff>262753</xdr:rowOff>
        </xdr:to>
        <xdr:grpSp>
          <xdr:nvGrpSpPr>
            <xdr:cNvPr id="6" name="Groupe 5">
              <a:extLst>
                <a:ext uri="{FF2B5EF4-FFF2-40B4-BE49-F238E27FC236}">
                  <a16:creationId xmlns:a16="http://schemas.microsoft.com/office/drawing/2014/main" id="{00000000-0008-0000-0000-000006000000}"/>
                </a:ext>
              </a:extLst>
            </xdr:cNvPr>
            <xdr:cNvGrpSpPr/>
          </xdr:nvGrpSpPr>
          <xdr:grpSpPr>
            <a:xfrm>
              <a:off x="6359660" y="1956574"/>
              <a:ext cx="4446860" cy="178049"/>
              <a:chOff x="6864899" y="2195343"/>
              <a:chExt cx="4446860" cy="212840"/>
            </a:xfrm>
          </xdr:grpSpPr>
          <xdr:sp macro="" textlink="">
            <xdr:nvSpPr>
              <xdr:cNvPr id="1032" name="Option Button 8" hidden="1">
                <a:extLst>
                  <a:ext uri="{63B3BB69-23CF-44E3-9099-C40C66FF867C}">
                    <a14:compatExt spid="_x0000_s1032"/>
                  </a:ext>
                  <a:ext uri="{FF2B5EF4-FFF2-40B4-BE49-F238E27FC236}">
                    <a16:creationId xmlns:a16="http://schemas.microsoft.com/office/drawing/2014/main" id="{00000000-0008-0000-0000-000008040000}"/>
                  </a:ext>
                </a:extLst>
              </xdr:cNvPr>
              <xdr:cNvSpPr/>
            </xdr:nvSpPr>
            <xdr:spPr bwMode="auto">
              <a:xfrm>
                <a:off x="10688693" y="2195343"/>
                <a:ext cx="623066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Eteint</a:t>
                </a:r>
              </a:p>
            </xdr:txBody>
          </xdr:sp>
          <xdr:sp macro="" textlink="">
            <xdr:nvSpPr>
              <xdr:cNvPr id="1033" name="Option Button 9" hidden="1">
                <a:extLst>
                  <a:ext uri="{63B3BB69-23CF-44E3-9099-C40C66FF867C}">
                    <a14:compatExt spid="_x0000_s1033"/>
                  </a:ext>
                  <a:ext uri="{FF2B5EF4-FFF2-40B4-BE49-F238E27FC236}">
                    <a16:creationId xmlns:a16="http://schemas.microsoft.com/office/drawing/2014/main" id="{00000000-0008-0000-0000-000009040000}"/>
                  </a:ext>
                </a:extLst>
              </xdr:cNvPr>
              <xdr:cNvSpPr/>
            </xdr:nvSpPr>
            <xdr:spPr bwMode="auto">
              <a:xfrm>
                <a:off x="9917167" y="2198633"/>
                <a:ext cx="632591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Terne</a:t>
                </a:r>
              </a:p>
            </xdr:txBody>
          </xdr:sp>
          <xdr:sp macro="" textlink="">
            <xdr:nvSpPr>
              <xdr:cNvPr id="1034" name="Option Button 10" hidden="1">
                <a:extLst>
                  <a:ext uri="{63B3BB69-23CF-44E3-9099-C40C66FF867C}">
                    <a14:compatExt spid="_x0000_s1034"/>
                  </a:ext>
                  <a:ext uri="{FF2B5EF4-FFF2-40B4-BE49-F238E27FC236}">
                    <a16:creationId xmlns:a16="http://schemas.microsoft.com/office/drawing/2014/main" id="{00000000-0008-0000-0000-00000A040000}"/>
                  </a:ext>
                </a:extLst>
              </xdr:cNvPr>
              <xdr:cNvSpPr/>
            </xdr:nvSpPr>
            <xdr:spPr bwMode="auto">
              <a:xfrm>
                <a:off x="9148598" y="2198633"/>
                <a:ext cx="560333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Mat</a:t>
                </a:r>
              </a:p>
            </xdr:txBody>
          </xdr:sp>
          <xdr:sp macro="" textlink="">
            <xdr:nvSpPr>
              <xdr:cNvPr id="1036" name="Option Button 12" hidden="1">
                <a:extLst>
                  <a:ext uri="{63B3BB69-23CF-44E3-9099-C40C66FF867C}">
                    <a14:compatExt spid="_x0000_s1036"/>
                  </a:ext>
                  <a:ext uri="{FF2B5EF4-FFF2-40B4-BE49-F238E27FC236}">
                    <a16:creationId xmlns:a16="http://schemas.microsoft.com/office/drawing/2014/main" id="{00000000-0008-0000-0000-00000C040000}"/>
                  </a:ext>
                </a:extLst>
              </xdr:cNvPr>
              <xdr:cNvSpPr/>
            </xdr:nvSpPr>
            <xdr:spPr bwMode="auto">
              <a:xfrm>
                <a:off x="8392511" y="2198633"/>
                <a:ext cx="594491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Brillant</a:t>
                </a:r>
              </a:p>
            </xdr:txBody>
          </xdr:sp>
          <xdr:sp macro="" textlink="">
            <xdr:nvSpPr>
              <xdr:cNvPr id="1037" name="Option Button 13" hidden="1">
                <a:extLst>
                  <a:ext uri="{63B3BB69-23CF-44E3-9099-C40C66FF867C}">
                    <a14:compatExt spid="_x0000_s1037"/>
                  </a:ext>
                  <a:ext uri="{FF2B5EF4-FFF2-40B4-BE49-F238E27FC236}">
                    <a16:creationId xmlns:a16="http://schemas.microsoft.com/office/drawing/2014/main" id="{00000000-0008-0000-0000-00000D040000}"/>
                  </a:ext>
                </a:extLst>
              </xdr:cNvPr>
              <xdr:cNvSpPr/>
            </xdr:nvSpPr>
            <xdr:spPr bwMode="auto">
              <a:xfrm>
                <a:off x="7623942" y="2198633"/>
                <a:ext cx="642773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Eclatant</a:t>
                </a:r>
              </a:p>
            </xdr:txBody>
          </xdr:sp>
          <xdr:sp macro="" textlink="">
            <xdr:nvSpPr>
              <xdr:cNvPr id="1038" name="Option Button 14" hidden="1">
                <a:extLst>
                  <a:ext uri="{63B3BB69-23CF-44E3-9099-C40C66FF867C}">
                    <a14:compatExt spid="_x0000_s1038"/>
                  </a:ext>
                  <a:ext uri="{FF2B5EF4-FFF2-40B4-BE49-F238E27FC236}">
                    <a16:creationId xmlns:a16="http://schemas.microsoft.com/office/drawing/2014/main" id="{00000000-0008-0000-0000-00000E040000}"/>
                  </a:ext>
                </a:extLst>
              </xdr:cNvPr>
              <xdr:cNvSpPr/>
            </xdr:nvSpPr>
            <xdr:spPr bwMode="auto">
              <a:xfrm>
                <a:off x="6864899" y="2195348"/>
                <a:ext cx="604016" cy="2128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Cristalin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6</xdr:row>
          <xdr:rowOff>9525</xdr:rowOff>
        </xdr:from>
        <xdr:to>
          <xdr:col>15</xdr:col>
          <xdr:colOff>752475</xdr:colOff>
          <xdr:row>6</xdr:row>
          <xdr:rowOff>276225</xdr:rowOff>
        </xdr:to>
        <xdr:sp macro="" textlink="">
          <xdr:nvSpPr>
            <xdr:cNvPr id="1052" name="Group Box 28" hidden="1">
              <a:extLst>
                <a:ext uri="{63B3BB69-23CF-44E3-9099-C40C66FF867C}">
                  <a14:compatExt spid="_x0000_s1052"/>
                </a:ext>
                <a:ext uri="{FF2B5EF4-FFF2-40B4-BE49-F238E27FC236}">
                  <a16:creationId xmlns:a16="http://schemas.microsoft.com/office/drawing/2014/main" id="{00000000-0008-0000-0000-00001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7</xdr:row>
          <xdr:rowOff>9525</xdr:rowOff>
        </xdr:from>
        <xdr:to>
          <xdr:col>13</xdr:col>
          <xdr:colOff>742950</xdr:colOff>
          <xdr:row>8</xdr:row>
          <xdr:rowOff>9525</xdr:rowOff>
        </xdr:to>
        <xdr:sp macro="" textlink="">
          <xdr:nvSpPr>
            <xdr:cNvPr id="1053" name="Group Box 29" hidden="1">
              <a:extLst>
                <a:ext uri="{63B3BB69-23CF-44E3-9099-C40C66FF867C}">
                  <a14:compatExt spid="_x0000_s1053"/>
                </a:ext>
                <a:ext uri="{FF2B5EF4-FFF2-40B4-BE49-F238E27FC236}">
                  <a16:creationId xmlns:a16="http://schemas.microsoft.com/office/drawing/2014/main" id="{00000000-0008-0000-0000-00001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29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</xdr:row>
          <xdr:rowOff>19050</xdr:rowOff>
        </xdr:from>
        <xdr:to>
          <xdr:col>14</xdr:col>
          <xdr:colOff>0</xdr:colOff>
          <xdr:row>9</xdr:row>
          <xdr:rowOff>9525</xdr:rowOff>
        </xdr:to>
        <xdr:sp macro="" textlink="">
          <xdr:nvSpPr>
            <xdr:cNvPr id="1059" name="Group Box 35" hidden="1">
              <a:extLst>
                <a:ext uri="{63B3BB69-23CF-44E3-9099-C40C66FF867C}">
                  <a14:compatExt spid="_x0000_s1059"/>
                </a:ext>
                <a:ext uri="{FF2B5EF4-FFF2-40B4-BE49-F238E27FC236}">
                  <a16:creationId xmlns:a16="http://schemas.microsoft.com/office/drawing/2014/main" id="{00000000-0008-0000-0000-00002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35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9196</xdr:colOff>
          <xdr:row>8</xdr:row>
          <xdr:rowOff>81127</xdr:rowOff>
        </xdr:from>
        <xdr:to>
          <xdr:col>13</xdr:col>
          <xdr:colOff>453259</xdr:colOff>
          <xdr:row>9</xdr:row>
          <xdr:rowOff>9199</xdr:rowOff>
        </xdr:to>
        <xdr:grpSp>
          <xdr:nvGrpSpPr>
            <xdr:cNvPr id="10" name="Groupe 9">
              <a:extLst>
                <a:ext uri="{FF2B5EF4-FFF2-40B4-BE49-F238E27FC236}">
                  <a16:creationId xmlns:a16="http://schemas.microsoft.com/office/drawing/2014/main" id="{00000000-0008-0000-0000-00000A000000}"/>
                </a:ext>
              </a:extLst>
            </xdr:cNvPr>
            <xdr:cNvGrpSpPr/>
          </xdr:nvGrpSpPr>
          <xdr:grpSpPr>
            <a:xfrm>
              <a:off x="6361957" y="2532779"/>
              <a:ext cx="2730063" cy="217963"/>
              <a:chOff x="6505903" y="4042266"/>
              <a:chExt cx="2730063" cy="217013"/>
            </a:xfrm>
          </xdr:grpSpPr>
          <xdr:sp macro="" textlink="">
            <xdr:nvSpPr>
              <xdr:cNvPr id="1064" name="Option Button 40" hidden="1">
                <a:extLst>
                  <a:ext uri="{63B3BB69-23CF-44E3-9099-C40C66FF867C}">
                    <a14:compatExt spid="_x0000_s1064"/>
                  </a:ext>
                  <a:ext uri="{FF2B5EF4-FFF2-40B4-BE49-F238E27FC236}">
                    <a16:creationId xmlns:a16="http://schemas.microsoft.com/office/drawing/2014/main" id="{00000000-0008-0000-0000-000028040000}"/>
                  </a:ext>
                </a:extLst>
              </xdr:cNvPr>
              <xdr:cNvSpPr/>
            </xdr:nvSpPr>
            <xdr:spPr bwMode="auto">
              <a:xfrm>
                <a:off x="8798802" y="4055971"/>
                <a:ext cx="437164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Visqueux</a:t>
                </a:r>
              </a:p>
            </xdr:txBody>
          </xdr:sp>
          <xdr:sp macro="" textlink="">
            <xdr:nvSpPr>
              <xdr:cNvPr id="1065" name="Option Button 41" hidden="1">
                <a:extLst>
                  <a:ext uri="{63B3BB69-23CF-44E3-9099-C40C66FF867C}">
                    <a14:compatExt spid="_x0000_s1065"/>
                  </a:ext>
                  <a:ext uri="{FF2B5EF4-FFF2-40B4-BE49-F238E27FC236}">
                    <a16:creationId xmlns:a16="http://schemas.microsoft.com/office/drawing/2014/main" id="{00000000-0008-0000-0000-000029040000}"/>
                  </a:ext>
                </a:extLst>
              </xdr:cNvPr>
              <xdr:cNvSpPr/>
            </xdr:nvSpPr>
            <xdr:spPr bwMode="auto">
              <a:xfrm>
                <a:off x="8043370" y="4044512"/>
                <a:ext cx="41745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Gras</a:t>
                </a:r>
              </a:p>
            </xdr:txBody>
          </xdr:sp>
          <xdr:sp macro="" textlink="">
            <xdr:nvSpPr>
              <xdr:cNvPr id="1066" name="Option Button 42" hidden="1">
                <a:extLst>
                  <a:ext uri="{63B3BB69-23CF-44E3-9099-C40C66FF867C}">
                    <a14:compatExt spid="_x0000_s1066"/>
                  </a:ext>
                  <a:ext uri="{FF2B5EF4-FFF2-40B4-BE49-F238E27FC236}">
                    <a16:creationId xmlns:a16="http://schemas.microsoft.com/office/drawing/2014/main" id="{00000000-0008-0000-0000-00002A040000}"/>
                  </a:ext>
                </a:extLst>
              </xdr:cNvPr>
              <xdr:cNvSpPr/>
            </xdr:nvSpPr>
            <xdr:spPr bwMode="auto">
              <a:xfrm>
                <a:off x="7255423" y="4043856"/>
                <a:ext cx="541939" cy="21283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Epais</a:t>
                </a:r>
              </a:p>
            </xdr:txBody>
          </xdr:sp>
          <xdr:sp macro="" textlink="">
            <xdr:nvSpPr>
              <xdr:cNvPr id="1067" name="Option Button 43" hidden="1">
                <a:extLst>
                  <a:ext uri="{63B3BB69-23CF-44E3-9099-C40C66FF867C}">
                    <a14:compatExt spid="_x0000_s1067"/>
                  </a:ext>
                  <a:ext uri="{FF2B5EF4-FFF2-40B4-BE49-F238E27FC236}">
                    <a16:creationId xmlns:a16="http://schemas.microsoft.com/office/drawing/2014/main" id="{00000000-0008-0000-0000-00002B040000}"/>
                  </a:ext>
                </a:extLst>
              </xdr:cNvPr>
              <xdr:cNvSpPr/>
            </xdr:nvSpPr>
            <xdr:spPr bwMode="auto">
              <a:xfrm>
                <a:off x="6505903" y="4042266"/>
                <a:ext cx="555735" cy="20955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Fluide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6897</xdr:colOff>
          <xdr:row>7</xdr:row>
          <xdr:rowOff>86710</xdr:rowOff>
        </xdr:from>
        <xdr:to>
          <xdr:col>13</xdr:col>
          <xdr:colOff>302173</xdr:colOff>
          <xdr:row>8</xdr:row>
          <xdr:rowOff>10510</xdr:rowOff>
        </xdr:to>
        <xdr:grpSp>
          <xdr:nvGrpSpPr>
            <xdr:cNvPr id="12" name="Groupe 11">
              <a:extLst>
                <a:ext uri="{FF2B5EF4-FFF2-40B4-BE49-F238E27FC236}">
                  <a16:creationId xmlns:a16="http://schemas.microsoft.com/office/drawing/2014/main" id="{00000000-0008-0000-0000-00000C000000}"/>
                </a:ext>
              </a:extLst>
            </xdr:cNvPr>
            <xdr:cNvGrpSpPr/>
          </xdr:nvGrpSpPr>
          <xdr:grpSpPr>
            <a:xfrm>
              <a:off x="6359658" y="2248471"/>
              <a:ext cx="2581276" cy="213691"/>
              <a:chOff x="3449035" y="4225157"/>
              <a:chExt cx="2581276" cy="212836"/>
            </a:xfrm>
          </xdr:grpSpPr>
          <xdr:sp macro="" textlink="">
            <xdr:nvSpPr>
              <xdr:cNvPr id="1068" name="Option Button 44" hidden="1">
                <a:extLst>
                  <a:ext uri="{63B3BB69-23CF-44E3-9099-C40C66FF867C}">
                    <a14:compatExt spid="_x0000_s1068"/>
                  </a:ext>
                  <a:ext uri="{FF2B5EF4-FFF2-40B4-BE49-F238E27FC236}">
                    <a16:creationId xmlns:a16="http://schemas.microsoft.com/office/drawing/2014/main" id="{00000000-0008-0000-0000-00002C040000}"/>
                  </a:ext>
                </a:extLst>
              </xdr:cNvPr>
              <xdr:cNvSpPr/>
            </xdr:nvSpPr>
            <xdr:spPr bwMode="auto">
              <a:xfrm>
                <a:off x="5744233" y="4225157"/>
                <a:ext cx="286078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Pâle</a:t>
                </a:r>
              </a:p>
            </xdr:txBody>
          </xdr:sp>
          <xdr:sp macro="" textlink="">
            <xdr:nvSpPr>
              <xdr:cNvPr id="1069" name="Option Button 45" hidden="1">
                <a:extLst>
                  <a:ext uri="{63B3BB69-23CF-44E3-9099-C40C66FF867C}">
                    <a14:compatExt spid="_x0000_s1069"/>
                  </a:ext>
                  <a:ext uri="{FF2B5EF4-FFF2-40B4-BE49-F238E27FC236}">
                    <a16:creationId xmlns:a16="http://schemas.microsoft.com/office/drawing/2014/main" id="{00000000-0008-0000-0000-00002D040000}"/>
                  </a:ext>
                </a:extLst>
              </xdr:cNvPr>
              <xdr:cNvSpPr/>
            </xdr:nvSpPr>
            <xdr:spPr bwMode="auto">
              <a:xfrm>
                <a:off x="4986830" y="4228443"/>
                <a:ext cx="6624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Moyenne</a:t>
                </a:r>
              </a:p>
            </xdr:txBody>
          </xdr:sp>
          <xdr:sp macro="" textlink="">
            <xdr:nvSpPr>
              <xdr:cNvPr id="1070" name="Option Button 46" hidden="1">
                <a:extLst>
                  <a:ext uri="{63B3BB69-23CF-44E3-9099-C40C66FF867C}">
                    <a14:compatExt spid="_x0000_s1070"/>
                  </a:ext>
                  <a:ext uri="{FF2B5EF4-FFF2-40B4-BE49-F238E27FC236}">
                    <a16:creationId xmlns:a16="http://schemas.microsoft.com/office/drawing/2014/main" id="{00000000-0008-0000-0000-00002E040000}"/>
                  </a:ext>
                </a:extLst>
              </xdr:cNvPr>
              <xdr:cNvSpPr/>
            </xdr:nvSpPr>
            <xdr:spPr bwMode="auto">
              <a:xfrm>
                <a:off x="4208738" y="4228443"/>
                <a:ext cx="658866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Soutenue</a:t>
                </a:r>
              </a:p>
            </xdr:txBody>
          </xdr:sp>
          <xdr:sp macro="" textlink="">
            <xdr:nvSpPr>
              <xdr:cNvPr id="1071" name="Option Button 47" hidden="1">
                <a:extLst>
                  <a:ext uri="{63B3BB69-23CF-44E3-9099-C40C66FF867C}">
                    <a14:compatExt spid="_x0000_s1071"/>
                  </a:ext>
                  <a:ext uri="{FF2B5EF4-FFF2-40B4-BE49-F238E27FC236}">
                    <a16:creationId xmlns:a16="http://schemas.microsoft.com/office/drawing/2014/main" id="{00000000-0008-0000-0000-00002F040000}"/>
                  </a:ext>
                </a:extLst>
              </xdr:cNvPr>
              <xdr:cNvSpPr/>
            </xdr:nvSpPr>
            <xdr:spPr bwMode="auto">
              <a:xfrm>
                <a:off x="3449035" y="4228443"/>
                <a:ext cx="420085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Opaque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809625</xdr:colOff>
          <xdr:row>10</xdr:row>
          <xdr:rowOff>219075</xdr:rowOff>
        </xdr:from>
        <xdr:to>
          <xdr:col>11</xdr:col>
          <xdr:colOff>752475</xdr:colOff>
          <xdr:row>12</xdr:row>
          <xdr:rowOff>9525</xdr:rowOff>
        </xdr:to>
        <xdr:sp macro="" textlink="">
          <xdr:nvSpPr>
            <xdr:cNvPr id="1072" name="Group Box 48" hidden="1">
              <a:extLst>
                <a:ext uri="{63B3BB69-23CF-44E3-9099-C40C66FF867C}">
                  <a14:compatExt spid="_x0000_s1072"/>
                </a:ext>
                <a:ext uri="{FF2B5EF4-FFF2-40B4-BE49-F238E27FC236}">
                  <a16:creationId xmlns:a16="http://schemas.microsoft.com/office/drawing/2014/main" id="{00000000-0008-0000-0000-00003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48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962025</xdr:colOff>
          <xdr:row>12</xdr:row>
          <xdr:rowOff>257175</xdr:rowOff>
        </xdr:from>
        <xdr:to>
          <xdr:col>15</xdr:col>
          <xdr:colOff>200025</xdr:colOff>
          <xdr:row>14</xdr:row>
          <xdr:rowOff>57150</xdr:rowOff>
        </xdr:to>
        <xdr:sp macro="" textlink="">
          <xdr:nvSpPr>
            <xdr:cNvPr id="1075" name="Group Box 51" hidden="1">
              <a:extLst>
                <a:ext uri="{63B3BB69-23CF-44E3-9099-C40C66FF867C}">
                  <a14:compatExt spid="_x0000_s1075"/>
                </a:ext>
                <a:ext uri="{FF2B5EF4-FFF2-40B4-BE49-F238E27FC236}">
                  <a16:creationId xmlns:a16="http://schemas.microsoft.com/office/drawing/2014/main" id="{00000000-0008-0000-0000-00003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685800</xdr:colOff>
          <xdr:row>14</xdr:row>
          <xdr:rowOff>0</xdr:rowOff>
        </xdr:from>
        <xdr:to>
          <xdr:col>16</xdr:col>
          <xdr:colOff>57150</xdr:colOff>
          <xdr:row>15</xdr:row>
          <xdr:rowOff>38100</xdr:rowOff>
        </xdr:to>
        <xdr:sp macro="" textlink="">
          <xdr:nvSpPr>
            <xdr:cNvPr id="1081" name="Group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57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1037897</xdr:colOff>
          <xdr:row>13</xdr:row>
          <xdr:rowOff>86711</xdr:rowOff>
        </xdr:from>
        <xdr:to>
          <xdr:col>14</xdr:col>
          <xdr:colOff>650329</xdr:colOff>
          <xdr:row>13</xdr:row>
          <xdr:rowOff>256190</xdr:rowOff>
        </xdr:to>
        <xdr:grpSp>
          <xdr:nvGrpSpPr>
            <xdr:cNvPr id="7" name="Groupe 6">
              <a:extLst>
                <a:ext uri="{FF2B5EF4-FFF2-40B4-BE49-F238E27FC236}">
                  <a16:creationId xmlns:a16="http://schemas.microsoft.com/office/drawing/2014/main" id="{00000000-0008-0000-0000-000007000000}"/>
                </a:ext>
              </a:extLst>
            </xdr:cNvPr>
            <xdr:cNvGrpSpPr/>
          </xdr:nvGrpSpPr>
          <xdr:grpSpPr>
            <a:xfrm>
              <a:off x="6355746" y="3557124"/>
              <a:ext cx="3695344" cy="169479"/>
              <a:chOff x="7137499" y="4251494"/>
              <a:chExt cx="3714420" cy="212835"/>
            </a:xfrm>
          </xdr:grpSpPr>
          <xdr:sp macro="" textlink="">
            <xdr:nvSpPr>
              <xdr:cNvPr id="1076" name="Option Button 52" hidden="1">
                <a:extLst>
                  <a:ext uri="{63B3BB69-23CF-44E3-9099-C40C66FF867C}">
                    <a14:compatExt spid="_x0000_s1076"/>
                  </a:ext>
                  <a:ext uri="{FF2B5EF4-FFF2-40B4-BE49-F238E27FC236}">
                    <a16:creationId xmlns:a16="http://schemas.microsoft.com/office/drawing/2014/main" id="{00000000-0008-0000-0000-000034040000}"/>
                  </a:ext>
                </a:extLst>
              </xdr:cNvPr>
              <xdr:cNvSpPr/>
            </xdr:nvSpPr>
            <xdr:spPr bwMode="auto">
              <a:xfrm>
                <a:off x="10225239" y="4254719"/>
                <a:ext cx="626680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Absent</a:t>
                </a:r>
              </a:p>
            </xdr:txBody>
          </xdr:sp>
          <xdr:sp macro="" textlink="">
            <xdr:nvSpPr>
              <xdr:cNvPr id="1077" name="Option Button 53" hidden="1">
                <a:extLst>
                  <a:ext uri="{63B3BB69-23CF-44E3-9099-C40C66FF867C}">
                    <a14:compatExt spid="_x0000_s1077"/>
                  </a:ext>
                  <a:ext uri="{FF2B5EF4-FFF2-40B4-BE49-F238E27FC236}">
                    <a16:creationId xmlns:a16="http://schemas.microsoft.com/office/drawing/2014/main" id="{00000000-0008-0000-0000-000035040000}"/>
                  </a:ext>
                </a:extLst>
              </xdr:cNvPr>
              <xdr:cNvSpPr/>
            </xdr:nvSpPr>
            <xdr:spPr bwMode="auto">
              <a:xfrm>
                <a:off x="9444202" y="4254719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Fondus</a:t>
                </a:r>
              </a:p>
            </xdr:txBody>
          </xdr:sp>
          <xdr:sp macro="" textlink="">
            <xdr:nvSpPr>
              <xdr:cNvPr id="1078" name="Option Button 54" hidden="1">
                <a:extLst>
                  <a:ext uri="{63B3BB69-23CF-44E3-9099-C40C66FF867C}">
                    <a14:compatExt spid="_x0000_s1078"/>
                  </a:ext>
                  <a:ext uri="{FF2B5EF4-FFF2-40B4-BE49-F238E27FC236}">
                    <a16:creationId xmlns:a16="http://schemas.microsoft.com/office/drawing/2014/main" id="{00000000-0008-0000-0000-000036040000}"/>
                  </a:ext>
                </a:extLst>
              </xdr:cNvPr>
              <xdr:cNvSpPr/>
            </xdr:nvSpPr>
            <xdr:spPr bwMode="auto">
              <a:xfrm>
                <a:off x="8682202" y="4254719"/>
                <a:ext cx="658868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Souple</a:t>
                </a:r>
              </a:p>
            </xdr:txBody>
          </xdr:sp>
          <xdr:sp macro="" textlink="">
            <xdr:nvSpPr>
              <xdr:cNvPr id="1079" name="Option Button 55" hidden="1">
                <a:extLst>
                  <a:ext uri="{63B3BB69-23CF-44E3-9099-C40C66FF867C}">
                    <a14:compatExt spid="_x0000_s1079"/>
                  </a:ext>
                  <a:ext uri="{FF2B5EF4-FFF2-40B4-BE49-F238E27FC236}">
                    <a16:creationId xmlns:a16="http://schemas.microsoft.com/office/drawing/2014/main" id="{00000000-0008-0000-0000-000037040000}"/>
                  </a:ext>
                </a:extLst>
              </xdr:cNvPr>
              <xdr:cNvSpPr/>
            </xdr:nvSpPr>
            <xdr:spPr bwMode="auto">
              <a:xfrm>
                <a:off x="7920201" y="4254719"/>
                <a:ext cx="665437" cy="20955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Puissant</a:t>
                </a:r>
              </a:p>
            </xdr:txBody>
          </xdr:sp>
          <xdr:sp macro="" textlink="">
            <xdr:nvSpPr>
              <xdr:cNvPr id="1090" name="Option Button 66" hidden="1">
                <a:extLst>
                  <a:ext uri="{63B3BB69-23CF-44E3-9099-C40C66FF867C}">
                    <a14:compatExt spid="_x0000_s1090"/>
                  </a:ext>
                  <a:ext uri="{FF2B5EF4-FFF2-40B4-BE49-F238E27FC236}">
                    <a16:creationId xmlns:a16="http://schemas.microsoft.com/office/drawing/2014/main" id="{00000000-0008-0000-0000-000042040000}"/>
                  </a:ext>
                </a:extLst>
              </xdr:cNvPr>
              <xdr:cNvSpPr/>
            </xdr:nvSpPr>
            <xdr:spPr bwMode="auto">
              <a:xfrm>
                <a:off x="7137499" y="4251494"/>
                <a:ext cx="764952" cy="21283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Dur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933450</xdr:colOff>
          <xdr:row>15</xdr:row>
          <xdr:rowOff>19050</xdr:rowOff>
        </xdr:from>
        <xdr:to>
          <xdr:col>16</xdr:col>
          <xdr:colOff>447675</xdr:colOff>
          <xdr:row>16</xdr:row>
          <xdr:rowOff>0</xdr:rowOff>
        </xdr:to>
        <xdr:sp macro="" textlink="">
          <xdr:nvSpPr>
            <xdr:cNvPr id="1091" name="Group Box 67" hidden="1">
              <a:extLst>
                <a:ext uri="{63B3BB69-23CF-44E3-9099-C40C66FF867C}">
                  <a14:compatExt spid="_x0000_s1091"/>
                </a:ext>
                <a:ext uri="{FF2B5EF4-FFF2-40B4-BE49-F238E27FC236}">
                  <a16:creationId xmlns:a16="http://schemas.microsoft.com/office/drawing/2014/main" id="{00000000-0008-0000-0000-00004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67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</xdr:colOff>
          <xdr:row>15</xdr:row>
          <xdr:rowOff>85426</xdr:rowOff>
        </xdr:from>
        <xdr:to>
          <xdr:col>15</xdr:col>
          <xdr:colOff>584638</xdr:colOff>
          <xdr:row>15</xdr:row>
          <xdr:rowOff>236483</xdr:rowOff>
        </xdr:to>
        <xdr:grpSp>
          <xdr:nvGrpSpPr>
            <xdr:cNvPr id="8" name="Groupe 7">
              <a:extLst>
                <a:ext uri="{FF2B5EF4-FFF2-40B4-BE49-F238E27FC236}">
                  <a16:creationId xmlns:a16="http://schemas.microsoft.com/office/drawing/2014/main" id="{00000000-0008-0000-0000-000008000000}"/>
                </a:ext>
              </a:extLst>
            </xdr:cNvPr>
            <xdr:cNvGrpSpPr/>
          </xdr:nvGrpSpPr>
          <xdr:grpSpPr>
            <a:xfrm>
              <a:off x="6352762" y="4135622"/>
              <a:ext cx="4394637" cy="151057"/>
              <a:chOff x="7079508" y="5077834"/>
              <a:chExt cx="4313972" cy="241070"/>
            </a:xfrm>
          </xdr:grpSpPr>
          <xdr:sp macro="" textlink="">
            <xdr:nvSpPr>
              <xdr:cNvPr id="1092" name="Option Button 68" hidden="1">
                <a:extLst>
                  <a:ext uri="{63B3BB69-23CF-44E3-9099-C40C66FF867C}">
                    <a14:compatExt spid="_x0000_s1092"/>
                  </a:ext>
                  <a:ext uri="{FF2B5EF4-FFF2-40B4-BE49-F238E27FC236}">
                    <a16:creationId xmlns:a16="http://schemas.microsoft.com/office/drawing/2014/main" id="{00000000-0008-0000-0000-000044040000}"/>
                  </a:ext>
                </a:extLst>
              </xdr:cNvPr>
              <xdr:cNvSpPr/>
            </xdr:nvSpPr>
            <xdr:spPr bwMode="auto">
              <a:xfrm>
                <a:off x="10798331" y="5113126"/>
                <a:ext cx="595149" cy="203309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Vert</a:t>
                </a:r>
              </a:p>
            </xdr:txBody>
          </xdr:sp>
          <xdr:sp macro="" textlink="">
            <xdr:nvSpPr>
              <xdr:cNvPr id="1093" name="Option Button 69" hidden="1">
                <a:extLst>
                  <a:ext uri="{63B3BB69-23CF-44E3-9099-C40C66FF867C}">
                    <a14:compatExt spid="_x0000_s1093"/>
                  </a:ext>
                  <a:ext uri="{FF2B5EF4-FFF2-40B4-BE49-F238E27FC236}">
                    <a16:creationId xmlns:a16="http://schemas.microsoft.com/office/drawing/2014/main" id="{00000000-0008-0000-0000-000045040000}"/>
                  </a:ext>
                </a:extLst>
              </xdr:cNvPr>
              <xdr:cNvSpPr/>
            </xdr:nvSpPr>
            <xdr:spPr bwMode="auto">
              <a:xfrm>
                <a:off x="10062225" y="5077834"/>
                <a:ext cx="609035" cy="21283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Agressif</a:t>
                </a:r>
              </a:p>
            </xdr:txBody>
          </xdr:sp>
          <xdr:sp macro="" textlink="">
            <xdr:nvSpPr>
              <xdr:cNvPr id="1094" name="Option Button 70" hidden="1">
                <a:extLst>
                  <a:ext uri="{63B3BB69-23CF-44E3-9099-C40C66FF867C}">
                    <a14:compatExt spid="_x0000_s1094"/>
                  </a:ext>
                  <a:ext uri="{FF2B5EF4-FFF2-40B4-BE49-F238E27FC236}">
                    <a16:creationId xmlns:a16="http://schemas.microsoft.com/office/drawing/2014/main" id="{00000000-0008-0000-0000-000046040000}"/>
                  </a:ext>
                </a:extLst>
              </xdr:cNvPr>
              <xdr:cNvSpPr/>
            </xdr:nvSpPr>
            <xdr:spPr bwMode="auto">
              <a:xfrm>
                <a:off x="9319570" y="5091925"/>
                <a:ext cx="642117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Nerveux</a:t>
                </a:r>
              </a:p>
            </xdr:txBody>
          </xdr:sp>
          <xdr:sp macro="" textlink="">
            <xdr:nvSpPr>
              <xdr:cNvPr id="1095" name="Option Button 71" hidden="1">
                <a:extLst>
                  <a:ext uri="{63B3BB69-23CF-44E3-9099-C40C66FF867C}">
                    <a14:compatExt spid="_x0000_s1095"/>
                  </a:ext>
                  <a:ext uri="{FF2B5EF4-FFF2-40B4-BE49-F238E27FC236}">
                    <a16:creationId xmlns:a16="http://schemas.microsoft.com/office/drawing/2014/main" id="{00000000-0008-0000-0000-000047040000}"/>
                  </a:ext>
                </a:extLst>
              </xdr:cNvPr>
              <xdr:cNvSpPr/>
            </xdr:nvSpPr>
            <xdr:spPr bwMode="auto">
              <a:xfrm>
                <a:off x="8573238" y="5098984"/>
                <a:ext cx="671348" cy="21283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Vif</a:t>
                </a:r>
              </a:p>
            </xdr:txBody>
          </xdr:sp>
          <xdr:sp macro="" textlink="">
            <xdr:nvSpPr>
              <xdr:cNvPr id="1096" name="Option Button 72" hidden="1">
                <a:extLst>
                  <a:ext uri="{63B3BB69-23CF-44E3-9099-C40C66FF867C}">
                    <a14:compatExt spid="_x0000_s1096"/>
                  </a:ext>
                  <a:ext uri="{FF2B5EF4-FFF2-40B4-BE49-F238E27FC236}">
                    <a16:creationId xmlns:a16="http://schemas.microsoft.com/office/drawing/2014/main" id="{00000000-0008-0000-0000-000048040000}"/>
                  </a:ext>
                </a:extLst>
              </xdr:cNvPr>
              <xdr:cNvSpPr/>
            </xdr:nvSpPr>
            <xdr:spPr bwMode="auto">
              <a:xfrm>
                <a:off x="7843057" y="5098984"/>
                <a:ext cx="694012" cy="20330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Frais</a:t>
                </a:r>
              </a:p>
            </xdr:txBody>
          </xdr:sp>
          <xdr:sp macro="" textlink="">
            <xdr:nvSpPr>
              <xdr:cNvPr id="1097" name="Option Button 73" hidden="1">
                <a:extLst>
                  <a:ext uri="{63B3BB69-23CF-44E3-9099-C40C66FF867C}">
                    <a14:compatExt spid="_x0000_s1097"/>
                  </a:ext>
                  <a:ext uri="{FF2B5EF4-FFF2-40B4-BE49-F238E27FC236}">
                    <a16:creationId xmlns:a16="http://schemas.microsoft.com/office/drawing/2014/main" id="{00000000-0008-0000-0000-000049040000}"/>
                  </a:ext>
                </a:extLst>
              </xdr:cNvPr>
              <xdr:cNvSpPr/>
            </xdr:nvSpPr>
            <xdr:spPr bwMode="auto">
              <a:xfrm>
                <a:off x="7079508" y="5106068"/>
                <a:ext cx="715771" cy="21283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Plat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1009650</xdr:colOff>
          <xdr:row>16</xdr:row>
          <xdr:rowOff>0</xdr:rowOff>
        </xdr:from>
        <xdr:to>
          <xdr:col>14</xdr:col>
          <xdr:colOff>133350</xdr:colOff>
          <xdr:row>17</xdr:row>
          <xdr:rowOff>9525</xdr:rowOff>
        </xdr:to>
        <xdr:sp macro="" textlink="">
          <xdr:nvSpPr>
            <xdr:cNvPr id="1098" name="Group Box 74" hidden="1">
              <a:extLst>
                <a:ext uri="{63B3BB69-23CF-44E3-9099-C40C66FF867C}">
                  <a14:compatExt spid="_x0000_s1098"/>
                </a:ext>
                <a:ext uri="{FF2B5EF4-FFF2-40B4-BE49-F238E27FC236}">
                  <a16:creationId xmlns:a16="http://schemas.microsoft.com/office/drawing/2014/main" id="{00000000-0008-0000-0000-00004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74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10839</xdr:colOff>
          <xdr:row>16</xdr:row>
          <xdr:rowOff>93847</xdr:rowOff>
        </xdr:from>
        <xdr:to>
          <xdr:col>13</xdr:col>
          <xdr:colOff>628299</xdr:colOff>
          <xdr:row>16</xdr:row>
          <xdr:rowOff>256188</xdr:rowOff>
        </xdr:to>
        <xdr:grpSp>
          <xdr:nvGrpSpPr>
            <xdr:cNvPr id="11" name="Groupe 10">
              <a:extLst>
                <a:ext uri="{FF2B5EF4-FFF2-40B4-BE49-F238E27FC236}">
                  <a16:creationId xmlns:a16="http://schemas.microsoft.com/office/drawing/2014/main" id="{00000000-0008-0000-0000-00000B000000}"/>
                </a:ext>
              </a:extLst>
            </xdr:cNvPr>
            <xdr:cNvGrpSpPr/>
          </xdr:nvGrpSpPr>
          <xdr:grpSpPr>
            <a:xfrm>
              <a:off x="6363600" y="4433934"/>
              <a:ext cx="2903460" cy="162341"/>
              <a:chOff x="7900166" y="5710313"/>
              <a:chExt cx="2903460" cy="162341"/>
            </a:xfrm>
          </xdr:grpSpPr>
          <xdr:sp macro="" textlink="">
            <xdr:nvSpPr>
              <xdr:cNvPr id="1099" name="Option Button 75" hidden="1">
                <a:extLst>
                  <a:ext uri="{63B3BB69-23CF-44E3-9099-C40C66FF867C}">
                    <a14:compatExt spid="_x0000_s1099"/>
                  </a:ext>
                  <a:ext uri="{FF2B5EF4-FFF2-40B4-BE49-F238E27FC236}">
                    <a16:creationId xmlns:a16="http://schemas.microsoft.com/office/drawing/2014/main" id="{00000000-0008-0000-0000-00004B040000}"/>
                  </a:ext>
                </a:extLst>
              </xdr:cNvPr>
              <xdr:cNvSpPr/>
            </xdr:nvSpPr>
            <xdr:spPr bwMode="auto">
              <a:xfrm>
                <a:off x="10200290" y="5724451"/>
                <a:ext cx="603336" cy="12492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Discret</a:t>
                </a:r>
              </a:p>
            </xdr:txBody>
          </xdr:sp>
          <xdr:sp macro="" textlink="">
            <xdr:nvSpPr>
              <xdr:cNvPr id="1100" name="Option Button 76" hidden="1">
                <a:extLst>
                  <a:ext uri="{63B3BB69-23CF-44E3-9099-C40C66FF867C}">
                    <a14:compatExt spid="_x0000_s1100"/>
                  </a:ext>
                  <a:ext uri="{FF2B5EF4-FFF2-40B4-BE49-F238E27FC236}">
                    <a16:creationId xmlns:a16="http://schemas.microsoft.com/office/drawing/2014/main" id="{00000000-0008-0000-0000-00004C040000}"/>
                  </a:ext>
                </a:extLst>
              </xdr:cNvPr>
              <xdr:cNvSpPr/>
            </xdr:nvSpPr>
            <xdr:spPr bwMode="auto">
              <a:xfrm>
                <a:off x="9418833" y="5725991"/>
                <a:ext cx="606786" cy="1213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Aromatique</a:t>
                </a:r>
              </a:p>
            </xdr:txBody>
          </xdr:sp>
          <xdr:sp macro="" textlink="">
            <xdr:nvSpPr>
              <xdr:cNvPr id="1102" name="Option Button 78" hidden="1">
                <a:extLst>
                  <a:ext uri="{63B3BB69-23CF-44E3-9099-C40C66FF867C}">
                    <a14:compatExt spid="_x0000_s1102"/>
                  </a:ext>
                  <a:ext uri="{FF2B5EF4-FFF2-40B4-BE49-F238E27FC236}">
                    <a16:creationId xmlns:a16="http://schemas.microsoft.com/office/drawing/2014/main" id="{00000000-0008-0000-0000-00004E040000}"/>
                  </a:ext>
                </a:extLst>
              </xdr:cNvPr>
              <xdr:cNvSpPr/>
            </xdr:nvSpPr>
            <xdr:spPr bwMode="auto">
              <a:xfrm>
                <a:off x="8664717" y="5710313"/>
                <a:ext cx="609294" cy="15287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Expressif</a:t>
                </a:r>
              </a:p>
            </xdr:txBody>
          </xdr:sp>
          <xdr:sp macro="" textlink="">
            <xdr:nvSpPr>
              <xdr:cNvPr id="1103" name="Option Button 79" hidden="1">
                <a:extLst>
                  <a:ext uri="{63B3BB69-23CF-44E3-9099-C40C66FF867C}">
                    <a14:compatExt spid="_x0000_s1103"/>
                  </a:ext>
                  <a:ext uri="{FF2B5EF4-FFF2-40B4-BE49-F238E27FC236}">
                    <a16:creationId xmlns:a16="http://schemas.microsoft.com/office/drawing/2014/main" id="{00000000-0008-0000-0000-00004F040000}"/>
                  </a:ext>
                </a:extLst>
              </xdr:cNvPr>
              <xdr:cNvSpPr/>
            </xdr:nvSpPr>
            <xdr:spPr bwMode="auto">
              <a:xfrm>
                <a:off x="7900166" y="5716481"/>
                <a:ext cx="609294" cy="1561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Explosif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17</xdr:row>
          <xdr:rowOff>9525</xdr:rowOff>
        </xdr:from>
        <xdr:to>
          <xdr:col>15</xdr:col>
          <xdr:colOff>542925</xdr:colOff>
          <xdr:row>18</xdr:row>
          <xdr:rowOff>9525</xdr:rowOff>
        </xdr:to>
        <xdr:sp macro="" textlink="">
          <xdr:nvSpPr>
            <xdr:cNvPr id="1105" name="Group Box 81" hidden="1">
              <a:extLst>
                <a:ext uri="{63B3BB69-23CF-44E3-9099-C40C66FF867C}">
                  <a14:compatExt spid="_x0000_s1105"/>
                </a:ext>
                <a:ext uri="{FF2B5EF4-FFF2-40B4-BE49-F238E27FC236}">
                  <a16:creationId xmlns:a16="http://schemas.microsoft.com/office/drawing/2014/main" id="{00000000-0008-0000-0000-00005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81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10800</xdr:colOff>
          <xdr:row>17</xdr:row>
          <xdr:rowOff>103133</xdr:rowOff>
        </xdr:from>
        <xdr:to>
          <xdr:col>14</xdr:col>
          <xdr:colOff>685105</xdr:colOff>
          <xdr:row>17</xdr:row>
          <xdr:rowOff>243052</xdr:rowOff>
        </xdr:to>
        <xdr:grpSp>
          <xdr:nvGrpSpPr>
            <xdr:cNvPr id="13" name="Groupe 12">
              <a:extLst>
                <a:ext uri="{FF2B5EF4-FFF2-40B4-BE49-F238E27FC236}">
                  <a16:creationId xmlns:a16="http://schemas.microsoft.com/office/drawing/2014/main" id="{00000000-0008-0000-0000-00000D000000}"/>
                </a:ext>
              </a:extLst>
            </xdr:cNvPr>
            <xdr:cNvGrpSpPr/>
          </xdr:nvGrpSpPr>
          <xdr:grpSpPr>
            <a:xfrm>
              <a:off x="6363561" y="4733111"/>
              <a:ext cx="3722305" cy="139919"/>
              <a:chOff x="7175609" y="5667068"/>
              <a:chExt cx="3722305" cy="205638"/>
            </a:xfrm>
          </xdr:grpSpPr>
          <xdr:sp macro="" textlink="">
            <xdr:nvSpPr>
              <xdr:cNvPr id="1106" name="Option Button 82" hidden="1">
                <a:extLst>
                  <a:ext uri="{63B3BB69-23CF-44E3-9099-C40C66FF867C}">
                    <a14:compatExt spid="_x0000_s1106"/>
                  </a:ext>
                  <a:ext uri="{FF2B5EF4-FFF2-40B4-BE49-F238E27FC236}">
                    <a16:creationId xmlns:a16="http://schemas.microsoft.com/office/drawing/2014/main" id="{00000000-0008-0000-0000-000052040000}"/>
                  </a:ext>
                </a:extLst>
              </xdr:cNvPr>
              <xdr:cNvSpPr/>
            </xdr:nvSpPr>
            <xdr:spPr bwMode="auto">
              <a:xfrm>
                <a:off x="10230178" y="5693374"/>
                <a:ext cx="667736" cy="179332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Grossier</a:t>
                </a:r>
              </a:p>
            </xdr:txBody>
          </xdr:sp>
          <xdr:sp macro="" textlink="">
            <xdr:nvSpPr>
              <xdr:cNvPr id="1108" name="Option Button 84" hidden="1">
                <a:extLst>
                  <a:ext uri="{63B3BB69-23CF-44E3-9099-C40C66FF867C}">
                    <a14:compatExt spid="_x0000_s1108"/>
                  </a:ext>
                  <a:ext uri="{FF2B5EF4-FFF2-40B4-BE49-F238E27FC236}">
                    <a16:creationId xmlns:a16="http://schemas.microsoft.com/office/drawing/2014/main" id="{00000000-0008-0000-0000-000054040000}"/>
                  </a:ext>
                </a:extLst>
              </xdr:cNvPr>
              <xdr:cNvSpPr/>
            </xdr:nvSpPr>
            <xdr:spPr bwMode="auto">
              <a:xfrm>
                <a:off x="9478225" y="5673614"/>
                <a:ext cx="666750" cy="18097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Rugueux</a:t>
                </a:r>
              </a:p>
            </xdr:txBody>
          </xdr:sp>
          <xdr:sp macro="" textlink="">
            <xdr:nvSpPr>
              <xdr:cNvPr id="1111" name="Option Button 87" hidden="1">
                <a:extLst>
                  <a:ext uri="{63B3BB69-23CF-44E3-9099-C40C66FF867C}">
                    <a14:compatExt spid="_x0000_s1111"/>
                  </a:ext>
                  <a:ext uri="{FF2B5EF4-FFF2-40B4-BE49-F238E27FC236}">
                    <a16:creationId xmlns:a16="http://schemas.microsoft.com/office/drawing/2014/main" id="{00000000-0008-0000-0000-000057040000}"/>
                  </a:ext>
                </a:extLst>
              </xdr:cNvPr>
              <xdr:cNvSpPr/>
            </xdr:nvSpPr>
            <xdr:spPr bwMode="auto">
              <a:xfrm>
                <a:off x="8683766" y="5667068"/>
                <a:ext cx="666750" cy="180973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Fin</a:t>
                </a:r>
              </a:p>
            </xdr:txBody>
          </xdr:sp>
          <xdr:sp macro="" textlink="">
            <xdr:nvSpPr>
              <xdr:cNvPr id="1112" name="Option Button 88" hidden="1">
                <a:extLst>
                  <a:ext uri="{63B3BB69-23CF-44E3-9099-C40C66FF867C}">
                    <a14:compatExt spid="_x0000_s1112"/>
                  </a:ext>
                  <a:ext uri="{FF2B5EF4-FFF2-40B4-BE49-F238E27FC236}">
                    <a16:creationId xmlns:a16="http://schemas.microsoft.com/office/drawing/2014/main" id="{00000000-0008-0000-0000-000058040000}"/>
                  </a:ext>
                </a:extLst>
              </xdr:cNvPr>
              <xdr:cNvSpPr/>
            </xdr:nvSpPr>
            <xdr:spPr bwMode="auto">
              <a:xfrm>
                <a:off x="7938923" y="5681499"/>
                <a:ext cx="666750" cy="18425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Soyeux</a:t>
                </a:r>
              </a:p>
            </xdr:txBody>
          </xdr:sp>
          <xdr:sp macro="" textlink="">
            <xdr:nvSpPr>
              <xdr:cNvPr id="1115" name="Option Button 91" hidden="1">
                <a:extLst>
                  <a:ext uri="{63B3BB69-23CF-44E3-9099-C40C66FF867C}">
                    <a14:compatExt spid="_x0000_s1115"/>
                  </a:ext>
                  <a:ext uri="{FF2B5EF4-FFF2-40B4-BE49-F238E27FC236}">
                    <a16:creationId xmlns:a16="http://schemas.microsoft.com/office/drawing/2014/main" id="{00000000-0008-0000-0000-00005B040000}"/>
                  </a:ext>
                </a:extLst>
              </xdr:cNvPr>
              <xdr:cNvSpPr/>
            </xdr:nvSpPr>
            <xdr:spPr bwMode="auto">
              <a:xfrm>
                <a:off x="7175609" y="5680189"/>
                <a:ext cx="666750" cy="18097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Velouté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885825</xdr:colOff>
          <xdr:row>18</xdr:row>
          <xdr:rowOff>9525</xdr:rowOff>
        </xdr:from>
        <xdr:to>
          <xdr:col>15</xdr:col>
          <xdr:colOff>590550</xdr:colOff>
          <xdr:row>19</xdr:row>
          <xdr:rowOff>28575</xdr:rowOff>
        </xdr:to>
        <xdr:sp macro="" textlink="">
          <xdr:nvSpPr>
            <xdr:cNvPr id="1117" name="Group Box 93" hidden="1">
              <a:extLst>
                <a:ext uri="{63B3BB69-23CF-44E3-9099-C40C66FF867C}">
                  <a14:compatExt spid="_x0000_s1117"/>
                </a:ext>
                <a:ext uri="{FF2B5EF4-FFF2-40B4-BE49-F238E27FC236}">
                  <a16:creationId xmlns:a16="http://schemas.microsoft.com/office/drawing/2014/main" id="{00000000-0008-0000-0000-00005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12481</xdr:colOff>
          <xdr:row>18</xdr:row>
          <xdr:rowOff>108387</xdr:rowOff>
        </xdr:from>
        <xdr:to>
          <xdr:col>14</xdr:col>
          <xdr:colOff>643760</xdr:colOff>
          <xdr:row>18</xdr:row>
          <xdr:rowOff>229913</xdr:rowOff>
        </xdr:to>
        <xdr:grpSp>
          <xdr:nvGrpSpPr>
            <xdr:cNvPr id="14" name="Groupe 13">
              <a:extLst>
                <a:ext uri="{FF2B5EF4-FFF2-40B4-BE49-F238E27FC236}">
                  <a16:creationId xmlns:a16="http://schemas.microsoft.com/office/drawing/2014/main" id="{00000000-0008-0000-0000-00000E000000}"/>
                </a:ext>
              </a:extLst>
            </xdr:cNvPr>
            <xdr:cNvGrpSpPr/>
          </xdr:nvGrpSpPr>
          <xdr:grpSpPr>
            <a:xfrm>
              <a:off x="6365242" y="5028257"/>
              <a:ext cx="3679279" cy="121526"/>
              <a:chOff x="7172653" y="5994181"/>
              <a:chExt cx="3679279" cy="161925"/>
            </a:xfrm>
          </xdr:grpSpPr>
          <xdr:sp macro="" textlink="">
            <xdr:nvSpPr>
              <xdr:cNvPr id="1137" name="Option Button 113" hidden="1">
                <a:extLst>
                  <a:ext uri="{63B3BB69-23CF-44E3-9099-C40C66FF867C}">
                    <a14:compatExt spid="_x0000_s1137"/>
                  </a:ext>
                  <a:ext uri="{FF2B5EF4-FFF2-40B4-BE49-F238E27FC236}">
                    <a16:creationId xmlns:a16="http://schemas.microsoft.com/office/drawing/2014/main" id="{00000000-0008-0000-0000-000071040000}"/>
                  </a:ext>
                </a:extLst>
              </xdr:cNvPr>
              <xdr:cNvSpPr/>
            </xdr:nvSpPr>
            <xdr:spPr bwMode="auto">
              <a:xfrm>
                <a:off x="10219340" y="5995495"/>
                <a:ext cx="632592" cy="159627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Pâteux</a:t>
                </a:r>
              </a:p>
            </xdr:txBody>
          </xdr:sp>
          <xdr:sp macro="" textlink="">
            <xdr:nvSpPr>
              <xdr:cNvPr id="1140" name="Option Button 116" hidden="1">
                <a:extLst>
                  <a:ext uri="{63B3BB69-23CF-44E3-9099-C40C66FF867C}">
                    <a14:compatExt spid="_x0000_s1140"/>
                  </a:ext>
                  <a:ext uri="{FF2B5EF4-FFF2-40B4-BE49-F238E27FC236}">
                    <a16:creationId xmlns:a16="http://schemas.microsoft.com/office/drawing/2014/main" id="{00000000-0008-0000-0000-000074040000}"/>
                  </a:ext>
                </a:extLst>
              </xdr:cNvPr>
              <xdr:cNvSpPr/>
            </xdr:nvSpPr>
            <xdr:spPr bwMode="auto">
              <a:xfrm>
                <a:off x="9458653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Liquoreux</a:t>
                </a:r>
              </a:p>
            </xdr:txBody>
          </xdr:sp>
          <xdr:sp macro="" textlink="">
            <xdr:nvSpPr>
              <xdr:cNvPr id="1142" name="Option Button 118" hidden="1">
                <a:extLst>
                  <a:ext uri="{63B3BB69-23CF-44E3-9099-C40C66FF867C}">
                    <a14:compatExt spid="_x0000_s1142"/>
                  </a:ext>
                  <a:ext uri="{FF2B5EF4-FFF2-40B4-BE49-F238E27FC236}">
                    <a16:creationId xmlns:a16="http://schemas.microsoft.com/office/drawing/2014/main" id="{00000000-0008-0000-0000-000076040000}"/>
                  </a:ext>
                </a:extLst>
              </xdr:cNvPr>
              <xdr:cNvSpPr/>
            </xdr:nvSpPr>
            <xdr:spPr bwMode="auto">
              <a:xfrm>
                <a:off x="8685447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Moelleux</a:t>
                </a:r>
              </a:p>
            </xdr:txBody>
          </xdr:sp>
          <xdr:sp macro="" textlink="">
            <xdr:nvSpPr>
              <xdr:cNvPr id="1144" name="Option Button 120" hidden="1">
                <a:extLst>
                  <a:ext uri="{63B3BB69-23CF-44E3-9099-C40C66FF867C}">
                    <a14:compatExt spid="_x0000_s1144"/>
                  </a:ext>
                  <a:ext uri="{FF2B5EF4-FFF2-40B4-BE49-F238E27FC236}">
                    <a16:creationId xmlns:a16="http://schemas.microsoft.com/office/drawing/2014/main" id="{00000000-0008-0000-0000-000078040000}"/>
                  </a:ext>
                </a:extLst>
              </xdr:cNvPr>
              <xdr:cNvSpPr/>
            </xdr:nvSpPr>
            <xdr:spPr bwMode="auto">
              <a:xfrm>
                <a:off x="7934653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Tendre</a:t>
                </a:r>
              </a:p>
            </xdr:txBody>
          </xdr:sp>
          <xdr:sp macro="" textlink="">
            <xdr:nvSpPr>
              <xdr:cNvPr id="1147" name="Option Button 123" hidden="1">
                <a:extLst>
                  <a:ext uri="{63B3BB69-23CF-44E3-9099-C40C66FF867C}">
                    <a14:compatExt spid="_x0000_s1147"/>
                  </a:ext>
                  <a:ext uri="{FF2B5EF4-FFF2-40B4-BE49-F238E27FC236}">
                    <a16:creationId xmlns:a16="http://schemas.microsoft.com/office/drawing/2014/main" id="{00000000-0008-0000-0000-00007B040000}"/>
                  </a:ext>
                </a:extLst>
              </xdr:cNvPr>
              <xdr:cNvSpPr/>
            </xdr:nvSpPr>
            <xdr:spPr bwMode="auto">
              <a:xfrm>
                <a:off x="7172653" y="5994181"/>
                <a:ext cx="628650" cy="161925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Sec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24</xdr:row>
          <xdr:rowOff>0</xdr:rowOff>
        </xdr:from>
        <xdr:to>
          <xdr:col>14</xdr:col>
          <xdr:colOff>742950</xdr:colOff>
          <xdr:row>26</xdr:row>
          <xdr:rowOff>19050</xdr:rowOff>
        </xdr:to>
        <xdr:sp macro="" textlink="">
          <xdr:nvSpPr>
            <xdr:cNvPr id="1154" name="Group Box 130" hidden="1">
              <a:extLst>
                <a:ext uri="{63B3BB69-23CF-44E3-9099-C40C66FF867C}">
                  <a14:compatExt spid="_x0000_s1154"/>
                </a:ext>
                <a:ext uri="{FF2B5EF4-FFF2-40B4-BE49-F238E27FC236}">
                  <a16:creationId xmlns:a16="http://schemas.microsoft.com/office/drawing/2014/main" id="{00000000-0008-0000-0000-00008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130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24</xdr:row>
          <xdr:rowOff>85725</xdr:rowOff>
        </xdr:from>
        <xdr:to>
          <xdr:col>14</xdr:col>
          <xdr:colOff>685800</xdr:colOff>
          <xdr:row>25</xdr:row>
          <xdr:rowOff>190500</xdr:rowOff>
        </xdr:to>
        <xdr:grpSp>
          <xdr:nvGrpSpPr>
            <xdr:cNvPr id="2" name="Groupe 1">
              <a:extLst>
                <a:ext uri="{FF2B5EF4-FFF2-40B4-BE49-F238E27FC236}">
                  <a16:creationId xmlns:a16="http://schemas.microsoft.com/office/drawing/2014/main" id="{00000000-0008-0000-0000-000002000000}"/>
                </a:ext>
              </a:extLst>
            </xdr:cNvPr>
            <xdr:cNvGrpSpPr/>
          </xdr:nvGrpSpPr>
          <xdr:grpSpPr>
            <a:xfrm>
              <a:off x="6448011" y="6322529"/>
              <a:ext cx="3638550" cy="394667"/>
              <a:chOff x="838200" y="7315200"/>
              <a:chExt cx="3638550" cy="485775"/>
            </a:xfrm>
          </xdr:grpSpPr>
          <xdr:sp macro="" textlink="">
            <xdr:nvSpPr>
              <xdr:cNvPr id="1155" name="Option Button 131" hidden="1">
                <a:extLst>
                  <a:ext uri="{63B3BB69-23CF-44E3-9099-C40C66FF867C}">
                    <a14:compatExt spid="_x0000_s1155"/>
                  </a:ext>
                  <a:ext uri="{FF2B5EF4-FFF2-40B4-BE49-F238E27FC236}">
                    <a16:creationId xmlns:a16="http://schemas.microsoft.com/office/drawing/2014/main" id="{00000000-0008-0000-0000-000083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57" name="Option Button 133" hidden="1">
                <a:extLst>
                  <a:ext uri="{63B3BB69-23CF-44E3-9099-C40C66FF867C}">
                    <a14:compatExt spid="_x0000_s1157"/>
                  </a:ext>
                  <a:ext uri="{FF2B5EF4-FFF2-40B4-BE49-F238E27FC236}">
                    <a16:creationId xmlns:a16="http://schemas.microsoft.com/office/drawing/2014/main" id="{00000000-0008-0000-0000-000085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59" name="Option Button 135" hidden="1">
                <a:extLst>
                  <a:ext uri="{63B3BB69-23CF-44E3-9099-C40C66FF867C}">
                    <a14:compatExt spid="_x0000_s1159"/>
                  </a:ext>
                  <a:ext uri="{FF2B5EF4-FFF2-40B4-BE49-F238E27FC236}">
                    <a16:creationId xmlns:a16="http://schemas.microsoft.com/office/drawing/2014/main" id="{00000000-0008-0000-0000-000087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61" name="Option Button 137" hidden="1">
                <a:extLst>
                  <a:ext uri="{63B3BB69-23CF-44E3-9099-C40C66FF867C}">
                    <a14:compatExt spid="_x0000_s1161"/>
                  </a:ext>
                  <a:ext uri="{FF2B5EF4-FFF2-40B4-BE49-F238E27FC236}">
                    <a16:creationId xmlns:a16="http://schemas.microsoft.com/office/drawing/2014/main" id="{00000000-0008-0000-0000-00008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63" name="Option Button 139" hidden="1">
                <a:extLst>
                  <a:ext uri="{63B3BB69-23CF-44E3-9099-C40C66FF867C}">
                    <a14:compatExt spid="_x0000_s1163"/>
                  </a:ext>
                  <a:ext uri="{FF2B5EF4-FFF2-40B4-BE49-F238E27FC236}">
                    <a16:creationId xmlns:a16="http://schemas.microsoft.com/office/drawing/2014/main" id="{00000000-0008-0000-0000-00008B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65" name="Option Button 141" hidden="1">
                <a:extLst>
                  <a:ext uri="{63B3BB69-23CF-44E3-9099-C40C66FF867C}">
                    <a14:compatExt spid="_x0000_s1165"/>
                  </a:ext>
                  <a:ext uri="{FF2B5EF4-FFF2-40B4-BE49-F238E27FC236}">
                    <a16:creationId xmlns:a16="http://schemas.microsoft.com/office/drawing/2014/main" id="{00000000-0008-0000-0000-00008D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67" name="Option Button 143" hidden="1">
                <a:extLst>
                  <a:ext uri="{63B3BB69-23CF-44E3-9099-C40C66FF867C}">
                    <a14:compatExt spid="_x0000_s1167"/>
                  </a:ext>
                  <a:ext uri="{FF2B5EF4-FFF2-40B4-BE49-F238E27FC236}">
                    <a16:creationId xmlns:a16="http://schemas.microsoft.com/office/drawing/2014/main" id="{00000000-0008-0000-0000-00008F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70" name="Option Button 146" hidden="1">
                <a:extLst>
                  <a:ext uri="{63B3BB69-23CF-44E3-9099-C40C66FF867C}">
                    <a14:compatExt spid="_x0000_s1170"/>
                  </a:ext>
                  <a:ext uri="{FF2B5EF4-FFF2-40B4-BE49-F238E27FC236}">
                    <a16:creationId xmlns:a16="http://schemas.microsoft.com/office/drawing/2014/main" id="{00000000-0008-0000-0000-000092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72" name="Option Button 148" hidden="1">
                <a:extLst>
                  <a:ext uri="{63B3BB69-23CF-44E3-9099-C40C66FF867C}">
                    <a14:compatExt spid="_x0000_s1172"/>
                  </a:ext>
                  <a:ext uri="{FF2B5EF4-FFF2-40B4-BE49-F238E27FC236}">
                    <a16:creationId xmlns:a16="http://schemas.microsoft.com/office/drawing/2014/main" id="{00000000-0008-0000-0000-000094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74" name="Option Button 150" hidden="1">
                <a:extLst>
                  <a:ext uri="{63B3BB69-23CF-44E3-9099-C40C66FF867C}">
                    <a14:compatExt spid="_x0000_s1174"/>
                  </a:ext>
                  <a:ext uri="{FF2B5EF4-FFF2-40B4-BE49-F238E27FC236}">
                    <a16:creationId xmlns:a16="http://schemas.microsoft.com/office/drawing/2014/main" id="{00000000-0008-0000-0000-000096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95250</xdr:colOff>
          <xdr:row>28</xdr:row>
          <xdr:rowOff>104775</xdr:rowOff>
        </xdr:from>
        <xdr:to>
          <xdr:col>14</xdr:col>
          <xdr:colOff>685800</xdr:colOff>
          <xdr:row>29</xdr:row>
          <xdr:rowOff>209550</xdr:rowOff>
        </xdr:to>
        <xdr:grpSp>
          <xdr:nvGrpSpPr>
            <xdr:cNvPr id="105" name="Groupe 104">
              <a:extLst>
                <a:ext uri="{FF2B5EF4-FFF2-40B4-BE49-F238E27FC236}">
                  <a16:creationId xmlns:a16="http://schemas.microsoft.com/office/drawing/2014/main" id="{00000000-0008-0000-0000-000069000000}"/>
                </a:ext>
              </a:extLst>
            </xdr:cNvPr>
            <xdr:cNvGrpSpPr/>
          </xdr:nvGrpSpPr>
          <xdr:grpSpPr>
            <a:xfrm>
              <a:off x="6448011" y="7211253"/>
              <a:ext cx="3638550" cy="394667"/>
              <a:chOff x="838200" y="7315200"/>
              <a:chExt cx="3638550" cy="485775"/>
            </a:xfrm>
          </xdr:grpSpPr>
          <xdr:sp macro="" textlink="">
            <xdr:nvSpPr>
              <xdr:cNvPr id="1185" name="Option Button 161" hidden="1">
                <a:extLst>
                  <a:ext uri="{63B3BB69-23CF-44E3-9099-C40C66FF867C}">
                    <a14:compatExt spid="_x0000_s1185"/>
                  </a:ext>
                  <a:ext uri="{FF2B5EF4-FFF2-40B4-BE49-F238E27FC236}">
                    <a16:creationId xmlns:a16="http://schemas.microsoft.com/office/drawing/2014/main" id="{00000000-0008-0000-0000-0000A1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186" name="Option Button 162" hidden="1">
                <a:extLst>
                  <a:ext uri="{63B3BB69-23CF-44E3-9099-C40C66FF867C}">
                    <a14:compatExt spid="_x0000_s1186"/>
                  </a:ext>
                  <a:ext uri="{FF2B5EF4-FFF2-40B4-BE49-F238E27FC236}">
                    <a16:creationId xmlns:a16="http://schemas.microsoft.com/office/drawing/2014/main" id="{00000000-0008-0000-0000-0000A2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187" name="Option Button 163" hidden="1">
                <a:extLst>
                  <a:ext uri="{63B3BB69-23CF-44E3-9099-C40C66FF867C}">
                    <a14:compatExt spid="_x0000_s1187"/>
                  </a:ext>
                  <a:ext uri="{FF2B5EF4-FFF2-40B4-BE49-F238E27FC236}">
                    <a16:creationId xmlns:a16="http://schemas.microsoft.com/office/drawing/2014/main" id="{00000000-0008-0000-0000-0000A3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188" name="Option Button 164" hidden="1">
                <a:extLst>
                  <a:ext uri="{63B3BB69-23CF-44E3-9099-C40C66FF867C}">
                    <a14:compatExt spid="_x0000_s1188"/>
                  </a:ext>
                  <a:ext uri="{FF2B5EF4-FFF2-40B4-BE49-F238E27FC236}">
                    <a16:creationId xmlns:a16="http://schemas.microsoft.com/office/drawing/2014/main" id="{00000000-0008-0000-0000-0000A4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189" name="Option Button 165" hidden="1">
                <a:extLst>
                  <a:ext uri="{63B3BB69-23CF-44E3-9099-C40C66FF867C}">
                    <a14:compatExt spid="_x0000_s1189"/>
                  </a:ext>
                  <a:ext uri="{FF2B5EF4-FFF2-40B4-BE49-F238E27FC236}">
                    <a16:creationId xmlns:a16="http://schemas.microsoft.com/office/drawing/2014/main" id="{00000000-0008-0000-0000-0000A5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190" name="Option Button 166" hidden="1">
                <a:extLst>
                  <a:ext uri="{63B3BB69-23CF-44E3-9099-C40C66FF867C}">
                    <a14:compatExt spid="_x0000_s1190"/>
                  </a:ext>
                  <a:ext uri="{FF2B5EF4-FFF2-40B4-BE49-F238E27FC236}">
                    <a16:creationId xmlns:a16="http://schemas.microsoft.com/office/drawing/2014/main" id="{00000000-0008-0000-0000-0000A6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191" name="Option Button 167" hidden="1">
                <a:extLst>
                  <a:ext uri="{63B3BB69-23CF-44E3-9099-C40C66FF867C}">
                    <a14:compatExt spid="_x0000_s1191"/>
                  </a:ext>
                  <a:ext uri="{FF2B5EF4-FFF2-40B4-BE49-F238E27FC236}">
                    <a16:creationId xmlns:a16="http://schemas.microsoft.com/office/drawing/2014/main" id="{00000000-0008-0000-0000-0000A7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192" name="Option Button 168" hidden="1">
                <a:extLst>
                  <a:ext uri="{63B3BB69-23CF-44E3-9099-C40C66FF867C}">
                    <a14:compatExt spid="_x0000_s1192"/>
                  </a:ext>
                  <a:ext uri="{FF2B5EF4-FFF2-40B4-BE49-F238E27FC236}">
                    <a16:creationId xmlns:a16="http://schemas.microsoft.com/office/drawing/2014/main" id="{00000000-0008-0000-0000-0000A8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193" name="Option Button 169" hidden="1">
                <a:extLst>
                  <a:ext uri="{63B3BB69-23CF-44E3-9099-C40C66FF867C}">
                    <a14:compatExt spid="_x0000_s1193"/>
                  </a:ext>
                  <a:ext uri="{FF2B5EF4-FFF2-40B4-BE49-F238E27FC236}">
                    <a16:creationId xmlns:a16="http://schemas.microsoft.com/office/drawing/2014/main" id="{00000000-0008-0000-0000-0000A9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194" name="Option Button 170" hidden="1">
                <a:extLst>
                  <a:ext uri="{63B3BB69-23CF-44E3-9099-C40C66FF867C}">
                    <a14:compatExt spid="_x0000_s1194"/>
                  </a:ext>
                  <a:ext uri="{FF2B5EF4-FFF2-40B4-BE49-F238E27FC236}">
                    <a16:creationId xmlns:a16="http://schemas.microsoft.com/office/drawing/2014/main" id="{00000000-0008-0000-0000-0000AA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27</xdr:row>
          <xdr:rowOff>266700</xdr:rowOff>
        </xdr:from>
        <xdr:to>
          <xdr:col>15</xdr:col>
          <xdr:colOff>9525</xdr:colOff>
          <xdr:row>30</xdr:row>
          <xdr:rowOff>19050</xdr:rowOff>
        </xdr:to>
        <xdr:sp macro="" textlink="">
          <xdr:nvSpPr>
            <xdr:cNvPr id="1195" name="Group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171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32</xdr:row>
          <xdr:rowOff>95250</xdr:rowOff>
        </xdr:from>
        <xdr:to>
          <xdr:col>14</xdr:col>
          <xdr:colOff>666750</xdr:colOff>
          <xdr:row>33</xdr:row>
          <xdr:rowOff>200025</xdr:rowOff>
        </xdr:to>
        <xdr:grpSp>
          <xdr:nvGrpSpPr>
            <xdr:cNvPr id="128" name="Groupe 127">
              <a:extLst>
                <a:ext uri="{FF2B5EF4-FFF2-40B4-BE49-F238E27FC236}">
                  <a16:creationId xmlns:a16="http://schemas.microsoft.com/office/drawing/2014/main" id="{00000000-0008-0000-0000-000080000000}"/>
                </a:ext>
              </a:extLst>
            </xdr:cNvPr>
            <xdr:cNvGrpSpPr/>
          </xdr:nvGrpSpPr>
          <xdr:grpSpPr>
            <a:xfrm>
              <a:off x="6428961" y="8054837"/>
              <a:ext cx="3638550" cy="394666"/>
              <a:chOff x="838200" y="7315200"/>
              <a:chExt cx="3638550" cy="485775"/>
            </a:xfrm>
          </xdr:grpSpPr>
          <xdr:sp macro="" textlink="">
            <xdr:nvSpPr>
              <xdr:cNvPr id="1206" name="Option Button 182" hidden="1">
                <a:extLst>
                  <a:ext uri="{63B3BB69-23CF-44E3-9099-C40C66FF867C}">
                    <a14:compatExt spid="_x0000_s1206"/>
                  </a:ext>
                  <a:ext uri="{FF2B5EF4-FFF2-40B4-BE49-F238E27FC236}">
                    <a16:creationId xmlns:a16="http://schemas.microsoft.com/office/drawing/2014/main" id="{00000000-0008-0000-0000-0000B6040000}"/>
                  </a:ext>
                </a:extLst>
              </xdr:cNvPr>
              <xdr:cNvSpPr/>
            </xdr:nvSpPr>
            <xdr:spPr bwMode="auto">
              <a:xfrm>
                <a:off x="838200" y="7315202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</a:t>
                </a:r>
              </a:p>
            </xdr:txBody>
          </xdr:sp>
          <xdr:sp macro="" textlink="">
            <xdr:nvSpPr>
              <xdr:cNvPr id="1207" name="Option Button 183" hidden="1">
                <a:extLst>
                  <a:ext uri="{63B3BB69-23CF-44E3-9099-C40C66FF867C}">
                    <a14:compatExt spid="_x0000_s1207"/>
                  </a:ext>
                  <a:ext uri="{FF2B5EF4-FFF2-40B4-BE49-F238E27FC236}">
                    <a16:creationId xmlns:a16="http://schemas.microsoft.com/office/drawing/2014/main" id="{00000000-0008-0000-0000-0000B7040000}"/>
                  </a:ext>
                </a:extLst>
              </xdr:cNvPr>
              <xdr:cNvSpPr/>
            </xdr:nvSpPr>
            <xdr:spPr bwMode="auto">
              <a:xfrm>
                <a:off x="1600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2</a:t>
                </a:r>
              </a:p>
            </xdr:txBody>
          </xdr:sp>
          <xdr:sp macro="" textlink="">
            <xdr:nvSpPr>
              <xdr:cNvPr id="1208" name="Option Button 184" hidden="1">
                <a:extLst>
                  <a:ext uri="{63B3BB69-23CF-44E3-9099-C40C66FF867C}">
                    <a14:compatExt spid="_x0000_s1208"/>
                  </a:ext>
                  <a:ext uri="{FF2B5EF4-FFF2-40B4-BE49-F238E27FC236}">
                    <a16:creationId xmlns:a16="http://schemas.microsoft.com/office/drawing/2014/main" id="{00000000-0008-0000-0000-0000B8040000}"/>
                  </a:ext>
                </a:extLst>
              </xdr:cNvPr>
              <xdr:cNvSpPr/>
            </xdr:nvSpPr>
            <xdr:spPr bwMode="auto">
              <a:xfrm>
                <a:off x="2362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3</a:t>
                </a:r>
              </a:p>
            </xdr:txBody>
          </xdr:sp>
          <xdr:sp macro="" textlink="">
            <xdr:nvSpPr>
              <xdr:cNvPr id="1209" name="Option Button 185" hidden="1">
                <a:extLst>
                  <a:ext uri="{63B3BB69-23CF-44E3-9099-C40C66FF867C}">
                    <a14:compatExt spid="_x0000_s1209"/>
                  </a:ext>
                  <a:ext uri="{FF2B5EF4-FFF2-40B4-BE49-F238E27FC236}">
                    <a16:creationId xmlns:a16="http://schemas.microsoft.com/office/drawing/2014/main" id="{00000000-0008-0000-0000-0000B9040000}"/>
                  </a:ext>
                </a:extLst>
              </xdr:cNvPr>
              <xdr:cNvSpPr/>
            </xdr:nvSpPr>
            <xdr:spPr bwMode="auto">
              <a:xfrm>
                <a:off x="3124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4</a:t>
                </a:r>
              </a:p>
            </xdr:txBody>
          </xdr:sp>
          <xdr:sp macro="" textlink="">
            <xdr:nvSpPr>
              <xdr:cNvPr id="1210" name="Option Button 186" hidden="1">
                <a:extLst>
                  <a:ext uri="{63B3BB69-23CF-44E3-9099-C40C66FF867C}">
                    <a14:compatExt spid="_x0000_s1210"/>
                  </a:ext>
                  <a:ext uri="{FF2B5EF4-FFF2-40B4-BE49-F238E27FC236}">
                    <a16:creationId xmlns:a16="http://schemas.microsoft.com/office/drawing/2014/main" id="{00000000-0008-0000-0000-0000BA040000}"/>
                  </a:ext>
                </a:extLst>
              </xdr:cNvPr>
              <xdr:cNvSpPr/>
            </xdr:nvSpPr>
            <xdr:spPr bwMode="auto">
              <a:xfrm>
                <a:off x="3886200" y="7315200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5</a:t>
                </a:r>
              </a:p>
            </xdr:txBody>
          </xdr:sp>
          <xdr:sp macro="" textlink="">
            <xdr:nvSpPr>
              <xdr:cNvPr id="1211" name="Option Button 187" hidden="1">
                <a:extLst>
                  <a:ext uri="{63B3BB69-23CF-44E3-9099-C40C66FF867C}">
                    <a14:compatExt spid="_x0000_s1211"/>
                  </a:ext>
                  <a:ext uri="{FF2B5EF4-FFF2-40B4-BE49-F238E27FC236}">
                    <a16:creationId xmlns:a16="http://schemas.microsoft.com/office/drawing/2014/main" id="{00000000-0008-0000-0000-0000BB040000}"/>
                  </a:ext>
                </a:extLst>
              </xdr:cNvPr>
              <xdr:cNvSpPr/>
            </xdr:nvSpPr>
            <xdr:spPr bwMode="auto">
              <a:xfrm>
                <a:off x="838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6</a:t>
                </a:r>
              </a:p>
            </xdr:txBody>
          </xdr:sp>
          <xdr:sp macro="" textlink="">
            <xdr:nvSpPr>
              <xdr:cNvPr id="1212" name="Option Button 188" hidden="1">
                <a:extLst>
                  <a:ext uri="{63B3BB69-23CF-44E3-9099-C40C66FF867C}">
                    <a14:compatExt spid="_x0000_s1212"/>
                  </a:ext>
                  <a:ext uri="{FF2B5EF4-FFF2-40B4-BE49-F238E27FC236}">
                    <a16:creationId xmlns:a16="http://schemas.microsoft.com/office/drawing/2014/main" id="{00000000-0008-0000-0000-0000BC040000}"/>
                  </a:ext>
                </a:extLst>
              </xdr:cNvPr>
              <xdr:cNvSpPr/>
            </xdr:nvSpPr>
            <xdr:spPr bwMode="auto">
              <a:xfrm>
                <a:off x="1600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7</a:t>
                </a:r>
              </a:p>
            </xdr:txBody>
          </xdr:sp>
          <xdr:sp macro="" textlink="">
            <xdr:nvSpPr>
              <xdr:cNvPr id="1213" name="Option Button 189" hidden="1">
                <a:extLst>
                  <a:ext uri="{63B3BB69-23CF-44E3-9099-C40C66FF867C}">
                    <a14:compatExt spid="_x0000_s1213"/>
                  </a:ext>
                  <a:ext uri="{FF2B5EF4-FFF2-40B4-BE49-F238E27FC236}">
                    <a16:creationId xmlns:a16="http://schemas.microsoft.com/office/drawing/2014/main" id="{00000000-0008-0000-0000-0000BD040000}"/>
                  </a:ext>
                </a:extLst>
              </xdr:cNvPr>
              <xdr:cNvSpPr/>
            </xdr:nvSpPr>
            <xdr:spPr bwMode="auto">
              <a:xfrm>
                <a:off x="2362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8</a:t>
                </a:r>
              </a:p>
            </xdr:txBody>
          </xdr:sp>
          <xdr:sp macro="" textlink="">
            <xdr:nvSpPr>
              <xdr:cNvPr id="1214" name="Option Button 190" hidden="1">
                <a:extLst>
                  <a:ext uri="{63B3BB69-23CF-44E3-9099-C40C66FF867C}">
                    <a14:compatExt spid="_x0000_s1214"/>
                  </a:ext>
                  <a:ext uri="{FF2B5EF4-FFF2-40B4-BE49-F238E27FC236}">
                    <a16:creationId xmlns:a16="http://schemas.microsoft.com/office/drawing/2014/main" id="{00000000-0008-0000-0000-0000BE040000}"/>
                  </a:ext>
                </a:extLst>
              </xdr:cNvPr>
              <xdr:cNvSpPr/>
            </xdr:nvSpPr>
            <xdr:spPr bwMode="auto">
              <a:xfrm>
                <a:off x="3124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9</a:t>
                </a:r>
              </a:p>
            </xdr:txBody>
          </xdr:sp>
          <xdr:sp macro="" textlink="">
            <xdr:nvSpPr>
              <xdr:cNvPr id="1215" name="Option Button 191" hidden="1">
                <a:extLst>
                  <a:ext uri="{63B3BB69-23CF-44E3-9099-C40C66FF867C}">
                    <a14:compatExt spid="_x0000_s1215"/>
                  </a:ext>
                  <a:ext uri="{FF2B5EF4-FFF2-40B4-BE49-F238E27FC236}">
                    <a16:creationId xmlns:a16="http://schemas.microsoft.com/office/drawing/2014/main" id="{00000000-0008-0000-0000-0000BF040000}"/>
                  </a:ext>
                </a:extLst>
              </xdr:cNvPr>
              <xdr:cNvSpPr/>
            </xdr:nvSpPr>
            <xdr:spPr bwMode="auto">
              <a:xfrm>
                <a:off x="3886200" y="7600949"/>
                <a:ext cx="590550" cy="200026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10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0</xdr:colOff>
          <xdr:row>31</xdr:row>
          <xdr:rowOff>276225</xdr:rowOff>
        </xdr:from>
        <xdr:to>
          <xdr:col>15</xdr:col>
          <xdr:colOff>0</xdr:colOff>
          <xdr:row>33</xdr:row>
          <xdr:rowOff>276225</xdr:rowOff>
        </xdr:to>
        <xdr:sp macro="" textlink="">
          <xdr:nvSpPr>
            <xdr:cNvPr id="1216" name="Group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762000</xdr:colOff>
          <xdr:row>2</xdr:row>
          <xdr:rowOff>9525</xdr:rowOff>
        </xdr:from>
        <xdr:to>
          <xdr:col>15</xdr:col>
          <xdr:colOff>752475</xdr:colOff>
          <xdr:row>4</xdr:row>
          <xdr:rowOff>0</xdr:rowOff>
        </xdr:to>
        <xdr:sp macro="" textlink="">
          <xdr:nvSpPr>
            <xdr:cNvPr id="1217" name="Group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193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14</xdr:col>
          <xdr:colOff>85725</xdr:colOff>
          <xdr:row>2</xdr:row>
          <xdr:rowOff>76200</xdr:rowOff>
        </xdr:from>
        <xdr:to>
          <xdr:col>15</xdr:col>
          <xdr:colOff>676275</xdr:colOff>
          <xdr:row>3</xdr:row>
          <xdr:rowOff>209550</xdr:rowOff>
        </xdr:to>
        <xdr:grpSp>
          <xdr:nvGrpSpPr>
            <xdr:cNvPr id="9" name="Groupe 8">
              <a:extLst>
                <a:ext uri="{FF2B5EF4-FFF2-40B4-BE49-F238E27FC236}">
                  <a16:creationId xmlns:a16="http://schemas.microsoft.com/office/drawing/2014/main" id="{00000000-0008-0000-0000-000009000000}"/>
                </a:ext>
              </a:extLst>
            </xdr:cNvPr>
            <xdr:cNvGrpSpPr/>
          </xdr:nvGrpSpPr>
          <xdr:grpSpPr>
            <a:xfrm>
              <a:off x="9486486" y="1070113"/>
              <a:ext cx="1352550" cy="423241"/>
              <a:chOff x="809625" y="1314450"/>
              <a:chExt cx="1371600" cy="476250"/>
            </a:xfrm>
          </xdr:grpSpPr>
          <xdr:sp macro="" textlink="">
            <xdr:nvSpPr>
              <xdr:cNvPr id="1218" name="Option Button 194" hidden="1">
                <a:extLst>
                  <a:ext uri="{63B3BB69-23CF-44E3-9099-C40C66FF867C}">
                    <a14:compatExt spid="_x0000_s1218"/>
                  </a:ext>
                  <a:ext uri="{FF2B5EF4-FFF2-40B4-BE49-F238E27FC236}">
                    <a16:creationId xmlns:a16="http://schemas.microsoft.com/office/drawing/2014/main" id="{00000000-0008-0000-0000-0000C2040000}"/>
                  </a:ext>
                </a:extLst>
              </xdr:cNvPr>
              <xdr:cNvSpPr/>
            </xdr:nvSpPr>
            <xdr:spPr bwMode="auto">
              <a:xfrm>
                <a:off x="809626" y="131445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Rouge</a:t>
                </a:r>
              </a:p>
            </xdr:txBody>
          </xdr:sp>
          <xdr:sp macro="" textlink="">
            <xdr:nvSpPr>
              <xdr:cNvPr id="1220" name="Option Button 196" hidden="1">
                <a:extLst>
                  <a:ext uri="{63B3BB69-23CF-44E3-9099-C40C66FF867C}">
                    <a14:compatExt spid="_x0000_s1220"/>
                  </a:ext>
                  <a:ext uri="{FF2B5EF4-FFF2-40B4-BE49-F238E27FC236}">
                    <a16:creationId xmlns:a16="http://schemas.microsoft.com/office/drawing/2014/main" id="{00000000-0008-0000-0000-0000C4040000}"/>
                  </a:ext>
                </a:extLst>
              </xdr:cNvPr>
              <xdr:cNvSpPr/>
            </xdr:nvSpPr>
            <xdr:spPr bwMode="auto">
              <a:xfrm>
                <a:off x="1571625" y="131445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Rosé</a:t>
                </a:r>
              </a:p>
            </xdr:txBody>
          </xdr:sp>
          <xdr:sp macro="" textlink="">
            <xdr:nvSpPr>
              <xdr:cNvPr id="1222" name="Option Button 198" hidden="1">
                <a:extLst>
                  <a:ext uri="{63B3BB69-23CF-44E3-9099-C40C66FF867C}">
                    <a14:compatExt spid="_x0000_s1222"/>
                  </a:ext>
                  <a:ext uri="{FF2B5EF4-FFF2-40B4-BE49-F238E27FC236}">
                    <a16:creationId xmlns:a16="http://schemas.microsoft.com/office/drawing/2014/main" id="{00000000-0008-0000-0000-0000C6040000}"/>
                  </a:ext>
                </a:extLst>
              </xdr:cNvPr>
              <xdr:cNvSpPr/>
            </xdr:nvSpPr>
            <xdr:spPr bwMode="auto">
              <a:xfrm>
                <a:off x="809625" y="160020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Gris</a:t>
                </a:r>
              </a:p>
            </xdr:txBody>
          </xdr:sp>
          <xdr:sp macro="" textlink="">
            <xdr:nvSpPr>
              <xdr:cNvPr id="1225" name="Option Button 201" hidden="1">
                <a:extLst>
                  <a:ext uri="{63B3BB69-23CF-44E3-9099-C40C66FF867C}">
                    <a14:compatExt spid="_x0000_s1225"/>
                  </a:ext>
                  <a:ext uri="{FF2B5EF4-FFF2-40B4-BE49-F238E27FC236}">
                    <a16:creationId xmlns:a16="http://schemas.microsoft.com/office/drawing/2014/main" id="{00000000-0008-0000-0000-0000C9040000}"/>
                  </a:ext>
                </a:extLst>
              </xdr:cNvPr>
              <xdr:cNvSpPr/>
            </xdr:nvSpPr>
            <xdr:spPr bwMode="auto">
              <a:xfrm>
                <a:off x="1571625" y="1600200"/>
                <a:ext cx="609600" cy="1905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Blanc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9</xdr:col>
          <xdr:colOff>0</xdr:colOff>
          <xdr:row>36</xdr:row>
          <xdr:rowOff>0</xdr:rowOff>
        </xdr:from>
        <xdr:to>
          <xdr:col>15</xdr:col>
          <xdr:colOff>19050</xdr:colOff>
          <xdr:row>37</xdr:row>
          <xdr:rowOff>19050</xdr:rowOff>
        </xdr:to>
        <xdr:sp macro="" textlink="">
          <xdr:nvSpPr>
            <xdr:cNvPr id="1226" name="Group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  <a:extLst>
              <a:ext uri="{909E8E84-426E-40DD-AFC4-6F175D3DCCD1}">
                <a14:hiddenFill>
                  <a:noFill/>
                </a14:hiddenFill>
              </a:ext>
            </a:extLst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Zone de groupe 202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9</xdr:col>
          <xdr:colOff>104775</xdr:colOff>
          <xdr:row>36</xdr:row>
          <xdr:rowOff>104775</xdr:rowOff>
        </xdr:from>
        <xdr:to>
          <xdr:col>14</xdr:col>
          <xdr:colOff>657225</xdr:colOff>
          <xdr:row>36</xdr:row>
          <xdr:rowOff>266700</xdr:rowOff>
        </xdr:to>
        <xdr:grpSp>
          <xdr:nvGrpSpPr>
            <xdr:cNvPr id="15" name="Groupe 14">
              <a:extLst>
                <a:ext uri="{FF2B5EF4-FFF2-40B4-BE49-F238E27FC236}">
                  <a16:creationId xmlns:a16="http://schemas.microsoft.com/office/drawing/2014/main" id="{00000000-0008-0000-0000-00000F000000}"/>
                </a:ext>
              </a:extLst>
            </xdr:cNvPr>
            <xdr:cNvGrpSpPr/>
          </xdr:nvGrpSpPr>
          <xdr:grpSpPr>
            <a:xfrm>
              <a:off x="5546449" y="9124536"/>
              <a:ext cx="4511537" cy="161925"/>
              <a:chOff x="6238874" y="10372725"/>
              <a:chExt cx="4562477" cy="228600"/>
            </a:xfrm>
          </xdr:grpSpPr>
          <xdr:sp macro="" textlink="">
            <xdr:nvSpPr>
              <xdr:cNvPr id="1227" name="Option Button 203" hidden="1">
                <a:extLst>
                  <a:ext uri="{63B3BB69-23CF-44E3-9099-C40C66FF867C}">
                    <a14:compatExt spid="_x0000_s1227"/>
                  </a:ext>
                  <a:ext uri="{FF2B5EF4-FFF2-40B4-BE49-F238E27FC236}">
                    <a16:creationId xmlns:a16="http://schemas.microsoft.com/office/drawing/2014/main" id="{00000000-0008-0000-0000-0000CB040000}"/>
                  </a:ext>
                </a:extLst>
              </xdr:cNvPr>
              <xdr:cNvSpPr/>
            </xdr:nvSpPr>
            <xdr:spPr bwMode="auto">
              <a:xfrm>
                <a:off x="623887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Défectueux</a:t>
                </a:r>
              </a:p>
            </xdr:txBody>
          </xdr:sp>
          <xdr:sp macro="" textlink="">
            <xdr:nvSpPr>
              <xdr:cNvPr id="1230" name="Option Button 206" hidden="1">
                <a:extLst>
                  <a:ext uri="{63B3BB69-23CF-44E3-9099-C40C66FF867C}">
                    <a14:compatExt spid="_x0000_s1230"/>
                  </a:ext>
                  <a:ext uri="{FF2B5EF4-FFF2-40B4-BE49-F238E27FC236}">
                    <a16:creationId xmlns:a16="http://schemas.microsoft.com/office/drawing/2014/main" id="{00000000-0008-0000-0000-0000CE040000}"/>
                  </a:ext>
                </a:extLst>
              </xdr:cNvPr>
              <xdr:cNvSpPr/>
            </xdr:nvSpPr>
            <xdr:spPr bwMode="auto">
              <a:xfrm>
                <a:off x="7153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Médiocre</a:t>
                </a:r>
              </a:p>
            </xdr:txBody>
          </xdr:sp>
          <xdr:sp macro="" textlink="">
            <xdr:nvSpPr>
              <xdr:cNvPr id="1232" name="Option Button 208" hidden="1">
                <a:extLst>
                  <a:ext uri="{63B3BB69-23CF-44E3-9099-C40C66FF867C}">
                    <a14:compatExt spid="_x0000_s1232"/>
                  </a:ext>
                  <a:ext uri="{FF2B5EF4-FFF2-40B4-BE49-F238E27FC236}">
                    <a16:creationId xmlns:a16="http://schemas.microsoft.com/office/drawing/2014/main" id="{00000000-0008-0000-0000-0000D0040000}"/>
                  </a:ext>
                </a:extLst>
              </xdr:cNvPr>
              <xdr:cNvSpPr/>
            </xdr:nvSpPr>
            <xdr:spPr bwMode="auto">
              <a:xfrm>
                <a:off x="7857524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Acceptable</a:t>
                </a:r>
              </a:p>
            </xdr:txBody>
          </xdr:sp>
          <xdr:sp macro="" textlink="">
            <xdr:nvSpPr>
              <xdr:cNvPr id="1234" name="Option Button 210" hidden="1">
                <a:extLst>
                  <a:ext uri="{63B3BB69-23CF-44E3-9099-C40C66FF867C}">
                    <a14:compatExt spid="_x0000_s1234"/>
                  </a:ext>
                  <a:ext uri="{FF2B5EF4-FFF2-40B4-BE49-F238E27FC236}">
                    <a16:creationId xmlns:a16="http://schemas.microsoft.com/office/drawing/2014/main" id="{00000000-0008-0000-0000-0000D2040000}"/>
                  </a:ext>
                </a:extLst>
              </xdr:cNvPr>
              <xdr:cNvSpPr/>
            </xdr:nvSpPr>
            <xdr:spPr bwMode="auto">
              <a:xfrm>
                <a:off x="8677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Bon</a:t>
                </a:r>
              </a:p>
            </xdr:txBody>
          </xdr:sp>
          <xdr:sp macro="" textlink="">
            <xdr:nvSpPr>
              <xdr:cNvPr id="1236" name="Option Button 212" hidden="1">
                <a:extLst>
                  <a:ext uri="{63B3BB69-23CF-44E3-9099-C40C66FF867C}">
                    <a14:compatExt spid="_x0000_s1236"/>
                  </a:ext>
                  <a:ext uri="{FF2B5EF4-FFF2-40B4-BE49-F238E27FC236}">
                    <a16:creationId xmlns:a16="http://schemas.microsoft.com/office/drawing/2014/main" id="{00000000-0008-0000-0000-0000D4040000}"/>
                  </a:ext>
                </a:extLst>
              </xdr:cNvPr>
              <xdr:cNvSpPr/>
            </xdr:nvSpPr>
            <xdr:spPr bwMode="auto">
              <a:xfrm>
                <a:off x="9439275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Très bon</a:t>
                </a:r>
              </a:p>
            </xdr:txBody>
          </xdr:sp>
          <xdr:sp macro="" textlink="">
            <xdr:nvSpPr>
              <xdr:cNvPr id="1238" name="Option Button 214" hidden="1">
                <a:extLst>
                  <a:ext uri="{63B3BB69-23CF-44E3-9099-C40C66FF867C}">
                    <a14:compatExt spid="_x0000_s1238"/>
                  </a:ext>
                  <a:ext uri="{FF2B5EF4-FFF2-40B4-BE49-F238E27FC236}">
                    <a16:creationId xmlns:a16="http://schemas.microsoft.com/office/drawing/2014/main" id="{00000000-0008-0000-0000-0000D6040000}"/>
                  </a:ext>
                </a:extLst>
              </xdr:cNvPr>
              <xdr:cNvSpPr/>
            </xdr:nvSpPr>
            <xdr:spPr bwMode="auto">
              <a:xfrm>
                <a:off x="10201276" y="10372725"/>
                <a:ext cx="600075" cy="2286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Excellent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0</xdr:colOff>
          <xdr:row>1</xdr:row>
          <xdr:rowOff>0</xdr:rowOff>
        </xdr:from>
        <xdr:to>
          <xdr:col>5</xdr:col>
          <xdr:colOff>0</xdr:colOff>
          <xdr:row>1</xdr:row>
          <xdr:rowOff>276225</xdr:rowOff>
        </xdr:to>
        <xdr:sp macro="" textlink="">
          <xdr:nvSpPr>
            <xdr:cNvPr id="1239" name="Button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Enregistrer la fiche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6569</xdr:colOff>
          <xdr:row>11</xdr:row>
          <xdr:rowOff>32844</xdr:rowOff>
        </xdr:from>
        <xdr:to>
          <xdr:col>11</xdr:col>
          <xdr:colOff>558361</xdr:colOff>
          <xdr:row>11</xdr:row>
          <xdr:rowOff>210206</xdr:rowOff>
        </xdr:to>
        <xdr:grpSp>
          <xdr:nvGrpSpPr>
            <xdr:cNvPr id="17" name="Groupe 16">
              <a:extLst>
                <a:ext uri="{FF2B5EF4-FFF2-40B4-BE49-F238E27FC236}">
                  <a16:creationId xmlns:a16="http://schemas.microsoft.com/office/drawing/2014/main" id="{00000000-0008-0000-0000-000011000000}"/>
                </a:ext>
              </a:extLst>
            </xdr:cNvPr>
            <xdr:cNvGrpSpPr/>
          </xdr:nvGrpSpPr>
          <xdr:grpSpPr>
            <a:xfrm>
              <a:off x="6359330" y="3138822"/>
              <a:ext cx="1313792" cy="177362"/>
              <a:chOff x="2234909" y="2884759"/>
              <a:chExt cx="1353015" cy="156668"/>
            </a:xfrm>
          </xdr:grpSpPr>
          <xdr:sp macro="" textlink="">
            <xdr:nvSpPr>
              <xdr:cNvPr id="1240" name="Option Button 216" hidden="1">
                <a:extLst>
                  <a:ext uri="{63B3BB69-23CF-44E3-9099-C40C66FF867C}">
                    <a14:compatExt spid="_x0000_s1240"/>
                  </a:ext>
                  <a:ext uri="{FF2B5EF4-FFF2-40B4-BE49-F238E27FC236}">
                    <a16:creationId xmlns:a16="http://schemas.microsoft.com/office/drawing/2014/main" id="{00000000-0008-0000-0000-0000D8040000}"/>
                  </a:ext>
                </a:extLst>
              </xdr:cNvPr>
              <xdr:cNvSpPr/>
            </xdr:nvSpPr>
            <xdr:spPr bwMode="auto">
              <a:xfrm>
                <a:off x="3030730" y="2884759"/>
                <a:ext cx="557194" cy="156668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Fermé</a:t>
                </a:r>
              </a:p>
            </xdr:txBody>
          </xdr:sp>
          <xdr:sp macro="" textlink="">
            <xdr:nvSpPr>
              <xdr:cNvPr id="1242" name="Option Button 218" hidden="1">
                <a:extLst>
                  <a:ext uri="{63B3BB69-23CF-44E3-9099-C40C66FF867C}">
                    <a14:compatExt spid="_x0000_s1242"/>
                  </a:ext>
                  <a:ext uri="{FF2B5EF4-FFF2-40B4-BE49-F238E27FC236}">
                    <a16:creationId xmlns:a16="http://schemas.microsoft.com/office/drawing/2014/main" id="{00000000-0008-0000-0000-0000DA040000}"/>
                  </a:ext>
                </a:extLst>
              </xdr:cNvPr>
              <xdr:cNvSpPr/>
            </xdr:nvSpPr>
            <xdr:spPr bwMode="auto">
              <a:xfrm>
                <a:off x="2234909" y="2884763"/>
                <a:ext cx="561504" cy="152401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Ouvert</a:t>
                </a:r>
              </a:p>
            </xdr:txBody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5941</xdr:colOff>
          <xdr:row>14</xdr:row>
          <xdr:rowOff>85725</xdr:rowOff>
        </xdr:from>
        <xdr:to>
          <xdr:col>13</xdr:col>
          <xdr:colOff>551822</xdr:colOff>
          <xdr:row>14</xdr:row>
          <xdr:rowOff>238125</xdr:rowOff>
        </xdr:to>
        <xdr:grpSp>
          <xdr:nvGrpSpPr>
            <xdr:cNvPr id="19" name="Groupe 18">
              <a:extLst>
                <a:ext uri="{FF2B5EF4-FFF2-40B4-BE49-F238E27FC236}">
                  <a16:creationId xmlns:a16="http://schemas.microsoft.com/office/drawing/2014/main" id="{00000000-0008-0000-0000-000013000000}"/>
                </a:ext>
              </a:extLst>
            </xdr:cNvPr>
            <xdr:cNvGrpSpPr/>
          </xdr:nvGrpSpPr>
          <xdr:grpSpPr>
            <a:xfrm>
              <a:off x="6358702" y="3846029"/>
              <a:ext cx="2831881" cy="152400"/>
              <a:chOff x="1543050" y="3849742"/>
              <a:chExt cx="2831881" cy="152400"/>
            </a:xfrm>
          </xdr:grpSpPr>
          <xdr:sp macro="" textlink="">
            <xdr:nvSpPr>
              <xdr:cNvPr id="1248" name="Option Button 224" hidden="1">
                <a:extLst>
                  <a:ext uri="{63B3BB69-23CF-44E3-9099-C40C66FF867C}">
                    <a14:compatExt spid="_x0000_s1248"/>
                  </a:ext>
                  <a:ext uri="{FF2B5EF4-FFF2-40B4-BE49-F238E27FC236}">
                    <a16:creationId xmlns:a16="http://schemas.microsoft.com/office/drawing/2014/main" id="{00000000-0008-0000-0000-0000E0040000}"/>
                  </a:ext>
                </a:extLst>
              </xdr:cNvPr>
              <xdr:cNvSpPr/>
            </xdr:nvSpPr>
            <xdr:spPr bwMode="auto">
              <a:xfrm>
                <a:off x="3827736" y="3851056"/>
                <a:ext cx="547195" cy="149444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Brulant</a:t>
                </a:r>
              </a:p>
            </xdr:txBody>
          </xdr:sp>
          <xdr:sp macro="" textlink="">
            <xdr:nvSpPr>
              <xdr:cNvPr id="1253" name="Option Button 229" hidden="1">
                <a:extLst>
                  <a:ext uri="{63B3BB69-23CF-44E3-9099-C40C66FF867C}">
                    <a14:compatExt spid="_x0000_s1253"/>
                  </a:ext>
                  <a:ext uri="{FF2B5EF4-FFF2-40B4-BE49-F238E27FC236}">
                    <a16:creationId xmlns:a16="http://schemas.microsoft.com/office/drawing/2014/main" id="{00000000-0008-0000-0000-0000E5040000}"/>
                  </a:ext>
                </a:extLst>
              </xdr:cNvPr>
              <xdr:cNvSpPr/>
            </xdr:nvSpPr>
            <xdr:spPr bwMode="auto">
              <a:xfrm>
                <a:off x="3067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Chaleureux</a:t>
                </a:r>
              </a:p>
            </xdr:txBody>
          </xdr:sp>
          <xdr:sp macro="" textlink="">
            <xdr:nvSpPr>
              <xdr:cNvPr id="1255" name="Option Button 231" hidden="1">
                <a:extLst>
                  <a:ext uri="{63B3BB69-23CF-44E3-9099-C40C66FF867C}">
                    <a14:compatExt spid="_x0000_s1255"/>
                  </a:ext>
                  <a:ext uri="{FF2B5EF4-FFF2-40B4-BE49-F238E27FC236}">
                    <a16:creationId xmlns:a16="http://schemas.microsoft.com/office/drawing/2014/main" id="{00000000-0008-0000-0000-0000E7040000}"/>
                  </a:ext>
                </a:extLst>
              </xdr:cNvPr>
              <xdr:cNvSpPr/>
            </xdr:nvSpPr>
            <xdr:spPr bwMode="auto">
              <a:xfrm>
                <a:off x="2305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Moyen</a:t>
                </a:r>
              </a:p>
            </xdr:txBody>
          </xdr:sp>
          <xdr:sp macro="" textlink="">
            <xdr:nvSpPr>
              <xdr:cNvPr id="1258" name="Option Button 234" hidden="1">
                <a:extLst>
                  <a:ext uri="{63B3BB69-23CF-44E3-9099-C40C66FF867C}">
                    <a14:compatExt spid="_x0000_s1258"/>
                  </a:ext>
                  <a:ext uri="{FF2B5EF4-FFF2-40B4-BE49-F238E27FC236}">
                    <a16:creationId xmlns:a16="http://schemas.microsoft.com/office/drawing/2014/main" id="{00000000-0008-0000-0000-0000EA040000}"/>
                  </a:ext>
                </a:extLst>
              </xdr:cNvPr>
              <xdr:cNvSpPr/>
            </xdr:nvSpPr>
            <xdr:spPr bwMode="auto">
              <a:xfrm>
                <a:off x="1543050" y="3849742"/>
                <a:ext cx="542925" cy="152400"/>
              </a:xfrm>
              <a:prstGeom prst="rect">
                <a:avLst/>
              </a:prstGeom>
              <a:noFill/>
              <a:ln>
                <a:noFill/>
              </a:ln>
              <a:extLst>
                <a:ext uri="{909E8E84-426E-40DD-AFC4-6F175D3DCCD1}">
                  <a14:hiddenFill>
                    <a:solidFill>
                      <a:srgbClr val="FFFFFF" mc:Ignorable="a14" a14:legacySpreadsheetColorIndex="65"/>
                    </a:solidFill>
                  </a14:hiddenFill>
                </a:ext>
                <a:ext uri="{91240B29-F687-4F45-9708-019B960494DF}">
                  <a14:hiddenLine w="9525">
                    <a:solidFill>
                      <a:srgbClr val="000000" mc:Ignorable="a14" a14:legacySpreadsheetColorIndex="64"/>
                    </a:solidFill>
                    <a:miter lim="800000"/>
                    <a:headEnd/>
                    <a:tailEnd/>
                  </a14:hiddenLine>
                </a:ext>
              </a:extLst>
            </xdr:spPr>
            <xdr:txBody>
              <a:bodyPr vertOverflow="clip" wrap="square" lIns="27432" tIns="18288" rIns="0" bIns="18288" anchor="ctr" upright="1"/>
              <a:lstStyle/>
              <a:p>
                <a:pPr algn="l" rtl="0">
                  <a:defRPr sz="1000"/>
                </a:pPr>
                <a:r>
                  <a:rPr lang="fr-F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Léger</a:t>
                </a:r>
              </a:p>
            </xdr:txBody>
          </xdr:sp>
        </xdr:grp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4CA314D-061F-4EB8-8B58-00ED8F2AE8F2}" name="Tableau1" displayName="Tableau1" ref="A1:V5" totalsRowShown="0" headerRowDxfId="23" dataDxfId="22">
  <autoFilter ref="A1:V5" xr:uid="{E4CA314D-061F-4EB8-8B58-00ED8F2AE8F2}"/>
  <tableColumns count="22">
    <tableColumn id="1" xr3:uid="{3659D17B-3FEF-473F-AEC3-11D51AD9D477}" name="Nom" dataDxfId="21"/>
    <tableColumn id="21" xr3:uid="{7538018E-5E7C-436B-9F2B-51DA37D745EB}" name="Millésime" dataDxfId="20"/>
    <tableColumn id="2" xr3:uid="{88EAEB5B-D172-4AA2-A763-FAB70D25815B}" name="Nom millésimé" dataDxfId="19"/>
    <tableColumn id="3" xr3:uid="{00502B94-267C-4745-AB6C-05CF03D0425F}" name="Appellation" dataDxfId="18"/>
    <tableColumn id="4" xr3:uid="{7F469BD2-2B9E-46A4-8A07-488FD066AD0B}" name="Couleur" dataDxfId="17"/>
    <tableColumn id="5" xr3:uid="{0A887785-3DEB-40EF-8C75-22CB4F3C0CA2}" name="Limpidité" dataDxfId="16"/>
    <tableColumn id="6" xr3:uid="{E3AA5A01-9435-4CB6-AD7D-753D0A24470A}" name="Brillance" dataDxfId="15"/>
    <tableColumn id="7" xr3:uid="{CE445161-9511-467F-849C-BFE0886BC3C5}" name="Intensité" dataDxfId="14"/>
    <tableColumn id="8" xr3:uid="{343C8F96-E542-43F5-9415-46130EEBBC10}" name="Viscosité" dataDxfId="13"/>
    <tableColumn id="9" xr3:uid="{0326F72F-16CA-4E0A-B691-2919DAB3A80F}" name="Intensité du nez" dataDxfId="12"/>
    <tableColumn id="10" xr3:uid="{6269ED42-CE51-4584-8CAD-B9D13435127B}" name="Tanin" dataDxfId="11"/>
    <tableColumn id="11" xr3:uid="{C9DDAC17-118D-4575-A13B-4396B4D34B29}" name="Alcool &amp; sucre" dataDxfId="10"/>
    <tableColumn id="12" xr3:uid="{6E3B3E74-C625-4C71-87E6-311216BA4895}" name="Acidité" dataDxfId="9"/>
    <tableColumn id="13" xr3:uid="{5E1553E7-4565-4A35-8EF7-A7523D2BE3B7}" name="Arômes" dataDxfId="8"/>
    <tableColumn id="14" xr3:uid="{4EDE9CB5-6F07-45D7-842D-8D99D8741811}" name="Qualité" dataDxfId="7"/>
    <tableColumn id="15" xr3:uid="{57232429-3FC0-4912-86F7-D6737A2A5F7F}" name="Sucre" dataDxfId="6"/>
    <tableColumn id="16" xr3:uid="{60DD03EE-2AD9-4F4F-A09B-98CB4AC17494}" name="Arômes du vin en bouche" dataDxfId="5"/>
    <tableColumn id="17" xr3:uid="{59086282-4A86-4400-967E-36334C7DAA4E}" name="Equilibre" dataDxfId="4"/>
    <tableColumn id="18" xr3:uid="{8C93CA65-EA4E-4E9F-B780-827044BA9649}" name="Complexité" dataDxfId="3"/>
    <tableColumn id="19" xr3:uid="{250A1647-D916-446F-988D-4D3AE749236F}" name="Longueur en bouche" dataDxfId="2"/>
    <tableColumn id="20" xr3:uid="{EE905402-1BCE-4236-9D10-3A4B97866F18}" name="Qualité globale du vin" dataDxfId="1"/>
    <tableColumn id="22" xr3:uid="{9BB5D5F8-1853-466D-95A4-BE3D406E9D2D}" name="Note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59" Type="http://schemas.openxmlformats.org/officeDocument/2006/relationships/ctrlProp" Target="../ctrlProps/ctrlProp56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3" Type="http://schemas.openxmlformats.org/officeDocument/2006/relationships/vmlDrawing" Target="../drawings/vmlDrawing1.vml"/><Relationship Id="rId25" Type="http://schemas.openxmlformats.org/officeDocument/2006/relationships/ctrlProp" Target="../ctrlProps/ctrlProp22.xml"/><Relationship Id="rId46" Type="http://schemas.openxmlformats.org/officeDocument/2006/relationships/ctrlProp" Target="../ctrlProps/ctrlProp43.xml"/><Relationship Id="rId67" Type="http://schemas.openxmlformats.org/officeDocument/2006/relationships/ctrlProp" Target="../ctrlProps/ctrlProp64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02FB69-5417-42BE-9191-AFC40EA496A3}">
  <sheetPr codeName="Feuil1"/>
  <dimension ref="A1:T40"/>
  <sheetViews>
    <sheetView showGridLines="0" zoomScale="115" zoomScaleNormal="115" workbookViewId="0">
      <selection activeCell="K4" sqref="K4"/>
    </sheetView>
  </sheetViews>
  <sheetFormatPr baseColWidth="10" defaultRowHeight="15" x14ac:dyDescent="0.25"/>
  <cols>
    <col min="6" max="6" width="11" customWidth="1"/>
    <col min="7" max="7" width="1" customWidth="1"/>
    <col min="8" max="8" width="11.42578125" customWidth="1"/>
    <col min="9" max="9" width="1" customWidth="1"/>
    <col min="10" max="10" width="13.7109375" customWidth="1"/>
    <col min="17" max="17" width="8" customWidth="1"/>
    <col min="18" max="18" width="11.42578125" customWidth="1"/>
    <col min="19" max="19" width="0.85546875" customWidth="1"/>
  </cols>
  <sheetData>
    <row r="1" spans="1:18" ht="55.5" customHeight="1" thickBot="1" x14ac:dyDescent="0.3">
      <c r="H1" s="66" t="s">
        <v>20</v>
      </c>
      <c r="I1" s="66"/>
      <c r="J1" s="67"/>
      <c r="K1" s="67"/>
      <c r="L1" s="67"/>
      <c r="M1" s="67"/>
      <c r="N1" s="67"/>
      <c r="O1" s="67"/>
      <c r="P1" s="67"/>
    </row>
    <row r="2" spans="1:18" ht="22.5" customHeight="1" x14ac:dyDescent="0.25">
      <c r="H2" s="68" t="s">
        <v>21</v>
      </c>
      <c r="I2" s="3"/>
      <c r="J2" s="7" t="s">
        <v>22</v>
      </c>
      <c r="K2" s="37"/>
      <c r="L2" s="36"/>
      <c r="M2" s="10"/>
      <c r="N2" s="10"/>
      <c r="O2" s="11" t="s">
        <v>23</v>
      </c>
      <c r="P2" s="12"/>
    </row>
    <row r="3" spans="1:18" ht="22.5" customHeight="1" thickBot="1" x14ac:dyDescent="0.3">
      <c r="A3" s="1"/>
      <c r="H3" s="69"/>
      <c r="I3" s="3"/>
      <c r="J3" s="8" t="s">
        <v>25</v>
      </c>
      <c r="K3" s="34"/>
      <c r="L3" s="13"/>
      <c r="M3" s="13"/>
      <c r="N3" s="13"/>
      <c r="O3" s="30"/>
      <c r="P3" s="31"/>
    </row>
    <row r="4" spans="1:18" ht="21.75" customHeight="1" thickBot="1" x14ac:dyDescent="0.3">
      <c r="A4" t="s">
        <v>51</v>
      </c>
      <c r="H4" s="70"/>
      <c r="I4" s="3"/>
      <c r="J4" s="9" t="s">
        <v>26</v>
      </c>
      <c r="K4" s="35"/>
      <c r="L4" s="15"/>
      <c r="M4" s="15"/>
      <c r="N4" s="15"/>
      <c r="O4" s="32"/>
      <c r="P4" s="33"/>
      <c r="Q4" s="53"/>
      <c r="R4" s="54" t="s">
        <v>49</v>
      </c>
    </row>
    <row r="5" spans="1:18" ht="6" customHeight="1" thickBot="1" x14ac:dyDescent="0.3">
      <c r="Q5" s="53"/>
      <c r="R5" s="55"/>
    </row>
    <row r="6" spans="1:18" ht="18.75" customHeight="1" x14ac:dyDescent="0.25">
      <c r="A6" t="s">
        <v>52</v>
      </c>
      <c r="H6" s="68" t="s">
        <v>24</v>
      </c>
      <c r="I6" s="3"/>
      <c r="J6" s="7" t="s">
        <v>27</v>
      </c>
      <c r="K6" s="17"/>
      <c r="L6" s="17"/>
      <c r="M6" s="17"/>
      <c r="N6" s="17"/>
      <c r="O6" s="17"/>
      <c r="P6" s="18"/>
      <c r="Q6" s="53"/>
      <c r="R6" s="56">
        <f>Q6/3*10</f>
        <v>0</v>
      </c>
    </row>
    <row r="7" spans="1:18" ht="22.5" customHeight="1" x14ac:dyDescent="0.25">
      <c r="A7" t="s">
        <v>53</v>
      </c>
      <c r="H7" s="69"/>
      <c r="I7" s="3"/>
      <c r="J7" s="8" t="s">
        <v>28</v>
      </c>
      <c r="K7" s="13"/>
      <c r="L7" s="13"/>
      <c r="M7" s="13"/>
      <c r="N7" s="13"/>
      <c r="O7" s="13"/>
      <c r="P7" s="14"/>
      <c r="Q7" s="53"/>
      <c r="R7" s="56">
        <f>Q7*10/6</f>
        <v>0</v>
      </c>
    </row>
    <row r="8" spans="1:18" ht="22.5" customHeight="1" x14ac:dyDescent="0.25">
      <c r="H8" s="69"/>
      <c r="I8" s="3"/>
      <c r="J8" s="8" t="s">
        <v>29</v>
      </c>
      <c r="K8" s="13"/>
      <c r="L8" s="13"/>
      <c r="M8" s="13"/>
      <c r="N8" s="13"/>
      <c r="O8" s="13"/>
      <c r="P8" s="14"/>
      <c r="Q8" s="53"/>
      <c r="R8" s="56">
        <f>Q8*10/4</f>
        <v>0</v>
      </c>
    </row>
    <row r="9" spans="1:18" ht="22.5" customHeight="1" thickBot="1" x14ac:dyDescent="0.3">
      <c r="H9" s="70"/>
      <c r="I9" s="3"/>
      <c r="J9" s="9" t="s">
        <v>30</v>
      </c>
      <c r="K9" s="15"/>
      <c r="L9" s="15"/>
      <c r="M9" s="15"/>
      <c r="N9" s="15"/>
      <c r="O9" s="15"/>
      <c r="P9" s="16"/>
      <c r="Q9" s="53"/>
      <c r="R9" s="56">
        <f>Q9*10/4</f>
        <v>0</v>
      </c>
    </row>
    <row r="10" spans="1:18" ht="6" customHeight="1" thickBot="1" x14ac:dyDescent="0.3">
      <c r="Q10" s="53"/>
      <c r="R10" s="56"/>
    </row>
    <row r="11" spans="1:18" ht="22.5" customHeight="1" x14ac:dyDescent="0.25">
      <c r="A11" t="s">
        <v>54</v>
      </c>
      <c r="D11" s="53"/>
      <c r="H11" s="68" t="s">
        <v>32</v>
      </c>
      <c r="I11" s="3"/>
      <c r="J11" s="71" t="s">
        <v>31</v>
      </c>
      <c r="K11" s="17"/>
      <c r="L11" s="17"/>
      <c r="M11" s="17"/>
      <c r="N11" s="17"/>
      <c r="O11" s="17"/>
      <c r="P11" s="18"/>
      <c r="Q11" s="53"/>
      <c r="R11" s="56"/>
    </row>
    <row r="12" spans="1:18" ht="22.5" customHeight="1" thickBot="1" x14ac:dyDescent="0.3">
      <c r="A12" t="s">
        <v>50</v>
      </c>
      <c r="D12" s="34"/>
      <c r="H12" s="70"/>
      <c r="I12" s="3"/>
      <c r="J12" s="72"/>
      <c r="K12" s="15"/>
      <c r="L12" s="15"/>
      <c r="M12" s="15"/>
      <c r="N12" s="15"/>
      <c r="O12" s="15"/>
      <c r="P12" s="16"/>
      <c r="Q12" s="53"/>
      <c r="R12" s="56">
        <f>Q12*10/2</f>
        <v>0</v>
      </c>
    </row>
    <row r="13" spans="1:18" ht="6" customHeight="1" thickBot="1" x14ac:dyDescent="0.3">
      <c r="J13" s="2"/>
      <c r="Q13" s="53"/>
      <c r="R13" s="56"/>
    </row>
    <row r="14" spans="1:18" ht="22.5" customHeight="1" x14ac:dyDescent="0.25">
      <c r="A14" t="s">
        <v>55</v>
      </c>
      <c r="H14" s="68" t="s">
        <v>39</v>
      </c>
      <c r="I14" s="3"/>
      <c r="J14" s="7" t="s">
        <v>33</v>
      </c>
      <c r="K14" s="17"/>
      <c r="L14" s="17"/>
      <c r="M14" s="17"/>
      <c r="N14" s="17"/>
      <c r="O14" s="17"/>
      <c r="P14" s="18"/>
      <c r="Q14" s="53"/>
      <c r="R14" s="56">
        <f>Q14*10/5</f>
        <v>0</v>
      </c>
    </row>
    <row r="15" spans="1:18" ht="22.5" customHeight="1" x14ac:dyDescent="0.25">
      <c r="H15" s="69"/>
      <c r="I15" s="3"/>
      <c r="J15" s="8" t="s">
        <v>34</v>
      </c>
      <c r="K15" s="13"/>
      <c r="L15" s="13"/>
      <c r="M15" s="13"/>
      <c r="N15" s="13"/>
      <c r="O15" s="13"/>
      <c r="P15" s="14"/>
      <c r="Q15" s="53"/>
      <c r="R15" s="56">
        <f>Q15*10/4</f>
        <v>0</v>
      </c>
    </row>
    <row r="16" spans="1:18" ht="22.5" customHeight="1" x14ac:dyDescent="0.25">
      <c r="H16" s="69"/>
      <c r="I16" s="3"/>
      <c r="J16" s="8" t="s">
        <v>35</v>
      </c>
      <c r="K16" s="13"/>
      <c r="L16" s="13"/>
      <c r="M16" s="13"/>
      <c r="N16" s="13"/>
      <c r="O16" s="13"/>
      <c r="P16" s="14"/>
      <c r="Q16" s="53"/>
      <c r="R16" s="56">
        <f>Q16*10/6</f>
        <v>0</v>
      </c>
    </row>
    <row r="17" spans="8:20" ht="22.5" customHeight="1" x14ac:dyDescent="0.25">
      <c r="H17" s="69"/>
      <c r="I17" s="3"/>
      <c r="J17" s="8" t="s">
        <v>38</v>
      </c>
      <c r="K17" s="13"/>
      <c r="L17" s="13"/>
      <c r="M17" s="13"/>
      <c r="N17" s="13"/>
      <c r="O17" s="13"/>
      <c r="P17" s="14"/>
      <c r="Q17" s="53"/>
      <c r="R17" s="56">
        <f>Q17*10/4</f>
        <v>0</v>
      </c>
    </row>
    <row r="18" spans="8:20" ht="22.5" customHeight="1" x14ac:dyDescent="0.25">
      <c r="H18" s="69"/>
      <c r="I18" s="3"/>
      <c r="J18" s="8" t="s">
        <v>37</v>
      </c>
      <c r="K18" s="13"/>
      <c r="L18" s="13"/>
      <c r="M18" s="13"/>
      <c r="N18" s="13"/>
      <c r="O18" s="13"/>
      <c r="P18" s="14"/>
      <c r="Q18" s="53"/>
      <c r="R18" s="56">
        <f>Q18*10/5</f>
        <v>0</v>
      </c>
    </row>
    <row r="19" spans="8:20" ht="22.5" customHeight="1" thickBot="1" x14ac:dyDescent="0.3">
      <c r="H19" s="70"/>
      <c r="I19" s="3"/>
      <c r="J19" s="9" t="s">
        <v>36</v>
      </c>
      <c r="K19" s="15"/>
      <c r="L19" s="15"/>
      <c r="M19" s="15"/>
      <c r="N19" s="15"/>
      <c r="O19" s="15"/>
      <c r="P19" s="16"/>
      <c r="Q19" s="53"/>
      <c r="R19" s="56">
        <f>Q19*10/5</f>
        <v>0</v>
      </c>
    </row>
    <row r="20" spans="8:20" ht="6.75" customHeight="1" thickBot="1" x14ac:dyDescent="0.3">
      <c r="Q20" s="53"/>
      <c r="R20" s="56"/>
    </row>
    <row r="21" spans="8:20" ht="22.5" customHeight="1" x14ac:dyDescent="0.25">
      <c r="H21" s="19" t="s">
        <v>42</v>
      </c>
      <c r="I21" s="17"/>
      <c r="J21" s="17"/>
      <c r="K21" s="17"/>
      <c r="L21" s="17"/>
      <c r="M21" s="17"/>
      <c r="N21" s="17"/>
      <c r="O21" s="17"/>
      <c r="P21" s="18"/>
      <c r="Q21" s="53"/>
      <c r="R21" s="56"/>
      <c r="T21" s="29"/>
    </row>
    <row r="22" spans="8:20" ht="22.5" customHeight="1" thickBot="1" x14ac:dyDescent="0.3">
      <c r="H22" s="73"/>
      <c r="I22" s="74"/>
      <c r="J22" s="74"/>
      <c r="K22" s="74"/>
      <c r="L22" s="74"/>
      <c r="M22" s="74"/>
      <c r="N22" s="74"/>
      <c r="O22" s="74"/>
      <c r="P22" s="75"/>
      <c r="Q22" s="53"/>
      <c r="R22" s="56"/>
    </row>
    <row r="23" spans="8:20" ht="6" customHeight="1" thickBot="1" x14ac:dyDescent="0.3">
      <c r="H23" s="5"/>
      <c r="I23" s="5"/>
      <c r="J23" s="5"/>
      <c r="K23" s="5"/>
      <c r="L23" s="5"/>
      <c r="M23" s="5"/>
      <c r="N23" s="5"/>
      <c r="O23" s="5"/>
      <c r="P23" s="4"/>
      <c r="Q23" s="53"/>
      <c r="R23" s="56"/>
    </row>
    <row r="24" spans="8:20" ht="22.5" customHeight="1" thickBot="1" x14ac:dyDescent="0.3">
      <c r="H24" s="68" t="s">
        <v>48</v>
      </c>
      <c r="J24" s="26" t="s">
        <v>43</v>
      </c>
      <c r="K24" s="17"/>
      <c r="L24" s="17"/>
      <c r="M24" s="17"/>
      <c r="N24" s="17"/>
      <c r="O24" s="17"/>
      <c r="P24" s="18"/>
      <c r="Q24" s="53"/>
      <c r="R24" s="56"/>
    </row>
    <row r="25" spans="8:20" ht="22.5" customHeight="1" x14ac:dyDescent="0.25">
      <c r="H25" s="69"/>
      <c r="J25" s="27"/>
      <c r="K25" s="20"/>
      <c r="L25" s="21"/>
      <c r="M25" s="21"/>
      <c r="N25" s="21"/>
      <c r="O25" s="22"/>
      <c r="P25" s="14"/>
      <c r="Q25" s="53"/>
      <c r="R25" s="56"/>
    </row>
    <row r="26" spans="8:20" ht="21" customHeight="1" thickBot="1" x14ac:dyDescent="0.3">
      <c r="H26" s="69"/>
      <c r="J26" s="27"/>
      <c r="K26" s="23"/>
      <c r="L26" s="24"/>
      <c r="M26" s="24"/>
      <c r="N26" s="24"/>
      <c r="O26" s="25"/>
      <c r="P26" s="14"/>
      <c r="Q26" s="53"/>
      <c r="R26" s="56">
        <f>Q26</f>
        <v>0</v>
      </c>
    </row>
    <row r="27" spans="8:20" ht="6.75" customHeight="1" x14ac:dyDescent="0.25">
      <c r="H27" s="69"/>
      <c r="J27" s="27"/>
      <c r="K27" s="13"/>
      <c r="L27" s="13"/>
      <c r="M27" s="13"/>
      <c r="N27" s="13"/>
      <c r="O27" s="13"/>
      <c r="P27" s="14"/>
      <c r="Q27" s="53"/>
      <c r="R27" s="56"/>
    </row>
    <row r="28" spans="8:20" ht="18" customHeight="1" thickBot="1" x14ac:dyDescent="0.3">
      <c r="H28" s="69"/>
      <c r="J28" s="8" t="s">
        <v>40</v>
      </c>
      <c r="K28" s="13"/>
      <c r="L28" s="13"/>
      <c r="M28" s="13"/>
      <c r="N28" s="13"/>
      <c r="O28" s="13"/>
      <c r="P28" s="14"/>
      <c r="Q28" s="53"/>
      <c r="R28" s="56"/>
    </row>
    <row r="29" spans="8:20" ht="22.5" customHeight="1" x14ac:dyDescent="0.25">
      <c r="H29" s="69"/>
      <c r="J29" s="27"/>
      <c r="K29" s="20"/>
      <c r="L29" s="21"/>
      <c r="M29" s="21"/>
      <c r="N29" s="21"/>
      <c r="O29" s="22"/>
      <c r="P29" s="14"/>
      <c r="Q29" s="53"/>
      <c r="R29" s="56"/>
    </row>
    <row r="30" spans="8:20" ht="22.5" customHeight="1" thickBot="1" x14ac:dyDescent="0.3">
      <c r="H30" s="69"/>
      <c r="J30" s="27"/>
      <c r="K30" s="23"/>
      <c r="L30" s="24"/>
      <c r="M30" s="24"/>
      <c r="N30" s="24"/>
      <c r="O30" s="25"/>
      <c r="P30" s="14"/>
      <c r="Q30" s="53"/>
      <c r="R30" s="56">
        <f>Q30</f>
        <v>0</v>
      </c>
    </row>
    <row r="31" spans="8:20" ht="5.25" customHeight="1" x14ac:dyDescent="0.25">
      <c r="H31" s="69"/>
      <c r="J31" s="27"/>
      <c r="K31" s="13"/>
      <c r="L31" s="13"/>
      <c r="M31" s="13"/>
      <c r="N31" s="13"/>
      <c r="O31" s="13"/>
      <c r="P31" s="14"/>
      <c r="Q31" s="53"/>
      <c r="R31" s="57"/>
    </row>
    <row r="32" spans="8:20" ht="16.5" customHeight="1" thickBot="1" x14ac:dyDescent="0.3">
      <c r="H32" s="69"/>
      <c r="J32" s="8" t="s">
        <v>41</v>
      </c>
      <c r="K32" s="13"/>
      <c r="L32" s="13"/>
      <c r="M32" s="13"/>
      <c r="N32" s="13"/>
      <c r="O32" s="13"/>
      <c r="P32" s="14"/>
      <c r="Q32" s="53"/>
      <c r="R32" s="57"/>
    </row>
    <row r="33" spans="7:18" ht="22.5" customHeight="1" x14ac:dyDescent="0.25">
      <c r="H33" s="69"/>
      <c r="J33" s="27"/>
      <c r="K33" s="20"/>
      <c r="L33" s="21"/>
      <c r="M33" s="21"/>
      <c r="N33" s="21"/>
      <c r="O33" s="22"/>
      <c r="P33" s="14"/>
      <c r="Q33" s="53"/>
      <c r="R33" s="57"/>
    </row>
    <row r="34" spans="7:18" ht="22.5" customHeight="1" thickBot="1" x14ac:dyDescent="0.3">
      <c r="H34" s="70"/>
      <c r="J34" s="28"/>
      <c r="K34" s="23"/>
      <c r="L34" s="24"/>
      <c r="M34" s="24"/>
      <c r="N34" s="24"/>
      <c r="O34" s="25"/>
      <c r="P34" s="16"/>
      <c r="Q34" s="53"/>
      <c r="R34" s="58">
        <f>Q34</f>
        <v>0</v>
      </c>
    </row>
    <row r="35" spans="7:18" ht="6" customHeight="1" thickBot="1" x14ac:dyDescent="0.3">
      <c r="Q35" s="53"/>
      <c r="R35" s="41"/>
    </row>
    <row r="36" spans="7:18" ht="32.25" customHeight="1" x14ac:dyDescent="0.35">
      <c r="G36" s="29"/>
      <c r="H36" s="38"/>
      <c r="I36" s="39"/>
      <c r="J36" s="40" t="s">
        <v>44</v>
      </c>
      <c r="K36" s="39"/>
      <c r="L36" s="39"/>
      <c r="M36" s="39"/>
      <c r="N36" s="39"/>
      <c r="O36" s="39"/>
      <c r="P36" s="59" t="s">
        <v>56</v>
      </c>
      <c r="Q36" s="64"/>
      <c r="R36" s="65"/>
    </row>
    <row r="37" spans="7:18" ht="27" customHeight="1" x14ac:dyDescent="0.35">
      <c r="G37" s="29"/>
      <c r="H37" s="42"/>
      <c r="I37" s="43"/>
      <c r="J37" s="44"/>
      <c r="K37" s="44"/>
      <c r="L37" s="44"/>
      <c r="M37" s="44"/>
      <c r="N37" s="44"/>
      <c r="O37" s="44"/>
      <c r="P37" s="60">
        <f>SUM(R6:R34)/14/10*6</f>
        <v>0</v>
      </c>
      <c r="Q37" s="43"/>
      <c r="R37" s="45"/>
    </row>
    <row r="38" spans="7:18" ht="7.5" customHeight="1" x14ac:dyDescent="0.35">
      <c r="G38" s="29"/>
      <c r="H38" s="42"/>
      <c r="I38" s="43"/>
      <c r="J38" s="43"/>
      <c r="K38" s="43"/>
      <c r="L38" s="43"/>
      <c r="M38" s="43"/>
      <c r="N38" s="43"/>
      <c r="O38" s="43"/>
      <c r="P38" s="43"/>
      <c r="Q38" s="62"/>
      <c r="R38" s="45"/>
    </row>
    <row r="39" spans="7:18" ht="36" customHeight="1" thickBot="1" x14ac:dyDescent="0.4">
      <c r="G39" s="29"/>
      <c r="H39" s="46" t="s">
        <v>45</v>
      </c>
      <c r="I39" s="47"/>
      <c r="J39" s="48" t="str">
        <f>"Note CRITERES = "&amp; ROUND(SUM(R6:R19)/11,1)&amp;"/10" &amp; "            Note CONCLUSIONS = "&amp; ROUND(SUM(Q25:Q34)/3,1)&amp;"/10"</f>
        <v>Note CRITERES = 0/10            Note CONCLUSIONS = 0/10</v>
      </c>
      <c r="K39" s="49"/>
      <c r="L39" s="50"/>
      <c r="M39" s="50"/>
      <c r="N39" s="50"/>
      <c r="O39" s="51"/>
      <c r="P39" s="61"/>
      <c r="Q39" s="63"/>
      <c r="R39" s="52"/>
    </row>
    <row r="40" spans="7:18" ht="6.75" customHeight="1" x14ac:dyDescent="0.25"/>
  </sheetData>
  <sheetProtection selectLockedCells="1"/>
  <mergeCells count="7">
    <mergeCell ref="H24:H34"/>
    <mergeCell ref="J11:J12"/>
    <mergeCell ref="H2:H4"/>
    <mergeCell ref="H6:H9"/>
    <mergeCell ref="H11:H12"/>
    <mergeCell ref="H14:H19"/>
    <mergeCell ref="H22:P22"/>
  </mergeCells>
  <pageMargins left="0.43307086614173229" right="0.23622047244094491" top="0.35433070866141736" bottom="0.74803149606299213" header="0.31496062992125984" footer="0.31496062992125984"/>
  <pageSetup paperSize="9" orientation="portrait" horizontalDpi="0" verticalDpi="0" r:id="rId1"/>
  <ignoredErrors>
    <ignoredError sqref="R16" formula="1"/>
    <ignoredError sqref="J39" unlockedFormula="1"/>
  </ignoredError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Group Box 1">
              <controlPr defaultSize="0" autoFill="0" autoPict="0">
                <anchor moveWithCells="1">
                  <from>
                    <xdr:col>9</xdr:col>
                    <xdr:colOff>1057275</xdr:colOff>
                    <xdr:row>5</xdr:row>
                    <xdr:rowOff>0</xdr:rowOff>
                  </from>
                  <to>
                    <xdr:col>13</xdr:col>
                    <xdr:colOff>0</xdr:colOff>
                    <xdr:row>6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>
                  <from>
                    <xdr:col>12</xdr:col>
                    <xdr:colOff>19050</xdr:colOff>
                    <xdr:row>5</xdr:row>
                    <xdr:rowOff>104775</xdr:rowOff>
                  </from>
                  <to>
                    <xdr:col>12</xdr:col>
                    <xdr:colOff>600075</xdr:colOff>
                    <xdr:row>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>
                  <from>
                    <xdr:col>11</xdr:col>
                    <xdr:colOff>0</xdr:colOff>
                    <xdr:row>5</xdr:row>
                    <xdr:rowOff>114300</xdr:rowOff>
                  </from>
                  <to>
                    <xdr:col>11</xdr:col>
                    <xdr:colOff>600075</xdr:colOff>
                    <xdr:row>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7" name="Option Button 4">
              <controlPr defaultSize="0" autoFill="0" autoLine="0" autoPict="0">
                <anchor moveWithCells="1">
                  <from>
                    <xdr:col>10</xdr:col>
                    <xdr:colOff>0</xdr:colOff>
                    <xdr:row>5</xdr:row>
                    <xdr:rowOff>95250</xdr:rowOff>
                  </from>
                  <to>
                    <xdr:col>10</xdr:col>
                    <xdr:colOff>552450</xdr:colOff>
                    <xdr:row>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8" name="Option Button 8">
              <controlPr defaultSize="0" autoFill="0" autoLine="0" autoPict="0">
                <anchor moveWithCells="1">
                  <from>
                    <xdr:col>15</xdr:col>
                    <xdr:colOff>19050</xdr:colOff>
                    <xdr:row>6</xdr:row>
                    <xdr:rowOff>85725</xdr:rowOff>
                  </from>
                  <to>
                    <xdr:col>15</xdr:col>
                    <xdr:colOff>647700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9" name="Option Button 9">
              <controlPr defaultSize="0" autoFill="0" autoLine="0" autoPict="0">
                <anchor moveWithCells="1">
                  <from>
                    <xdr:col>14</xdr:col>
                    <xdr:colOff>9525</xdr:colOff>
                    <xdr:row>6</xdr:row>
                    <xdr:rowOff>85725</xdr:rowOff>
                  </from>
                  <to>
                    <xdr:col>14</xdr:col>
                    <xdr:colOff>647700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4" r:id="rId10" name="Option Button 10">
              <controlPr defaultSize="0" autoFill="0" autoLine="0" autoPict="0">
                <anchor moveWithCells="1">
                  <from>
                    <xdr:col>13</xdr:col>
                    <xdr:colOff>0</xdr:colOff>
                    <xdr:row>6</xdr:row>
                    <xdr:rowOff>85725</xdr:rowOff>
                  </from>
                  <to>
                    <xdr:col>13</xdr:col>
                    <xdr:colOff>561975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6" r:id="rId11" name="Option Button 12">
              <controlPr defaultSize="0" autoFill="0" autoLine="0" autoPict="0">
                <anchor moveWithCells="1">
                  <from>
                    <xdr:col>12</xdr:col>
                    <xdr:colOff>9525</xdr:colOff>
                    <xdr:row>6</xdr:row>
                    <xdr:rowOff>85725</xdr:rowOff>
                  </from>
                  <to>
                    <xdr:col>12</xdr:col>
                    <xdr:colOff>609600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7" r:id="rId12" name="Option Button 13">
              <controlPr defaultSize="0" autoFill="0" autoLine="0" autoPict="0">
                <anchor moveWithCells="1">
                  <from>
                    <xdr:col>11</xdr:col>
                    <xdr:colOff>0</xdr:colOff>
                    <xdr:row>6</xdr:row>
                    <xdr:rowOff>85725</xdr:rowOff>
                  </from>
                  <to>
                    <xdr:col>11</xdr:col>
                    <xdr:colOff>647700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13" name="Option Button 14">
              <controlPr defaultSize="0" autoFill="0" autoLine="0" autoPict="0">
                <anchor moveWithCells="1">
                  <from>
                    <xdr:col>10</xdr:col>
                    <xdr:colOff>9525</xdr:colOff>
                    <xdr:row>6</xdr:row>
                    <xdr:rowOff>85725</xdr:rowOff>
                  </from>
                  <to>
                    <xdr:col>10</xdr:col>
                    <xdr:colOff>609600</xdr:colOff>
                    <xdr:row>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2" r:id="rId14" name="Group Box 28">
              <controlPr defaultSize="0" autoFill="0" autoPict="0">
                <anchor moveWithCells="1">
                  <from>
                    <xdr:col>10</xdr:col>
                    <xdr:colOff>0</xdr:colOff>
                    <xdr:row>6</xdr:row>
                    <xdr:rowOff>9525</xdr:rowOff>
                  </from>
                  <to>
                    <xdr:col>15</xdr:col>
                    <xdr:colOff>752475</xdr:colOff>
                    <xdr:row>6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15" name="Group Box 29">
              <controlPr defaultSize="0" autoFill="0" autoPict="0">
                <anchor moveWithCells="1">
                  <from>
                    <xdr:col>10</xdr:col>
                    <xdr:colOff>0</xdr:colOff>
                    <xdr:row>7</xdr:row>
                    <xdr:rowOff>9525</xdr:rowOff>
                  </from>
                  <to>
                    <xdr:col>13</xdr:col>
                    <xdr:colOff>742950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9" r:id="rId16" name="Group Box 35">
              <controlPr defaultSize="0" autoFill="0" autoPict="0">
                <anchor moveWithCells="1">
                  <from>
                    <xdr:col>10</xdr:col>
                    <xdr:colOff>9525</xdr:colOff>
                    <xdr:row>8</xdr:row>
                    <xdr:rowOff>19050</xdr:rowOff>
                  </from>
                  <to>
                    <xdr:col>14</xdr:col>
                    <xdr:colOff>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4" r:id="rId17" name="Option Button 40">
              <controlPr defaultSize="0" autoFill="0" autoLine="0" autoPict="0">
                <anchor moveWithCells="1">
                  <from>
                    <xdr:col>13</xdr:col>
                    <xdr:colOff>19050</xdr:colOff>
                    <xdr:row>8</xdr:row>
                    <xdr:rowOff>95250</xdr:rowOff>
                  </from>
                  <to>
                    <xdr:col>13</xdr:col>
                    <xdr:colOff>457200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5" r:id="rId18" name="Option Button 41">
              <controlPr defaultSize="0" autoFill="0" autoLine="0" autoPict="0">
                <anchor moveWithCells="1">
                  <from>
                    <xdr:col>12</xdr:col>
                    <xdr:colOff>19050</xdr:colOff>
                    <xdr:row>8</xdr:row>
                    <xdr:rowOff>85725</xdr:rowOff>
                  </from>
                  <to>
                    <xdr:col>12</xdr:col>
                    <xdr:colOff>438150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6" r:id="rId19" name="Option Button 42">
              <controlPr defaultSize="0" autoFill="0" autoLine="0" autoPict="0">
                <anchor moveWithCells="1">
                  <from>
                    <xdr:col>10</xdr:col>
                    <xdr:colOff>762000</xdr:colOff>
                    <xdr:row>8</xdr:row>
                    <xdr:rowOff>85725</xdr:rowOff>
                  </from>
                  <to>
                    <xdr:col>11</xdr:col>
                    <xdr:colOff>542925</xdr:colOff>
                    <xdr:row>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7" r:id="rId20" name="Option Button 43">
              <controlPr defaultSize="0" autoFill="0" autoLine="0" autoPict="0">
                <anchor moveWithCells="1">
                  <from>
                    <xdr:col>10</xdr:col>
                    <xdr:colOff>9525</xdr:colOff>
                    <xdr:row>8</xdr:row>
                    <xdr:rowOff>85725</xdr:rowOff>
                  </from>
                  <to>
                    <xdr:col>10</xdr:col>
                    <xdr:colOff>561975</xdr:colOff>
                    <xdr:row>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8" r:id="rId21" name="Option Button 44">
              <controlPr defaultSize="0" autoFill="0" autoLine="0" autoPict="0">
                <anchor moveWithCells="1">
                  <from>
                    <xdr:col>13</xdr:col>
                    <xdr:colOff>19050</xdr:colOff>
                    <xdr:row>7</xdr:row>
                    <xdr:rowOff>85725</xdr:rowOff>
                  </from>
                  <to>
                    <xdr:col>13</xdr:col>
                    <xdr:colOff>304800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22" name="Option Button 45">
              <controlPr defaultSize="0" autoFill="0" autoLine="0" autoPict="0">
                <anchor moveWithCells="1">
                  <from>
                    <xdr:col>12</xdr:col>
                    <xdr:colOff>19050</xdr:colOff>
                    <xdr:row>7</xdr:row>
                    <xdr:rowOff>85725</xdr:rowOff>
                  </from>
                  <to>
                    <xdr:col>12</xdr:col>
                    <xdr:colOff>685800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23" name="Option Button 46">
              <controlPr defaultSize="0" autoFill="0" autoLine="0" autoPict="0">
                <anchor moveWithCells="1">
                  <from>
                    <xdr:col>11</xdr:col>
                    <xdr:colOff>0</xdr:colOff>
                    <xdr:row>7</xdr:row>
                    <xdr:rowOff>85725</xdr:rowOff>
                  </from>
                  <to>
                    <xdr:col>11</xdr:col>
                    <xdr:colOff>666750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1" r:id="rId24" name="Option Button 47">
              <controlPr defaultSize="0" autoFill="0" autoLine="0" autoPict="0">
                <anchor moveWithCells="1">
                  <from>
                    <xdr:col>10</xdr:col>
                    <xdr:colOff>9525</xdr:colOff>
                    <xdr:row>7</xdr:row>
                    <xdr:rowOff>85725</xdr:rowOff>
                  </from>
                  <to>
                    <xdr:col>10</xdr:col>
                    <xdr:colOff>428625</xdr:colOff>
                    <xdr:row>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2" r:id="rId25" name="Group Box 48">
              <controlPr defaultSize="0" autoFill="0" autoPict="0">
                <anchor moveWithCells="1">
                  <from>
                    <xdr:col>9</xdr:col>
                    <xdr:colOff>809625</xdr:colOff>
                    <xdr:row>10</xdr:row>
                    <xdr:rowOff>219075</xdr:rowOff>
                  </from>
                  <to>
                    <xdr:col>11</xdr:col>
                    <xdr:colOff>752475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26" name="Group Box 51">
              <controlPr defaultSize="0" autoFill="0" autoPict="0">
                <anchor moveWithCells="1">
                  <from>
                    <xdr:col>9</xdr:col>
                    <xdr:colOff>962025</xdr:colOff>
                    <xdr:row>12</xdr:row>
                    <xdr:rowOff>257175</xdr:rowOff>
                  </from>
                  <to>
                    <xdr:col>15</xdr:col>
                    <xdr:colOff>200025</xdr:colOff>
                    <xdr:row>14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27" name="Option Button 52">
              <controlPr defaultSize="0" autoFill="0" autoLine="0" autoPict="0">
                <anchor moveWithCells="1">
                  <from>
                    <xdr:col>14</xdr:col>
                    <xdr:colOff>28575</xdr:colOff>
                    <xdr:row>13</xdr:row>
                    <xdr:rowOff>85725</xdr:rowOff>
                  </from>
                  <to>
                    <xdr:col>14</xdr:col>
                    <xdr:colOff>647700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7" r:id="rId28" name="Option Button 53">
              <controlPr defaultSize="0" autoFill="0" autoLine="0" autoPict="0">
                <anchor moveWithCells="1">
                  <from>
                    <xdr:col>13</xdr:col>
                    <xdr:colOff>9525</xdr:colOff>
                    <xdr:row>13</xdr:row>
                    <xdr:rowOff>85725</xdr:rowOff>
                  </from>
                  <to>
                    <xdr:col>13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29" name="Option Button 54">
              <controlPr defaultSize="0" autoFill="0" autoLine="0" autoPict="0">
                <anchor moveWithCells="1">
                  <from>
                    <xdr:col>12</xdr:col>
                    <xdr:colOff>19050</xdr:colOff>
                    <xdr:row>13</xdr:row>
                    <xdr:rowOff>85725</xdr:rowOff>
                  </from>
                  <to>
                    <xdr:col>12</xdr:col>
                    <xdr:colOff>666750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30" name="Option Button 55">
              <controlPr defaultSize="0" autoFill="0" autoLine="0" autoPict="0">
                <anchor moveWithCells="1">
                  <from>
                    <xdr:col>11</xdr:col>
                    <xdr:colOff>19050</xdr:colOff>
                    <xdr:row>13</xdr:row>
                    <xdr:rowOff>85725</xdr:rowOff>
                  </from>
                  <to>
                    <xdr:col>11</xdr:col>
                    <xdr:colOff>685800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31" name="Group Box 57">
              <controlPr defaultSize="0" autoFill="0" autoPict="0">
                <anchor moveWithCells="1">
                  <from>
                    <xdr:col>9</xdr:col>
                    <xdr:colOff>685800</xdr:colOff>
                    <xdr:row>14</xdr:row>
                    <xdr:rowOff>0</xdr:rowOff>
                  </from>
                  <to>
                    <xdr:col>16</xdr:col>
                    <xdr:colOff>57150</xdr:colOff>
                    <xdr:row>15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0" r:id="rId32" name="Option Button 66">
              <controlPr defaultSize="0" autoFill="0" autoLine="0" autoPict="0">
                <anchor moveWithCells="1">
                  <from>
                    <xdr:col>10</xdr:col>
                    <xdr:colOff>0</xdr:colOff>
                    <xdr:row>13</xdr:row>
                    <xdr:rowOff>85725</xdr:rowOff>
                  </from>
                  <to>
                    <xdr:col>11</xdr:col>
                    <xdr:colOff>0</xdr:colOff>
                    <xdr:row>13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1" r:id="rId33" name="Group Box 67">
              <controlPr defaultSize="0" autoFill="0" autoPict="0">
                <anchor moveWithCells="1">
                  <from>
                    <xdr:col>9</xdr:col>
                    <xdr:colOff>933450</xdr:colOff>
                    <xdr:row>15</xdr:row>
                    <xdr:rowOff>19050</xdr:rowOff>
                  </from>
                  <to>
                    <xdr:col>16</xdr:col>
                    <xdr:colOff>447675</xdr:colOff>
                    <xdr:row>16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2" r:id="rId34" name="Option Button 68">
              <controlPr defaultSize="0" autoFill="0" autoLine="0" autoPict="0">
                <anchor moveWithCells="1">
                  <from>
                    <xdr:col>14</xdr:col>
                    <xdr:colOff>742950</xdr:colOff>
                    <xdr:row>15</xdr:row>
                    <xdr:rowOff>104775</xdr:rowOff>
                  </from>
                  <to>
                    <xdr:col>15</xdr:col>
                    <xdr:colOff>581025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3" r:id="rId35" name="Option Button 69">
              <controlPr defaultSize="0" autoFill="0" autoLine="0" autoPict="0">
                <anchor moveWithCells="1">
                  <from>
                    <xdr:col>13</xdr:col>
                    <xdr:colOff>752475</xdr:colOff>
                    <xdr:row>15</xdr:row>
                    <xdr:rowOff>85725</xdr:rowOff>
                  </from>
                  <to>
                    <xdr:col>14</xdr:col>
                    <xdr:colOff>609600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4" r:id="rId36" name="Option Button 70">
              <controlPr defaultSize="0" autoFill="0" autoLine="0" autoPict="0">
                <anchor moveWithCells="1">
                  <from>
                    <xdr:col>12</xdr:col>
                    <xdr:colOff>762000</xdr:colOff>
                    <xdr:row>15</xdr:row>
                    <xdr:rowOff>95250</xdr:rowOff>
                  </from>
                  <to>
                    <xdr:col>13</xdr:col>
                    <xdr:colOff>647700</xdr:colOff>
                    <xdr:row>15</xdr:row>
                    <xdr:rowOff>219075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5" r:id="rId37" name="Option Button 71">
              <controlPr defaultSize="0" autoFill="0" autoLine="0" autoPict="0">
                <anchor moveWithCells="1">
                  <from>
                    <xdr:col>11</xdr:col>
                    <xdr:colOff>762000</xdr:colOff>
                    <xdr:row>15</xdr:row>
                    <xdr:rowOff>95250</xdr:rowOff>
                  </from>
                  <to>
                    <xdr:col>12</xdr:col>
                    <xdr:colOff>685800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6" r:id="rId38" name="Option Button 72">
              <controlPr defaultSize="0" autoFill="0" autoLine="0" autoPict="0">
                <anchor moveWithCells="1">
                  <from>
                    <xdr:col>11</xdr:col>
                    <xdr:colOff>19050</xdr:colOff>
                    <xdr:row>15</xdr:row>
                    <xdr:rowOff>95250</xdr:rowOff>
                  </from>
                  <to>
                    <xdr:col>11</xdr:col>
                    <xdr:colOff>723900</xdr:colOff>
                    <xdr:row>15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7" r:id="rId39" name="Option Button 73">
              <controlPr defaultSize="0" autoFill="0" autoLine="0" autoPict="0">
                <anchor moveWithCells="1">
                  <from>
                    <xdr:col>10</xdr:col>
                    <xdr:colOff>0</xdr:colOff>
                    <xdr:row>15</xdr:row>
                    <xdr:rowOff>104775</xdr:rowOff>
                  </from>
                  <to>
                    <xdr:col>10</xdr:col>
                    <xdr:colOff>733425</xdr:colOff>
                    <xdr:row>15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8" r:id="rId40" name="Group Box 74">
              <controlPr defaultSize="0" autoFill="0" autoPict="0">
                <anchor moveWithCells="1">
                  <from>
                    <xdr:col>9</xdr:col>
                    <xdr:colOff>1009650</xdr:colOff>
                    <xdr:row>16</xdr:row>
                    <xdr:rowOff>0</xdr:rowOff>
                  </from>
                  <to>
                    <xdr:col>14</xdr:col>
                    <xdr:colOff>133350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99" r:id="rId41" name="Option Button 75">
              <controlPr defaultSize="0" autoFill="0" autoLine="0" autoPict="0">
                <anchor moveWithCells="1">
                  <from>
                    <xdr:col>13</xdr:col>
                    <xdr:colOff>28575</xdr:colOff>
                    <xdr:row>16</xdr:row>
                    <xdr:rowOff>104775</xdr:rowOff>
                  </from>
                  <to>
                    <xdr:col>13</xdr:col>
                    <xdr:colOff>628650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42" name="Option Button 76">
              <controlPr defaultSize="0" autoFill="0" autoLine="0" autoPict="0">
                <anchor moveWithCells="1">
                  <from>
                    <xdr:col>12</xdr:col>
                    <xdr:colOff>9525</xdr:colOff>
                    <xdr:row>16</xdr:row>
                    <xdr:rowOff>104775</xdr:rowOff>
                  </from>
                  <to>
                    <xdr:col>12</xdr:col>
                    <xdr:colOff>609600</xdr:colOff>
                    <xdr:row>16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43" name="Option Button 78">
              <controlPr defaultSize="0" autoFill="0" autoLine="0" autoPict="0">
                <anchor moveWithCells="1">
                  <from>
                    <xdr:col>11</xdr:col>
                    <xdr:colOff>9525</xdr:colOff>
                    <xdr:row>16</xdr:row>
                    <xdr:rowOff>95250</xdr:rowOff>
                  </from>
                  <to>
                    <xdr:col>11</xdr:col>
                    <xdr:colOff>619125</xdr:colOff>
                    <xdr:row>16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44" name="Option Button 79">
              <controlPr defaultSize="0" autoFill="0" autoLine="0" autoPict="0">
                <anchor moveWithCells="1">
                  <from>
                    <xdr:col>10</xdr:col>
                    <xdr:colOff>9525</xdr:colOff>
                    <xdr:row>16</xdr:row>
                    <xdr:rowOff>104775</xdr:rowOff>
                  </from>
                  <to>
                    <xdr:col>10</xdr:col>
                    <xdr:colOff>619125</xdr:colOff>
                    <xdr:row>16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5" r:id="rId45" name="Group Box 81">
              <controlPr defaultSize="0" autoFill="0" autoPict="0">
                <anchor moveWithCells="1">
                  <from>
                    <xdr:col>9</xdr:col>
                    <xdr:colOff>885825</xdr:colOff>
                    <xdr:row>17</xdr:row>
                    <xdr:rowOff>9525</xdr:rowOff>
                  </from>
                  <to>
                    <xdr:col>15</xdr:col>
                    <xdr:colOff>542925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6" r:id="rId46" name="Option Button 82">
              <controlPr defaultSize="0" autoFill="0" autoLine="0" autoPict="0">
                <anchor moveWithCells="1">
                  <from>
                    <xdr:col>14</xdr:col>
                    <xdr:colOff>19050</xdr:colOff>
                    <xdr:row>17</xdr:row>
                    <xdr:rowOff>123825</xdr:rowOff>
                  </from>
                  <to>
                    <xdr:col>14</xdr:col>
                    <xdr:colOff>685800</xdr:colOff>
                    <xdr:row>17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47" name="Option Button 84">
              <controlPr defaultSize="0" autoFill="0" autoLine="0" autoPict="0">
                <anchor moveWithCells="1">
                  <from>
                    <xdr:col>13</xdr:col>
                    <xdr:colOff>28575</xdr:colOff>
                    <xdr:row>17</xdr:row>
                    <xdr:rowOff>104775</xdr:rowOff>
                  </from>
                  <to>
                    <xdr:col>13</xdr:col>
                    <xdr:colOff>695325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48" name="Option Button 87">
              <controlPr defaultSize="0" autoFill="0" autoLine="0" autoPict="0">
                <anchor moveWithCells="1">
                  <from>
                    <xdr:col>11</xdr:col>
                    <xdr:colOff>752475</xdr:colOff>
                    <xdr:row>17</xdr:row>
                    <xdr:rowOff>104775</xdr:rowOff>
                  </from>
                  <to>
                    <xdr:col>12</xdr:col>
                    <xdr:colOff>657225</xdr:colOff>
                    <xdr:row>17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49" name="Option Button 88">
              <controlPr defaultSize="0" autoFill="0" autoLine="0" autoPict="0">
                <anchor moveWithCells="1">
                  <from>
                    <xdr:col>11</xdr:col>
                    <xdr:colOff>9525</xdr:colOff>
                    <xdr:row>17</xdr:row>
                    <xdr:rowOff>114300</xdr:rowOff>
                  </from>
                  <to>
                    <xdr:col>11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5" r:id="rId50" name="Option Button 91">
              <controlPr defaultSize="0" autoFill="0" autoLine="0" autoPict="0">
                <anchor moveWithCells="1">
                  <from>
                    <xdr:col>10</xdr:col>
                    <xdr:colOff>9525</xdr:colOff>
                    <xdr:row>17</xdr:row>
                    <xdr:rowOff>114300</xdr:rowOff>
                  </from>
                  <to>
                    <xdr:col>10</xdr:col>
                    <xdr:colOff>676275</xdr:colOff>
                    <xdr:row>17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7" r:id="rId51" name="Group Box 93">
              <controlPr defaultSize="0" autoFill="0" autoPict="0">
                <anchor moveWithCells="1">
                  <from>
                    <xdr:col>9</xdr:col>
                    <xdr:colOff>885825</xdr:colOff>
                    <xdr:row>18</xdr:row>
                    <xdr:rowOff>9525</xdr:rowOff>
                  </from>
                  <to>
                    <xdr:col>15</xdr:col>
                    <xdr:colOff>590550</xdr:colOff>
                    <xdr:row>19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37" r:id="rId52" name="Option Button 113">
              <controlPr defaultSize="0" autoFill="0" autoLine="0" autoPict="0">
                <anchor moveWithCells="1">
                  <from>
                    <xdr:col>14</xdr:col>
                    <xdr:colOff>9525</xdr:colOff>
                    <xdr:row>18</xdr:row>
                    <xdr:rowOff>104775</xdr:rowOff>
                  </from>
                  <to>
                    <xdr:col>14</xdr:col>
                    <xdr:colOff>647700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0" r:id="rId53" name="Option Button 116">
              <controlPr defaultSize="0" autoFill="0" autoLine="0" autoPict="0">
                <anchor moveWithCells="1">
                  <from>
                    <xdr:col>13</xdr:col>
                    <xdr:colOff>9525</xdr:colOff>
                    <xdr:row>18</xdr:row>
                    <xdr:rowOff>104775</xdr:rowOff>
                  </from>
                  <to>
                    <xdr:col>13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2" r:id="rId54" name="Option Button 118">
              <controlPr defaultSize="0" autoFill="0" autoLine="0" autoPict="0">
                <anchor moveWithCells="1">
                  <from>
                    <xdr:col>12</xdr:col>
                    <xdr:colOff>0</xdr:colOff>
                    <xdr:row>18</xdr:row>
                    <xdr:rowOff>104775</xdr:rowOff>
                  </from>
                  <to>
                    <xdr:col>12</xdr:col>
                    <xdr:colOff>628650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4" r:id="rId55" name="Option Button 120">
              <controlPr defaultSize="0" autoFill="0" autoLine="0" autoPict="0">
                <anchor moveWithCells="1">
                  <from>
                    <xdr:col>11</xdr:col>
                    <xdr:colOff>9525</xdr:colOff>
                    <xdr:row>18</xdr:row>
                    <xdr:rowOff>104775</xdr:rowOff>
                  </from>
                  <to>
                    <xdr:col>11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47" r:id="rId56" name="Option Button 123">
              <controlPr defaultSize="0" autoFill="0" autoLine="0" autoPict="0">
                <anchor moveWithCells="1">
                  <from>
                    <xdr:col>10</xdr:col>
                    <xdr:colOff>9525</xdr:colOff>
                    <xdr:row>18</xdr:row>
                    <xdr:rowOff>104775</xdr:rowOff>
                  </from>
                  <to>
                    <xdr:col>10</xdr:col>
                    <xdr:colOff>638175</xdr:colOff>
                    <xdr:row>18</xdr:row>
                    <xdr:rowOff>228600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4" r:id="rId57" name="Group Box 130">
              <controlPr defaultSize="0" autoFill="0" autoPict="0">
                <anchor moveWithCells="1">
                  <from>
                    <xdr:col>10</xdr:col>
                    <xdr:colOff>0</xdr:colOff>
                    <xdr:row>24</xdr:row>
                    <xdr:rowOff>0</xdr:rowOff>
                  </from>
                  <to>
                    <xdr:col>14</xdr:col>
                    <xdr:colOff>742950</xdr:colOff>
                    <xdr:row>26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5" r:id="rId58" name="Option Button 131">
              <controlPr defaultSize="0" autoFill="0" autoLine="0" autoPict="0">
                <anchor moveWithCells="1">
                  <from>
                    <xdr:col>10</xdr:col>
                    <xdr:colOff>95250</xdr:colOff>
                    <xdr:row>24</xdr:row>
                    <xdr:rowOff>85725</xdr:rowOff>
                  </from>
                  <to>
                    <xdr:col>10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7" r:id="rId59" name="Option Button 133">
              <controlPr defaultSize="0" autoFill="0" autoLine="0" autoPict="0">
                <anchor moveWithCells="1">
                  <from>
                    <xdr:col>11</xdr:col>
                    <xdr:colOff>95250</xdr:colOff>
                    <xdr:row>24</xdr:row>
                    <xdr:rowOff>85725</xdr:rowOff>
                  </from>
                  <to>
                    <xdr:col>11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59" r:id="rId60" name="Option Button 135">
              <controlPr defaultSize="0" autoFill="0" autoLine="0" autoPict="0">
                <anchor moveWithCells="1">
                  <from>
                    <xdr:col>12</xdr:col>
                    <xdr:colOff>95250</xdr:colOff>
                    <xdr:row>24</xdr:row>
                    <xdr:rowOff>85725</xdr:rowOff>
                  </from>
                  <to>
                    <xdr:col>12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1" r:id="rId61" name="Option Button 137">
              <controlPr defaultSize="0" autoFill="0" autoLine="0" autoPict="0">
                <anchor moveWithCells="1">
                  <from>
                    <xdr:col>13</xdr:col>
                    <xdr:colOff>95250</xdr:colOff>
                    <xdr:row>24</xdr:row>
                    <xdr:rowOff>85725</xdr:rowOff>
                  </from>
                  <to>
                    <xdr:col>13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3" r:id="rId62" name="Option Button 139">
              <controlPr defaultSize="0" autoFill="0" autoLine="0" autoPict="0">
                <anchor moveWithCells="1">
                  <from>
                    <xdr:col>14</xdr:col>
                    <xdr:colOff>95250</xdr:colOff>
                    <xdr:row>24</xdr:row>
                    <xdr:rowOff>85725</xdr:rowOff>
                  </from>
                  <to>
                    <xdr:col>14</xdr:col>
                    <xdr:colOff>685800</xdr:colOff>
                    <xdr:row>24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5" r:id="rId63" name="Option Button 141">
              <controlPr defaultSize="0" autoFill="0" autoLine="0" autoPict="0">
                <anchor moveWithCells="1">
                  <from>
                    <xdr:col>10</xdr:col>
                    <xdr:colOff>95250</xdr:colOff>
                    <xdr:row>25</xdr:row>
                    <xdr:rowOff>28575</xdr:rowOff>
                  </from>
                  <to>
                    <xdr:col>10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64" name="Option Button 143">
              <controlPr defaultSize="0" autoFill="0" autoLine="0" autoPict="0">
                <anchor moveWithCells="1">
                  <from>
                    <xdr:col>11</xdr:col>
                    <xdr:colOff>95250</xdr:colOff>
                    <xdr:row>25</xdr:row>
                    <xdr:rowOff>28575</xdr:rowOff>
                  </from>
                  <to>
                    <xdr:col>11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65" name="Option Button 146">
              <controlPr defaultSize="0" autoFill="0" autoLine="0" autoPict="0">
                <anchor moveWithCells="1">
                  <from>
                    <xdr:col>12</xdr:col>
                    <xdr:colOff>95250</xdr:colOff>
                    <xdr:row>25</xdr:row>
                    <xdr:rowOff>28575</xdr:rowOff>
                  </from>
                  <to>
                    <xdr:col>12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66" name="Option Button 148">
              <controlPr defaultSize="0" autoFill="0" autoLine="0" autoPict="0">
                <anchor moveWithCells="1">
                  <from>
                    <xdr:col>13</xdr:col>
                    <xdr:colOff>95250</xdr:colOff>
                    <xdr:row>25</xdr:row>
                    <xdr:rowOff>28575</xdr:rowOff>
                  </from>
                  <to>
                    <xdr:col>13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67" name="Option Button 150">
              <controlPr defaultSize="0" autoFill="0" autoLine="0" autoPict="0">
                <anchor moveWithCells="1">
                  <from>
                    <xdr:col>14</xdr:col>
                    <xdr:colOff>95250</xdr:colOff>
                    <xdr:row>25</xdr:row>
                    <xdr:rowOff>28575</xdr:rowOff>
                  </from>
                  <to>
                    <xdr:col>14</xdr:col>
                    <xdr:colOff>685800</xdr:colOff>
                    <xdr:row>25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68" name="Option Button 161">
              <controlPr defaultSize="0" autoFill="0" autoLine="0" autoPict="0">
                <anchor moveWithCells="1">
                  <from>
                    <xdr:col>10</xdr:col>
                    <xdr:colOff>95250</xdr:colOff>
                    <xdr:row>28</xdr:row>
                    <xdr:rowOff>104775</xdr:rowOff>
                  </from>
                  <to>
                    <xdr:col>10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69" name="Option Button 162">
              <controlPr defaultSize="0" autoFill="0" autoLine="0" autoPict="0">
                <anchor moveWithCells="1">
                  <from>
                    <xdr:col>11</xdr:col>
                    <xdr:colOff>95250</xdr:colOff>
                    <xdr:row>28</xdr:row>
                    <xdr:rowOff>104775</xdr:rowOff>
                  </from>
                  <to>
                    <xdr:col>11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70" name="Option Button 163">
              <controlPr defaultSize="0" autoFill="0" autoLine="0" autoPict="0">
                <anchor moveWithCells="1">
                  <from>
                    <xdr:col>12</xdr:col>
                    <xdr:colOff>95250</xdr:colOff>
                    <xdr:row>28</xdr:row>
                    <xdr:rowOff>104775</xdr:rowOff>
                  </from>
                  <to>
                    <xdr:col>12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71" name="Option Button 164">
              <controlPr defaultSize="0" autoFill="0" autoLine="0" autoPict="0">
                <anchor moveWithCells="1">
                  <from>
                    <xdr:col>13</xdr:col>
                    <xdr:colOff>95250</xdr:colOff>
                    <xdr:row>28</xdr:row>
                    <xdr:rowOff>104775</xdr:rowOff>
                  </from>
                  <to>
                    <xdr:col>13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72" name="Option Button 165">
              <controlPr defaultSize="0" autoFill="0" autoLine="0" autoPict="0">
                <anchor moveWithCells="1">
                  <from>
                    <xdr:col>14</xdr:col>
                    <xdr:colOff>95250</xdr:colOff>
                    <xdr:row>28</xdr:row>
                    <xdr:rowOff>104775</xdr:rowOff>
                  </from>
                  <to>
                    <xdr:col>14</xdr:col>
                    <xdr:colOff>685800</xdr:colOff>
                    <xdr:row>28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73" name="Option Button 166">
              <controlPr defaultSize="0" autoFill="0" autoLine="0" autoPict="0">
                <anchor moveWithCells="1">
                  <from>
                    <xdr:col>10</xdr:col>
                    <xdr:colOff>95250</xdr:colOff>
                    <xdr:row>29</xdr:row>
                    <xdr:rowOff>47625</xdr:rowOff>
                  </from>
                  <to>
                    <xdr:col>10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74" name="Option Button 167">
              <controlPr defaultSize="0" autoFill="0" autoLine="0" autoPict="0">
                <anchor moveWithCells="1">
                  <from>
                    <xdr:col>11</xdr:col>
                    <xdr:colOff>95250</xdr:colOff>
                    <xdr:row>29</xdr:row>
                    <xdr:rowOff>47625</xdr:rowOff>
                  </from>
                  <to>
                    <xdr:col>11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75" name="Option Button 168">
              <controlPr defaultSize="0" autoFill="0" autoLine="0" autoPict="0">
                <anchor moveWithCells="1">
                  <from>
                    <xdr:col>12</xdr:col>
                    <xdr:colOff>95250</xdr:colOff>
                    <xdr:row>29</xdr:row>
                    <xdr:rowOff>47625</xdr:rowOff>
                  </from>
                  <to>
                    <xdr:col>12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76" name="Option Button 169">
              <controlPr defaultSize="0" autoFill="0" autoLine="0" autoPict="0">
                <anchor moveWithCells="1">
                  <from>
                    <xdr:col>13</xdr:col>
                    <xdr:colOff>95250</xdr:colOff>
                    <xdr:row>29</xdr:row>
                    <xdr:rowOff>47625</xdr:rowOff>
                  </from>
                  <to>
                    <xdr:col>13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77" name="Option Button 170">
              <controlPr defaultSize="0" autoFill="0" autoLine="0" autoPict="0">
                <anchor moveWithCells="1">
                  <from>
                    <xdr:col>14</xdr:col>
                    <xdr:colOff>95250</xdr:colOff>
                    <xdr:row>29</xdr:row>
                    <xdr:rowOff>47625</xdr:rowOff>
                  </from>
                  <to>
                    <xdr:col>14</xdr:col>
                    <xdr:colOff>685800</xdr:colOff>
                    <xdr:row>29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78" name="Group Box 171">
              <controlPr defaultSize="0" autoFill="0" autoPict="0">
                <anchor moveWithCells="1">
                  <from>
                    <xdr:col>10</xdr:col>
                    <xdr:colOff>0</xdr:colOff>
                    <xdr:row>27</xdr:row>
                    <xdr:rowOff>266700</xdr:rowOff>
                  </from>
                  <to>
                    <xdr:col>15</xdr:col>
                    <xdr:colOff>9525</xdr:colOff>
                    <xdr:row>30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79" name="Option Button 182">
              <controlPr defaultSize="0" autoFill="0" autoLine="0" autoPict="0">
                <anchor moveWithCells="1">
                  <from>
                    <xdr:col>10</xdr:col>
                    <xdr:colOff>76200</xdr:colOff>
                    <xdr:row>32</xdr:row>
                    <xdr:rowOff>95250</xdr:rowOff>
                  </from>
                  <to>
                    <xdr:col>10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80" name="Option Button 183">
              <controlPr defaultSize="0" autoFill="0" autoLine="0" autoPict="0">
                <anchor moveWithCells="1">
                  <from>
                    <xdr:col>11</xdr:col>
                    <xdr:colOff>76200</xdr:colOff>
                    <xdr:row>32</xdr:row>
                    <xdr:rowOff>95250</xdr:rowOff>
                  </from>
                  <to>
                    <xdr:col>11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81" name="Option Button 184">
              <controlPr defaultSize="0" autoFill="0" autoLine="0" autoPict="0">
                <anchor moveWithCells="1">
                  <from>
                    <xdr:col>12</xdr:col>
                    <xdr:colOff>76200</xdr:colOff>
                    <xdr:row>32</xdr:row>
                    <xdr:rowOff>95250</xdr:rowOff>
                  </from>
                  <to>
                    <xdr:col>12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82" name="Option Button 185">
              <controlPr defaultSize="0" autoFill="0" autoLine="0" autoPict="0">
                <anchor moveWithCells="1">
                  <from>
                    <xdr:col>13</xdr:col>
                    <xdr:colOff>76200</xdr:colOff>
                    <xdr:row>32</xdr:row>
                    <xdr:rowOff>95250</xdr:rowOff>
                  </from>
                  <to>
                    <xdr:col>13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83" name="Option Button 186">
              <controlPr defaultSize="0" autoFill="0" autoLine="0" autoPict="0">
                <anchor moveWithCells="1">
                  <from>
                    <xdr:col>14</xdr:col>
                    <xdr:colOff>76200</xdr:colOff>
                    <xdr:row>32</xdr:row>
                    <xdr:rowOff>95250</xdr:rowOff>
                  </from>
                  <to>
                    <xdr:col>14</xdr:col>
                    <xdr:colOff>666750</xdr:colOff>
                    <xdr:row>32</xdr:row>
                    <xdr:rowOff>257175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84" name="Option Button 187">
              <controlPr defaultSize="0" autoFill="0" autoLine="0" autoPict="0">
                <anchor moveWithCells="1">
                  <from>
                    <xdr:col>10</xdr:col>
                    <xdr:colOff>76200</xdr:colOff>
                    <xdr:row>33</xdr:row>
                    <xdr:rowOff>38100</xdr:rowOff>
                  </from>
                  <to>
                    <xdr:col>10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85" name="Option Button 188">
              <controlPr defaultSize="0" autoFill="0" autoLine="0" autoPict="0">
                <anchor moveWithCells="1">
                  <from>
                    <xdr:col>11</xdr:col>
                    <xdr:colOff>76200</xdr:colOff>
                    <xdr:row>33</xdr:row>
                    <xdr:rowOff>38100</xdr:rowOff>
                  </from>
                  <to>
                    <xdr:col>11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86" name="Option Button 189">
              <controlPr defaultSize="0" autoFill="0" autoLine="0" autoPict="0">
                <anchor moveWithCells="1">
                  <from>
                    <xdr:col>12</xdr:col>
                    <xdr:colOff>76200</xdr:colOff>
                    <xdr:row>33</xdr:row>
                    <xdr:rowOff>38100</xdr:rowOff>
                  </from>
                  <to>
                    <xdr:col>12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87" name="Option Button 190">
              <controlPr defaultSize="0" autoFill="0" autoLine="0" autoPict="0">
                <anchor moveWithCells="1">
                  <from>
                    <xdr:col>13</xdr:col>
                    <xdr:colOff>76200</xdr:colOff>
                    <xdr:row>33</xdr:row>
                    <xdr:rowOff>38100</xdr:rowOff>
                  </from>
                  <to>
                    <xdr:col>13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88" name="Option Button 191">
              <controlPr defaultSize="0" autoFill="0" autoLine="0" autoPict="0">
                <anchor moveWithCells="1">
                  <from>
                    <xdr:col>14</xdr:col>
                    <xdr:colOff>76200</xdr:colOff>
                    <xdr:row>33</xdr:row>
                    <xdr:rowOff>38100</xdr:rowOff>
                  </from>
                  <to>
                    <xdr:col>14</xdr:col>
                    <xdr:colOff>666750</xdr:colOff>
                    <xdr:row>33</xdr:row>
                    <xdr:rowOff>200025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89" name="Group Box 192">
              <controlPr defaultSize="0" autoFill="0" autoPict="0">
                <anchor moveWithCells="1">
                  <from>
                    <xdr:col>10</xdr:col>
                    <xdr:colOff>0</xdr:colOff>
                    <xdr:row>31</xdr:row>
                    <xdr:rowOff>276225</xdr:rowOff>
                  </from>
                  <to>
                    <xdr:col>15</xdr:col>
                    <xdr:colOff>0</xdr:colOff>
                    <xdr:row>33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90" name="Group Box 193">
              <controlPr defaultSize="0" autoFill="0" autoPict="0">
                <anchor moveWithCells="1">
                  <from>
                    <xdr:col>13</xdr:col>
                    <xdr:colOff>762000</xdr:colOff>
                    <xdr:row>2</xdr:row>
                    <xdr:rowOff>9525</xdr:rowOff>
                  </from>
                  <to>
                    <xdr:col>15</xdr:col>
                    <xdr:colOff>752475</xdr:colOff>
                    <xdr:row>4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91" name="Option Button 194">
              <controlPr defaultSize="0" autoFill="0" autoLine="0" autoPict="0">
                <anchor moveWithCells="1">
                  <from>
                    <xdr:col>14</xdr:col>
                    <xdr:colOff>85725</xdr:colOff>
                    <xdr:row>2</xdr:row>
                    <xdr:rowOff>76200</xdr:rowOff>
                  </from>
                  <to>
                    <xdr:col>14</xdr:col>
                    <xdr:colOff>685800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92" name="Option Button 196">
              <controlPr defaultSize="0" autoFill="0" autoLine="0" autoPict="0">
                <anchor moveWithCells="1">
                  <from>
                    <xdr:col>15</xdr:col>
                    <xdr:colOff>76200</xdr:colOff>
                    <xdr:row>2</xdr:row>
                    <xdr:rowOff>76200</xdr:rowOff>
                  </from>
                  <to>
                    <xdr:col>15</xdr:col>
                    <xdr:colOff>676275</xdr:colOff>
                    <xdr:row>2</xdr:row>
                    <xdr:rowOff>247650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93" name="Option Button 198">
              <controlPr defaultSize="0" autoFill="0" autoLine="0" autoPict="0">
                <anchor moveWithCells="1">
                  <from>
                    <xdr:col>14</xdr:col>
                    <xdr:colOff>85725</xdr:colOff>
                    <xdr:row>3</xdr:row>
                    <xdr:rowOff>38100</xdr:rowOff>
                  </from>
                  <to>
                    <xdr:col>14</xdr:col>
                    <xdr:colOff>685800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94" name="Option Button 201">
              <controlPr defaultSize="0" autoFill="0" autoLine="0" autoPict="0">
                <anchor moveWithCells="1">
                  <from>
                    <xdr:col>15</xdr:col>
                    <xdr:colOff>76200</xdr:colOff>
                    <xdr:row>3</xdr:row>
                    <xdr:rowOff>38100</xdr:rowOff>
                  </from>
                  <to>
                    <xdr:col>15</xdr:col>
                    <xdr:colOff>676275</xdr:colOff>
                    <xdr:row>3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95" name="Group Box 202">
              <controlPr defaultSize="0" autoFill="0" autoPict="0">
                <anchor moveWithCells="1">
                  <from>
                    <xdr:col>9</xdr:col>
                    <xdr:colOff>0</xdr:colOff>
                    <xdr:row>36</xdr:row>
                    <xdr:rowOff>0</xdr:rowOff>
                  </from>
                  <to>
                    <xdr:col>15</xdr:col>
                    <xdr:colOff>19050</xdr:colOff>
                    <xdr:row>37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96" name="Option Button 203">
              <controlPr defaultSize="0" autoFill="0" autoLine="0" autoPict="0">
                <anchor moveWithCells="1">
                  <from>
                    <xdr:col>9</xdr:col>
                    <xdr:colOff>104775</xdr:colOff>
                    <xdr:row>36</xdr:row>
                    <xdr:rowOff>104775</xdr:rowOff>
                  </from>
                  <to>
                    <xdr:col>9</xdr:col>
                    <xdr:colOff>695325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97" name="Option Button 206">
              <controlPr defaultSize="0" autoFill="0" autoLine="0" autoPict="0">
                <anchor moveWithCells="1">
                  <from>
                    <xdr:col>10</xdr:col>
                    <xdr:colOff>95250</xdr:colOff>
                    <xdr:row>36</xdr:row>
                    <xdr:rowOff>104775</xdr:rowOff>
                  </from>
                  <to>
                    <xdr:col>10</xdr:col>
                    <xdr:colOff>695325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8" name="Option Button 208">
              <controlPr defaultSize="0" autoFill="0" autoLine="0" autoPict="0">
                <anchor moveWithCells="1">
                  <from>
                    <xdr:col>11</xdr:col>
                    <xdr:colOff>28575</xdr:colOff>
                    <xdr:row>36</xdr:row>
                    <xdr:rowOff>104775</xdr:rowOff>
                  </from>
                  <to>
                    <xdr:col>11</xdr:col>
                    <xdr:colOff>628650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9" name="Option Button 210">
              <controlPr defaultSize="0" autoFill="0" autoLine="0" autoPict="0">
                <anchor moveWithCells="1">
                  <from>
                    <xdr:col>12</xdr:col>
                    <xdr:colOff>76200</xdr:colOff>
                    <xdr:row>36</xdr:row>
                    <xdr:rowOff>104775</xdr:rowOff>
                  </from>
                  <to>
                    <xdr:col>12</xdr:col>
                    <xdr:colOff>676275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100" name="Option Button 212">
              <controlPr defaultSize="0" autoFill="0" autoLine="0" autoPict="0">
                <anchor moveWithCells="1">
                  <from>
                    <xdr:col>13</xdr:col>
                    <xdr:colOff>76200</xdr:colOff>
                    <xdr:row>36</xdr:row>
                    <xdr:rowOff>104775</xdr:rowOff>
                  </from>
                  <to>
                    <xdr:col>13</xdr:col>
                    <xdr:colOff>666750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101" name="Option Button 214">
              <controlPr defaultSize="0" autoFill="0" autoLine="0" autoPict="0">
                <anchor moveWithCells="1">
                  <from>
                    <xdr:col>14</xdr:col>
                    <xdr:colOff>66675</xdr:colOff>
                    <xdr:row>36</xdr:row>
                    <xdr:rowOff>104775</xdr:rowOff>
                  </from>
                  <to>
                    <xdr:col>14</xdr:col>
                    <xdr:colOff>657225</xdr:colOff>
                    <xdr:row>36</xdr:row>
                    <xdr:rowOff>266700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102" name="Button 215">
              <controlPr defaultSize="0" print="0" autoFill="0" autoPict="0" macro="[0]!EnregistrerFiche">
                <anchor moveWithCells="1" sizeWithCells="1">
                  <from>
                    <xdr:col>3</xdr:col>
                    <xdr:colOff>0</xdr:colOff>
                    <xdr:row>1</xdr:row>
                    <xdr:rowOff>0</xdr:rowOff>
                  </from>
                  <to>
                    <xdr:col>5</xdr:col>
                    <xdr:colOff>0</xdr:colOff>
                    <xdr:row>1</xdr:row>
                    <xdr:rowOff>276225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103" name="Option Button 216">
              <controlPr defaultSize="0" autoFill="0" autoLine="0" autoPict="0">
                <anchor moveWithCells="1">
                  <from>
                    <xdr:col>11</xdr:col>
                    <xdr:colOff>19050</xdr:colOff>
                    <xdr:row>11</xdr:row>
                    <xdr:rowOff>28575</xdr:rowOff>
                  </from>
                  <to>
                    <xdr:col>11</xdr:col>
                    <xdr:colOff>561975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4" name="Option Button 218">
              <controlPr defaultSize="0" autoFill="0" autoLine="0" autoPict="0">
                <anchor moveWithCells="1">
                  <from>
                    <xdr:col>10</xdr:col>
                    <xdr:colOff>9525</xdr:colOff>
                    <xdr:row>11</xdr:row>
                    <xdr:rowOff>28575</xdr:rowOff>
                  </from>
                  <to>
                    <xdr:col>10</xdr:col>
                    <xdr:colOff>552450</xdr:colOff>
                    <xdr:row>11</xdr:row>
                    <xdr:rowOff>209550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5" name="Option Button 224">
              <controlPr defaultSize="0" autoFill="0" autoLine="0" autoPict="0">
                <anchor moveWithCells="1">
                  <from>
                    <xdr:col>13</xdr:col>
                    <xdr:colOff>0</xdr:colOff>
                    <xdr:row>14</xdr:row>
                    <xdr:rowOff>85725</xdr:rowOff>
                  </from>
                  <to>
                    <xdr:col>13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3" r:id="rId106" name="Option Button 229">
              <controlPr defaultSize="0" autoFill="0" autoLine="0" autoPict="0">
                <anchor moveWithCells="1">
                  <from>
                    <xdr:col>12</xdr:col>
                    <xdr:colOff>9525</xdr:colOff>
                    <xdr:row>14</xdr:row>
                    <xdr:rowOff>85725</xdr:rowOff>
                  </from>
                  <to>
                    <xdr:col>12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5" r:id="rId107" name="Option Button 231">
              <controlPr defaultSize="0" autoFill="0" autoLine="0" autoPict="0">
                <anchor moveWithCells="1">
                  <from>
                    <xdr:col>11</xdr:col>
                    <xdr:colOff>9525</xdr:colOff>
                    <xdr:row>14</xdr:row>
                    <xdr:rowOff>85725</xdr:rowOff>
                  </from>
                  <to>
                    <xdr:col>11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8" r:id="rId108" name="Option Button 234">
              <controlPr defaultSize="0" autoFill="0" autoLine="0" autoPict="0">
                <anchor moveWithCells="1">
                  <from>
                    <xdr:col>10</xdr:col>
                    <xdr:colOff>9525</xdr:colOff>
                    <xdr:row>14</xdr:row>
                    <xdr:rowOff>85725</xdr:rowOff>
                  </from>
                  <to>
                    <xdr:col>10</xdr:col>
                    <xdr:colOff>552450</xdr:colOff>
                    <xdr:row>14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5C0877-4F15-4FDD-9CF0-6EBEC3FCE0AC}">
  <sheetPr codeName="Feuil3"/>
  <dimension ref="A2:O20"/>
  <sheetViews>
    <sheetView tabSelected="1" workbookViewId="0">
      <selection activeCell="P16" sqref="P16"/>
    </sheetView>
  </sheetViews>
  <sheetFormatPr baseColWidth="10" defaultRowHeight="15" x14ac:dyDescent="0.25"/>
  <cols>
    <col min="1" max="1" width="18.85546875" bestFit="1" customWidth="1"/>
    <col min="2" max="2" width="9.28515625" bestFit="1" customWidth="1"/>
    <col min="3" max="3" width="4.5703125" customWidth="1"/>
    <col min="4" max="4" width="11.5703125" bestFit="1" customWidth="1"/>
    <col min="5" max="5" width="4.140625" customWidth="1"/>
    <col min="6" max="6" width="11.5703125" bestFit="1" customWidth="1"/>
    <col min="7" max="7" width="4.42578125" customWidth="1"/>
    <col min="8" max="8" width="9.85546875" bestFit="1" customWidth="1"/>
    <col min="9" max="9" width="4" customWidth="1"/>
    <col min="10" max="10" width="8.7109375" customWidth="1"/>
    <col min="11" max="11" width="4.140625" customWidth="1"/>
    <col min="12" max="12" width="8.28515625" bestFit="1" customWidth="1"/>
    <col min="13" max="13" width="4.140625" customWidth="1"/>
  </cols>
  <sheetData>
    <row r="2" spans="1:15" x14ac:dyDescent="0.25">
      <c r="A2" t="s">
        <v>57</v>
      </c>
    </row>
    <row r="3" spans="1:15" x14ac:dyDescent="0.25">
      <c r="A3" t="s">
        <v>58</v>
      </c>
    </row>
    <row r="4" spans="1:15" x14ac:dyDescent="0.25">
      <c r="A4" t="s">
        <v>3</v>
      </c>
    </row>
    <row r="5" spans="1:15" x14ac:dyDescent="0.25">
      <c r="A5" t="s">
        <v>1</v>
      </c>
    </row>
    <row r="6" spans="1:15" x14ac:dyDescent="0.25">
      <c r="A6" t="s">
        <v>59</v>
      </c>
      <c r="B6" s="79" t="s">
        <v>84</v>
      </c>
      <c r="C6" s="76">
        <v>2</v>
      </c>
      <c r="D6" s="81" t="s">
        <v>65</v>
      </c>
      <c r="E6" s="76">
        <v>1</v>
      </c>
      <c r="F6" s="81" t="s">
        <v>64</v>
      </c>
      <c r="G6" s="76">
        <v>5</v>
      </c>
      <c r="H6" s="78"/>
      <c r="I6" s="78"/>
      <c r="J6" s="78"/>
      <c r="K6" s="78"/>
      <c r="L6" s="77"/>
      <c r="M6" s="78"/>
      <c r="O6" t="s">
        <v>116</v>
      </c>
    </row>
    <row r="7" spans="1:15" x14ac:dyDescent="0.25">
      <c r="A7" t="s">
        <v>60</v>
      </c>
      <c r="B7" s="79" t="s">
        <v>71</v>
      </c>
      <c r="C7" s="76">
        <v>1</v>
      </c>
      <c r="D7" s="81" t="s">
        <v>70</v>
      </c>
      <c r="E7" s="76">
        <v>2</v>
      </c>
      <c r="F7" s="82" t="s">
        <v>69</v>
      </c>
      <c r="G7" s="76">
        <v>4</v>
      </c>
      <c r="H7" s="81" t="s">
        <v>68</v>
      </c>
      <c r="I7" s="76">
        <v>6</v>
      </c>
      <c r="J7" s="82" t="s">
        <v>67</v>
      </c>
      <c r="K7" s="76">
        <v>8</v>
      </c>
      <c r="L7" s="82" t="s">
        <v>66</v>
      </c>
      <c r="M7" s="76">
        <v>10</v>
      </c>
      <c r="O7" t="s">
        <v>115</v>
      </c>
    </row>
    <row r="8" spans="1:15" x14ac:dyDescent="0.25">
      <c r="A8" t="s">
        <v>6</v>
      </c>
      <c r="B8" s="80" t="s">
        <v>79</v>
      </c>
      <c r="C8" s="76">
        <v>1</v>
      </c>
      <c r="D8" s="82" t="s">
        <v>78</v>
      </c>
      <c r="E8" s="76">
        <v>4</v>
      </c>
      <c r="F8" s="82" t="s">
        <v>77</v>
      </c>
      <c r="G8" s="76">
        <v>5</v>
      </c>
      <c r="H8" s="82" t="s">
        <v>76</v>
      </c>
      <c r="I8" s="76">
        <v>2</v>
      </c>
      <c r="J8" s="82"/>
      <c r="K8" s="78"/>
      <c r="L8" s="82"/>
      <c r="M8" s="78"/>
    </row>
    <row r="9" spans="1:15" x14ac:dyDescent="0.25">
      <c r="A9" t="s">
        <v>7</v>
      </c>
      <c r="B9" s="80" t="s">
        <v>83</v>
      </c>
      <c r="C9" s="76">
        <v>1</v>
      </c>
      <c r="D9" s="82" t="s">
        <v>82</v>
      </c>
      <c r="E9" s="76">
        <v>2</v>
      </c>
      <c r="F9" s="82" t="s">
        <v>81</v>
      </c>
      <c r="G9" s="76">
        <v>4</v>
      </c>
      <c r="H9" s="82" t="s">
        <v>80</v>
      </c>
      <c r="I9" s="76">
        <v>6</v>
      </c>
      <c r="J9" s="82"/>
      <c r="K9" s="78"/>
      <c r="L9" s="82"/>
      <c r="M9" s="78"/>
    </row>
    <row r="10" spans="1:15" x14ac:dyDescent="0.25">
      <c r="A10" t="s">
        <v>8</v>
      </c>
      <c r="B10" s="80" t="s">
        <v>85</v>
      </c>
      <c r="C10" s="76">
        <v>1</v>
      </c>
      <c r="D10" s="82" t="s">
        <v>86</v>
      </c>
      <c r="E10" s="76">
        <v>2</v>
      </c>
      <c r="F10" s="82"/>
      <c r="G10" s="78"/>
      <c r="H10" s="82"/>
      <c r="I10" s="78"/>
      <c r="J10" s="82"/>
      <c r="K10" s="78"/>
      <c r="L10" s="82"/>
      <c r="M10" s="78"/>
    </row>
    <row r="11" spans="1:15" x14ac:dyDescent="0.25">
      <c r="A11" t="s">
        <v>9</v>
      </c>
      <c r="B11" s="80" t="s">
        <v>87</v>
      </c>
      <c r="C11" s="76">
        <v>1</v>
      </c>
      <c r="D11" s="82" t="s">
        <v>88</v>
      </c>
      <c r="E11" s="76">
        <v>3</v>
      </c>
      <c r="F11" s="82" t="s">
        <v>89</v>
      </c>
      <c r="G11" s="76">
        <v>4</v>
      </c>
      <c r="H11" s="82" t="s">
        <v>90</v>
      </c>
      <c r="I11" s="76">
        <v>3</v>
      </c>
      <c r="J11" s="82" t="s">
        <v>91</v>
      </c>
      <c r="K11" s="76">
        <v>1</v>
      </c>
      <c r="L11" s="82"/>
      <c r="M11" s="78"/>
    </row>
    <row r="12" spans="1:15" x14ac:dyDescent="0.25">
      <c r="A12" t="s">
        <v>61</v>
      </c>
      <c r="B12" s="80" t="s">
        <v>92</v>
      </c>
      <c r="C12" s="76">
        <v>1</v>
      </c>
      <c r="D12" s="82" t="s">
        <v>93</v>
      </c>
      <c r="E12" s="76">
        <v>5</v>
      </c>
      <c r="F12" s="82" t="s">
        <v>94</v>
      </c>
      <c r="G12" s="76">
        <v>4</v>
      </c>
      <c r="H12" s="82" t="s">
        <v>95</v>
      </c>
      <c r="I12" s="76">
        <v>3</v>
      </c>
      <c r="J12" s="82"/>
      <c r="K12" s="78"/>
      <c r="L12" s="82"/>
      <c r="M12" s="78"/>
    </row>
    <row r="13" spans="1:15" x14ac:dyDescent="0.25">
      <c r="A13" t="s">
        <v>11</v>
      </c>
      <c r="B13" s="80" t="s">
        <v>96</v>
      </c>
      <c r="C13" s="76">
        <v>1</v>
      </c>
      <c r="D13" s="82" t="s">
        <v>97</v>
      </c>
      <c r="E13" s="76">
        <v>1</v>
      </c>
      <c r="F13" s="82" t="s">
        <v>98</v>
      </c>
      <c r="G13" s="76">
        <v>3</v>
      </c>
      <c r="H13" s="82" t="s">
        <v>99</v>
      </c>
      <c r="I13" s="76">
        <v>3</v>
      </c>
      <c r="J13" s="82" t="s">
        <v>100</v>
      </c>
      <c r="K13" s="76">
        <v>4</v>
      </c>
      <c r="L13" s="82" t="s">
        <v>101</v>
      </c>
      <c r="M13" s="76">
        <v>1</v>
      </c>
    </row>
    <row r="14" spans="1:15" x14ac:dyDescent="0.25">
      <c r="A14" t="s">
        <v>12</v>
      </c>
      <c r="B14" s="80" t="s">
        <v>102</v>
      </c>
      <c r="C14" s="76">
        <v>2</v>
      </c>
      <c r="D14" s="82" t="s">
        <v>104</v>
      </c>
      <c r="E14" s="76">
        <v>4</v>
      </c>
      <c r="F14" s="82" t="s">
        <v>103</v>
      </c>
      <c r="G14" s="76">
        <v>8</v>
      </c>
      <c r="H14" s="82" t="s">
        <v>117</v>
      </c>
      <c r="I14" s="76">
        <v>10</v>
      </c>
      <c r="J14" s="82"/>
      <c r="K14" s="78"/>
      <c r="L14" s="78"/>
      <c r="M14" s="78"/>
    </row>
    <row r="15" spans="1:15" x14ac:dyDescent="0.25">
      <c r="A15" t="s">
        <v>13</v>
      </c>
      <c r="B15" s="80" t="s">
        <v>105</v>
      </c>
      <c r="C15" s="76">
        <v>1</v>
      </c>
      <c r="D15" s="82" t="s">
        <v>106</v>
      </c>
      <c r="E15" s="76">
        <v>2</v>
      </c>
      <c r="F15" s="82" t="s">
        <v>109</v>
      </c>
      <c r="G15" s="76">
        <v>6</v>
      </c>
      <c r="H15" s="82" t="s">
        <v>107</v>
      </c>
      <c r="I15" s="76">
        <v>7</v>
      </c>
      <c r="J15" s="82" t="s">
        <v>108</v>
      </c>
      <c r="K15" s="76">
        <v>10</v>
      </c>
      <c r="L15" s="78"/>
      <c r="M15" s="78"/>
    </row>
    <row r="16" spans="1:15" x14ac:dyDescent="0.25">
      <c r="A16" t="s">
        <v>14</v>
      </c>
      <c r="B16" s="80" t="s">
        <v>110</v>
      </c>
      <c r="C16" s="76">
        <v>1</v>
      </c>
      <c r="D16" s="82" t="s">
        <v>111</v>
      </c>
      <c r="E16" s="76">
        <v>3</v>
      </c>
      <c r="F16" s="82" t="s">
        <v>112</v>
      </c>
      <c r="G16" s="76">
        <v>5</v>
      </c>
      <c r="H16" s="82" t="s">
        <v>113</v>
      </c>
      <c r="I16" s="76">
        <v>6</v>
      </c>
      <c r="J16" s="82" t="s">
        <v>114</v>
      </c>
      <c r="K16" s="76">
        <v>1</v>
      </c>
      <c r="L16" s="78"/>
      <c r="M16" s="78"/>
    </row>
    <row r="17" spans="1:11" x14ac:dyDescent="0.25">
      <c r="A17" t="s">
        <v>62</v>
      </c>
    </row>
    <row r="18" spans="1:11" x14ac:dyDescent="0.25">
      <c r="A18" t="s">
        <v>16</v>
      </c>
      <c r="B18" s="78">
        <v>1</v>
      </c>
      <c r="C18" s="78">
        <v>2</v>
      </c>
      <c r="D18" s="78">
        <v>3</v>
      </c>
      <c r="E18" s="78">
        <v>4</v>
      </c>
      <c r="F18" s="78">
        <v>5</v>
      </c>
      <c r="G18" s="78">
        <v>6</v>
      </c>
      <c r="H18" s="78">
        <v>7</v>
      </c>
      <c r="I18" s="78">
        <v>8</v>
      </c>
      <c r="J18" s="78">
        <v>9</v>
      </c>
      <c r="K18" s="78">
        <v>10</v>
      </c>
    </row>
    <row r="19" spans="1:11" x14ac:dyDescent="0.25">
      <c r="A19" t="s">
        <v>17</v>
      </c>
      <c r="B19" s="78">
        <v>1</v>
      </c>
      <c r="C19" s="78">
        <v>2</v>
      </c>
      <c r="D19" s="78">
        <v>3</v>
      </c>
      <c r="E19" s="78">
        <v>4</v>
      </c>
      <c r="F19" s="78">
        <v>5</v>
      </c>
      <c r="G19" s="78">
        <v>6</v>
      </c>
      <c r="H19" s="78">
        <v>7</v>
      </c>
      <c r="I19" s="78">
        <v>8</v>
      </c>
      <c r="J19" s="78">
        <v>9</v>
      </c>
      <c r="K19" s="78">
        <v>10</v>
      </c>
    </row>
    <row r="20" spans="1:11" x14ac:dyDescent="0.25">
      <c r="A20" t="s">
        <v>63</v>
      </c>
      <c r="B20" s="78">
        <v>1</v>
      </c>
      <c r="C20" s="78">
        <v>2</v>
      </c>
      <c r="D20" s="78">
        <v>3</v>
      </c>
      <c r="E20" s="78">
        <v>4</v>
      </c>
      <c r="F20" s="78">
        <v>5</v>
      </c>
      <c r="G20" s="78">
        <v>6</v>
      </c>
      <c r="H20" s="78">
        <v>7</v>
      </c>
      <c r="I20" s="78">
        <v>8</v>
      </c>
      <c r="J20" s="78">
        <v>9</v>
      </c>
      <c r="K20" s="78">
        <v>10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539142-C554-4BEB-90C0-9557E4509503}">
  <sheetPr codeName="Feuil2"/>
  <dimension ref="A1:V14"/>
  <sheetViews>
    <sheetView workbookViewId="0">
      <selection activeCell="A2" sqref="A2:V2"/>
    </sheetView>
  </sheetViews>
  <sheetFormatPr baseColWidth="10" defaultRowHeight="15" x14ac:dyDescent="0.25"/>
  <cols>
    <col min="1" max="20" width="8.140625" customWidth="1"/>
    <col min="21" max="21" width="17.7109375" bestFit="1" customWidth="1"/>
  </cols>
  <sheetData>
    <row r="1" spans="1:22" x14ac:dyDescent="0.25">
      <c r="A1" s="6" t="s">
        <v>0</v>
      </c>
      <c r="B1" s="6" t="s">
        <v>3</v>
      </c>
      <c r="C1" s="6" t="s">
        <v>46</v>
      </c>
      <c r="D1" s="6" t="s">
        <v>2</v>
      </c>
      <c r="E1" s="6" t="s">
        <v>1</v>
      </c>
      <c r="F1" s="6" t="s">
        <v>4</v>
      </c>
      <c r="G1" s="6" t="s">
        <v>5</v>
      </c>
      <c r="H1" s="6" t="s">
        <v>6</v>
      </c>
      <c r="I1" s="6" t="s">
        <v>7</v>
      </c>
      <c r="J1" s="6" t="s">
        <v>8</v>
      </c>
      <c r="K1" s="6" t="s">
        <v>9</v>
      </c>
      <c r="L1" s="6" t="s">
        <v>10</v>
      </c>
      <c r="M1" s="6" t="s">
        <v>11</v>
      </c>
      <c r="N1" s="6" t="s">
        <v>12</v>
      </c>
      <c r="O1" s="6" t="s">
        <v>13</v>
      </c>
      <c r="P1" s="6" t="s">
        <v>14</v>
      </c>
      <c r="Q1" s="6" t="s">
        <v>15</v>
      </c>
      <c r="R1" s="6" t="s">
        <v>16</v>
      </c>
      <c r="S1" s="6" t="s">
        <v>17</v>
      </c>
      <c r="T1" s="6" t="s">
        <v>18</v>
      </c>
      <c r="U1" s="6" t="s">
        <v>19</v>
      </c>
      <c r="V1" s="6" t="s">
        <v>47</v>
      </c>
    </row>
    <row r="2" spans="1:22" x14ac:dyDescent="0.25">
      <c r="A2" s="6"/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</row>
    <row r="3" spans="1:22" x14ac:dyDescent="0.25">
      <c r="A3" s="6" t="s">
        <v>72</v>
      </c>
      <c r="B3" s="6">
        <v>2021</v>
      </c>
      <c r="C3" s="6" t="s">
        <v>74</v>
      </c>
      <c r="D3" s="6" t="s">
        <v>73</v>
      </c>
      <c r="E3" s="6"/>
      <c r="F3" s="6">
        <v>1</v>
      </c>
      <c r="G3" s="6">
        <v>2</v>
      </c>
      <c r="H3" s="6">
        <v>3</v>
      </c>
      <c r="I3" s="6">
        <v>3</v>
      </c>
      <c r="J3" s="6">
        <v>2</v>
      </c>
      <c r="K3" s="6">
        <v>4</v>
      </c>
      <c r="L3" s="6">
        <v>2</v>
      </c>
      <c r="M3" s="6">
        <v>4</v>
      </c>
      <c r="N3" s="6">
        <v>3</v>
      </c>
      <c r="O3" s="6">
        <v>4</v>
      </c>
      <c r="P3" s="6">
        <v>3</v>
      </c>
      <c r="Q3" s="6"/>
      <c r="R3" s="6">
        <v>5</v>
      </c>
      <c r="S3" s="6">
        <v>5</v>
      </c>
      <c r="T3" s="6">
        <v>5</v>
      </c>
      <c r="U3" s="6"/>
      <c r="V3" s="6" t="s">
        <v>75</v>
      </c>
    </row>
    <row r="4" spans="1:22" x14ac:dyDescent="0.25">
      <c r="A4" s="6" t="s">
        <v>72</v>
      </c>
      <c r="B4" s="6">
        <v>2021</v>
      </c>
      <c r="C4" s="6" t="s">
        <v>74</v>
      </c>
      <c r="D4" s="6" t="s">
        <v>73</v>
      </c>
      <c r="E4" s="6"/>
      <c r="F4" s="6">
        <v>1</v>
      </c>
      <c r="G4" s="6">
        <v>2</v>
      </c>
      <c r="H4" s="6">
        <v>3</v>
      </c>
      <c r="I4" s="6">
        <v>3</v>
      </c>
      <c r="J4" s="6">
        <v>2</v>
      </c>
      <c r="K4" s="6">
        <v>4</v>
      </c>
      <c r="L4" s="6">
        <v>2</v>
      </c>
      <c r="M4" s="6">
        <v>4</v>
      </c>
      <c r="N4" s="6">
        <v>3</v>
      </c>
      <c r="O4" s="6">
        <v>4</v>
      </c>
      <c r="P4" s="6">
        <v>3</v>
      </c>
      <c r="Q4" s="6"/>
      <c r="R4" s="6">
        <v>5</v>
      </c>
      <c r="S4" s="6">
        <v>5</v>
      </c>
      <c r="T4" s="6">
        <v>5</v>
      </c>
      <c r="U4" s="6"/>
      <c r="V4" s="6" t="s">
        <v>75</v>
      </c>
    </row>
    <row r="5" spans="1:22" x14ac:dyDescent="0.25">
      <c r="A5" s="6" t="s">
        <v>72</v>
      </c>
      <c r="B5" s="6">
        <v>2021</v>
      </c>
      <c r="C5" s="6" t="s">
        <v>74</v>
      </c>
      <c r="D5" s="6" t="s">
        <v>73</v>
      </c>
      <c r="E5" s="6"/>
      <c r="F5" s="6">
        <v>1</v>
      </c>
      <c r="G5" s="6">
        <v>2</v>
      </c>
      <c r="H5" s="6">
        <v>3</v>
      </c>
      <c r="I5" s="6">
        <v>3</v>
      </c>
      <c r="J5" s="6">
        <v>2</v>
      </c>
      <c r="K5" s="6">
        <v>4</v>
      </c>
      <c r="L5" s="6">
        <v>2</v>
      </c>
      <c r="M5" s="6">
        <v>4</v>
      </c>
      <c r="N5" s="6">
        <v>3</v>
      </c>
      <c r="O5" s="6">
        <v>4</v>
      </c>
      <c r="P5" s="6">
        <v>3</v>
      </c>
      <c r="Q5" s="6"/>
      <c r="R5" s="6">
        <v>5</v>
      </c>
      <c r="S5" s="6">
        <v>5</v>
      </c>
      <c r="T5" s="6">
        <v>5</v>
      </c>
      <c r="U5" s="6"/>
      <c r="V5" s="6" t="s">
        <v>75</v>
      </c>
    </row>
    <row r="6" spans="1:22" x14ac:dyDescent="0.2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</row>
    <row r="7" spans="1:22" x14ac:dyDescent="0.25">
      <c r="A7" s="6"/>
      <c r="B7" s="6"/>
      <c r="C7" s="6"/>
      <c r="D7" s="6"/>
      <c r="E7" s="6"/>
      <c r="F7" s="6"/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</row>
    <row r="8" spans="1:22" x14ac:dyDescent="0.25">
      <c r="A8" s="6"/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</row>
    <row r="9" spans="1:22" x14ac:dyDescent="0.25">
      <c r="A9" s="6"/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</row>
    <row r="10" spans="1:22" x14ac:dyDescent="0.25">
      <c r="A10" s="6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</row>
    <row r="11" spans="1:22" x14ac:dyDescent="0.25">
      <c r="A11" s="6"/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</row>
    <row r="12" spans="1:22" x14ac:dyDescent="0.25">
      <c r="A12" s="6"/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</row>
    <row r="13" spans="1:22" x14ac:dyDescent="0.25">
      <c r="A13" s="6"/>
      <c r="B13" s="6"/>
      <c r="C13" s="6"/>
      <c r="D13" s="6"/>
      <c r="E13" s="6"/>
      <c r="F13" s="6"/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</row>
    <row r="14" spans="1:22" x14ac:dyDescent="0.25">
      <c r="A14" s="6"/>
      <c r="B14" s="6"/>
      <c r="C14" s="6"/>
      <c r="D14" s="6"/>
      <c r="E14" s="6"/>
      <c r="F14" s="6"/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</row>
  </sheetData>
  <pageMargins left="0.7" right="0.7" top="0.75" bottom="0.75" header="0.3" footer="0.3"/>
  <pageSetup paperSize="9" orientation="landscape" horizontalDpi="0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Fiches</vt:lpstr>
      <vt:lpstr>Tableauanalyse</vt:lpstr>
      <vt:lpstr>BDD</vt:lpstr>
      <vt:lpstr>Fiches!Zone_d_impression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Yves</dc:creator>
  <cp:lastModifiedBy>Alain Dionisi</cp:lastModifiedBy>
  <cp:lastPrinted>2022-05-01T16:43:01Z</cp:lastPrinted>
  <dcterms:created xsi:type="dcterms:W3CDTF">2022-04-29T13:20:50Z</dcterms:created>
  <dcterms:modified xsi:type="dcterms:W3CDTF">2022-05-02T07:58:26Z</dcterms:modified>
</cp:coreProperties>
</file>