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Forum\"/>
    </mc:Choice>
  </mc:AlternateContent>
  <xr:revisionPtr revIDLastSave="0" documentId="13_ncr:1_{952AF08A-D066-4A14-9222-ED98AB6005C8}" xr6:coauthVersionLast="38" xr6:coauthVersionMax="38" xr10:uidLastSave="{00000000-0000-0000-0000-000000000000}"/>
  <bookViews>
    <workbookView xWindow="0" yWindow="0" windowWidth="24000" windowHeight="9525" xr2:uid="{1862A24D-3A8E-4126-9EEE-A754ADBFCB65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<sst xmlns="http://schemas.openxmlformats.org/spreadsheetml/2006/main" count="58" uniqueCount="44">
  <si>
    <t>Ref</t>
  </si>
  <si>
    <t>Article</t>
  </si>
  <si>
    <t>Taille</t>
  </si>
  <si>
    <t>Matière</t>
  </si>
  <si>
    <t>Couleur</t>
  </si>
  <si>
    <t>PA</t>
  </si>
  <si>
    <t>Qté</t>
  </si>
  <si>
    <t>EAN</t>
  </si>
  <si>
    <t>PV</t>
  </si>
  <si>
    <t>PV Concurence</t>
  </si>
  <si>
    <t>Coef</t>
  </si>
  <si>
    <t>indice</t>
  </si>
  <si>
    <t>140x190x30</t>
  </si>
  <si>
    <t>Micro Fibre</t>
  </si>
  <si>
    <t>Blanc</t>
  </si>
  <si>
    <t>160x200x30</t>
  </si>
  <si>
    <t>180x200x30</t>
  </si>
  <si>
    <t>65x65</t>
  </si>
  <si>
    <t>60x120</t>
  </si>
  <si>
    <t>Jersey</t>
  </si>
  <si>
    <t>140x190</t>
  </si>
  <si>
    <t>160x200</t>
  </si>
  <si>
    <t>220x240</t>
  </si>
  <si>
    <t>MF/Fibre creuse</t>
  </si>
  <si>
    <t>240x260</t>
  </si>
  <si>
    <t>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</si>
  <si>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</si>
  <si>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</si>
  <si>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</si>
  <si>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</si>
  <si>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</si>
  <si>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</si>
  <si>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</si>
  <si>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</si>
  <si>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</si>
  <si>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AA</t>
  </si>
  <si>
    <t>BB</t>
  </si>
  <si>
    <t>CC</t>
  </si>
  <si>
    <t>DD</t>
  </si>
  <si>
    <t>EE</t>
  </si>
  <si>
    <t>FF</t>
  </si>
  <si>
    <t>GG</t>
  </si>
  <si>
    <t>HH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</si>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</sst>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4"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9CC11F-CF17-4585-BD36-B20E60CFD6E3}" name="Tableau1" displayName="Tableau1" ref="A1:M10" totalsRowShown="0" dataDxfId="7">
  <autoFilter ref="A1:M10" xr:uid="{047A6E76-BC2F-42EE-8757-4F5778AE489E}"/>
  <tableColumns count="13">
    <tableColumn id="1" xr3:uid="{F7E8A842-727B-4732-868B-FB7F63F632C3}" name="Ref" dataDxfId="13"/>
    <tableColumn id="2" xr3:uid="{AF8EC3D1-6826-4F9E-B7DE-AE4AF8C4303B}" name="Article" dataDxfId="12"/>
    <tableColumn id="3" xr3:uid="{44E8122F-18BC-445E-9576-4B719B1339DC}" name="Taille" dataDxfId="11"/>
    <tableColumn id="4" xr3:uid="{774E2A7E-8FC1-4B9B-9DB3-F459B98E3F5C}" name="Matière" dataDxfId="10"/>
    <tableColumn id="5" xr3:uid="{59CC7902-E3AD-4C52-A525-1E80AA6DE3D1}" name="Couleur" dataDxfId="6"/>
    <tableColumn id="6" xr3:uid="{36E72BB8-8E63-4872-8377-62A01BFC2AF1}" name="PA" dataDxfId="4"/>
    <tableColumn id="7" xr3:uid="{0AE1F242-6BF4-43A9-96D5-5A30B5CACADB}" name="Qté" dataDxfId="5"/>
    <tableColumn id="8" xr3:uid="{DDCAE0AC-62A9-4DE6-8A58-340D66F39526}" name="EAN" dataDxfId="3"/>
    <tableColumn id="9" xr3:uid="{D584F941-4AF4-4067-BE58-432B86C7C063}" name="PV" dataDxfId="2"/>
    <tableColumn id="10" xr3:uid="{2B0AD5BF-50AE-4873-9DAD-1CD57D3C04FD}" name="PV Concurence" dataDxfId="0"/>
    <tableColumn id="11" xr3:uid="{5B60A9D6-79DB-4429-A03A-918B0F1CB715}" name="Coef" dataDxfId="1"/>
    <tableColumn id="12" xr3:uid="{E09859D9-4F06-4485-B63C-81F943CBA0AA}" name="indice" dataDxfId="9"/>
    <tableColumn id="13" xr3:uid="{01C3761B-C9F0-4D70-8888-9FD829D15021}" name="2" dataDxfId="8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CE0BF-6E96-48B6-A06E-8D908E8053C2}">
  <dimension ref="A1:O11"/>
  <sheetViews>
    <sheetView tabSelected="1" workbookViewId="0">
      <selection activeCell="E14" sqref="E14"/>
    </sheetView>
  </sheetViews>
  <sheetFormatPr baseColWidth="10" defaultRowHeight="15" x14ac:dyDescent="0.25"/>
  <cols>
    <col min="6" max="6" width="11.42578125" style="4"/>
    <col min="8" max="8" width="16.7109375" style="1" bestFit="1" customWidth="1"/>
    <col min="10" max="10" width="16.42578125" customWidth="1"/>
    <col min="14" max="14" width="2.7109375" customWidth="1"/>
    <col min="15" max="15" width="8.42578125" style="6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4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25</v>
      </c>
      <c r="O1" s="6">
        <v>2</v>
      </c>
    </row>
    <row r="2" spans="1:15" x14ac:dyDescent="0.25">
      <c r="A2" s="3" t="s">
        <v>26</v>
      </c>
      <c r="B2" s="3" t="s">
        <v>35</v>
      </c>
      <c r="C2" s="3" t="s">
        <v>12</v>
      </c>
      <c r="D2" s="3" t="s">
        <v>13</v>
      </c>
      <c r="E2" s="3" t="s">
        <v>14</v>
      </c>
      <c r="F2" s="5">
        <v>3.6</v>
      </c>
      <c r="G2" s="3">
        <v>1</v>
      </c>
      <c r="H2" s="2">
        <v>1234567891012</v>
      </c>
      <c r="I2" s="5">
        <f>Tableau1[[#This Row],[PA]]*Tableau1[[#This Row],[Qté]]*Tableau1[[#This Row],[Coef]]</f>
        <v>14.4</v>
      </c>
      <c r="J2" s="5">
        <v>12.49</v>
      </c>
      <c r="K2" s="3">
        <v>4</v>
      </c>
      <c r="L2" s="3"/>
      <c r="M2" s="3">
        <v>2.1</v>
      </c>
      <c r="O2" s="6">
        <v>2.2000000000000002</v>
      </c>
    </row>
    <row r="3" spans="1:15" x14ac:dyDescent="0.25">
      <c r="A3" s="3" t="s">
        <v>27</v>
      </c>
      <c r="B3" s="3" t="s">
        <v>36</v>
      </c>
      <c r="C3" s="3" t="s">
        <v>15</v>
      </c>
      <c r="D3" s="3" t="s">
        <v>13</v>
      </c>
      <c r="E3" s="3" t="s">
        <v>14</v>
      </c>
      <c r="F3" s="5">
        <v>3.8</v>
      </c>
      <c r="G3" s="3">
        <v>1</v>
      </c>
      <c r="H3" s="2">
        <v>1234567891012</v>
      </c>
      <c r="I3" s="5">
        <v>11.399999999999999</v>
      </c>
      <c r="J3" s="5">
        <v>13.9</v>
      </c>
      <c r="K3" s="3">
        <v>3</v>
      </c>
      <c r="L3" s="3"/>
      <c r="M3" s="3">
        <v>2.2000000000000002</v>
      </c>
      <c r="O3" s="6">
        <v>2.4</v>
      </c>
    </row>
    <row r="4" spans="1:15" x14ac:dyDescent="0.25">
      <c r="A4" s="3" t="s">
        <v>28</v>
      </c>
      <c r="B4" s="3" t="s">
        <v>37</v>
      </c>
      <c r="C4" s="3" t="s">
        <v>16</v>
      </c>
      <c r="D4" s="3" t="s">
        <v>13</v>
      </c>
      <c r="E4" s="3" t="s">
        <v>14</v>
      </c>
      <c r="F4" s="5">
        <v>4</v>
      </c>
      <c r="G4" s="3">
        <v>1</v>
      </c>
      <c r="H4" s="2">
        <v>1234567891012</v>
      </c>
      <c r="I4" s="5">
        <v>13.2</v>
      </c>
      <c r="J4" s="5">
        <v>15</v>
      </c>
      <c r="K4" s="3">
        <v>3.3</v>
      </c>
      <c r="L4" s="3"/>
      <c r="M4" s="3">
        <v>2.2999999999999998</v>
      </c>
      <c r="O4" s="6">
        <v>2.6</v>
      </c>
    </row>
    <row r="5" spans="1:15" x14ac:dyDescent="0.25">
      <c r="A5" s="3" t="s">
        <v>29</v>
      </c>
      <c r="B5" s="3" t="s">
        <v>38</v>
      </c>
      <c r="C5" s="3" t="s">
        <v>17</v>
      </c>
      <c r="D5" s="3" t="s">
        <v>13</v>
      </c>
      <c r="E5" s="3" t="s">
        <v>14</v>
      </c>
      <c r="F5" s="5">
        <v>1.2</v>
      </c>
      <c r="G5" s="3">
        <v>2</v>
      </c>
      <c r="H5" s="2">
        <v>1234567891012</v>
      </c>
      <c r="I5" s="5">
        <v>7.919999999999999</v>
      </c>
      <c r="J5" s="5">
        <v>9.99</v>
      </c>
      <c r="K5" s="3">
        <v>3.3</v>
      </c>
      <c r="L5" s="3"/>
      <c r="M5" s="3">
        <v>2.5</v>
      </c>
      <c r="O5" s="6">
        <v>2.8</v>
      </c>
    </row>
    <row r="6" spans="1:15" x14ac:dyDescent="0.25">
      <c r="A6" s="3" t="s">
        <v>30</v>
      </c>
      <c r="B6" s="3" t="s">
        <v>39</v>
      </c>
      <c r="C6" s="3" t="s">
        <v>18</v>
      </c>
      <c r="D6" s="3" t="s">
        <v>19</v>
      </c>
      <c r="E6" s="3" t="s">
        <v>14</v>
      </c>
      <c r="F6" s="5">
        <v>4.3</v>
      </c>
      <c r="G6" s="3">
        <v>1</v>
      </c>
      <c r="H6" s="2">
        <v>1234567891012</v>
      </c>
      <c r="I6" s="5">
        <v>14.19</v>
      </c>
      <c r="J6" s="5">
        <v>19.97</v>
      </c>
      <c r="K6" s="3">
        <v>3.3</v>
      </c>
      <c r="L6" s="3"/>
      <c r="M6" s="3">
        <v>2.6</v>
      </c>
      <c r="O6" s="6">
        <v>3</v>
      </c>
    </row>
    <row r="7" spans="1:15" x14ac:dyDescent="0.25">
      <c r="A7" s="3" t="s">
        <v>31</v>
      </c>
      <c r="B7" s="3" t="s">
        <v>40</v>
      </c>
      <c r="C7" s="3" t="s">
        <v>20</v>
      </c>
      <c r="D7" s="3" t="s">
        <v>19</v>
      </c>
      <c r="E7" s="3" t="s">
        <v>14</v>
      </c>
      <c r="F7" s="5">
        <v>7.7</v>
      </c>
      <c r="G7" s="3">
        <v>1</v>
      </c>
      <c r="H7" s="2">
        <v>1234567891012</v>
      </c>
      <c r="I7" s="5">
        <v>25.41</v>
      </c>
      <c r="J7" s="5">
        <v>26.97</v>
      </c>
      <c r="K7" s="3">
        <v>3.3</v>
      </c>
      <c r="L7" s="3"/>
      <c r="M7" s="3">
        <v>2.7</v>
      </c>
      <c r="O7" s="6">
        <v>3.2</v>
      </c>
    </row>
    <row r="8" spans="1:15" x14ac:dyDescent="0.25">
      <c r="A8" s="3" t="s">
        <v>32</v>
      </c>
      <c r="B8" s="3" t="s">
        <v>41</v>
      </c>
      <c r="C8" s="3" t="s">
        <v>21</v>
      </c>
      <c r="D8" s="3" t="s">
        <v>19</v>
      </c>
      <c r="E8" s="3" t="s">
        <v>14</v>
      </c>
      <c r="F8" s="5">
        <v>8.3000000000000007</v>
      </c>
      <c r="G8" s="3">
        <v>1</v>
      </c>
      <c r="H8" s="2">
        <v>1234567891012</v>
      </c>
      <c r="I8" s="5">
        <v>27.39</v>
      </c>
      <c r="J8" s="5">
        <v>20.95</v>
      </c>
      <c r="K8" s="3">
        <v>3.3</v>
      </c>
      <c r="L8" s="3"/>
      <c r="M8" s="3">
        <v>2.8</v>
      </c>
      <c r="O8" s="6">
        <v>3.4</v>
      </c>
    </row>
    <row r="9" spans="1:15" x14ac:dyDescent="0.25">
      <c r="A9" s="3" t="s">
        <v>33</v>
      </c>
      <c r="B9" s="3" t="s">
        <v>42</v>
      </c>
      <c r="C9" s="3" t="s">
        <v>22</v>
      </c>
      <c r="D9" s="3" t="s">
        <v>23</v>
      </c>
      <c r="E9" s="3" t="s">
        <v>14</v>
      </c>
      <c r="F9" s="5">
        <v>13.7</v>
      </c>
      <c r="G9" s="3">
        <v>1</v>
      </c>
      <c r="H9" s="2">
        <v>1234567891012</v>
      </c>
      <c r="I9" s="5">
        <v>45.209999999999994</v>
      </c>
      <c r="J9" s="5">
        <v>35.99</v>
      </c>
      <c r="K9" s="3">
        <v>3.3</v>
      </c>
      <c r="L9" s="3"/>
      <c r="M9" s="3">
        <v>2.9</v>
      </c>
      <c r="O9" s="6">
        <v>3.6</v>
      </c>
    </row>
    <row r="10" spans="1:15" x14ac:dyDescent="0.25">
      <c r="A10" s="3" t="s">
        <v>34</v>
      </c>
      <c r="B10" s="3" t="s">
        <v>43</v>
      </c>
      <c r="C10" s="3" t="s">
        <v>24</v>
      </c>
      <c r="D10" s="3" t="s">
        <v>23</v>
      </c>
      <c r="E10" s="3" t="s">
        <v>14</v>
      </c>
      <c r="F10" s="5">
        <v>15.9</v>
      </c>
      <c r="G10" s="3">
        <v>1</v>
      </c>
      <c r="H10" s="2">
        <v>1234567891012</v>
      </c>
      <c r="I10" s="5">
        <v>52.47</v>
      </c>
      <c r="J10" s="5">
        <v>40.450000000000003</v>
      </c>
      <c r="K10" s="3">
        <v>3.3</v>
      </c>
      <c r="L10" s="3"/>
      <c r="M10" s="3">
        <v>3</v>
      </c>
      <c r="O10" s="6">
        <v>3.8</v>
      </c>
    </row>
    <row r="11" spans="1:15" x14ac:dyDescent="0.25">
      <c r="O11" s="6">
        <v>4</v>
      </c>
    </row>
  </sheetData>
  <dataValidations count="1">
    <dataValidation type="list" allowBlank="1" showInputMessage="1" showErrorMessage="1" sqref="K2" xr:uid="{FB879C5C-BCD7-4C0A-9DAF-0FB5878E8A5C}">
      <formula1>$O$1:$O$11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dcterms:created xsi:type="dcterms:W3CDTF">2018-11-07T15:09:53Z</dcterms:created>
  <dcterms:modified xsi:type="dcterms:W3CDTF">2018-11-07T15:17:11Z</dcterms:modified>
</cp:coreProperties>
</file>