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5600" windowHeight="7995"/>
  </bookViews>
  <sheets>
    <sheet name="BD" sheetId="5" r:id="rId1"/>
    <sheet name="Listings" sheetId="9" r:id="rId2"/>
    <sheet name="Feuil1" sheetId="10" r:id="rId3"/>
    <sheet name="Feuil2" sheetId="11" r:id="rId4"/>
    <sheet name="Feuil3" sheetId="12" r:id="rId5"/>
    <sheet name="Feuil4" sheetId="13" r:id="rId6"/>
  </sheets>
  <externalReferences>
    <externalReference r:id="rId7"/>
  </externalReferences>
  <definedNames>
    <definedName name="affaires">#REF!</definedName>
    <definedName name="cellule">Listings!$C$1:$C$32</definedName>
    <definedName name="Civil.">[1]Feuil2!$A$1:$A$3</definedName>
    <definedName name="Civilité">#REF!</definedName>
    <definedName name="civilites">Listings!$A$1:$A$3</definedName>
    <definedName name="Clients">BD!$A$3:$S$501</definedName>
    <definedName name="Code_client">BD!$A$3:$A$501</definedName>
    <definedName name="codes_factures">#REF!</definedName>
    <definedName name="Marques_cellule">[1]Feuil2!$C$1:$C$33</definedName>
    <definedName name="moteur">Listings!$G$1:$G$8</definedName>
    <definedName name="num_facture">#REF!</definedName>
    <definedName name="Porteur">[1]Feuil2!$E$1:$E$8</definedName>
    <definedName name="Table_clients">BD!$D$3:$S$501</definedName>
    <definedName name="Type">[1]Feuil2!$G$1:$G$4</definedName>
    <definedName name="Typecc">Listings!#REF!</definedName>
  </definedNames>
  <calcPr calcId="124519"/>
</workbook>
</file>

<file path=xl/calcChain.xml><?xml version="1.0" encoding="utf-8"?>
<calcChain xmlns="http://schemas.openxmlformats.org/spreadsheetml/2006/main">
  <c r="C4" i="5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C3"/>
  <c r="B3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4"/>
  <c r="A5"/>
  <c r="A6"/>
  <c r="A7"/>
  <c r="A8"/>
  <c r="A9"/>
  <c r="A10"/>
  <c r="A3"/>
  <c r="I1" i="9"/>
  <c r="F1" i="5"/>
  <c r="G21" i="11"/>
  <c r="G20"/>
  <c r="G19"/>
  <c r="G18"/>
  <c r="G12"/>
  <c r="G9"/>
  <c r="G8"/>
  <c r="G7"/>
  <c r="G6"/>
  <c r="J34" i="10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</calcChain>
</file>

<file path=xl/sharedStrings.xml><?xml version="1.0" encoding="utf-8"?>
<sst xmlns="http://schemas.openxmlformats.org/spreadsheetml/2006/main" count="685" uniqueCount="311">
  <si>
    <t/>
  </si>
  <si>
    <t>http://forum.excel-pratique.com/excel/remplir-tableau-excel-via-formulaire-t26509.html</t>
  </si>
  <si>
    <t>code</t>
  </si>
  <si>
    <t>Modèle</t>
  </si>
  <si>
    <t>HT</t>
  </si>
  <si>
    <t>TVA 17%</t>
  </si>
  <si>
    <t>TPF 7,5%</t>
  </si>
  <si>
    <t>TTC</t>
  </si>
  <si>
    <t>Timbre</t>
  </si>
  <si>
    <t xml:space="preserve">Net </t>
  </si>
  <si>
    <t>TCT</t>
  </si>
  <si>
    <t>TVA + TPF</t>
  </si>
  <si>
    <t>Bénificiaire</t>
  </si>
  <si>
    <t>Motifs</t>
  </si>
  <si>
    <t>Genre Véhicule</t>
  </si>
  <si>
    <t>Ordonnateur</t>
  </si>
  <si>
    <t>Situation payement</t>
  </si>
  <si>
    <t>Véhicule Particulier</t>
  </si>
  <si>
    <t>Sahraoui</t>
  </si>
  <si>
    <t>Reste sur Paie</t>
  </si>
  <si>
    <t>Payé</t>
  </si>
  <si>
    <t>Véhicule Location ( léger)</t>
  </si>
  <si>
    <t>Chien</t>
  </si>
  <si>
    <t>Avance sur Paie</t>
  </si>
  <si>
    <t>Ahmed</t>
  </si>
  <si>
    <t>Non payé</t>
  </si>
  <si>
    <t>Taxi</t>
  </si>
  <si>
    <t>Recette</t>
  </si>
  <si>
    <t>Retrait privé</t>
  </si>
  <si>
    <t>hamza</t>
  </si>
  <si>
    <t>Chque</t>
  </si>
  <si>
    <t>Auto école (léger)</t>
  </si>
  <si>
    <t>Police</t>
  </si>
  <si>
    <t>PV Nom Payé</t>
  </si>
  <si>
    <t>Hamza</t>
  </si>
  <si>
    <t>Ambulance ( léger)</t>
  </si>
  <si>
    <t>Bouras</t>
  </si>
  <si>
    <t>PV  Payé</t>
  </si>
  <si>
    <t>sofiane</t>
  </si>
  <si>
    <t>Transport Marchandises (léger)</t>
  </si>
  <si>
    <t>Dépenses Eléctricité</t>
  </si>
  <si>
    <t>Tahi</t>
  </si>
  <si>
    <t>Transport Matiéres Dangereus (léger)</t>
  </si>
  <si>
    <t>Dépenses Télephone</t>
  </si>
  <si>
    <t>Dépanneusee (léger)</t>
  </si>
  <si>
    <t>Dépenses Aliment Chien</t>
  </si>
  <si>
    <t>Transp Commun Persons (TCP)</t>
  </si>
  <si>
    <t>Dépenses Bureautique</t>
  </si>
  <si>
    <t>Auto école (TCP)</t>
  </si>
  <si>
    <t>Dépenses Divers</t>
  </si>
  <si>
    <t>Transport Marchandises (lourd)</t>
  </si>
  <si>
    <t>Recette Brute</t>
  </si>
  <si>
    <t>Véhicule Location (lourd)</t>
  </si>
  <si>
    <t>Reste sur Resette</t>
  </si>
  <si>
    <t>AMbulance ( lourd)</t>
  </si>
  <si>
    <t>Manque sur Recette</t>
  </si>
  <si>
    <t>Auto école (lourd)</t>
  </si>
  <si>
    <t>A TERME</t>
  </si>
  <si>
    <t>Transport Matiéres Dangereus (lourd)</t>
  </si>
  <si>
    <t>Crédit temporaire</t>
  </si>
  <si>
    <t>Dépanneuse (lourd)</t>
  </si>
  <si>
    <t>Payement Crédit Temporaire</t>
  </si>
  <si>
    <t>Duplicata</t>
  </si>
  <si>
    <t>Véhicule Particulier°</t>
  </si>
  <si>
    <t>Véhicule Location ( léger)°</t>
  </si>
  <si>
    <t>Taxi°</t>
  </si>
  <si>
    <t>Auto école (léger)°</t>
  </si>
  <si>
    <t>Ambulance ( léger)°</t>
  </si>
  <si>
    <t>Transport Marchandises (léger)°</t>
  </si>
  <si>
    <t>Transport Matiéres Dangereus (léger)°</t>
  </si>
  <si>
    <t>Dépanneuse (léger)°</t>
  </si>
  <si>
    <t>Transp Com Persons (TCP)° CV</t>
  </si>
  <si>
    <t>Auto école (TCP)°</t>
  </si>
  <si>
    <t>Transport Marchandises (lourd)°</t>
  </si>
  <si>
    <t>Véhicule Location ( lourd)°</t>
  </si>
  <si>
    <t>AMbulance ( lourd)°</t>
  </si>
  <si>
    <t>Auto école (lourd)°</t>
  </si>
  <si>
    <t>Transport Matiéres Dangereus (lourd)°</t>
  </si>
  <si>
    <t>Dépanneuse (lourd)°</t>
  </si>
  <si>
    <t xml:space="preserve">Somme selon 2 conditions dans une liste </t>
  </si>
  <si>
    <t>KADI1</t>
  </si>
  <si>
    <t>KADI2</t>
  </si>
  <si>
    <t>CA mensuel</t>
  </si>
  <si>
    <t>KADI3</t>
  </si>
  <si>
    <t>KADI4</t>
  </si>
  <si>
    <t>KADI5</t>
  </si>
  <si>
    <t>KADI6</t>
  </si>
  <si>
    <t>KADI7</t>
  </si>
  <si>
    <t>KADI8</t>
  </si>
  <si>
    <t>KADI9</t>
  </si>
  <si>
    <t>pierre</t>
  </si>
  <si>
    <t>KADI10</t>
  </si>
  <si>
    <t>KADI</t>
  </si>
  <si>
    <t>KADI11</t>
  </si>
  <si>
    <t>jacques</t>
  </si>
  <si>
    <t>yves</t>
  </si>
  <si>
    <t>Dates</t>
  </si>
  <si>
    <t>Montants</t>
  </si>
  <si>
    <t>N° PV</t>
  </si>
  <si>
    <t>Matricule</t>
  </si>
  <si>
    <t>BCommande</t>
  </si>
  <si>
    <t>RecetteBruteRecu</t>
  </si>
  <si>
    <t>Montant Manquante sur Rcette</t>
  </si>
  <si>
    <t>Mode payement</t>
  </si>
  <si>
    <t>Remarque</t>
  </si>
  <si>
    <t>2500</t>
  </si>
  <si>
    <t>taxi</t>
  </si>
  <si>
    <t>listings!A1:A3</t>
  </si>
  <si>
    <t>Option Explicit             'oblige à déclarer toutes les variables</t>
  </si>
  <si>
    <t>Option Compare Text         'utilise le texte pour le classement alphabétique</t>
  </si>
  <si>
    <t>Private x As Byte           'déclare la variable x</t>
  </si>
  <si>
    <t>Private pl As Range         'déclare la variable pl (PLage)</t>
  </si>
  <si>
    <t>Private Cel As Range        'déclare la variable cel (CELlule)</t>
  </si>
  <si>
    <t>Private nl As Long          'déclare la variable nl (Numéro de Lige)</t>
  </si>
  <si>
    <t>Dim WsBdd As Worksheet</t>
  </si>
  <si>
    <t>Private Sub ListBox2_Click()</t>
  </si>
  <si>
    <t xml:space="preserve">  nl = Me.ListBox2.Column(6, Me.ListBox2.ListIndex)</t>
  </si>
  <si>
    <t xml:space="preserve">  For x = 1 To 19</t>
  </si>
  <si>
    <t xml:space="preserve">    Me.Controls("Ctrl" &amp; x).Value = WsBdd.Cells(nl, x)</t>
  </si>
  <si>
    <t xml:space="preserve">  Next x</t>
  </si>
  <si>
    <t xml:space="preserve">  </t>
  </si>
  <si>
    <t xml:space="preserve">  With Me.Ctrl1</t>
  </si>
  <si>
    <t xml:space="preserve">    .SetFocus</t>
  </si>
  <si>
    <t xml:space="preserve">    .SelStart = 0</t>
  </si>
  <si>
    <t xml:space="preserve">    .SelLength = Len(.Value)</t>
  </si>
  <si>
    <t xml:space="preserve">  End With</t>
  </si>
  <si>
    <t>End Sub</t>
  </si>
  <si>
    <t>Private Sub UserForm_Initialize()</t>
  </si>
  <si>
    <t xml:space="preserve">  Set WsBdd = Sheets("Table clients")</t>
  </si>
  <si>
    <t xml:space="preserve">  Call obG1</t>
  </si>
  <si>
    <t>Private Sub OptionButton7_Click()</t>
  </si>
  <si>
    <t>Private Sub OptionButton8_Click()</t>
  </si>
  <si>
    <t>Private Sub OptionButton5_Click()</t>
  </si>
  <si>
    <t xml:space="preserve">  Call obG2</t>
  </si>
  <si>
    <t>Private Sub OptionButton6_Click()</t>
  </si>
  <si>
    <t>Private Sub ComboBox2_DropButtonClick()</t>
  </si>
  <si>
    <t xml:space="preserve">  If Me.ComboBox2.ListCount = 0 Then</t>
  </si>
  <si>
    <t xml:space="preserve">    MsgBox "Vous devex choisir le type de recherche par modèle ou par nom"</t>
  </si>
  <si>
    <t xml:space="preserve">    Me.OptionButton5.SetFocus</t>
  </si>
  <si>
    <t xml:space="preserve">  End If</t>
  </si>
  <si>
    <t>Private Sub ComboBox2_Change()</t>
  </si>
  <si>
    <t xml:space="preserve">  Me.ListBox2.Clear</t>
  </si>
  <si>
    <t xml:space="preserve">  For Each Cel In pl</t>
  </si>
  <si>
    <t xml:space="preserve">    If CStr(Cel.Value) = CStr(Me.ComboBox2.Value) Then</t>
  </si>
  <si>
    <t xml:space="preserve">      nl = Cel.Row</t>
  </si>
  <si>
    <t xml:space="preserve">      Me.ListBox2.AddItem WsBdd.Cells(Cel.Row, 1)</t>
  </si>
  <si>
    <t xml:space="preserve">      With Me.ListBox2</t>
  </si>
  <si>
    <t xml:space="preserve">        .List(.ListCount - 1, 1) = WsBdd.Cells(Cel.Row, 2)</t>
  </si>
  <si>
    <t xml:space="preserve">        .List(.ListCount - 1, 2) = WsBdd.Cells(Cel.Row, 3)</t>
  </si>
  <si>
    <t xml:space="preserve">        .List(.ListCount - 1, 3) = WsBdd.Cells(Cel.Row, 4)</t>
  </si>
  <si>
    <t xml:space="preserve">        .List(.ListCount - 1, 4) = WsBdd.Cells(Cel.Row, 5)</t>
  </si>
  <si>
    <t xml:space="preserve">        .List(.ListCount - 1, 5) = WsBdd.Cells(Cel.Row, 6)</t>
  </si>
  <si>
    <t xml:space="preserve">        .List(.ListCount - 1, 6) = nl</t>
  </si>
  <si>
    <t xml:space="preserve">      End With</t>
  </si>
  <si>
    <t xml:space="preserve">    End If</t>
  </si>
  <si>
    <t xml:space="preserve">  Next Cel</t>
  </si>
  <si>
    <t xml:space="preserve">  If Me.ListBox2.ListCount = 1 Then Me.ListBox2.ListIndex = 0</t>
  </si>
  <si>
    <t>Private Sub CommandButton3_Click()</t>
  </si>
  <si>
    <t>' Valider</t>
  </si>
  <si>
    <t xml:space="preserve">  If Trim(Me.Ctrl5) = "" Then</t>
  </si>
  <si>
    <t xml:space="preserve">    MsgBox "Le nom est obligatoire"</t>
  </si>
  <si>
    <t xml:space="preserve">    Me.Ctrl5.SetFocus</t>
  </si>
  <si>
    <t xml:space="preserve">    Exit Sub</t>
  </si>
  <si>
    <t xml:space="preserve">  With WsBdd</t>
  </si>
  <si>
    <t xml:space="preserve">    If nl = 0 Then</t>
  </si>
  <si>
    <t xml:space="preserve">      nl = .Range("D" &amp; Rows.Count).End(xlUp).Row + 1</t>
  </si>
  <si>
    <t xml:space="preserve">    For x = 4 To 19</t>
  </si>
  <si>
    <t xml:space="preserve">      .Cells(nl, x) = Me.Controls("Ctrl" &amp; x)</t>
  </si>
  <si>
    <t xml:space="preserve">    Next x</t>
  </si>
  <si>
    <t xml:space="preserve">  Unload Me</t>
  </si>
  <si>
    <t xml:space="preserve">  UserForm2.Show</t>
  </si>
  <si>
    <t>Private Sub CommandButton4_Click()</t>
  </si>
  <si>
    <t>Unload Me</t>
  </si>
  <si>
    <t>Private Sub obG1()</t>
  </si>
  <si>
    <t xml:space="preserve">  Me.Frame11.Visible = Me.OptionButton8.Value</t>
  </si>
  <si>
    <t xml:space="preserve">  If Me.OptionButton7.Value = True Then</t>
  </si>
  <si>
    <t xml:space="preserve">    For x = 1 To 19</t>
  </si>
  <si>
    <t xml:space="preserve">      If TypeOf Me.Controls("Ctrl" &amp; x) Is MSForms.ComboBox Then</t>
  </si>
  <si>
    <t xml:space="preserve">        Me.Controls("Ctrl" &amp; x).ListIndex = -1</t>
  </si>
  <si>
    <t xml:space="preserve">      ElseIf TypeOf Me.Controls("Ctrl" &amp; x) Is MSForms.TextBox Then</t>
  </si>
  <si>
    <t xml:space="preserve">        Me.Controls("Ctrl" &amp; x) = ""</t>
  </si>
  <si>
    <t xml:space="preserve">      End If</t>
  </si>
  <si>
    <t xml:space="preserve">    Me.Ctrl4.SetFocus</t>
  </si>
  <si>
    <t xml:space="preserve">    nl = 0</t>
  </si>
  <si>
    <t>Private Sub obG2()</t>
  </si>
  <si>
    <t>Dim col As Byte</t>
  </si>
  <si>
    <t>Dim dico As Object</t>
  </si>
  <si>
    <t>Dim tbl As Variant</t>
  </si>
  <si>
    <t>Dim I As Integer</t>
  </si>
  <si>
    <t>Dim j As Integer</t>
  </si>
  <si>
    <t>Dim temp As Variant</t>
  </si>
  <si>
    <t xml:space="preserve">  Me.ComboBox2.Clear</t>
  </si>
  <si>
    <t xml:space="preserve">  col = IIf(Me.OptionButton5.Value = True, 1, 2)</t>
  </si>
  <si>
    <t xml:space="preserve">    Set pl = .Range(.Cells(3, col), .Cells(Application.Rows.Count, col).End(xlUp)) 'définit la plage pl</t>
  </si>
  <si>
    <t xml:space="preserve">  Set dico = CreateObject("scripting.dictionary")</t>
  </si>
  <si>
    <t xml:space="preserve">    dico(Cel.Value) = ""</t>
  </si>
  <si>
    <t xml:space="preserve">  tbl = dico.keys</t>
  </si>
  <si>
    <t xml:space="preserve">  For I = 0 To UBound(tbl, 1)</t>
  </si>
  <si>
    <t xml:space="preserve">    For j = 0 To UBound(tbl, 1)</t>
  </si>
  <si>
    <t xml:space="preserve">      If tbl(I) &lt; tbl(j) Then</t>
  </si>
  <si>
    <t xml:space="preserve">        temp = tbl(I)</t>
  </si>
  <si>
    <t xml:space="preserve">        tbl(I) = tbl(j)</t>
  </si>
  <si>
    <t xml:space="preserve">        tbl(j) = temp</t>
  </si>
  <si>
    <t xml:space="preserve">    Next j</t>
  </si>
  <si>
    <t xml:space="preserve">  Next I</t>
  </si>
  <si>
    <t xml:space="preserve">  Me.ComboBox2.List = tbl</t>
  </si>
  <si>
    <t>tahi</t>
  </si>
  <si>
    <t>pv</t>
  </si>
  <si>
    <t>123</t>
  </si>
  <si>
    <t>Capucine</t>
  </si>
  <si>
    <t>Fourgon</t>
  </si>
  <si>
    <t>M.</t>
  </si>
  <si>
    <t>Adria</t>
  </si>
  <si>
    <t>Intégral</t>
  </si>
  <si>
    <t>Melle</t>
  </si>
  <si>
    <t>Bavaria</t>
  </si>
  <si>
    <t>Fiat</t>
  </si>
  <si>
    <t>Mme</t>
  </si>
  <si>
    <t>Autostar</t>
  </si>
  <si>
    <t>Ford Transit</t>
  </si>
  <si>
    <t>Profilé</t>
  </si>
  <si>
    <t>Renault</t>
  </si>
  <si>
    <t>Benimar</t>
  </si>
  <si>
    <t>Burstner</t>
  </si>
  <si>
    <t>Citroen</t>
  </si>
  <si>
    <t>Campereve</t>
  </si>
  <si>
    <t>Wolkswagen</t>
  </si>
  <si>
    <t>Carthago</t>
  </si>
  <si>
    <t>Peugeot</t>
  </si>
  <si>
    <t>Challenger</t>
  </si>
  <si>
    <t>Iveco</t>
  </si>
  <si>
    <t>Chausson</t>
  </si>
  <si>
    <t>Mercedes</t>
  </si>
  <si>
    <t>CI</t>
  </si>
  <si>
    <t>Dethleffs</t>
  </si>
  <si>
    <t>Elnagh</t>
  </si>
  <si>
    <t>Eriba</t>
  </si>
  <si>
    <t>Esterel</t>
  </si>
  <si>
    <t>FFB</t>
  </si>
  <si>
    <t>Flair</t>
  </si>
  <si>
    <t>Hymer</t>
  </si>
  <si>
    <t>Joint</t>
  </si>
  <si>
    <t>Knaus</t>
  </si>
  <si>
    <t>Laika</t>
  </si>
  <si>
    <t>Levoyageur</t>
  </si>
  <si>
    <t>Mc Louis</t>
  </si>
  <si>
    <t>Mobilvetta</t>
  </si>
  <si>
    <t>Moncayo</t>
  </si>
  <si>
    <t>Mooveo</t>
  </si>
  <si>
    <t>Notin</t>
  </si>
  <si>
    <t>Pilote</t>
  </si>
  <si>
    <t>Rapido</t>
  </si>
  <si>
    <t>Rimor</t>
  </si>
  <si>
    <t>Rollerteam</t>
  </si>
  <si>
    <t>Vilamobil</t>
  </si>
  <si>
    <t>Westfalia</t>
  </si>
  <si>
    <t>1/2/2014</t>
  </si>
  <si>
    <t>3/2/2014</t>
  </si>
  <si>
    <t>5000</t>
  </si>
  <si>
    <t>12/2/2014</t>
  </si>
  <si>
    <t>456</t>
  </si>
  <si>
    <t>124 du 1/1/2014</t>
  </si>
  <si>
    <t>A tERME</t>
  </si>
  <si>
    <t>Avance</t>
  </si>
  <si>
    <t>100</t>
  </si>
  <si>
    <t>Aliment</t>
  </si>
  <si>
    <t>12/7/2014</t>
  </si>
  <si>
    <t>50000</t>
  </si>
  <si>
    <t>45000</t>
  </si>
  <si>
    <t>NF</t>
  </si>
  <si>
    <t>NP</t>
  </si>
  <si>
    <t>Situation payement Facture</t>
  </si>
  <si>
    <t>Situation Facturation</t>
  </si>
  <si>
    <t>APC  de M'sila</t>
  </si>
  <si>
    <t>13/07/2014</t>
  </si>
  <si>
    <t>3500</t>
  </si>
  <si>
    <t>PV</t>
  </si>
  <si>
    <t>32658</t>
  </si>
  <si>
    <t>Camion</t>
  </si>
  <si>
    <t>21547 102 28</t>
  </si>
  <si>
    <t>258 du 03/02/2014</t>
  </si>
  <si>
    <t>1 BC POUR 5 VEHICULES</t>
  </si>
  <si>
    <t>10/07/2014</t>
  </si>
  <si>
    <t>4500</t>
  </si>
  <si>
    <t>PV NON PAYE</t>
  </si>
  <si>
    <t>12548</t>
  </si>
  <si>
    <t>265987</t>
  </si>
  <si>
    <t>SOFIANE</t>
  </si>
  <si>
    <t>Comptant</t>
  </si>
  <si>
    <t>11/07/2014</t>
  </si>
  <si>
    <t>PV NON ENCAISSE</t>
  </si>
  <si>
    <t>265967</t>
  </si>
  <si>
    <t>A Terme</t>
  </si>
  <si>
    <t>Chéque</t>
  </si>
  <si>
    <t>F</t>
  </si>
  <si>
    <t>41836</t>
  </si>
  <si>
    <t>250000</t>
  </si>
  <si>
    <t>4542</t>
  </si>
  <si>
    <t>2424</t>
  </si>
  <si>
    <t>242424</t>
  </si>
  <si>
    <t>424</t>
  </si>
  <si>
    <t>4524</t>
  </si>
  <si>
    <t>425452</t>
  </si>
  <si>
    <t>4242</t>
  </si>
  <si>
    <t>24242</t>
  </si>
  <si>
    <t>BXBXB</t>
  </si>
  <si>
    <t>XXX</t>
  </si>
  <si>
    <t>XX</t>
  </si>
  <si>
    <t>X</t>
  </si>
  <si>
    <t>5555</t>
  </si>
  <si>
    <t>N°  Matricule + PV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</si>
</sst>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mm\ yy"/>
    <numFmt numFmtId="165" formatCode="_-* #,##0.00\ [$€-40C]_-;\-* #,##0.00\ [$€-40C]_-;_-* &quot;-&quot;??\ [$€-40C]_-;_-@_-"/>
    <numFmt numFmtId="166" formatCode="mmmm"/>
  </numFmts>
  <fonts count="20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10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7"/>
      <color indexed="61"/>
      <name val="Century Gothic"/>
      <family val="2"/>
    </font>
    <font>
      <sz val="8"/>
      <name val="Arial"/>
      <family val="2"/>
    </font>
    <font>
      <sz val="7"/>
      <name val="Arial"/>
      <family val="2"/>
    </font>
    <font>
      <sz val="7"/>
      <color indexed="8"/>
      <name val="Calibri"/>
      <family val="2"/>
    </font>
    <font>
      <b/>
      <sz val="18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i/>
      <sz val="10"/>
      <color indexed="63"/>
      <name val="Tahoma"/>
      <family val="2"/>
    </font>
    <font>
      <sz val="11"/>
      <color indexed="10"/>
      <name val="Calibri"/>
      <family val="2"/>
    </font>
    <font>
      <sz val="10"/>
      <color indexed="63"/>
      <name val="Verdana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2" fillId="0" borderId="0"/>
    <xf numFmtId="44" fontId="13" fillId="0" borderId="0" applyFont="0" applyFill="0" applyBorder="0" applyAlignment="0" applyProtection="0"/>
    <xf numFmtId="43" fontId="19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Protection="1">
      <protection hidden="1"/>
    </xf>
    <xf numFmtId="0" fontId="5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164" fontId="7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/>
    </xf>
    <xf numFmtId="4" fontId="0" fillId="6" borderId="1" xfId="0" applyNumberFormat="1" applyFill="1" applyBorder="1" applyAlignment="1">
      <alignment horizontal="right"/>
    </xf>
    <xf numFmtId="4" fontId="8" fillId="6" borderId="1" xfId="0" applyNumberFormat="1" applyFont="1" applyFill="1" applyBorder="1" applyAlignment="1">
      <alignment horizontal="center"/>
    </xf>
    <xf numFmtId="4" fontId="0" fillId="6" borderId="1" xfId="0" applyNumberFormat="1" applyFill="1" applyBorder="1" applyAlignment="1">
      <alignment horizontal="center"/>
    </xf>
    <xf numFmtId="0" fontId="9" fillId="6" borderId="1" xfId="0" applyFont="1" applyFill="1" applyBorder="1"/>
    <xf numFmtId="0" fontId="0" fillId="4" borderId="1" xfId="0" applyFill="1" applyBorder="1" applyAlignment="1">
      <alignment horizontal="left"/>
    </xf>
    <xf numFmtId="4" fontId="0" fillId="4" borderId="1" xfId="0" applyNumberFormat="1" applyFill="1" applyBorder="1" applyAlignment="1">
      <alignment horizontal="right"/>
    </xf>
    <xf numFmtId="4" fontId="8" fillId="4" borderId="1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4" fontId="12" fillId="3" borderId="1" xfId="2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indent="1"/>
    </xf>
    <xf numFmtId="14" fontId="12" fillId="0" borderId="2" xfId="2" applyNumberFormat="1" applyFill="1" applyBorder="1" applyAlignment="1" applyProtection="1">
      <alignment horizontal="center" vertical="center"/>
      <protection locked="0"/>
    </xf>
    <xf numFmtId="165" fontId="12" fillId="0" borderId="3" xfId="3" applyNumberFormat="1" applyFont="1" applyFill="1" applyBorder="1" applyAlignment="1" applyProtection="1">
      <alignment vertical="center"/>
      <protection locked="0"/>
    </xf>
    <xf numFmtId="0" fontId="0" fillId="0" borderId="1" xfId="0" applyBorder="1"/>
    <xf numFmtId="165" fontId="12" fillId="0" borderId="1" xfId="3" applyNumberFormat="1" applyFont="1" applyFill="1" applyBorder="1" applyAlignment="1" applyProtection="1">
      <alignment vertical="center"/>
      <protection locked="0"/>
    </xf>
    <xf numFmtId="166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/>
    <xf numFmtId="0" fontId="16" fillId="0" borderId="0" xfId="0" applyFont="1"/>
    <xf numFmtId="0" fontId="0" fillId="0" borderId="0" xfId="0" applyBorder="1"/>
    <xf numFmtId="9" fontId="0" fillId="0" borderId="4" xfId="0" applyNumberFormat="1" applyBorder="1"/>
    <xf numFmtId="0" fontId="17" fillId="0" borderId="4" xfId="0" applyFont="1" applyBorder="1"/>
    <xf numFmtId="9" fontId="0" fillId="0" borderId="1" xfId="0" applyNumberFormat="1" applyBorder="1"/>
    <xf numFmtId="165" fontId="12" fillId="0" borderId="5" xfId="3" applyNumberFormat="1" applyFont="1" applyFill="1" applyBorder="1" applyAlignment="1" applyProtection="1">
      <alignment vertical="center"/>
      <protection locked="0"/>
    </xf>
    <xf numFmtId="0" fontId="6" fillId="5" borderId="6" xfId="0" applyFont="1" applyFill="1" applyBorder="1" applyAlignment="1">
      <alignment horizontal="center" vertical="center" wrapText="1"/>
    </xf>
    <xf numFmtId="0" fontId="18" fillId="0" borderId="0" xfId="0" applyFont="1"/>
    <xf numFmtId="164" fontId="7" fillId="5" borderId="0" xfId="0" applyNumberFormat="1" applyFont="1" applyFill="1" applyAlignment="1">
      <alignment horizontal="center" vertical="center"/>
    </xf>
    <xf numFmtId="0" fontId="9" fillId="6" borderId="0" xfId="0" applyFont="1" applyFill="1"/>
    <xf numFmtId="0" fontId="0" fillId="6" borderId="0" xfId="0" applyFill="1" applyAlignment="1">
      <alignment horizontal="left"/>
    </xf>
    <xf numFmtId="0" fontId="0" fillId="0" borderId="0" xfId="0" applyFont="1" applyProtection="1">
      <protection hidden="1"/>
    </xf>
    <xf numFmtId="0" fontId="0" fillId="0" borderId="1" xfId="0" applyBorder="1" applyProtection="1">
      <protection hidden="1"/>
    </xf>
    <xf numFmtId="0" fontId="0" fillId="0" borderId="1" xfId="0" applyFont="1" applyBorder="1" applyProtection="1">
      <protection hidden="1"/>
    </xf>
    <xf numFmtId="43" fontId="2" fillId="2" borderId="1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43" fontId="0" fillId="0" borderId="0" xfId="4" applyFont="1" applyAlignment="1">
      <alignment horizontal="center"/>
    </xf>
    <xf numFmtId="0" fontId="4" fillId="0" borderId="0" xfId="1" applyAlignment="1" applyProtection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43" fontId="0" fillId="2" borderId="1" xfId="4" applyFont="1" applyFill="1" applyBorder="1" applyAlignment="1">
      <alignment horizontal="center"/>
    </xf>
    <xf numFmtId="43" fontId="0" fillId="0" borderId="1" xfId="4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6" borderId="7" xfId="0" applyFont="1" applyFill="1" applyBorder="1"/>
    <xf numFmtId="14" fontId="0" fillId="0" borderId="0" xfId="0" applyNumberFormat="1"/>
    <xf numFmtId="0" fontId="6" fillId="7" borderId="6" xfId="0" applyFont="1" applyFill="1" applyBorder="1" applyAlignment="1">
      <alignment horizontal="center" vertical="center" wrapText="1"/>
    </xf>
    <xf numFmtId="43" fontId="6" fillId="7" borderId="6" xfId="4" applyFont="1" applyFill="1" applyBorder="1" applyAlignment="1">
      <alignment horizontal="center" vertical="center" wrapText="1"/>
    </xf>
  </cellXfs>
  <cellStyles count="5">
    <cellStyle name="Lien hypertexte" xfId="1" builtinId="8"/>
    <cellStyle name="Milliers" xfId="4" builtinId="3"/>
    <cellStyle name="Monétaire 3" xfId="3"/>
    <cellStyle name="Normal" xfId="0" builtinId="0"/>
    <cellStyle name="Normal_Feuil1" xfId="2"/>
  </cellStyles>
  <dxfs count="21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theme="0"/>
      </font>
      <fill>
        <patternFill patternType="solid">
          <fgColor theme="5" tint="-0.24994659260841701"/>
          <bgColor theme="5" tint="-0.24994659260841701"/>
        </patternFill>
      </fill>
    </dxf>
    <dxf>
      <font>
        <b/>
        <i val="0"/>
        <color theme="0" tint="-0.499984740745262"/>
      </font>
      <fill>
        <patternFill>
          <bgColor rgb="FFE4E4E4"/>
        </patternFill>
      </fill>
    </dxf>
    <dxf>
      <font>
        <color theme="0"/>
      </font>
      <fill>
        <patternFill patternType="lightHorizontal">
          <fgColor theme="0"/>
          <bgColor theme="1"/>
        </patternFill>
      </fill>
    </dxf>
    <dxf>
      <font>
        <color theme="0"/>
      </font>
      <fill>
        <patternFill patternType="solid">
          <fgColor theme="5" tint="-0.24994659260841701"/>
          <bgColor theme="5" tint="-0.24994659260841701"/>
        </patternFill>
      </fill>
    </dxf>
    <dxf>
      <font>
        <color theme="0"/>
      </font>
      <fill>
        <patternFill patternType="lightHorizontal">
          <fgColor theme="0"/>
          <bgColor theme="1"/>
        </patternFill>
      </fill>
    </dxf>
    <dxf>
      <font>
        <color theme="0"/>
      </font>
      <fill>
        <patternFill patternType="solid">
          <fgColor theme="5" tint="-0.24994659260841701"/>
          <bgColor theme="5" tint="-0.24994659260841701"/>
        </patternFill>
      </fill>
    </dxf>
    <dxf>
      <font>
        <b/>
        <i val="0"/>
        <color theme="0" tint="-0.499984740745262"/>
      </font>
      <fill>
        <patternFill>
          <bgColor rgb="FFE4E4E4"/>
        </patternFill>
      </fill>
    </dxf>
    <dxf>
      <font>
        <color theme="0"/>
      </font>
      <fill>
        <patternFill patternType="lightHorizontal">
          <fgColor theme="0"/>
          <bgColor theme="1"/>
        </patternFill>
      </fill>
    </dxf>
    <dxf>
      <font>
        <color theme="0"/>
      </font>
      <fill>
        <patternFill patternType="solid">
          <fgColor theme="5" tint="-0.24994659260841701"/>
          <bgColor theme="5" tint="-0.24994659260841701"/>
        </patternFill>
      </fill>
    </dxf>
    <dxf>
      <font>
        <b/>
        <i val="0"/>
        <color theme="0" tint="-0.499984740745262"/>
      </font>
      <fill>
        <patternFill>
          <bgColor rgb="FFE4E4E4"/>
        </patternFill>
      </fill>
    </dxf>
    <dxf>
      <font>
        <b/>
        <i val="0"/>
        <color theme="0" tint="-0.499984740745262"/>
      </font>
      <fill>
        <patternFill>
          <bgColor rgb="FFE4E4E4"/>
        </patternFill>
      </fill>
    </dxf>
    <dxf>
      <font>
        <color theme="0"/>
      </font>
      <fill>
        <patternFill patternType="lightHorizontal">
          <fgColor theme="0"/>
          <bgColor theme="1"/>
        </patternFill>
      </fill>
    </dxf>
    <dxf>
      <font>
        <color theme="0"/>
      </font>
      <fill>
        <patternFill patternType="solid">
          <fgColor theme="5" tint="-0.24994659260841701"/>
          <bgColor theme="5" tint="-0.24994659260841701"/>
        </patternFill>
      </fill>
    </dxf>
    <dxf>
      <font>
        <color theme="0"/>
      </font>
      <fill>
        <patternFill patternType="lightHorizontal">
          <fgColor theme="0"/>
          <bgColor theme="1"/>
        </patternFill>
      </fill>
    </dxf>
    <dxf>
      <font>
        <color theme="0"/>
      </font>
      <fill>
        <patternFill patternType="solid">
          <fgColor theme="5" tint="-0.24994659260841701"/>
          <bgColor theme="5" tint="-0.24994659260841701"/>
        </patternFill>
      </fill>
    </dxf>
    <dxf>
      <font>
        <b/>
        <i val="0"/>
        <color theme="0" tint="-0.499984740745262"/>
      </font>
      <fill>
        <patternFill>
          <bgColor rgb="FFE4E4E4"/>
        </patternFill>
      </fill>
    </dxf>
    <dxf>
      <font>
        <color theme="0"/>
      </font>
      <fill>
        <patternFill patternType="lightHorizontal">
          <fgColor theme="0"/>
          <bgColor theme="1"/>
        </patternFill>
      </fill>
    </dxf>
    <dxf>
      <font>
        <color theme="0"/>
      </font>
      <fill>
        <patternFill patternType="solid">
          <fgColor theme="5" tint="-0.24994659260841701"/>
          <bgColor theme="5" tint="-0.2499465926084170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0</xdr:row>
      <xdr:rowOff>190500</xdr:rowOff>
    </xdr:from>
    <xdr:to>
      <xdr:col>5</xdr:col>
      <xdr:colOff>409575</xdr:colOff>
      <xdr:row>1</xdr:row>
      <xdr:rowOff>0</xdr:rowOff>
    </xdr:to>
    <xdr:sp macro="[0]!Feuil5.AppelerUserForm" textlink="">
      <xdr:nvSpPr>
        <xdr:cNvPr id="2" name="Rectangle à coins arrondis 1"/>
        <xdr:cNvSpPr/>
      </xdr:nvSpPr>
      <xdr:spPr>
        <a:xfrm>
          <a:off x="3486150" y="190500"/>
          <a:ext cx="2352675" cy="3143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OUVRIR F</a:t>
          </a:r>
          <a:r>
            <a:rPr lang="fr-FR" sz="1400" b="1">
              <a:solidFill>
                <a:srgbClr val="FF0000"/>
              </a:solidFill>
            </a:rPr>
            <a:t>ORM</a:t>
          </a:r>
          <a:r>
            <a:rPr lang="fr-FR" sz="1400" b="1"/>
            <a:t>ULAIRE</a:t>
          </a:r>
        </a:p>
      </xdr:txBody>
    </xdr:sp>
    <xdr:clientData/>
  </xdr:twoCellAnchor>
  <xdr:twoCellAnchor>
    <xdr:from>
      <xdr:col>18</xdr:col>
      <xdr:colOff>1209675</xdr:colOff>
      <xdr:row>2</xdr:row>
      <xdr:rowOff>228599</xdr:rowOff>
    </xdr:from>
    <xdr:to>
      <xdr:col>26</xdr:col>
      <xdr:colOff>352424</xdr:colOff>
      <xdr:row>9</xdr:row>
      <xdr:rowOff>190499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1926550" y="1666874"/>
          <a:ext cx="5705474" cy="2162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débutante, et en pleine phase d'apprentissage vba. Je remonte ce sujet, et en voici la raison: j'ai utilisé le modèle proposé par Doudou1960, que je trouve particulièrement bien conçu, et l'ai ensuite adapté à mes besoins.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je tombe sur un os: impossible, lorsque je clique sur modifier, et que je choisis un élément dans ma listbox, de transposer mes données dans les textbox et combobox par rapport à ma base de données "Table clients".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Depuis 3 jours, j'ai retourné le problème dans tous les sens, ai cherché d'autres modèles, d'autres solutions, mais rien n'y fait, je suis dans une impasse.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problème se situe au niveau du Private Sub ListBox2_Click(). Si quelqu'un a la gentillesse de m'aiguiller, je ne lui serai que trop reconnaissante!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à ceux qui prendront quelques minutes pour me répondre! Bonne journée!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ndats%20vente%20et%20r&#233;servation%20CCC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Feuil2"/>
      <sheetName val="Stats ventes"/>
    </sheetNames>
    <sheetDataSet>
      <sheetData sheetId="0"/>
      <sheetData sheetId="1">
        <row r="1">
          <cell r="A1" t="str">
            <v>Mr</v>
          </cell>
          <cell r="C1" t="str">
            <v>Adria</v>
          </cell>
          <cell r="E1" t="str">
            <v>Fiat</v>
          </cell>
          <cell r="G1" t="str">
            <v>Profilé</v>
          </cell>
        </row>
        <row r="2">
          <cell r="A2" t="str">
            <v>Mme</v>
          </cell>
          <cell r="C2" t="str">
            <v>Autostar</v>
          </cell>
          <cell r="E2" t="str">
            <v>Renault</v>
          </cell>
          <cell r="G2" t="str">
            <v>Capucine</v>
          </cell>
        </row>
        <row r="3">
          <cell r="A3" t="str">
            <v>Melle</v>
          </cell>
          <cell r="C3" t="str">
            <v>Bavaria</v>
          </cell>
          <cell r="E3" t="str">
            <v>Ford Transit</v>
          </cell>
          <cell r="G3" t="str">
            <v>Intégral</v>
          </cell>
        </row>
        <row r="4">
          <cell r="C4" t="str">
            <v>Benimar</v>
          </cell>
          <cell r="E4" t="str">
            <v>Citroen</v>
          </cell>
          <cell r="G4" t="str">
            <v>Fourgon</v>
          </cell>
        </row>
        <row r="5">
          <cell r="C5" t="str">
            <v>Burstner</v>
          </cell>
          <cell r="E5" t="str">
            <v>Wolkswagen</v>
          </cell>
        </row>
        <row r="6">
          <cell r="C6" t="str">
            <v>Campereve</v>
          </cell>
          <cell r="E6" t="str">
            <v>Peugeot</v>
          </cell>
        </row>
        <row r="7">
          <cell r="C7" t="str">
            <v>Carthago</v>
          </cell>
          <cell r="E7" t="str">
            <v>Iveco</v>
          </cell>
        </row>
        <row r="8">
          <cell r="C8" t="str">
            <v>Challenger</v>
          </cell>
          <cell r="E8" t="str">
            <v>Mercedes</v>
          </cell>
        </row>
        <row r="9">
          <cell r="C9" t="str">
            <v>Chausson</v>
          </cell>
        </row>
        <row r="10">
          <cell r="C10" t="str">
            <v>CI</v>
          </cell>
        </row>
        <row r="11">
          <cell r="C11" t="str">
            <v>Dethleffs</v>
          </cell>
        </row>
        <row r="12">
          <cell r="C12" t="str">
            <v>Elnagh</v>
          </cell>
        </row>
        <row r="13">
          <cell r="C13" t="str">
            <v>Eriba</v>
          </cell>
        </row>
        <row r="14">
          <cell r="C14" t="str">
            <v>Esterel</v>
          </cell>
        </row>
        <row r="15">
          <cell r="C15" t="str">
            <v>FFB</v>
          </cell>
        </row>
        <row r="16">
          <cell r="C16" t="str">
            <v>Flair</v>
          </cell>
        </row>
        <row r="17">
          <cell r="C17" t="str">
            <v>Hymer</v>
          </cell>
        </row>
        <row r="18">
          <cell r="C18" t="str">
            <v>Joint</v>
          </cell>
        </row>
        <row r="19">
          <cell r="C19" t="str">
            <v>Knaus</v>
          </cell>
        </row>
        <row r="20">
          <cell r="C20" t="str">
            <v>Laika</v>
          </cell>
        </row>
        <row r="21">
          <cell r="C21" t="str">
            <v>Levoyageur</v>
          </cell>
        </row>
        <row r="22">
          <cell r="C22" t="str">
            <v>Mc Louis</v>
          </cell>
        </row>
        <row r="23">
          <cell r="C23" t="str">
            <v>Mobilvetta</v>
          </cell>
        </row>
        <row r="24">
          <cell r="C24" t="str">
            <v>Moncayo</v>
          </cell>
        </row>
        <row r="25">
          <cell r="C25" t="str">
            <v>Mooveo</v>
          </cell>
        </row>
        <row r="26">
          <cell r="C26" t="str">
            <v>Notin</v>
          </cell>
        </row>
        <row r="27">
          <cell r="C27" t="str">
            <v>Pilote</v>
          </cell>
        </row>
        <row r="28">
          <cell r="C28" t="str">
            <v>Rapido</v>
          </cell>
        </row>
        <row r="29">
          <cell r="C29" t="str">
            <v>Rimor</v>
          </cell>
        </row>
        <row r="30">
          <cell r="C30" t="str">
            <v>Rollerteam</v>
          </cell>
        </row>
        <row r="31">
          <cell r="C31" t="str">
            <v>Vilamobil</v>
          </cell>
        </row>
        <row r="32">
          <cell r="C32" t="str">
            <v>Westfalia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r-tableau-excel-via-formulaire-t2650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S502"/>
  <sheetViews>
    <sheetView tabSelected="1" workbookViewId="0">
      <selection activeCell="F4" sqref="F4"/>
    </sheetView>
  </sheetViews>
  <sheetFormatPr baseColWidth="10" defaultRowHeight="39.75" customHeight="1"/>
  <cols>
    <col min="1" max="1" width="23.42578125" style="40" bestFit="1" customWidth="1"/>
    <col min="2" max="2" width="14.5703125" style="40" bestFit="1" customWidth="1"/>
    <col min="3" max="3" width="15.140625" style="40" bestFit="1" customWidth="1"/>
    <col min="4" max="4" width="14.7109375" style="40" bestFit="1" customWidth="1"/>
    <col min="5" max="5" width="11" style="40" bestFit="1" customWidth="1"/>
    <col min="6" max="6" width="8.85546875" style="43" bestFit="1" customWidth="1"/>
    <col min="7" max="7" width="17.140625" style="40" bestFit="1" customWidth="1"/>
    <col min="8" max="8" width="6" style="40" bestFit="1" customWidth="1"/>
    <col min="9" max="9" width="18.5703125" style="40" bestFit="1" customWidth="1"/>
    <col min="10" max="10" width="15.140625" style="40" customWidth="1"/>
    <col min="11" max="11" width="17" style="40" bestFit="1" customWidth="1"/>
    <col min="12" max="12" width="15.140625" style="40" bestFit="1" customWidth="1"/>
    <col min="13" max="13" width="25.42578125" style="40" bestFit="1" customWidth="1"/>
    <col min="14" max="15" width="11" style="40" bestFit="1" customWidth="1"/>
    <col min="16" max="16" width="17.140625" style="40" bestFit="1" customWidth="1"/>
    <col min="17" max="17" width="22.7109375" style="40" bestFit="1" customWidth="1"/>
    <col min="18" max="18" width="21.7109375" style="40" bestFit="1" customWidth="1"/>
    <col min="19" max="19" width="6" style="40" bestFit="1" customWidth="1"/>
    <col min="20" max="16384" width="11.42578125" style="40"/>
  </cols>
  <sheetData>
    <row r="1" spans="1:19" ht="39.75" customHeight="1" thickBot="1">
      <c r="F1" s="43">
        <f>SUM(F3:F92)</f>
        <v>0</v>
      </c>
      <c r="J1" s="44" t="s">
        <v>1</v>
      </c>
      <c r="O1" s="31" t="s">
        <v>15</v>
      </c>
    </row>
    <row r="2" spans="1:19" ht="39.75" customHeight="1" thickBot="1">
      <c r="A2" s="53" t="s">
        <v>12</v>
      </c>
      <c r="B2" s="53" t="s">
        <v>310</v>
      </c>
      <c r="C2" s="53" t="s">
        <v>14</v>
      </c>
      <c r="D2" s="53" t="s">
        <v>12</v>
      </c>
      <c r="E2" s="53" t="s">
        <v>96</v>
      </c>
      <c r="F2" s="54" t="s">
        <v>97</v>
      </c>
      <c r="G2" s="53" t="s">
        <v>13</v>
      </c>
      <c r="H2" s="53" t="s">
        <v>98</v>
      </c>
      <c r="I2" s="53" t="s">
        <v>14</v>
      </c>
      <c r="J2" s="53" t="s">
        <v>99</v>
      </c>
      <c r="K2" s="53" t="s">
        <v>100</v>
      </c>
      <c r="L2" s="53" t="s">
        <v>101</v>
      </c>
      <c r="M2" s="53" t="s">
        <v>102</v>
      </c>
      <c r="N2" s="53" t="s">
        <v>15</v>
      </c>
      <c r="O2" s="53" t="s">
        <v>103</v>
      </c>
      <c r="P2" s="53" t="s">
        <v>272</v>
      </c>
      <c r="Q2" s="53" t="s">
        <v>271</v>
      </c>
      <c r="R2" s="53" t="s">
        <v>104</v>
      </c>
      <c r="S2" s="53"/>
    </row>
    <row r="3" spans="1:19" ht="39.75" customHeight="1">
      <c r="A3" s="45" t="str">
        <f>IF(D3&lt;&gt;"",REPT(D3,1)&amp;" ("&amp;REPT(G3,1)&amp;")","")</f>
        <v>Sahraoui (Avance)</v>
      </c>
      <c r="B3" s="45" t="str">
        <f>IF(F3&lt;&gt;"",REPT(P3,1)&amp;" ("&amp;REPT(Q3,1)&amp;")","")</f>
        <v xml:space="preserve"> ()</v>
      </c>
      <c r="C3" s="45" t="str">
        <f>IF(D3&lt;&gt;"",REPT(J3,1)&amp;"/ "&amp;REPT(H3,1),"")</f>
        <v>21547 102 28/ 587</v>
      </c>
      <c r="D3" s="45" t="s">
        <v>18</v>
      </c>
      <c r="E3" s="45" t="s">
        <v>256</v>
      </c>
      <c r="F3" s="39" t="s">
        <v>258</v>
      </c>
      <c r="G3" s="41" t="s">
        <v>263</v>
      </c>
      <c r="H3" s="41">
        <v>587</v>
      </c>
      <c r="I3" s="41" t="s">
        <v>0</v>
      </c>
      <c r="J3" s="47" t="s">
        <v>279</v>
      </c>
      <c r="K3" s="41" t="s">
        <v>0</v>
      </c>
      <c r="L3" s="41" t="s">
        <v>0</v>
      </c>
      <c r="M3" s="41" t="s">
        <v>0</v>
      </c>
      <c r="N3" s="41" t="s">
        <v>41</v>
      </c>
      <c r="O3" s="41" t="s">
        <v>0</v>
      </c>
      <c r="P3" s="41" t="s">
        <v>0</v>
      </c>
      <c r="Q3" s="41" t="s">
        <v>0</v>
      </c>
      <c r="R3" s="41" t="s">
        <v>0</v>
      </c>
      <c r="S3" s="41" t="s">
        <v>0</v>
      </c>
    </row>
    <row r="4" spans="1:19" ht="39.75" customHeight="1">
      <c r="A4" s="45" t="str">
        <f t="shared" ref="A4:A67" si="0">IF(D4&lt;&gt;"",REPT(D4,1)&amp;" ("&amp;REPT(G4,1)&amp;")","")</f>
        <v>Chien (Aliment)</v>
      </c>
      <c r="B4" s="45" t="str">
        <f t="shared" ref="B4:B67" si="1">IF(F4&lt;&gt;"",REPT(P4,1)&amp;" ("&amp;REPT(Q4,1)&amp;")","")</f>
        <v xml:space="preserve"> ()</v>
      </c>
      <c r="C4" s="45" t="str">
        <f t="shared" ref="C4:C67" si="2">IF(D4&lt;&gt;"",REPT(J4,1)&amp;"/ "&amp;REPT(H4,1),"")</f>
        <v xml:space="preserve">/ </v>
      </c>
      <c r="D4" s="46" t="s">
        <v>22</v>
      </c>
      <c r="E4" s="46" t="s">
        <v>257</v>
      </c>
      <c r="F4" s="39" t="s">
        <v>264</v>
      </c>
      <c r="G4" s="42" t="s">
        <v>265</v>
      </c>
      <c r="H4" s="42" t="s">
        <v>0</v>
      </c>
      <c r="I4" s="42" t="s">
        <v>0</v>
      </c>
      <c r="J4" s="42" t="s">
        <v>0</v>
      </c>
      <c r="K4" s="42" t="s">
        <v>0</v>
      </c>
      <c r="L4" s="42" t="s">
        <v>0</v>
      </c>
      <c r="M4" s="42" t="s">
        <v>0</v>
      </c>
      <c r="N4" s="42" t="s">
        <v>0</v>
      </c>
      <c r="O4" s="42" t="s">
        <v>0</v>
      </c>
      <c r="P4" s="42" t="s">
        <v>0</v>
      </c>
      <c r="Q4" s="42" t="s">
        <v>0</v>
      </c>
      <c r="R4" s="42" t="s">
        <v>0</v>
      </c>
      <c r="S4" s="42" t="s">
        <v>0</v>
      </c>
    </row>
    <row r="5" spans="1:19" ht="39.75" customHeight="1">
      <c r="A5" s="45" t="str">
        <f t="shared" si="0"/>
        <v>Police (pv)</v>
      </c>
      <c r="B5" s="45" t="str">
        <f t="shared" si="1"/>
        <v>NF (NP)</v>
      </c>
      <c r="C5" s="45" t="str">
        <f t="shared" si="2"/>
        <v>456/ 123</v>
      </c>
      <c r="D5" s="45" t="s">
        <v>32</v>
      </c>
      <c r="E5" s="45" t="s">
        <v>259</v>
      </c>
      <c r="F5" s="39" t="s">
        <v>105</v>
      </c>
      <c r="G5" s="41" t="s">
        <v>207</v>
      </c>
      <c r="H5" s="41" t="s">
        <v>208</v>
      </c>
      <c r="I5" s="41" t="s">
        <v>106</v>
      </c>
      <c r="J5" s="41" t="s">
        <v>260</v>
      </c>
      <c r="K5" s="41" t="s">
        <v>261</v>
      </c>
      <c r="L5" s="41"/>
      <c r="M5" s="41" t="s">
        <v>0</v>
      </c>
      <c r="N5" s="41" t="s">
        <v>206</v>
      </c>
      <c r="O5" s="41" t="s">
        <v>262</v>
      </c>
      <c r="P5" s="47" t="s">
        <v>269</v>
      </c>
      <c r="Q5" s="47" t="s">
        <v>270</v>
      </c>
      <c r="R5" s="41" t="s">
        <v>0</v>
      </c>
      <c r="S5" s="41" t="s">
        <v>0</v>
      </c>
    </row>
    <row r="6" spans="1:19" ht="39.75" customHeight="1">
      <c r="A6" s="45" t="str">
        <f t="shared" si="0"/>
        <v>Recette (Recette)</v>
      </c>
      <c r="B6" s="45" t="str">
        <f t="shared" si="1"/>
        <v xml:space="preserve"> ()</v>
      </c>
      <c r="C6" s="45" t="str">
        <f t="shared" si="2"/>
        <v xml:space="preserve">/ </v>
      </c>
      <c r="D6" s="46" t="s">
        <v>27</v>
      </c>
      <c r="E6" s="46" t="s">
        <v>266</v>
      </c>
      <c r="F6" s="39" t="s">
        <v>267</v>
      </c>
      <c r="G6" s="42" t="s">
        <v>27</v>
      </c>
      <c r="H6" s="42" t="s">
        <v>0</v>
      </c>
      <c r="I6" s="42" t="s">
        <v>0</v>
      </c>
      <c r="J6" s="42" t="s">
        <v>0</v>
      </c>
      <c r="K6" s="42" t="s">
        <v>0</v>
      </c>
      <c r="L6" s="42" t="s">
        <v>268</v>
      </c>
      <c r="M6" s="42" t="s">
        <v>258</v>
      </c>
      <c r="N6" s="42" t="s">
        <v>41</v>
      </c>
      <c r="O6" s="42" t="s">
        <v>0</v>
      </c>
      <c r="P6" s="42" t="s">
        <v>0</v>
      </c>
      <c r="Q6" s="42" t="s">
        <v>0</v>
      </c>
      <c r="R6" s="42" t="s">
        <v>0</v>
      </c>
      <c r="S6" s="42" t="s">
        <v>0</v>
      </c>
    </row>
    <row r="7" spans="1:19" ht="39.75" customHeight="1">
      <c r="A7" s="45" t="str">
        <f t="shared" si="0"/>
        <v>APC  de M'sila (PV)</v>
      </c>
      <c r="B7" s="45" t="str">
        <f t="shared" si="1"/>
        <v>NF (NP)</v>
      </c>
      <c r="C7" s="45" t="str">
        <f t="shared" si="2"/>
        <v>21547 102 28/ 32658</v>
      </c>
      <c r="D7" s="45" t="s">
        <v>273</v>
      </c>
      <c r="E7" s="45" t="s">
        <v>274</v>
      </c>
      <c r="F7" s="39" t="s">
        <v>275</v>
      </c>
      <c r="G7" s="41" t="s">
        <v>276</v>
      </c>
      <c r="H7" s="41" t="s">
        <v>277</v>
      </c>
      <c r="I7" s="41" t="s">
        <v>278</v>
      </c>
      <c r="J7" s="41" t="s">
        <v>279</v>
      </c>
      <c r="K7" s="41" t="s">
        <v>280</v>
      </c>
      <c r="L7" s="41" t="s">
        <v>0</v>
      </c>
      <c r="M7" s="41" t="s">
        <v>0</v>
      </c>
      <c r="N7" s="41" t="s">
        <v>41</v>
      </c>
      <c r="O7" s="41" t="s">
        <v>57</v>
      </c>
      <c r="P7" s="41" t="s">
        <v>269</v>
      </c>
      <c r="Q7" s="41" t="s">
        <v>270</v>
      </c>
      <c r="R7" s="41" t="s">
        <v>281</v>
      </c>
      <c r="S7" s="41" t="s">
        <v>0</v>
      </c>
    </row>
    <row r="8" spans="1:19" ht="39.75" customHeight="1">
      <c r="A8" s="45" t="str">
        <f t="shared" si="0"/>
        <v>Bouras (PV NON PAYE)</v>
      </c>
      <c r="B8" s="45" t="str">
        <f t="shared" si="1"/>
        <v xml:space="preserve"> (NP)</v>
      </c>
      <c r="C8" s="45" t="str">
        <f t="shared" si="2"/>
        <v>265987/ 12548</v>
      </c>
      <c r="D8" s="46" t="s">
        <v>36</v>
      </c>
      <c r="E8" s="46" t="s">
        <v>282</v>
      </c>
      <c r="F8" s="39" t="s">
        <v>283</v>
      </c>
      <c r="G8" s="42" t="s">
        <v>284</v>
      </c>
      <c r="H8" s="42" t="s">
        <v>285</v>
      </c>
      <c r="I8" s="42" t="s">
        <v>278</v>
      </c>
      <c r="J8" s="42" t="s">
        <v>286</v>
      </c>
      <c r="K8" s="42" t="s">
        <v>0</v>
      </c>
      <c r="L8" s="42" t="s">
        <v>0</v>
      </c>
      <c r="M8" s="42" t="s">
        <v>283</v>
      </c>
      <c r="N8" s="42" t="s">
        <v>287</v>
      </c>
      <c r="O8" s="50" t="s">
        <v>288</v>
      </c>
      <c r="P8" s="42" t="s">
        <v>0</v>
      </c>
      <c r="Q8" s="42" t="s">
        <v>270</v>
      </c>
      <c r="R8" s="42" t="s">
        <v>0</v>
      </c>
      <c r="S8" s="42" t="s">
        <v>0</v>
      </c>
    </row>
    <row r="9" spans="1:19" ht="39.75" customHeight="1">
      <c r="A9" s="45" t="str">
        <f t="shared" si="0"/>
        <v>Bouras (PV NON ENCAISSE)</v>
      </c>
      <c r="B9" s="45" t="str">
        <f t="shared" si="1"/>
        <v xml:space="preserve"> ()</v>
      </c>
      <c r="C9" s="45" t="str">
        <f t="shared" si="2"/>
        <v>265967/ 12548</v>
      </c>
      <c r="D9" s="41" t="s">
        <v>36</v>
      </c>
      <c r="E9" s="45" t="s">
        <v>289</v>
      </c>
      <c r="F9" s="48" t="s">
        <v>283</v>
      </c>
      <c r="G9" s="41" t="s">
        <v>290</v>
      </c>
      <c r="H9" s="41" t="s">
        <v>285</v>
      </c>
      <c r="I9" s="41" t="s">
        <v>278</v>
      </c>
      <c r="J9" s="41" t="s">
        <v>291</v>
      </c>
      <c r="K9" s="41" t="s">
        <v>0</v>
      </c>
      <c r="L9" s="41" t="s">
        <v>283</v>
      </c>
      <c r="M9" s="41" t="s">
        <v>0</v>
      </c>
      <c r="N9" s="41" t="s">
        <v>41</v>
      </c>
      <c r="O9" s="41" t="s">
        <v>0</v>
      </c>
      <c r="P9" s="41" t="s">
        <v>0</v>
      </c>
      <c r="Q9" s="41" t="s">
        <v>0</v>
      </c>
      <c r="R9" s="41" t="s">
        <v>0</v>
      </c>
      <c r="S9" s="41" t="s">
        <v>0</v>
      </c>
    </row>
    <row r="10" spans="1:19" ht="39.75" customHeight="1">
      <c r="A10" s="45" t="str">
        <f t="shared" si="0"/>
        <v>Chien (Reste sur Paie)</v>
      </c>
      <c r="B10" s="45" t="str">
        <f t="shared" si="1"/>
        <v>NF (425452)</v>
      </c>
      <c r="C10" s="45" t="str">
        <f t="shared" si="2"/>
        <v>2424/ 4542</v>
      </c>
      <c r="D10" s="42" t="s">
        <v>22</v>
      </c>
      <c r="E10" s="46" t="s">
        <v>295</v>
      </c>
      <c r="F10" s="49" t="s">
        <v>296</v>
      </c>
      <c r="G10" s="42" t="s">
        <v>19</v>
      </c>
      <c r="H10" s="42" t="s">
        <v>297</v>
      </c>
      <c r="I10" s="42" t="s">
        <v>17</v>
      </c>
      <c r="J10" s="42" t="s">
        <v>298</v>
      </c>
      <c r="K10" s="42" t="s">
        <v>299</v>
      </c>
      <c r="L10" s="42" t="s">
        <v>300</v>
      </c>
      <c r="M10" s="42" t="s">
        <v>301</v>
      </c>
      <c r="N10" s="42" t="s">
        <v>24</v>
      </c>
      <c r="O10" s="42" t="s">
        <v>292</v>
      </c>
      <c r="P10" s="42" t="s">
        <v>269</v>
      </c>
      <c r="Q10" s="42" t="s">
        <v>302</v>
      </c>
      <c r="R10" s="42" t="s">
        <v>303</v>
      </c>
      <c r="S10" s="42" t="s">
        <v>304</v>
      </c>
    </row>
    <row r="11" spans="1:19" ht="39.75" customHeight="1">
      <c r="A11" s="45" t="str">
        <f t="shared" si="0"/>
        <v>BXBXB (XXX)</v>
      </c>
      <c r="B11" s="45" t="str">
        <f t="shared" si="1"/>
        <v>X (XX)</v>
      </c>
      <c r="C11" s="45" t="str">
        <f t="shared" si="2"/>
        <v>XX/ XX</v>
      </c>
      <c r="D11" s="41" t="s">
        <v>305</v>
      </c>
      <c r="E11" s="45" t="s">
        <v>306</v>
      </c>
      <c r="F11" s="48" t="s">
        <v>306</v>
      </c>
      <c r="G11" s="41" t="s">
        <v>306</v>
      </c>
      <c r="H11" s="41" t="s">
        <v>307</v>
      </c>
      <c r="I11" s="41" t="s">
        <v>307</v>
      </c>
      <c r="J11" s="41" t="s">
        <v>307</v>
      </c>
      <c r="K11" s="41" t="s">
        <v>306</v>
      </c>
      <c r="L11" s="41" t="s">
        <v>307</v>
      </c>
      <c r="M11" s="41" t="s">
        <v>307</v>
      </c>
      <c r="N11" s="41" t="s">
        <v>307</v>
      </c>
      <c r="O11" s="41" t="s">
        <v>307</v>
      </c>
      <c r="P11" s="41" t="s">
        <v>308</v>
      </c>
      <c r="Q11" s="41" t="s">
        <v>307</v>
      </c>
      <c r="R11" s="41" t="s">
        <v>307</v>
      </c>
      <c r="S11" s="41" t="s">
        <v>307</v>
      </c>
    </row>
    <row r="12" spans="1:19" ht="39.75" customHeight="1">
      <c r="A12" s="45" t="str">
        <f t="shared" si="0"/>
        <v/>
      </c>
      <c r="B12" s="45" t="str">
        <f t="shared" si="1"/>
        <v/>
      </c>
      <c r="C12" s="45" t="str">
        <f t="shared" si="2"/>
        <v/>
      </c>
      <c r="D12" s="42"/>
      <c r="E12" s="46"/>
      <c r="F12" s="49"/>
      <c r="G12" s="42" t="s">
        <v>0</v>
      </c>
      <c r="H12" s="42" t="s">
        <v>0</v>
      </c>
      <c r="I12" s="42" t="s">
        <v>0</v>
      </c>
      <c r="J12" s="42" t="s">
        <v>0</v>
      </c>
      <c r="K12" s="42" t="s">
        <v>0</v>
      </c>
      <c r="L12" s="42" t="s">
        <v>0</v>
      </c>
      <c r="M12" s="42" t="s">
        <v>0</v>
      </c>
      <c r="N12" s="42" t="s">
        <v>0</v>
      </c>
      <c r="O12" s="42" t="s">
        <v>0</v>
      </c>
      <c r="P12" s="42" t="s">
        <v>0</v>
      </c>
      <c r="Q12" s="42" t="s">
        <v>0</v>
      </c>
      <c r="R12" s="42" t="s">
        <v>0</v>
      </c>
      <c r="S12" s="42" t="s">
        <v>0</v>
      </c>
    </row>
    <row r="13" spans="1:19" ht="39.75" customHeight="1">
      <c r="A13" s="45" t="str">
        <f t="shared" si="0"/>
        <v/>
      </c>
      <c r="B13" s="45" t="str">
        <f t="shared" si="1"/>
        <v/>
      </c>
      <c r="C13" s="45" t="str">
        <f t="shared" si="2"/>
        <v/>
      </c>
      <c r="D13" s="41"/>
      <c r="E13" s="41"/>
      <c r="F13" s="48"/>
      <c r="G13" s="41" t="s">
        <v>0</v>
      </c>
      <c r="H13" s="41" t="s">
        <v>0</v>
      </c>
      <c r="I13" s="41" t="s">
        <v>0</v>
      </c>
      <c r="J13" s="41" t="s">
        <v>0</v>
      </c>
      <c r="K13" s="41" t="s">
        <v>0</v>
      </c>
      <c r="L13" s="41" t="s">
        <v>0</v>
      </c>
      <c r="M13" s="41" t="s">
        <v>0</v>
      </c>
      <c r="N13" s="41" t="s">
        <v>0</v>
      </c>
      <c r="O13" s="41" t="s">
        <v>0</v>
      </c>
      <c r="P13" s="41" t="s">
        <v>0</v>
      </c>
      <c r="Q13" s="41" t="s">
        <v>0</v>
      </c>
      <c r="R13" s="41" t="s">
        <v>0</v>
      </c>
      <c r="S13" s="41" t="s">
        <v>0</v>
      </c>
    </row>
    <row r="14" spans="1:19" ht="39.75" customHeight="1">
      <c r="A14" s="45" t="str">
        <f t="shared" si="0"/>
        <v/>
      </c>
      <c r="B14" s="45" t="str">
        <f t="shared" si="1"/>
        <v/>
      </c>
      <c r="C14" s="45" t="str">
        <f t="shared" si="2"/>
        <v/>
      </c>
      <c r="D14" s="42"/>
      <c r="E14" s="42"/>
      <c r="F14" s="49"/>
      <c r="G14" s="42" t="s">
        <v>0</v>
      </c>
      <c r="H14" s="42" t="s">
        <v>0</v>
      </c>
      <c r="I14" s="42" t="s">
        <v>0</v>
      </c>
      <c r="J14" s="42" t="s">
        <v>0</v>
      </c>
      <c r="K14" s="42" t="s">
        <v>0</v>
      </c>
      <c r="L14" s="42" t="s">
        <v>309</v>
      </c>
      <c r="M14" s="42" t="s">
        <v>0</v>
      </c>
      <c r="N14" s="42" t="s">
        <v>0</v>
      </c>
      <c r="O14" s="42" t="s">
        <v>0</v>
      </c>
      <c r="P14" s="42" t="s">
        <v>0</v>
      </c>
      <c r="Q14" s="42" t="s">
        <v>0</v>
      </c>
      <c r="R14" s="42" t="s">
        <v>0</v>
      </c>
      <c r="S14" s="42" t="s">
        <v>0</v>
      </c>
    </row>
    <row r="15" spans="1:19" ht="39.75" customHeight="1">
      <c r="A15" s="45" t="str">
        <f t="shared" si="0"/>
        <v/>
      </c>
      <c r="B15" s="45" t="str">
        <f t="shared" si="1"/>
        <v/>
      </c>
      <c r="C15" s="45" t="str">
        <f t="shared" si="2"/>
        <v/>
      </c>
      <c r="D15" s="41"/>
      <c r="E15" s="41"/>
      <c r="F15" s="48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</row>
    <row r="16" spans="1:19" ht="39.75" customHeight="1">
      <c r="A16" s="45" t="str">
        <f t="shared" si="0"/>
        <v/>
      </c>
      <c r="B16" s="45" t="str">
        <f t="shared" si="1"/>
        <v/>
      </c>
      <c r="C16" s="45" t="str">
        <f t="shared" si="2"/>
        <v/>
      </c>
      <c r="D16" s="42"/>
      <c r="E16" s="42"/>
      <c r="F16" s="49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</row>
    <row r="17" spans="1:19" ht="39.75" customHeight="1">
      <c r="A17" s="45" t="str">
        <f t="shared" si="0"/>
        <v/>
      </c>
      <c r="B17" s="45" t="str">
        <f t="shared" si="1"/>
        <v/>
      </c>
      <c r="C17" s="45" t="str">
        <f t="shared" si="2"/>
        <v/>
      </c>
      <c r="D17" s="41"/>
      <c r="E17" s="41"/>
      <c r="F17" s="48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</row>
    <row r="18" spans="1:19" ht="39.75" customHeight="1">
      <c r="A18" s="45" t="str">
        <f t="shared" si="0"/>
        <v/>
      </c>
      <c r="B18" s="45" t="str">
        <f t="shared" si="1"/>
        <v/>
      </c>
      <c r="C18" s="45" t="str">
        <f t="shared" si="2"/>
        <v/>
      </c>
      <c r="D18" s="42"/>
      <c r="E18" s="42"/>
      <c r="F18" s="49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</row>
    <row r="19" spans="1:19" ht="39.75" customHeight="1">
      <c r="A19" s="45" t="str">
        <f t="shared" si="0"/>
        <v/>
      </c>
      <c r="B19" s="45" t="str">
        <f t="shared" si="1"/>
        <v/>
      </c>
      <c r="C19" s="45" t="str">
        <f t="shared" si="2"/>
        <v/>
      </c>
      <c r="D19" s="41"/>
      <c r="E19" s="41"/>
      <c r="F19" s="48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</row>
    <row r="20" spans="1:19" ht="39.75" customHeight="1">
      <c r="A20" s="45" t="str">
        <f t="shared" si="0"/>
        <v/>
      </c>
      <c r="B20" s="45" t="str">
        <f t="shared" si="1"/>
        <v/>
      </c>
      <c r="C20" s="45" t="str">
        <f t="shared" si="2"/>
        <v/>
      </c>
      <c r="D20" s="42"/>
      <c r="E20" s="42"/>
      <c r="F20" s="49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</row>
    <row r="21" spans="1:19" ht="39.75" customHeight="1">
      <c r="A21" s="45" t="str">
        <f t="shared" si="0"/>
        <v/>
      </c>
      <c r="B21" s="45" t="str">
        <f t="shared" si="1"/>
        <v/>
      </c>
      <c r="C21" s="45" t="str">
        <f t="shared" si="2"/>
        <v/>
      </c>
      <c r="D21" s="41"/>
      <c r="E21" s="41"/>
      <c r="F21" s="48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</row>
    <row r="22" spans="1:19" ht="39.75" customHeight="1">
      <c r="A22" s="45" t="str">
        <f t="shared" si="0"/>
        <v/>
      </c>
      <c r="B22" s="45" t="str">
        <f t="shared" si="1"/>
        <v/>
      </c>
      <c r="C22" s="45" t="str">
        <f t="shared" si="2"/>
        <v/>
      </c>
      <c r="D22" s="42"/>
      <c r="E22" s="42"/>
      <c r="F22" s="49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</row>
    <row r="23" spans="1:19" ht="39.75" customHeight="1">
      <c r="A23" s="45" t="str">
        <f t="shared" si="0"/>
        <v/>
      </c>
      <c r="B23" s="45" t="str">
        <f t="shared" si="1"/>
        <v/>
      </c>
      <c r="C23" s="45" t="str">
        <f t="shared" si="2"/>
        <v/>
      </c>
      <c r="D23" s="41"/>
      <c r="E23" s="41"/>
      <c r="F23" s="48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</row>
    <row r="24" spans="1:19" ht="39.75" customHeight="1">
      <c r="A24" s="45" t="str">
        <f t="shared" si="0"/>
        <v/>
      </c>
      <c r="B24" s="45" t="str">
        <f t="shared" si="1"/>
        <v/>
      </c>
      <c r="C24" s="45" t="str">
        <f t="shared" si="2"/>
        <v/>
      </c>
      <c r="D24" s="42"/>
      <c r="E24" s="42"/>
      <c r="F24" s="49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</row>
    <row r="25" spans="1:19" ht="39.75" customHeight="1">
      <c r="A25" s="45" t="str">
        <f t="shared" si="0"/>
        <v/>
      </c>
      <c r="B25" s="45" t="str">
        <f t="shared" si="1"/>
        <v/>
      </c>
      <c r="C25" s="45" t="str">
        <f t="shared" si="2"/>
        <v/>
      </c>
      <c r="D25" s="41"/>
      <c r="E25" s="41"/>
      <c r="F25" s="48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</row>
    <row r="26" spans="1:19" ht="39.75" customHeight="1">
      <c r="A26" s="45" t="str">
        <f t="shared" si="0"/>
        <v/>
      </c>
      <c r="B26" s="45" t="str">
        <f t="shared" si="1"/>
        <v/>
      </c>
      <c r="C26" s="45" t="str">
        <f t="shared" si="2"/>
        <v/>
      </c>
      <c r="D26" s="42"/>
      <c r="E26" s="42"/>
      <c r="F26" s="49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</row>
    <row r="27" spans="1:19" ht="39.75" customHeight="1">
      <c r="A27" s="45" t="str">
        <f t="shared" si="0"/>
        <v/>
      </c>
      <c r="B27" s="45" t="str">
        <f t="shared" si="1"/>
        <v/>
      </c>
      <c r="C27" s="45" t="str">
        <f t="shared" si="2"/>
        <v/>
      </c>
      <c r="D27" s="41"/>
      <c r="E27" s="41"/>
      <c r="F27" s="48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</row>
    <row r="28" spans="1:19" ht="39.75" customHeight="1">
      <c r="A28" s="45" t="str">
        <f t="shared" si="0"/>
        <v/>
      </c>
      <c r="B28" s="45" t="str">
        <f t="shared" si="1"/>
        <v/>
      </c>
      <c r="C28" s="45" t="str">
        <f t="shared" si="2"/>
        <v/>
      </c>
      <c r="D28" s="42"/>
      <c r="E28" s="42"/>
      <c r="F28" s="49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</row>
    <row r="29" spans="1:19" ht="39.75" customHeight="1">
      <c r="A29" s="45" t="str">
        <f t="shared" si="0"/>
        <v/>
      </c>
      <c r="B29" s="45" t="str">
        <f t="shared" si="1"/>
        <v/>
      </c>
      <c r="C29" s="45" t="str">
        <f t="shared" si="2"/>
        <v/>
      </c>
      <c r="D29" s="41"/>
      <c r="E29" s="41"/>
      <c r="F29" s="48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</row>
    <row r="30" spans="1:19" ht="39.75" customHeight="1">
      <c r="A30" s="45" t="str">
        <f t="shared" si="0"/>
        <v/>
      </c>
      <c r="B30" s="45" t="str">
        <f t="shared" si="1"/>
        <v/>
      </c>
      <c r="C30" s="45" t="str">
        <f t="shared" si="2"/>
        <v/>
      </c>
      <c r="D30" s="42"/>
      <c r="E30" s="42"/>
      <c r="F30" s="49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</row>
    <row r="31" spans="1:19" ht="39.75" customHeight="1">
      <c r="A31" s="45" t="str">
        <f t="shared" si="0"/>
        <v/>
      </c>
      <c r="B31" s="45" t="str">
        <f t="shared" si="1"/>
        <v/>
      </c>
      <c r="C31" s="45" t="str">
        <f t="shared" si="2"/>
        <v/>
      </c>
      <c r="D31" s="41"/>
      <c r="E31" s="41"/>
      <c r="F31" s="48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</row>
    <row r="32" spans="1:19" ht="39.75" customHeight="1">
      <c r="A32" s="45" t="str">
        <f t="shared" si="0"/>
        <v/>
      </c>
      <c r="B32" s="45" t="str">
        <f t="shared" si="1"/>
        <v/>
      </c>
      <c r="C32" s="45" t="str">
        <f t="shared" si="2"/>
        <v/>
      </c>
      <c r="D32" s="42"/>
      <c r="E32" s="42"/>
      <c r="F32" s="49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</row>
    <row r="33" spans="1:19" ht="39.75" customHeight="1">
      <c r="A33" s="45" t="str">
        <f t="shared" si="0"/>
        <v/>
      </c>
      <c r="B33" s="45" t="str">
        <f t="shared" si="1"/>
        <v/>
      </c>
      <c r="C33" s="45" t="str">
        <f t="shared" si="2"/>
        <v/>
      </c>
      <c r="D33" s="41"/>
      <c r="E33" s="41"/>
      <c r="F33" s="48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</row>
    <row r="34" spans="1:19" ht="39.75" customHeight="1">
      <c r="A34" s="45" t="str">
        <f t="shared" si="0"/>
        <v/>
      </c>
      <c r="B34" s="45" t="str">
        <f t="shared" si="1"/>
        <v/>
      </c>
      <c r="C34" s="45" t="str">
        <f t="shared" si="2"/>
        <v/>
      </c>
      <c r="D34" s="42"/>
      <c r="E34" s="42"/>
      <c r="F34" s="49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</row>
    <row r="35" spans="1:19" ht="39.75" customHeight="1">
      <c r="A35" s="45" t="str">
        <f t="shared" si="0"/>
        <v/>
      </c>
      <c r="B35" s="45" t="str">
        <f t="shared" si="1"/>
        <v/>
      </c>
      <c r="C35" s="45" t="str">
        <f t="shared" si="2"/>
        <v/>
      </c>
      <c r="D35" s="41"/>
      <c r="E35" s="41"/>
      <c r="F35" s="48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</row>
    <row r="36" spans="1:19" ht="39.75" customHeight="1">
      <c r="A36" s="45" t="str">
        <f t="shared" si="0"/>
        <v/>
      </c>
      <c r="B36" s="45" t="str">
        <f t="shared" si="1"/>
        <v/>
      </c>
      <c r="C36" s="45" t="str">
        <f t="shared" si="2"/>
        <v/>
      </c>
      <c r="D36" s="42"/>
      <c r="E36" s="42"/>
      <c r="F36" s="49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</row>
    <row r="37" spans="1:19" ht="39.75" customHeight="1">
      <c r="A37" s="45" t="str">
        <f t="shared" si="0"/>
        <v/>
      </c>
      <c r="B37" s="45" t="str">
        <f t="shared" si="1"/>
        <v/>
      </c>
      <c r="C37" s="45" t="str">
        <f t="shared" si="2"/>
        <v/>
      </c>
      <c r="D37" s="41"/>
      <c r="E37" s="41"/>
      <c r="F37" s="48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</row>
    <row r="38" spans="1:19" ht="39.75" customHeight="1">
      <c r="A38" s="45" t="str">
        <f t="shared" si="0"/>
        <v/>
      </c>
      <c r="B38" s="45" t="str">
        <f t="shared" si="1"/>
        <v/>
      </c>
      <c r="C38" s="45" t="str">
        <f t="shared" si="2"/>
        <v/>
      </c>
      <c r="D38" s="42"/>
      <c r="E38" s="42"/>
      <c r="F38" s="49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1:19" ht="39.75" customHeight="1">
      <c r="A39" s="45" t="str">
        <f t="shared" si="0"/>
        <v/>
      </c>
      <c r="B39" s="45" t="str">
        <f t="shared" si="1"/>
        <v/>
      </c>
      <c r="C39" s="45" t="str">
        <f t="shared" si="2"/>
        <v/>
      </c>
      <c r="D39" s="41"/>
      <c r="E39" s="41"/>
      <c r="F39" s="48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</row>
    <row r="40" spans="1:19" ht="39.75" customHeight="1">
      <c r="A40" s="45" t="str">
        <f t="shared" si="0"/>
        <v/>
      </c>
      <c r="B40" s="45" t="str">
        <f t="shared" si="1"/>
        <v/>
      </c>
      <c r="C40" s="45" t="str">
        <f t="shared" si="2"/>
        <v/>
      </c>
      <c r="D40" s="42"/>
      <c r="E40" s="42"/>
      <c r="F40" s="49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</row>
    <row r="41" spans="1:19" ht="39.75" customHeight="1">
      <c r="A41" s="45" t="str">
        <f t="shared" si="0"/>
        <v/>
      </c>
      <c r="B41" s="45" t="str">
        <f t="shared" si="1"/>
        <v/>
      </c>
      <c r="C41" s="45" t="str">
        <f t="shared" si="2"/>
        <v/>
      </c>
      <c r="D41" s="41"/>
      <c r="E41" s="41"/>
      <c r="F41" s="48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</row>
    <row r="42" spans="1:19" ht="39.75" customHeight="1">
      <c r="A42" s="45" t="str">
        <f t="shared" si="0"/>
        <v/>
      </c>
      <c r="B42" s="45" t="str">
        <f t="shared" si="1"/>
        <v/>
      </c>
      <c r="C42" s="45" t="str">
        <f t="shared" si="2"/>
        <v/>
      </c>
      <c r="D42" s="42"/>
      <c r="E42" s="42"/>
      <c r="F42" s="49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1:19" ht="39.75" customHeight="1">
      <c r="A43" s="45" t="str">
        <f t="shared" si="0"/>
        <v/>
      </c>
      <c r="B43" s="45" t="str">
        <f t="shared" si="1"/>
        <v/>
      </c>
      <c r="C43" s="45" t="str">
        <f t="shared" si="2"/>
        <v/>
      </c>
      <c r="D43" s="41"/>
      <c r="E43" s="41"/>
      <c r="F43" s="48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</row>
    <row r="44" spans="1:19" ht="39.75" customHeight="1">
      <c r="A44" s="45" t="str">
        <f t="shared" si="0"/>
        <v/>
      </c>
      <c r="B44" s="45" t="str">
        <f t="shared" si="1"/>
        <v/>
      </c>
      <c r="C44" s="45" t="str">
        <f t="shared" si="2"/>
        <v/>
      </c>
      <c r="D44" s="42"/>
      <c r="E44" s="42"/>
      <c r="F44" s="49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</row>
    <row r="45" spans="1:19" ht="39.75" customHeight="1">
      <c r="A45" s="45" t="str">
        <f t="shared" si="0"/>
        <v/>
      </c>
      <c r="B45" s="45" t="str">
        <f t="shared" si="1"/>
        <v/>
      </c>
      <c r="C45" s="45" t="str">
        <f t="shared" si="2"/>
        <v/>
      </c>
      <c r="D45" s="41"/>
      <c r="E45" s="41"/>
      <c r="F45" s="48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</row>
    <row r="46" spans="1:19" ht="39.75" customHeight="1">
      <c r="A46" s="45" t="str">
        <f t="shared" si="0"/>
        <v/>
      </c>
      <c r="B46" s="45" t="str">
        <f t="shared" si="1"/>
        <v/>
      </c>
      <c r="C46" s="45" t="str">
        <f t="shared" si="2"/>
        <v/>
      </c>
      <c r="D46" s="42"/>
      <c r="E46" s="42"/>
      <c r="F46" s="49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1:19" ht="39.75" customHeight="1">
      <c r="A47" s="45" t="str">
        <f t="shared" si="0"/>
        <v/>
      </c>
      <c r="B47" s="45" t="str">
        <f t="shared" si="1"/>
        <v/>
      </c>
      <c r="C47" s="45" t="str">
        <f t="shared" si="2"/>
        <v/>
      </c>
      <c r="D47" s="41"/>
      <c r="E47" s="41"/>
      <c r="F47" s="48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19" ht="39.75" customHeight="1">
      <c r="A48" s="45" t="str">
        <f t="shared" si="0"/>
        <v/>
      </c>
      <c r="B48" s="45" t="str">
        <f t="shared" si="1"/>
        <v/>
      </c>
      <c r="C48" s="45" t="str">
        <f t="shared" si="2"/>
        <v/>
      </c>
      <c r="D48" s="42"/>
      <c r="E48" s="42"/>
      <c r="F48" s="49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</row>
    <row r="49" spans="1:19" ht="39.75" customHeight="1">
      <c r="A49" s="45" t="str">
        <f t="shared" si="0"/>
        <v/>
      </c>
      <c r="B49" s="45" t="str">
        <f t="shared" si="1"/>
        <v/>
      </c>
      <c r="C49" s="45" t="str">
        <f t="shared" si="2"/>
        <v/>
      </c>
      <c r="D49" s="41"/>
      <c r="E49" s="41"/>
      <c r="F49" s="48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</row>
    <row r="50" spans="1:19" ht="39.75" customHeight="1">
      <c r="A50" s="45" t="str">
        <f t="shared" si="0"/>
        <v/>
      </c>
      <c r="B50" s="45" t="str">
        <f t="shared" si="1"/>
        <v/>
      </c>
      <c r="C50" s="45" t="str">
        <f t="shared" si="2"/>
        <v/>
      </c>
      <c r="D50" s="42"/>
      <c r="E50" s="42"/>
      <c r="F50" s="49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  <row r="51" spans="1:19" ht="39.75" customHeight="1">
      <c r="A51" s="45" t="str">
        <f t="shared" si="0"/>
        <v/>
      </c>
      <c r="B51" s="45" t="str">
        <f t="shared" si="1"/>
        <v/>
      </c>
      <c r="C51" s="45" t="str">
        <f t="shared" si="2"/>
        <v/>
      </c>
      <c r="D51" s="41"/>
      <c r="E51" s="41"/>
      <c r="F51" s="48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</row>
    <row r="52" spans="1:19" ht="39.75" customHeight="1">
      <c r="A52" s="45" t="str">
        <f t="shared" si="0"/>
        <v/>
      </c>
      <c r="B52" s="45" t="str">
        <f t="shared" si="1"/>
        <v/>
      </c>
      <c r="C52" s="45" t="str">
        <f t="shared" si="2"/>
        <v/>
      </c>
      <c r="D52" s="42"/>
      <c r="E52" s="42"/>
      <c r="F52" s="49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ht="39.75" customHeight="1">
      <c r="A53" s="45" t="str">
        <f t="shared" si="0"/>
        <v/>
      </c>
      <c r="B53" s="45" t="str">
        <f t="shared" si="1"/>
        <v/>
      </c>
      <c r="C53" s="45" t="str">
        <f t="shared" si="2"/>
        <v/>
      </c>
      <c r="D53" s="41"/>
      <c r="E53" s="41"/>
      <c r="F53" s="48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</row>
    <row r="54" spans="1:19" ht="39.75" customHeight="1">
      <c r="A54" s="45" t="str">
        <f t="shared" si="0"/>
        <v/>
      </c>
      <c r="B54" s="45" t="str">
        <f t="shared" si="1"/>
        <v/>
      </c>
      <c r="C54" s="45" t="str">
        <f t="shared" si="2"/>
        <v/>
      </c>
      <c r="D54" s="42"/>
      <c r="E54" s="42"/>
      <c r="F54" s="49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</row>
    <row r="55" spans="1:19" ht="39.75" customHeight="1">
      <c r="A55" s="45" t="str">
        <f t="shared" si="0"/>
        <v/>
      </c>
      <c r="B55" s="45" t="str">
        <f t="shared" si="1"/>
        <v/>
      </c>
      <c r="C55" s="45" t="str">
        <f t="shared" si="2"/>
        <v/>
      </c>
      <c r="D55" s="41"/>
      <c r="E55" s="41"/>
      <c r="F55" s="48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</row>
    <row r="56" spans="1:19" ht="39.75" customHeight="1">
      <c r="A56" s="45" t="str">
        <f t="shared" si="0"/>
        <v/>
      </c>
      <c r="B56" s="45" t="str">
        <f t="shared" si="1"/>
        <v/>
      </c>
      <c r="C56" s="45" t="str">
        <f t="shared" si="2"/>
        <v/>
      </c>
      <c r="D56" s="42"/>
      <c r="E56" s="42"/>
      <c r="F56" s="49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</row>
    <row r="57" spans="1:19" ht="39.75" customHeight="1">
      <c r="A57" s="45" t="str">
        <f t="shared" si="0"/>
        <v/>
      </c>
      <c r="B57" s="45" t="str">
        <f t="shared" si="1"/>
        <v/>
      </c>
      <c r="C57" s="45" t="str">
        <f t="shared" si="2"/>
        <v/>
      </c>
      <c r="D57" s="41"/>
      <c r="E57" s="41"/>
      <c r="F57" s="48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</row>
    <row r="58" spans="1:19" ht="39.75" customHeight="1">
      <c r="A58" s="45" t="str">
        <f t="shared" si="0"/>
        <v/>
      </c>
      <c r="B58" s="45" t="str">
        <f t="shared" si="1"/>
        <v/>
      </c>
      <c r="C58" s="45" t="str">
        <f t="shared" si="2"/>
        <v/>
      </c>
      <c r="D58" s="42"/>
      <c r="E58" s="42"/>
      <c r="F58" s="49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</row>
    <row r="59" spans="1:19" ht="39.75" customHeight="1">
      <c r="A59" s="45" t="str">
        <f t="shared" si="0"/>
        <v/>
      </c>
      <c r="B59" s="45" t="str">
        <f t="shared" si="1"/>
        <v/>
      </c>
      <c r="C59" s="45" t="str">
        <f t="shared" si="2"/>
        <v/>
      </c>
      <c r="D59" s="41"/>
      <c r="E59" s="41"/>
      <c r="F59" s="48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</row>
    <row r="60" spans="1:19" ht="39.75" customHeight="1">
      <c r="A60" s="45" t="str">
        <f t="shared" si="0"/>
        <v/>
      </c>
      <c r="B60" s="45" t="str">
        <f t="shared" si="1"/>
        <v/>
      </c>
      <c r="C60" s="45" t="str">
        <f t="shared" si="2"/>
        <v/>
      </c>
      <c r="D60" s="42"/>
      <c r="E60" s="42"/>
      <c r="F60" s="49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</row>
    <row r="61" spans="1:19" ht="39.75" customHeight="1">
      <c r="A61" s="45" t="str">
        <f t="shared" si="0"/>
        <v/>
      </c>
      <c r="B61" s="45" t="str">
        <f t="shared" si="1"/>
        <v/>
      </c>
      <c r="C61" s="45" t="str">
        <f t="shared" si="2"/>
        <v/>
      </c>
      <c r="D61" s="41"/>
      <c r="E61" s="41"/>
      <c r="F61" s="48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</row>
    <row r="62" spans="1:19" ht="39.75" customHeight="1">
      <c r="A62" s="45" t="str">
        <f t="shared" si="0"/>
        <v/>
      </c>
      <c r="B62" s="45" t="str">
        <f t="shared" si="1"/>
        <v/>
      </c>
      <c r="C62" s="45" t="str">
        <f t="shared" si="2"/>
        <v/>
      </c>
      <c r="D62" s="42"/>
      <c r="E62" s="42"/>
      <c r="F62" s="49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</row>
    <row r="63" spans="1:19" ht="39.75" customHeight="1">
      <c r="A63" s="45" t="str">
        <f t="shared" si="0"/>
        <v/>
      </c>
      <c r="B63" s="45" t="str">
        <f t="shared" si="1"/>
        <v/>
      </c>
      <c r="C63" s="45" t="str">
        <f t="shared" si="2"/>
        <v/>
      </c>
      <c r="D63" s="41"/>
      <c r="E63" s="41"/>
      <c r="F63" s="48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</row>
    <row r="64" spans="1:19" ht="39.75" customHeight="1">
      <c r="A64" s="45" t="str">
        <f t="shared" si="0"/>
        <v/>
      </c>
      <c r="B64" s="45" t="str">
        <f t="shared" si="1"/>
        <v/>
      </c>
      <c r="C64" s="45" t="str">
        <f t="shared" si="2"/>
        <v/>
      </c>
      <c r="D64" s="42"/>
      <c r="E64" s="42"/>
      <c r="F64" s="49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</row>
    <row r="65" spans="1:19" ht="39.75" customHeight="1">
      <c r="A65" s="45" t="str">
        <f t="shared" si="0"/>
        <v/>
      </c>
      <c r="B65" s="45" t="str">
        <f t="shared" si="1"/>
        <v/>
      </c>
      <c r="C65" s="45" t="str">
        <f t="shared" si="2"/>
        <v/>
      </c>
      <c r="D65" s="41"/>
      <c r="E65" s="41"/>
      <c r="F65" s="48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</row>
    <row r="66" spans="1:19" ht="39.75" customHeight="1">
      <c r="A66" s="45" t="str">
        <f t="shared" si="0"/>
        <v/>
      </c>
      <c r="B66" s="45" t="str">
        <f t="shared" si="1"/>
        <v/>
      </c>
      <c r="C66" s="45" t="str">
        <f t="shared" si="2"/>
        <v/>
      </c>
      <c r="D66" s="42"/>
      <c r="E66" s="42"/>
      <c r="F66" s="49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</row>
    <row r="67" spans="1:19" ht="39.75" customHeight="1">
      <c r="A67" s="45" t="str">
        <f t="shared" si="0"/>
        <v/>
      </c>
      <c r="B67" s="45" t="str">
        <f t="shared" si="1"/>
        <v/>
      </c>
      <c r="C67" s="45" t="str">
        <f t="shared" si="2"/>
        <v/>
      </c>
      <c r="D67" s="41"/>
      <c r="E67" s="41"/>
      <c r="F67" s="48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</row>
    <row r="68" spans="1:19" ht="39.75" customHeight="1">
      <c r="A68" s="45" t="str">
        <f t="shared" ref="A68:A131" si="3">IF(D68&lt;&gt;"",REPT(D68,1)&amp;" ("&amp;REPT(G68,1)&amp;")","")</f>
        <v/>
      </c>
      <c r="B68" s="45" t="str">
        <f t="shared" ref="B68:B131" si="4">IF(F68&lt;&gt;"",REPT(P68,1)&amp;" ("&amp;REPT(Q68,1)&amp;")","")</f>
        <v/>
      </c>
      <c r="C68" s="45" t="str">
        <f t="shared" ref="C68:C131" si="5">IF(D68&lt;&gt;"",REPT(J68,1)&amp;"/ "&amp;REPT(H68,1),"")</f>
        <v/>
      </c>
      <c r="D68" s="42"/>
      <c r="E68" s="42"/>
      <c r="F68" s="49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</row>
    <row r="69" spans="1:19" ht="39.75" customHeight="1">
      <c r="A69" s="45" t="str">
        <f t="shared" si="3"/>
        <v/>
      </c>
      <c r="B69" s="45" t="str">
        <f t="shared" si="4"/>
        <v/>
      </c>
      <c r="C69" s="45" t="str">
        <f t="shared" si="5"/>
        <v/>
      </c>
      <c r="D69" s="41"/>
      <c r="E69" s="41"/>
      <c r="F69" s="48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</row>
    <row r="70" spans="1:19" ht="39.75" customHeight="1">
      <c r="A70" s="45" t="str">
        <f t="shared" si="3"/>
        <v/>
      </c>
      <c r="B70" s="45" t="str">
        <f t="shared" si="4"/>
        <v/>
      </c>
      <c r="C70" s="45" t="str">
        <f t="shared" si="5"/>
        <v/>
      </c>
      <c r="D70" s="42"/>
      <c r="E70" s="42"/>
      <c r="F70" s="49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</row>
    <row r="71" spans="1:19" ht="39.75" customHeight="1">
      <c r="A71" s="45" t="str">
        <f t="shared" si="3"/>
        <v/>
      </c>
      <c r="B71" s="45" t="str">
        <f t="shared" si="4"/>
        <v/>
      </c>
      <c r="C71" s="45" t="str">
        <f t="shared" si="5"/>
        <v/>
      </c>
      <c r="D71" s="41"/>
      <c r="E71" s="41"/>
      <c r="F71" s="48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</row>
    <row r="72" spans="1:19" ht="39.75" customHeight="1">
      <c r="A72" s="45" t="str">
        <f t="shared" si="3"/>
        <v/>
      </c>
      <c r="B72" s="45" t="str">
        <f t="shared" si="4"/>
        <v/>
      </c>
      <c r="C72" s="45" t="str">
        <f t="shared" si="5"/>
        <v/>
      </c>
      <c r="D72" s="42"/>
      <c r="E72" s="42"/>
      <c r="F72" s="49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</row>
    <row r="73" spans="1:19" ht="39.75" customHeight="1">
      <c r="A73" s="45" t="str">
        <f t="shared" si="3"/>
        <v/>
      </c>
      <c r="B73" s="45" t="str">
        <f t="shared" si="4"/>
        <v/>
      </c>
      <c r="C73" s="45" t="str">
        <f t="shared" si="5"/>
        <v/>
      </c>
      <c r="D73" s="41"/>
      <c r="E73" s="41"/>
      <c r="F73" s="48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</row>
    <row r="74" spans="1:19" ht="39.75" customHeight="1">
      <c r="A74" s="45" t="str">
        <f t="shared" si="3"/>
        <v/>
      </c>
      <c r="B74" s="45" t="str">
        <f t="shared" si="4"/>
        <v/>
      </c>
      <c r="C74" s="45" t="str">
        <f t="shared" si="5"/>
        <v/>
      </c>
      <c r="D74" s="42"/>
      <c r="E74" s="42"/>
      <c r="F74" s="49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</row>
    <row r="75" spans="1:19" ht="39.75" customHeight="1">
      <c r="A75" s="45" t="str">
        <f t="shared" si="3"/>
        <v/>
      </c>
      <c r="B75" s="45" t="str">
        <f t="shared" si="4"/>
        <v/>
      </c>
      <c r="C75" s="45" t="str">
        <f t="shared" si="5"/>
        <v/>
      </c>
      <c r="D75" s="41"/>
      <c r="E75" s="41"/>
      <c r="F75" s="48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</row>
    <row r="76" spans="1:19" ht="39.75" customHeight="1">
      <c r="A76" s="45" t="str">
        <f t="shared" si="3"/>
        <v/>
      </c>
      <c r="B76" s="45" t="str">
        <f t="shared" si="4"/>
        <v/>
      </c>
      <c r="C76" s="45" t="str">
        <f t="shared" si="5"/>
        <v/>
      </c>
      <c r="D76" s="42"/>
      <c r="E76" s="42"/>
      <c r="F76" s="49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</row>
    <row r="77" spans="1:19" ht="39.75" customHeight="1">
      <c r="A77" s="45" t="str">
        <f t="shared" si="3"/>
        <v/>
      </c>
      <c r="B77" s="45" t="str">
        <f t="shared" si="4"/>
        <v/>
      </c>
      <c r="C77" s="45" t="str">
        <f t="shared" si="5"/>
        <v/>
      </c>
      <c r="D77" s="41"/>
      <c r="E77" s="41"/>
      <c r="F77" s="48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</row>
    <row r="78" spans="1:19" ht="39.75" customHeight="1">
      <c r="A78" s="45" t="str">
        <f t="shared" si="3"/>
        <v/>
      </c>
      <c r="B78" s="45" t="str">
        <f t="shared" si="4"/>
        <v/>
      </c>
      <c r="C78" s="45" t="str">
        <f t="shared" si="5"/>
        <v/>
      </c>
      <c r="D78" s="42"/>
      <c r="E78" s="42"/>
      <c r="F78" s="49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</row>
    <row r="79" spans="1:19" ht="39.75" customHeight="1">
      <c r="A79" s="45" t="str">
        <f t="shared" si="3"/>
        <v/>
      </c>
      <c r="B79" s="45" t="str">
        <f t="shared" si="4"/>
        <v/>
      </c>
      <c r="C79" s="45" t="str">
        <f t="shared" si="5"/>
        <v/>
      </c>
      <c r="D79" s="41"/>
      <c r="E79" s="41"/>
      <c r="F79" s="48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</row>
    <row r="80" spans="1:19" ht="39.75" customHeight="1">
      <c r="A80" s="45" t="str">
        <f t="shared" si="3"/>
        <v/>
      </c>
      <c r="B80" s="45" t="str">
        <f t="shared" si="4"/>
        <v/>
      </c>
      <c r="C80" s="45" t="str">
        <f t="shared" si="5"/>
        <v/>
      </c>
      <c r="D80" s="42"/>
      <c r="E80" s="42"/>
      <c r="F80" s="49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</row>
    <row r="81" spans="1:19" ht="39.75" customHeight="1">
      <c r="A81" s="45" t="str">
        <f t="shared" si="3"/>
        <v/>
      </c>
      <c r="B81" s="45" t="str">
        <f t="shared" si="4"/>
        <v/>
      </c>
      <c r="C81" s="45" t="str">
        <f t="shared" si="5"/>
        <v/>
      </c>
      <c r="D81" s="41"/>
      <c r="E81" s="41"/>
      <c r="F81" s="48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</row>
    <row r="82" spans="1:19" ht="39.75" customHeight="1">
      <c r="A82" s="45" t="str">
        <f t="shared" si="3"/>
        <v/>
      </c>
      <c r="B82" s="45" t="str">
        <f t="shared" si="4"/>
        <v/>
      </c>
      <c r="C82" s="45" t="str">
        <f t="shared" si="5"/>
        <v/>
      </c>
      <c r="D82" s="42"/>
      <c r="E82" s="42"/>
      <c r="F82" s="49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</row>
    <row r="83" spans="1:19" ht="39.75" customHeight="1">
      <c r="A83" s="45" t="str">
        <f t="shared" si="3"/>
        <v/>
      </c>
      <c r="B83" s="45" t="str">
        <f t="shared" si="4"/>
        <v/>
      </c>
      <c r="C83" s="45" t="str">
        <f t="shared" si="5"/>
        <v/>
      </c>
      <c r="D83" s="41"/>
      <c r="E83" s="41"/>
      <c r="F83" s="48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</row>
    <row r="84" spans="1:19" ht="39.75" customHeight="1">
      <c r="A84" s="45" t="str">
        <f t="shared" si="3"/>
        <v/>
      </c>
      <c r="B84" s="45" t="str">
        <f t="shared" si="4"/>
        <v/>
      </c>
      <c r="C84" s="45" t="str">
        <f t="shared" si="5"/>
        <v/>
      </c>
      <c r="D84" s="42"/>
      <c r="E84" s="42"/>
      <c r="F84" s="49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</row>
    <row r="85" spans="1:19" ht="39.75" customHeight="1">
      <c r="A85" s="45" t="str">
        <f t="shared" si="3"/>
        <v/>
      </c>
      <c r="B85" s="45" t="str">
        <f t="shared" si="4"/>
        <v/>
      </c>
      <c r="C85" s="45" t="str">
        <f t="shared" si="5"/>
        <v/>
      </c>
      <c r="D85" s="41"/>
      <c r="E85" s="41"/>
      <c r="F85" s="48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</row>
    <row r="86" spans="1:19" ht="39.75" customHeight="1">
      <c r="A86" s="45" t="str">
        <f t="shared" si="3"/>
        <v/>
      </c>
      <c r="B86" s="45" t="str">
        <f t="shared" si="4"/>
        <v/>
      </c>
      <c r="C86" s="45" t="str">
        <f t="shared" si="5"/>
        <v/>
      </c>
      <c r="D86" s="42"/>
      <c r="E86" s="42"/>
      <c r="F86" s="49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</row>
    <row r="87" spans="1:19" ht="39.75" customHeight="1">
      <c r="A87" s="45" t="str">
        <f t="shared" si="3"/>
        <v/>
      </c>
      <c r="B87" s="45" t="str">
        <f t="shared" si="4"/>
        <v/>
      </c>
      <c r="C87" s="45" t="str">
        <f t="shared" si="5"/>
        <v/>
      </c>
      <c r="D87" s="41"/>
      <c r="E87" s="41"/>
      <c r="F87" s="48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</row>
    <row r="88" spans="1:19" ht="39.75" customHeight="1">
      <c r="A88" s="45" t="str">
        <f t="shared" si="3"/>
        <v/>
      </c>
      <c r="B88" s="45" t="str">
        <f t="shared" si="4"/>
        <v/>
      </c>
      <c r="C88" s="45" t="str">
        <f t="shared" si="5"/>
        <v/>
      </c>
      <c r="D88" s="42"/>
      <c r="E88" s="42"/>
      <c r="F88" s="49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ht="39.75" customHeight="1">
      <c r="A89" s="45" t="str">
        <f t="shared" si="3"/>
        <v/>
      </c>
      <c r="B89" s="45" t="str">
        <f t="shared" si="4"/>
        <v/>
      </c>
      <c r="C89" s="45" t="str">
        <f t="shared" si="5"/>
        <v/>
      </c>
      <c r="D89" s="41"/>
      <c r="E89" s="41"/>
      <c r="F89" s="48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</row>
    <row r="90" spans="1:19" ht="39.75" customHeight="1">
      <c r="A90" s="45" t="str">
        <f t="shared" si="3"/>
        <v/>
      </c>
      <c r="B90" s="45" t="str">
        <f t="shared" si="4"/>
        <v/>
      </c>
      <c r="C90" s="45" t="str">
        <f t="shared" si="5"/>
        <v/>
      </c>
      <c r="D90" s="42"/>
      <c r="E90" s="42"/>
      <c r="F90" s="49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</row>
    <row r="91" spans="1:19" ht="39.75" customHeight="1">
      <c r="A91" s="45" t="str">
        <f t="shared" si="3"/>
        <v/>
      </c>
      <c r="B91" s="45" t="str">
        <f t="shared" si="4"/>
        <v/>
      </c>
      <c r="C91" s="45" t="str">
        <f t="shared" si="5"/>
        <v/>
      </c>
      <c r="D91" s="41"/>
      <c r="E91" s="41"/>
      <c r="F91" s="48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19" ht="39.75" customHeight="1">
      <c r="A92" s="45" t="str">
        <f t="shared" si="3"/>
        <v/>
      </c>
      <c r="B92" s="45" t="str">
        <f t="shared" si="4"/>
        <v/>
      </c>
      <c r="C92" s="45" t="str">
        <f t="shared" si="5"/>
        <v/>
      </c>
      <c r="D92" s="42"/>
      <c r="E92" s="42"/>
      <c r="F92" s="49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</row>
    <row r="93" spans="1:19" ht="39.75" customHeight="1">
      <c r="A93" s="45" t="str">
        <f t="shared" si="3"/>
        <v/>
      </c>
      <c r="B93" s="45" t="str">
        <f t="shared" si="4"/>
        <v/>
      </c>
      <c r="C93" s="45" t="str">
        <f t="shared" si="5"/>
        <v/>
      </c>
      <c r="D93" s="41"/>
      <c r="E93" s="41"/>
      <c r="F93" s="48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</row>
    <row r="94" spans="1:19" ht="39.75" customHeight="1">
      <c r="A94" s="45" t="str">
        <f t="shared" si="3"/>
        <v/>
      </c>
      <c r="B94" s="45" t="str">
        <f t="shared" si="4"/>
        <v/>
      </c>
      <c r="C94" s="45" t="str">
        <f t="shared" si="5"/>
        <v/>
      </c>
      <c r="D94" s="42"/>
      <c r="E94" s="42"/>
      <c r="F94" s="49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</row>
    <row r="95" spans="1:19" ht="39.75" customHeight="1">
      <c r="A95" s="45" t="str">
        <f t="shared" si="3"/>
        <v/>
      </c>
      <c r="B95" s="45" t="str">
        <f t="shared" si="4"/>
        <v/>
      </c>
      <c r="C95" s="45" t="str">
        <f t="shared" si="5"/>
        <v/>
      </c>
      <c r="D95" s="41"/>
      <c r="E95" s="41"/>
      <c r="F95" s="48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</row>
    <row r="96" spans="1:19" ht="39.75" customHeight="1">
      <c r="A96" s="45" t="str">
        <f t="shared" si="3"/>
        <v/>
      </c>
      <c r="B96" s="45" t="str">
        <f t="shared" si="4"/>
        <v/>
      </c>
      <c r="C96" s="45" t="str">
        <f t="shared" si="5"/>
        <v/>
      </c>
      <c r="D96" s="42"/>
      <c r="E96" s="42"/>
      <c r="F96" s="49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</row>
    <row r="97" spans="1:19" ht="39.75" customHeight="1">
      <c r="A97" s="45" t="str">
        <f t="shared" si="3"/>
        <v/>
      </c>
      <c r="B97" s="45" t="str">
        <f t="shared" si="4"/>
        <v/>
      </c>
      <c r="C97" s="45" t="str">
        <f t="shared" si="5"/>
        <v/>
      </c>
      <c r="D97" s="41"/>
      <c r="E97" s="41"/>
      <c r="F97" s="48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</row>
    <row r="98" spans="1:19" ht="39.75" customHeight="1">
      <c r="A98" s="45" t="str">
        <f t="shared" si="3"/>
        <v/>
      </c>
      <c r="B98" s="45" t="str">
        <f t="shared" si="4"/>
        <v/>
      </c>
      <c r="C98" s="45" t="str">
        <f t="shared" si="5"/>
        <v/>
      </c>
      <c r="D98" s="42"/>
      <c r="E98" s="42"/>
      <c r="F98" s="49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</row>
    <row r="99" spans="1:19" ht="39.75" customHeight="1">
      <c r="A99" s="45" t="str">
        <f t="shared" si="3"/>
        <v/>
      </c>
      <c r="B99" s="45" t="str">
        <f t="shared" si="4"/>
        <v/>
      </c>
      <c r="C99" s="45" t="str">
        <f t="shared" si="5"/>
        <v/>
      </c>
      <c r="D99" s="41"/>
      <c r="E99" s="41"/>
      <c r="F99" s="48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</row>
    <row r="100" spans="1:19" ht="39.75" customHeight="1">
      <c r="A100" s="45" t="str">
        <f t="shared" si="3"/>
        <v/>
      </c>
      <c r="B100" s="45" t="str">
        <f t="shared" si="4"/>
        <v/>
      </c>
      <c r="C100" s="45" t="str">
        <f t="shared" si="5"/>
        <v/>
      </c>
      <c r="D100" s="42"/>
      <c r="E100" s="42"/>
      <c r="F100" s="49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</row>
    <row r="101" spans="1:19" ht="39.75" customHeight="1">
      <c r="A101" s="45" t="str">
        <f t="shared" si="3"/>
        <v/>
      </c>
      <c r="B101" s="45" t="str">
        <f t="shared" si="4"/>
        <v/>
      </c>
      <c r="C101" s="45" t="str">
        <f t="shared" si="5"/>
        <v/>
      </c>
      <c r="D101" s="41"/>
      <c r="E101" s="41"/>
      <c r="F101" s="48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</row>
    <row r="102" spans="1:19" ht="39.75" customHeight="1">
      <c r="A102" s="45" t="str">
        <f t="shared" si="3"/>
        <v/>
      </c>
      <c r="B102" s="45" t="str">
        <f t="shared" si="4"/>
        <v/>
      </c>
      <c r="C102" s="45" t="str">
        <f t="shared" si="5"/>
        <v/>
      </c>
      <c r="D102" s="42"/>
      <c r="E102" s="42"/>
      <c r="F102" s="49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</row>
    <row r="103" spans="1:19" ht="39.75" customHeight="1">
      <c r="A103" s="45" t="str">
        <f t="shared" si="3"/>
        <v/>
      </c>
      <c r="B103" s="45" t="str">
        <f t="shared" si="4"/>
        <v/>
      </c>
      <c r="C103" s="45" t="str">
        <f t="shared" si="5"/>
        <v/>
      </c>
      <c r="D103" s="41"/>
      <c r="E103" s="41"/>
      <c r="F103" s="48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</row>
    <row r="104" spans="1:19" ht="39.75" customHeight="1">
      <c r="A104" s="45" t="str">
        <f t="shared" si="3"/>
        <v/>
      </c>
      <c r="B104" s="45" t="str">
        <f t="shared" si="4"/>
        <v/>
      </c>
      <c r="C104" s="45" t="str">
        <f t="shared" si="5"/>
        <v/>
      </c>
      <c r="D104" s="42"/>
      <c r="E104" s="42"/>
      <c r="F104" s="49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</row>
    <row r="105" spans="1:19" ht="39.75" customHeight="1">
      <c r="A105" s="45" t="str">
        <f t="shared" si="3"/>
        <v/>
      </c>
      <c r="B105" s="45" t="str">
        <f t="shared" si="4"/>
        <v/>
      </c>
      <c r="C105" s="45" t="str">
        <f t="shared" si="5"/>
        <v/>
      </c>
      <c r="D105" s="41"/>
      <c r="E105" s="41"/>
      <c r="F105" s="48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</row>
    <row r="106" spans="1:19" ht="39.75" customHeight="1">
      <c r="A106" s="45" t="str">
        <f t="shared" si="3"/>
        <v/>
      </c>
      <c r="B106" s="45" t="str">
        <f t="shared" si="4"/>
        <v/>
      </c>
      <c r="C106" s="45" t="str">
        <f t="shared" si="5"/>
        <v/>
      </c>
      <c r="D106" s="42"/>
      <c r="E106" s="42"/>
      <c r="F106" s="49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</row>
    <row r="107" spans="1:19" ht="39.75" customHeight="1">
      <c r="A107" s="45" t="str">
        <f t="shared" si="3"/>
        <v/>
      </c>
      <c r="B107" s="45" t="str">
        <f t="shared" si="4"/>
        <v/>
      </c>
      <c r="C107" s="45" t="str">
        <f t="shared" si="5"/>
        <v/>
      </c>
      <c r="D107" s="41"/>
      <c r="E107" s="41"/>
      <c r="F107" s="48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</row>
    <row r="108" spans="1:19" ht="39.75" customHeight="1">
      <c r="A108" s="45" t="str">
        <f t="shared" si="3"/>
        <v/>
      </c>
      <c r="B108" s="45" t="str">
        <f t="shared" si="4"/>
        <v/>
      </c>
      <c r="C108" s="45" t="str">
        <f t="shared" si="5"/>
        <v/>
      </c>
      <c r="D108" s="42"/>
      <c r="E108" s="42"/>
      <c r="F108" s="49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</row>
    <row r="109" spans="1:19" ht="39.75" customHeight="1">
      <c r="A109" s="45" t="str">
        <f t="shared" si="3"/>
        <v/>
      </c>
      <c r="B109" s="45" t="str">
        <f t="shared" si="4"/>
        <v/>
      </c>
      <c r="C109" s="45" t="str">
        <f t="shared" si="5"/>
        <v/>
      </c>
      <c r="D109" s="41"/>
      <c r="E109" s="41"/>
      <c r="F109" s="48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</row>
    <row r="110" spans="1:19" ht="39.75" customHeight="1">
      <c r="A110" s="45" t="str">
        <f t="shared" si="3"/>
        <v/>
      </c>
      <c r="B110" s="45" t="str">
        <f t="shared" si="4"/>
        <v/>
      </c>
      <c r="C110" s="45" t="str">
        <f t="shared" si="5"/>
        <v/>
      </c>
      <c r="D110" s="42"/>
      <c r="E110" s="42"/>
      <c r="F110" s="49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</row>
    <row r="111" spans="1:19" ht="39.75" customHeight="1">
      <c r="A111" s="45" t="str">
        <f t="shared" si="3"/>
        <v/>
      </c>
      <c r="B111" s="45" t="str">
        <f t="shared" si="4"/>
        <v/>
      </c>
      <c r="C111" s="45" t="str">
        <f t="shared" si="5"/>
        <v/>
      </c>
      <c r="D111" s="41"/>
      <c r="E111" s="41"/>
      <c r="F111" s="48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</row>
    <row r="112" spans="1:19" ht="39.75" customHeight="1">
      <c r="A112" s="45" t="str">
        <f t="shared" si="3"/>
        <v/>
      </c>
      <c r="B112" s="45" t="str">
        <f t="shared" si="4"/>
        <v/>
      </c>
      <c r="C112" s="45" t="str">
        <f t="shared" si="5"/>
        <v/>
      </c>
      <c r="D112" s="42"/>
      <c r="E112" s="42"/>
      <c r="F112" s="49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</row>
    <row r="113" spans="1:19" ht="39.75" customHeight="1">
      <c r="A113" s="45" t="str">
        <f t="shared" si="3"/>
        <v/>
      </c>
      <c r="B113" s="45" t="str">
        <f t="shared" si="4"/>
        <v/>
      </c>
      <c r="C113" s="45" t="str">
        <f t="shared" si="5"/>
        <v/>
      </c>
      <c r="D113" s="41"/>
      <c r="E113" s="41"/>
      <c r="F113" s="48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</row>
    <row r="114" spans="1:19" ht="39.75" customHeight="1">
      <c r="A114" s="45" t="str">
        <f t="shared" si="3"/>
        <v/>
      </c>
      <c r="B114" s="45" t="str">
        <f t="shared" si="4"/>
        <v/>
      </c>
      <c r="C114" s="45" t="str">
        <f t="shared" si="5"/>
        <v/>
      </c>
      <c r="D114" s="42"/>
      <c r="E114" s="42"/>
      <c r="F114" s="49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</row>
    <row r="115" spans="1:19" ht="39.75" customHeight="1">
      <c r="A115" s="45" t="str">
        <f t="shared" si="3"/>
        <v/>
      </c>
      <c r="B115" s="45" t="str">
        <f t="shared" si="4"/>
        <v/>
      </c>
      <c r="C115" s="45" t="str">
        <f t="shared" si="5"/>
        <v/>
      </c>
      <c r="D115" s="41"/>
      <c r="E115" s="41"/>
      <c r="F115" s="48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</row>
    <row r="116" spans="1:19" ht="39.75" customHeight="1">
      <c r="A116" s="45" t="str">
        <f t="shared" si="3"/>
        <v/>
      </c>
      <c r="B116" s="45" t="str">
        <f t="shared" si="4"/>
        <v/>
      </c>
      <c r="C116" s="45" t="str">
        <f t="shared" si="5"/>
        <v/>
      </c>
      <c r="D116" s="42"/>
      <c r="E116" s="42"/>
      <c r="F116" s="49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</row>
    <row r="117" spans="1:19" ht="39.75" customHeight="1">
      <c r="A117" s="45" t="str">
        <f t="shared" si="3"/>
        <v/>
      </c>
      <c r="B117" s="45" t="str">
        <f t="shared" si="4"/>
        <v/>
      </c>
      <c r="C117" s="45" t="str">
        <f t="shared" si="5"/>
        <v/>
      </c>
      <c r="D117" s="41"/>
      <c r="E117" s="41"/>
      <c r="F117" s="48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</row>
    <row r="118" spans="1:19" ht="39.75" customHeight="1">
      <c r="A118" s="45" t="str">
        <f t="shared" si="3"/>
        <v/>
      </c>
      <c r="B118" s="45" t="str">
        <f t="shared" si="4"/>
        <v/>
      </c>
      <c r="C118" s="45" t="str">
        <f t="shared" si="5"/>
        <v/>
      </c>
      <c r="D118" s="42"/>
      <c r="E118" s="42"/>
      <c r="F118" s="49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</row>
    <row r="119" spans="1:19" ht="39.75" customHeight="1">
      <c r="A119" s="45" t="str">
        <f t="shared" si="3"/>
        <v/>
      </c>
      <c r="B119" s="45" t="str">
        <f t="shared" si="4"/>
        <v/>
      </c>
      <c r="C119" s="45" t="str">
        <f t="shared" si="5"/>
        <v/>
      </c>
      <c r="D119" s="41"/>
      <c r="E119" s="41"/>
      <c r="F119" s="48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</row>
    <row r="120" spans="1:19" ht="39.75" customHeight="1">
      <c r="A120" s="45" t="str">
        <f t="shared" si="3"/>
        <v/>
      </c>
      <c r="B120" s="45" t="str">
        <f t="shared" si="4"/>
        <v/>
      </c>
      <c r="C120" s="45" t="str">
        <f t="shared" si="5"/>
        <v/>
      </c>
      <c r="D120" s="42"/>
      <c r="E120" s="42"/>
      <c r="F120" s="49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</row>
    <row r="121" spans="1:19" ht="39.75" customHeight="1">
      <c r="A121" s="45" t="str">
        <f t="shared" si="3"/>
        <v/>
      </c>
      <c r="B121" s="45" t="str">
        <f t="shared" si="4"/>
        <v/>
      </c>
      <c r="C121" s="45" t="str">
        <f t="shared" si="5"/>
        <v/>
      </c>
      <c r="D121" s="41"/>
      <c r="E121" s="41"/>
      <c r="F121" s="48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</row>
    <row r="122" spans="1:19" ht="39.75" customHeight="1">
      <c r="A122" s="45" t="str">
        <f t="shared" si="3"/>
        <v/>
      </c>
      <c r="B122" s="45" t="str">
        <f t="shared" si="4"/>
        <v/>
      </c>
      <c r="C122" s="45" t="str">
        <f t="shared" si="5"/>
        <v/>
      </c>
      <c r="D122" s="42"/>
      <c r="E122" s="42"/>
      <c r="F122" s="49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</row>
    <row r="123" spans="1:19" ht="39.75" customHeight="1">
      <c r="A123" s="45" t="str">
        <f t="shared" si="3"/>
        <v/>
      </c>
      <c r="B123" s="45" t="str">
        <f t="shared" si="4"/>
        <v/>
      </c>
      <c r="C123" s="45" t="str">
        <f t="shared" si="5"/>
        <v/>
      </c>
      <c r="D123" s="41"/>
      <c r="E123" s="41"/>
      <c r="F123" s="48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</row>
    <row r="124" spans="1:19" ht="39.75" customHeight="1">
      <c r="A124" s="45" t="str">
        <f t="shared" si="3"/>
        <v/>
      </c>
      <c r="B124" s="45" t="str">
        <f t="shared" si="4"/>
        <v/>
      </c>
      <c r="C124" s="45" t="str">
        <f t="shared" si="5"/>
        <v/>
      </c>
      <c r="D124" s="42"/>
      <c r="E124" s="42"/>
      <c r="F124" s="49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</row>
    <row r="125" spans="1:19" ht="39.75" customHeight="1">
      <c r="A125" s="45" t="str">
        <f t="shared" si="3"/>
        <v/>
      </c>
      <c r="B125" s="45" t="str">
        <f t="shared" si="4"/>
        <v/>
      </c>
      <c r="C125" s="45" t="str">
        <f t="shared" si="5"/>
        <v/>
      </c>
      <c r="D125" s="41"/>
      <c r="E125" s="41"/>
      <c r="F125" s="48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</row>
    <row r="126" spans="1:19" ht="39.75" customHeight="1">
      <c r="A126" s="45" t="str">
        <f t="shared" si="3"/>
        <v/>
      </c>
      <c r="B126" s="45" t="str">
        <f t="shared" si="4"/>
        <v/>
      </c>
      <c r="C126" s="45" t="str">
        <f t="shared" si="5"/>
        <v/>
      </c>
      <c r="D126" s="42"/>
      <c r="E126" s="42"/>
      <c r="F126" s="49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</row>
    <row r="127" spans="1:19" ht="39.75" customHeight="1">
      <c r="A127" s="45" t="str">
        <f t="shared" si="3"/>
        <v/>
      </c>
      <c r="B127" s="45" t="str">
        <f t="shared" si="4"/>
        <v/>
      </c>
      <c r="C127" s="45" t="str">
        <f t="shared" si="5"/>
        <v/>
      </c>
      <c r="D127" s="41"/>
      <c r="E127" s="41"/>
      <c r="F127" s="48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</row>
    <row r="128" spans="1:19" ht="39.75" customHeight="1">
      <c r="A128" s="45" t="str">
        <f t="shared" si="3"/>
        <v/>
      </c>
      <c r="B128" s="45" t="str">
        <f t="shared" si="4"/>
        <v/>
      </c>
      <c r="C128" s="45" t="str">
        <f t="shared" si="5"/>
        <v/>
      </c>
      <c r="D128" s="42"/>
      <c r="E128" s="42"/>
      <c r="F128" s="49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</row>
    <row r="129" spans="1:19" ht="39.75" customHeight="1">
      <c r="A129" s="45" t="str">
        <f t="shared" si="3"/>
        <v/>
      </c>
      <c r="B129" s="45" t="str">
        <f t="shared" si="4"/>
        <v/>
      </c>
      <c r="C129" s="45" t="str">
        <f t="shared" si="5"/>
        <v/>
      </c>
      <c r="D129" s="41"/>
      <c r="E129" s="41"/>
      <c r="F129" s="48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</row>
    <row r="130" spans="1:19" ht="39.75" customHeight="1">
      <c r="A130" s="45" t="str">
        <f t="shared" si="3"/>
        <v/>
      </c>
      <c r="B130" s="45" t="str">
        <f t="shared" si="4"/>
        <v/>
      </c>
      <c r="C130" s="45" t="str">
        <f t="shared" si="5"/>
        <v/>
      </c>
      <c r="D130" s="42"/>
      <c r="E130" s="42"/>
      <c r="F130" s="49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</row>
    <row r="131" spans="1:19" ht="39.75" customHeight="1">
      <c r="A131" s="45" t="str">
        <f t="shared" si="3"/>
        <v/>
      </c>
      <c r="B131" s="45" t="str">
        <f t="shared" si="4"/>
        <v/>
      </c>
      <c r="C131" s="45" t="str">
        <f t="shared" si="5"/>
        <v/>
      </c>
      <c r="D131" s="41"/>
      <c r="E131" s="41"/>
      <c r="F131" s="48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</row>
    <row r="132" spans="1:19" ht="39.75" customHeight="1">
      <c r="A132" s="45" t="str">
        <f t="shared" ref="A132:A195" si="6">IF(D132&lt;&gt;"",REPT(D132,1)&amp;" ("&amp;REPT(G132,1)&amp;")","")</f>
        <v/>
      </c>
      <c r="B132" s="45" t="str">
        <f t="shared" ref="B132:B195" si="7">IF(F132&lt;&gt;"",REPT(P132,1)&amp;" ("&amp;REPT(Q132,1)&amp;")","")</f>
        <v/>
      </c>
      <c r="C132" s="45" t="str">
        <f t="shared" ref="C132:C195" si="8">IF(D132&lt;&gt;"",REPT(J132,1)&amp;"/ "&amp;REPT(H132,1),"")</f>
        <v/>
      </c>
      <c r="D132" s="42"/>
      <c r="E132" s="42"/>
      <c r="F132" s="49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</row>
    <row r="133" spans="1:19" ht="39.75" customHeight="1">
      <c r="A133" s="45" t="str">
        <f t="shared" si="6"/>
        <v/>
      </c>
      <c r="B133" s="45" t="str">
        <f t="shared" si="7"/>
        <v/>
      </c>
      <c r="C133" s="45" t="str">
        <f t="shared" si="8"/>
        <v/>
      </c>
      <c r="D133" s="41"/>
      <c r="E133" s="41"/>
      <c r="F133" s="48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</row>
    <row r="134" spans="1:19" ht="39.75" customHeight="1">
      <c r="A134" s="45" t="str">
        <f t="shared" si="6"/>
        <v/>
      </c>
      <c r="B134" s="45" t="str">
        <f t="shared" si="7"/>
        <v/>
      </c>
      <c r="C134" s="45" t="str">
        <f t="shared" si="8"/>
        <v/>
      </c>
      <c r="D134" s="42"/>
      <c r="E134" s="42"/>
      <c r="F134" s="49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</row>
    <row r="135" spans="1:19" ht="39.75" customHeight="1">
      <c r="A135" s="45" t="str">
        <f t="shared" si="6"/>
        <v/>
      </c>
      <c r="B135" s="45" t="str">
        <f t="shared" si="7"/>
        <v/>
      </c>
      <c r="C135" s="45" t="str">
        <f t="shared" si="8"/>
        <v/>
      </c>
      <c r="D135" s="41"/>
      <c r="E135" s="41"/>
      <c r="F135" s="48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</row>
    <row r="136" spans="1:19" ht="39.75" customHeight="1">
      <c r="A136" s="45" t="str">
        <f t="shared" si="6"/>
        <v/>
      </c>
      <c r="B136" s="45" t="str">
        <f t="shared" si="7"/>
        <v/>
      </c>
      <c r="C136" s="45" t="str">
        <f t="shared" si="8"/>
        <v/>
      </c>
      <c r="D136" s="42"/>
      <c r="E136" s="42"/>
      <c r="F136" s="49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</row>
    <row r="137" spans="1:19" ht="39.75" customHeight="1">
      <c r="A137" s="45" t="str">
        <f t="shared" si="6"/>
        <v/>
      </c>
      <c r="B137" s="45" t="str">
        <f t="shared" si="7"/>
        <v/>
      </c>
      <c r="C137" s="45" t="str">
        <f t="shared" si="8"/>
        <v/>
      </c>
      <c r="D137" s="41"/>
      <c r="E137" s="41"/>
      <c r="F137" s="48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</row>
    <row r="138" spans="1:19" ht="39.75" customHeight="1">
      <c r="A138" s="45" t="str">
        <f t="shared" si="6"/>
        <v/>
      </c>
      <c r="B138" s="45" t="str">
        <f t="shared" si="7"/>
        <v/>
      </c>
      <c r="C138" s="45" t="str">
        <f t="shared" si="8"/>
        <v/>
      </c>
      <c r="D138" s="42"/>
      <c r="E138" s="42"/>
      <c r="F138" s="49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</row>
    <row r="139" spans="1:19" ht="39.75" customHeight="1">
      <c r="A139" s="45" t="str">
        <f t="shared" si="6"/>
        <v/>
      </c>
      <c r="B139" s="45" t="str">
        <f t="shared" si="7"/>
        <v/>
      </c>
      <c r="C139" s="45" t="str">
        <f t="shared" si="8"/>
        <v/>
      </c>
      <c r="D139" s="41"/>
      <c r="E139" s="41"/>
      <c r="F139" s="48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</row>
    <row r="140" spans="1:19" ht="39.75" customHeight="1">
      <c r="A140" s="45" t="str">
        <f t="shared" si="6"/>
        <v/>
      </c>
      <c r="B140" s="45" t="str">
        <f t="shared" si="7"/>
        <v/>
      </c>
      <c r="C140" s="45" t="str">
        <f t="shared" si="8"/>
        <v/>
      </c>
      <c r="D140" s="42"/>
      <c r="E140" s="42"/>
      <c r="F140" s="49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</row>
    <row r="141" spans="1:19" ht="39.75" customHeight="1">
      <c r="A141" s="45" t="str">
        <f t="shared" si="6"/>
        <v/>
      </c>
      <c r="B141" s="45" t="str">
        <f t="shared" si="7"/>
        <v/>
      </c>
      <c r="C141" s="45" t="str">
        <f t="shared" si="8"/>
        <v/>
      </c>
      <c r="D141" s="41"/>
      <c r="E141" s="41"/>
      <c r="F141" s="48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</row>
    <row r="142" spans="1:19" ht="39.75" customHeight="1">
      <c r="A142" s="45" t="str">
        <f t="shared" si="6"/>
        <v/>
      </c>
      <c r="B142" s="45" t="str">
        <f t="shared" si="7"/>
        <v/>
      </c>
      <c r="C142" s="45" t="str">
        <f t="shared" si="8"/>
        <v/>
      </c>
      <c r="D142" s="42"/>
      <c r="E142" s="42"/>
      <c r="F142" s="49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</row>
    <row r="143" spans="1:19" ht="39.75" customHeight="1">
      <c r="A143" s="45" t="str">
        <f t="shared" si="6"/>
        <v/>
      </c>
      <c r="B143" s="45" t="str">
        <f t="shared" si="7"/>
        <v/>
      </c>
      <c r="C143" s="45" t="str">
        <f t="shared" si="8"/>
        <v/>
      </c>
      <c r="D143" s="41"/>
      <c r="E143" s="41"/>
      <c r="F143" s="48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</row>
    <row r="144" spans="1:19" ht="39.75" customHeight="1">
      <c r="A144" s="45" t="str">
        <f t="shared" si="6"/>
        <v/>
      </c>
      <c r="B144" s="45" t="str">
        <f t="shared" si="7"/>
        <v/>
      </c>
      <c r="C144" s="45" t="str">
        <f t="shared" si="8"/>
        <v/>
      </c>
      <c r="D144" s="42"/>
      <c r="E144" s="42"/>
      <c r="F144" s="49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</row>
    <row r="145" spans="1:19" ht="39.75" customHeight="1">
      <c r="A145" s="45" t="str">
        <f t="shared" si="6"/>
        <v/>
      </c>
      <c r="B145" s="45" t="str">
        <f t="shared" si="7"/>
        <v/>
      </c>
      <c r="C145" s="45" t="str">
        <f t="shared" si="8"/>
        <v/>
      </c>
      <c r="D145" s="41"/>
      <c r="E145" s="41"/>
      <c r="F145" s="48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</row>
    <row r="146" spans="1:19" ht="39.75" customHeight="1">
      <c r="A146" s="45" t="str">
        <f t="shared" si="6"/>
        <v/>
      </c>
      <c r="B146" s="45" t="str">
        <f t="shared" si="7"/>
        <v/>
      </c>
      <c r="C146" s="45" t="str">
        <f t="shared" si="8"/>
        <v/>
      </c>
      <c r="D146" s="42"/>
      <c r="E146" s="42"/>
      <c r="F146" s="49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</row>
    <row r="147" spans="1:19" ht="39.75" customHeight="1">
      <c r="A147" s="45" t="str">
        <f t="shared" si="6"/>
        <v/>
      </c>
      <c r="B147" s="45" t="str">
        <f t="shared" si="7"/>
        <v/>
      </c>
      <c r="C147" s="45" t="str">
        <f t="shared" si="8"/>
        <v/>
      </c>
      <c r="D147" s="41"/>
      <c r="E147" s="41"/>
      <c r="F147" s="48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</row>
    <row r="148" spans="1:19" ht="39.75" customHeight="1">
      <c r="A148" s="45" t="str">
        <f t="shared" si="6"/>
        <v/>
      </c>
      <c r="B148" s="45" t="str">
        <f t="shared" si="7"/>
        <v/>
      </c>
      <c r="C148" s="45" t="str">
        <f t="shared" si="8"/>
        <v/>
      </c>
      <c r="D148" s="42"/>
      <c r="E148" s="42"/>
      <c r="F148" s="49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</row>
    <row r="149" spans="1:19" ht="39.75" customHeight="1">
      <c r="A149" s="45" t="str">
        <f t="shared" si="6"/>
        <v/>
      </c>
      <c r="B149" s="45" t="str">
        <f t="shared" si="7"/>
        <v/>
      </c>
      <c r="C149" s="45" t="str">
        <f t="shared" si="8"/>
        <v/>
      </c>
      <c r="D149" s="41"/>
      <c r="E149" s="41"/>
      <c r="F149" s="48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</row>
    <row r="150" spans="1:19" ht="39.75" customHeight="1">
      <c r="A150" s="45" t="str">
        <f t="shared" si="6"/>
        <v/>
      </c>
      <c r="B150" s="45" t="str">
        <f t="shared" si="7"/>
        <v/>
      </c>
      <c r="C150" s="45" t="str">
        <f t="shared" si="8"/>
        <v/>
      </c>
      <c r="D150" s="42"/>
      <c r="E150" s="42"/>
      <c r="F150" s="49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</row>
    <row r="151" spans="1:19" ht="39.75" customHeight="1">
      <c r="A151" s="45" t="str">
        <f t="shared" si="6"/>
        <v/>
      </c>
      <c r="B151" s="45" t="str">
        <f t="shared" si="7"/>
        <v/>
      </c>
      <c r="C151" s="45" t="str">
        <f t="shared" si="8"/>
        <v/>
      </c>
      <c r="D151" s="41"/>
      <c r="E151" s="41"/>
      <c r="F151" s="48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</row>
    <row r="152" spans="1:19" ht="39.75" customHeight="1">
      <c r="A152" s="45" t="str">
        <f t="shared" si="6"/>
        <v/>
      </c>
      <c r="B152" s="45" t="str">
        <f t="shared" si="7"/>
        <v/>
      </c>
      <c r="C152" s="45" t="str">
        <f t="shared" si="8"/>
        <v/>
      </c>
      <c r="D152" s="42"/>
      <c r="E152" s="42"/>
      <c r="F152" s="49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</row>
    <row r="153" spans="1:19" ht="39.75" customHeight="1">
      <c r="A153" s="45" t="str">
        <f t="shared" si="6"/>
        <v/>
      </c>
      <c r="B153" s="45" t="str">
        <f t="shared" si="7"/>
        <v/>
      </c>
      <c r="C153" s="45" t="str">
        <f t="shared" si="8"/>
        <v/>
      </c>
      <c r="D153" s="41"/>
      <c r="E153" s="41"/>
      <c r="F153" s="48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</row>
    <row r="154" spans="1:19" ht="39.75" customHeight="1">
      <c r="A154" s="45" t="str">
        <f t="shared" si="6"/>
        <v/>
      </c>
      <c r="B154" s="45" t="str">
        <f t="shared" si="7"/>
        <v/>
      </c>
      <c r="C154" s="45" t="str">
        <f t="shared" si="8"/>
        <v/>
      </c>
      <c r="D154" s="42"/>
      <c r="E154" s="42"/>
      <c r="F154" s="49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</row>
    <row r="155" spans="1:19" ht="39.75" customHeight="1">
      <c r="A155" s="45" t="str">
        <f t="shared" si="6"/>
        <v/>
      </c>
      <c r="B155" s="45" t="str">
        <f t="shared" si="7"/>
        <v/>
      </c>
      <c r="C155" s="45" t="str">
        <f t="shared" si="8"/>
        <v/>
      </c>
      <c r="D155" s="41"/>
      <c r="E155" s="41"/>
      <c r="F155" s="48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</row>
    <row r="156" spans="1:19" ht="39.75" customHeight="1">
      <c r="A156" s="45" t="str">
        <f t="shared" si="6"/>
        <v/>
      </c>
      <c r="B156" s="45" t="str">
        <f t="shared" si="7"/>
        <v/>
      </c>
      <c r="C156" s="45" t="str">
        <f t="shared" si="8"/>
        <v/>
      </c>
      <c r="D156" s="42"/>
      <c r="E156" s="42"/>
      <c r="F156" s="49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</row>
    <row r="157" spans="1:19" ht="39.75" customHeight="1">
      <c r="A157" s="45" t="str">
        <f t="shared" si="6"/>
        <v/>
      </c>
      <c r="B157" s="45" t="str">
        <f t="shared" si="7"/>
        <v/>
      </c>
      <c r="C157" s="45" t="str">
        <f t="shared" si="8"/>
        <v/>
      </c>
      <c r="D157" s="41"/>
      <c r="E157" s="41"/>
      <c r="F157" s="48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</row>
    <row r="158" spans="1:19" ht="39.75" customHeight="1">
      <c r="A158" s="45" t="str">
        <f t="shared" si="6"/>
        <v/>
      </c>
      <c r="B158" s="45" t="str">
        <f t="shared" si="7"/>
        <v/>
      </c>
      <c r="C158" s="45" t="str">
        <f t="shared" si="8"/>
        <v/>
      </c>
      <c r="D158" s="42"/>
      <c r="E158" s="42"/>
      <c r="F158" s="49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</row>
    <row r="159" spans="1:19" ht="39.75" customHeight="1">
      <c r="A159" s="45" t="str">
        <f t="shared" si="6"/>
        <v/>
      </c>
      <c r="B159" s="45" t="str">
        <f t="shared" si="7"/>
        <v/>
      </c>
      <c r="C159" s="45" t="str">
        <f t="shared" si="8"/>
        <v/>
      </c>
      <c r="D159" s="41"/>
      <c r="E159" s="41"/>
      <c r="F159" s="48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</row>
    <row r="160" spans="1:19" ht="39.75" customHeight="1">
      <c r="A160" s="45" t="str">
        <f t="shared" si="6"/>
        <v/>
      </c>
      <c r="B160" s="45" t="str">
        <f t="shared" si="7"/>
        <v/>
      </c>
      <c r="C160" s="45" t="str">
        <f t="shared" si="8"/>
        <v/>
      </c>
      <c r="D160" s="42"/>
      <c r="E160" s="42"/>
      <c r="F160" s="49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</row>
    <row r="161" spans="1:19" ht="39.75" customHeight="1">
      <c r="A161" s="45" t="str">
        <f t="shared" si="6"/>
        <v/>
      </c>
      <c r="B161" s="45" t="str">
        <f t="shared" si="7"/>
        <v/>
      </c>
      <c r="C161" s="45" t="str">
        <f t="shared" si="8"/>
        <v/>
      </c>
      <c r="D161" s="41"/>
      <c r="E161" s="41"/>
      <c r="F161" s="48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</row>
    <row r="162" spans="1:19" ht="39.75" customHeight="1">
      <c r="A162" s="45" t="str">
        <f t="shared" si="6"/>
        <v/>
      </c>
      <c r="B162" s="45" t="str">
        <f t="shared" si="7"/>
        <v/>
      </c>
      <c r="C162" s="45" t="str">
        <f t="shared" si="8"/>
        <v/>
      </c>
      <c r="D162" s="42"/>
      <c r="E162" s="42"/>
      <c r="F162" s="49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</row>
    <row r="163" spans="1:19" ht="39.75" customHeight="1">
      <c r="A163" s="45" t="str">
        <f t="shared" si="6"/>
        <v/>
      </c>
      <c r="B163" s="45" t="str">
        <f t="shared" si="7"/>
        <v/>
      </c>
      <c r="C163" s="45" t="str">
        <f t="shared" si="8"/>
        <v/>
      </c>
      <c r="D163" s="41"/>
      <c r="E163" s="41"/>
      <c r="F163" s="48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</row>
    <row r="164" spans="1:19" ht="39.75" customHeight="1">
      <c r="A164" s="45" t="str">
        <f t="shared" si="6"/>
        <v/>
      </c>
      <c r="B164" s="45" t="str">
        <f t="shared" si="7"/>
        <v/>
      </c>
      <c r="C164" s="45" t="str">
        <f t="shared" si="8"/>
        <v/>
      </c>
      <c r="D164" s="42"/>
      <c r="E164" s="42"/>
      <c r="F164" s="49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</row>
    <row r="165" spans="1:19" ht="39.75" customHeight="1">
      <c r="A165" s="45" t="str">
        <f t="shared" si="6"/>
        <v/>
      </c>
      <c r="B165" s="45" t="str">
        <f t="shared" si="7"/>
        <v/>
      </c>
      <c r="C165" s="45" t="str">
        <f t="shared" si="8"/>
        <v/>
      </c>
      <c r="D165" s="41"/>
      <c r="E165" s="41"/>
      <c r="F165" s="48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</row>
    <row r="166" spans="1:19" ht="39.75" customHeight="1">
      <c r="A166" s="45" t="str">
        <f t="shared" si="6"/>
        <v/>
      </c>
      <c r="B166" s="45" t="str">
        <f t="shared" si="7"/>
        <v/>
      </c>
      <c r="C166" s="45" t="str">
        <f t="shared" si="8"/>
        <v/>
      </c>
      <c r="D166" s="42"/>
      <c r="E166" s="42"/>
      <c r="F166" s="49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</row>
    <row r="167" spans="1:19" ht="39.75" customHeight="1">
      <c r="A167" s="45" t="str">
        <f t="shared" si="6"/>
        <v/>
      </c>
      <c r="B167" s="45" t="str">
        <f t="shared" si="7"/>
        <v/>
      </c>
      <c r="C167" s="45" t="str">
        <f t="shared" si="8"/>
        <v/>
      </c>
      <c r="D167" s="41"/>
      <c r="E167" s="41"/>
      <c r="F167" s="48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</row>
    <row r="168" spans="1:19" ht="39.75" customHeight="1">
      <c r="A168" s="45" t="str">
        <f t="shared" si="6"/>
        <v/>
      </c>
      <c r="B168" s="45" t="str">
        <f t="shared" si="7"/>
        <v/>
      </c>
      <c r="C168" s="45" t="str">
        <f t="shared" si="8"/>
        <v/>
      </c>
      <c r="D168" s="42"/>
      <c r="E168" s="42"/>
      <c r="F168" s="49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</row>
    <row r="169" spans="1:19" ht="39.75" customHeight="1">
      <c r="A169" s="45" t="str">
        <f t="shared" si="6"/>
        <v/>
      </c>
      <c r="B169" s="45" t="str">
        <f t="shared" si="7"/>
        <v/>
      </c>
      <c r="C169" s="45" t="str">
        <f t="shared" si="8"/>
        <v/>
      </c>
      <c r="D169" s="41"/>
      <c r="E169" s="41"/>
      <c r="F169" s="48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</row>
    <row r="170" spans="1:19" ht="39.75" customHeight="1">
      <c r="A170" s="45" t="str">
        <f t="shared" si="6"/>
        <v/>
      </c>
      <c r="B170" s="45" t="str">
        <f t="shared" si="7"/>
        <v/>
      </c>
      <c r="C170" s="45" t="str">
        <f t="shared" si="8"/>
        <v/>
      </c>
      <c r="D170" s="42"/>
      <c r="E170" s="42"/>
      <c r="F170" s="49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</row>
    <row r="171" spans="1:19" ht="39.75" customHeight="1">
      <c r="A171" s="45" t="str">
        <f t="shared" si="6"/>
        <v/>
      </c>
      <c r="B171" s="45" t="str">
        <f t="shared" si="7"/>
        <v/>
      </c>
      <c r="C171" s="45" t="str">
        <f t="shared" si="8"/>
        <v/>
      </c>
      <c r="D171" s="41"/>
      <c r="E171" s="41"/>
      <c r="F171" s="48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</row>
    <row r="172" spans="1:19" ht="39.75" customHeight="1">
      <c r="A172" s="45" t="str">
        <f t="shared" si="6"/>
        <v/>
      </c>
      <c r="B172" s="45" t="str">
        <f t="shared" si="7"/>
        <v/>
      </c>
      <c r="C172" s="45" t="str">
        <f t="shared" si="8"/>
        <v/>
      </c>
      <c r="D172" s="42"/>
      <c r="E172" s="42"/>
      <c r="F172" s="49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</row>
    <row r="173" spans="1:19" ht="39.75" customHeight="1">
      <c r="A173" s="45" t="str">
        <f t="shared" si="6"/>
        <v/>
      </c>
      <c r="B173" s="45" t="str">
        <f t="shared" si="7"/>
        <v/>
      </c>
      <c r="C173" s="45" t="str">
        <f t="shared" si="8"/>
        <v/>
      </c>
      <c r="D173" s="41"/>
      <c r="E173" s="41"/>
      <c r="F173" s="48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</row>
    <row r="174" spans="1:19" ht="39.75" customHeight="1">
      <c r="A174" s="45" t="str">
        <f t="shared" si="6"/>
        <v/>
      </c>
      <c r="B174" s="45" t="str">
        <f t="shared" si="7"/>
        <v/>
      </c>
      <c r="C174" s="45" t="str">
        <f t="shared" si="8"/>
        <v/>
      </c>
      <c r="D174" s="42"/>
      <c r="E174" s="42"/>
      <c r="F174" s="49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</row>
    <row r="175" spans="1:19" ht="39.75" customHeight="1">
      <c r="A175" s="45" t="str">
        <f t="shared" si="6"/>
        <v/>
      </c>
      <c r="B175" s="45" t="str">
        <f t="shared" si="7"/>
        <v/>
      </c>
      <c r="C175" s="45" t="str">
        <f t="shared" si="8"/>
        <v/>
      </c>
      <c r="D175" s="41"/>
      <c r="E175" s="41"/>
      <c r="F175" s="48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</row>
    <row r="176" spans="1:19" ht="39.75" customHeight="1">
      <c r="A176" s="45" t="str">
        <f t="shared" si="6"/>
        <v/>
      </c>
      <c r="B176" s="45" t="str">
        <f t="shared" si="7"/>
        <v/>
      </c>
      <c r="C176" s="45" t="str">
        <f t="shared" si="8"/>
        <v/>
      </c>
      <c r="D176" s="42"/>
      <c r="E176" s="42"/>
      <c r="F176" s="49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</row>
    <row r="177" spans="1:19" ht="39.75" customHeight="1">
      <c r="A177" s="45" t="str">
        <f t="shared" si="6"/>
        <v/>
      </c>
      <c r="B177" s="45" t="str">
        <f t="shared" si="7"/>
        <v/>
      </c>
      <c r="C177" s="45" t="str">
        <f t="shared" si="8"/>
        <v/>
      </c>
      <c r="D177" s="41"/>
      <c r="E177" s="41"/>
      <c r="F177" s="48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</row>
    <row r="178" spans="1:19" ht="39.75" customHeight="1">
      <c r="A178" s="45" t="str">
        <f t="shared" si="6"/>
        <v/>
      </c>
      <c r="B178" s="45" t="str">
        <f t="shared" si="7"/>
        <v/>
      </c>
      <c r="C178" s="45" t="str">
        <f t="shared" si="8"/>
        <v/>
      </c>
      <c r="D178" s="42"/>
      <c r="E178" s="42"/>
      <c r="F178" s="49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</row>
    <row r="179" spans="1:19" ht="39.75" customHeight="1">
      <c r="A179" s="45" t="str">
        <f t="shared" si="6"/>
        <v/>
      </c>
      <c r="B179" s="45" t="str">
        <f t="shared" si="7"/>
        <v/>
      </c>
      <c r="C179" s="45" t="str">
        <f t="shared" si="8"/>
        <v/>
      </c>
      <c r="D179" s="41"/>
      <c r="E179" s="41"/>
      <c r="F179" s="48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</row>
    <row r="180" spans="1:19" ht="39.75" customHeight="1">
      <c r="A180" s="45" t="str">
        <f t="shared" si="6"/>
        <v/>
      </c>
      <c r="B180" s="45" t="str">
        <f t="shared" si="7"/>
        <v/>
      </c>
      <c r="C180" s="45" t="str">
        <f t="shared" si="8"/>
        <v/>
      </c>
      <c r="D180" s="42"/>
      <c r="E180" s="42"/>
      <c r="F180" s="49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</row>
    <row r="181" spans="1:19" ht="39.75" customHeight="1">
      <c r="A181" s="45" t="str">
        <f t="shared" si="6"/>
        <v/>
      </c>
      <c r="B181" s="45" t="str">
        <f t="shared" si="7"/>
        <v/>
      </c>
      <c r="C181" s="45" t="str">
        <f t="shared" si="8"/>
        <v/>
      </c>
      <c r="D181" s="41"/>
      <c r="E181" s="41"/>
      <c r="F181" s="48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</row>
    <row r="182" spans="1:19" ht="39.75" customHeight="1">
      <c r="A182" s="45" t="str">
        <f t="shared" si="6"/>
        <v/>
      </c>
      <c r="B182" s="45" t="str">
        <f t="shared" si="7"/>
        <v/>
      </c>
      <c r="C182" s="45" t="str">
        <f t="shared" si="8"/>
        <v/>
      </c>
      <c r="D182" s="42"/>
      <c r="E182" s="42"/>
      <c r="F182" s="49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</row>
    <row r="183" spans="1:19" ht="39.75" customHeight="1">
      <c r="A183" s="45" t="str">
        <f t="shared" si="6"/>
        <v/>
      </c>
      <c r="B183" s="45" t="str">
        <f t="shared" si="7"/>
        <v/>
      </c>
      <c r="C183" s="45" t="str">
        <f t="shared" si="8"/>
        <v/>
      </c>
      <c r="D183" s="41"/>
      <c r="E183" s="41"/>
      <c r="F183" s="48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</row>
    <row r="184" spans="1:19" ht="39.75" customHeight="1">
      <c r="A184" s="45" t="str">
        <f t="shared" si="6"/>
        <v/>
      </c>
      <c r="B184" s="45" t="str">
        <f t="shared" si="7"/>
        <v/>
      </c>
      <c r="C184" s="45" t="str">
        <f t="shared" si="8"/>
        <v/>
      </c>
      <c r="D184" s="42"/>
      <c r="E184" s="42"/>
      <c r="F184" s="49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</row>
    <row r="185" spans="1:19" ht="39.75" customHeight="1">
      <c r="A185" s="45" t="str">
        <f t="shared" si="6"/>
        <v/>
      </c>
      <c r="B185" s="45" t="str">
        <f t="shared" si="7"/>
        <v/>
      </c>
      <c r="C185" s="45" t="str">
        <f t="shared" si="8"/>
        <v/>
      </c>
      <c r="D185" s="41"/>
      <c r="E185" s="41"/>
      <c r="F185" s="48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</row>
    <row r="186" spans="1:19" ht="39.75" customHeight="1">
      <c r="A186" s="45" t="str">
        <f t="shared" si="6"/>
        <v/>
      </c>
      <c r="B186" s="45" t="str">
        <f t="shared" si="7"/>
        <v/>
      </c>
      <c r="C186" s="45" t="str">
        <f t="shared" si="8"/>
        <v/>
      </c>
      <c r="D186" s="42"/>
      <c r="E186" s="42"/>
      <c r="F186" s="49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</row>
    <row r="187" spans="1:19" ht="39.75" customHeight="1">
      <c r="A187" s="45" t="str">
        <f t="shared" si="6"/>
        <v/>
      </c>
      <c r="B187" s="45" t="str">
        <f t="shared" si="7"/>
        <v/>
      </c>
      <c r="C187" s="45" t="str">
        <f t="shared" si="8"/>
        <v/>
      </c>
      <c r="D187" s="41"/>
      <c r="E187" s="41"/>
      <c r="F187" s="48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</row>
    <row r="188" spans="1:19" ht="39.75" customHeight="1">
      <c r="A188" s="45" t="str">
        <f t="shared" si="6"/>
        <v/>
      </c>
      <c r="B188" s="45" t="str">
        <f t="shared" si="7"/>
        <v/>
      </c>
      <c r="C188" s="45" t="str">
        <f t="shared" si="8"/>
        <v/>
      </c>
      <c r="D188" s="42"/>
      <c r="E188" s="42"/>
      <c r="F188" s="49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</row>
    <row r="189" spans="1:19" ht="39.75" customHeight="1">
      <c r="A189" s="45" t="str">
        <f t="shared" si="6"/>
        <v/>
      </c>
      <c r="B189" s="45" t="str">
        <f t="shared" si="7"/>
        <v/>
      </c>
      <c r="C189" s="45" t="str">
        <f t="shared" si="8"/>
        <v/>
      </c>
      <c r="D189" s="41"/>
      <c r="E189" s="41"/>
      <c r="F189" s="48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</row>
    <row r="190" spans="1:19" ht="39.75" customHeight="1">
      <c r="A190" s="45" t="str">
        <f t="shared" si="6"/>
        <v/>
      </c>
      <c r="B190" s="45" t="str">
        <f t="shared" si="7"/>
        <v/>
      </c>
      <c r="C190" s="45" t="str">
        <f t="shared" si="8"/>
        <v/>
      </c>
      <c r="D190" s="42"/>
      <c r="E190" s="42"/>
      <c r="F190" s="49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</row>
    <row r="191" spans="1:19" ht="39.75" customHeight="1">
      <c r="A191" s="45" t="str">
        <f t="shared" si="6"/>
        <v/>
      </c>
      <c r="B191" s="45" t="str">
        <f t="shared" si="7"/>
        <v/>
      </c>
      <c r="C191" s="45" t="str">
        <f t="shared" si="8"/>
        <v/>
      </c>
      <c r="D191" s="41"/>
      <c r="E191" s="41"/>
      <c r="F191" s="48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</row>
    <row r="192" spans="1:19" ht="39.75" customHeight="1">
      <c r="A192" s="45" t="str">
        <f t="shared" si="6"/>
        <v/>
      </c>
      <c r="B192" s="45" t="str">
        <f t="shared" si="7"/>
        <v/>
      </c>
      <c r="C192" s="45" t="str">
        <f t="shared" si="8"/>
        <v/>
      </c>
      <c r="D192" s="42"/>
      <c r="E192" s="42"/>
      <c r="F192" s="49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</row>
    <row r="193" spans="1:19" ht="39.75" customHeight="1">
      <c r="A193" s="45" t="str">
        <f t="shared" si="6"/>
        <v/>
      </c>
      <c r="B193" s="45" t="str">
        <f t="shared" si="7"/>
        <v/>
      </c>
      <c r="C193" s="45" t="str">
        <f t="shared" si="8"/>
        <v/>
      </c>
      <c r="D193" s="41"/>
      <c r="E193" s="41"/>
      <c r="F193" s="48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</row>
    <row r="194" spans="1:19" ht="39.75" customHeight="1">
      <c r="A194" s="45" t="str">
        <f t="shared" si="6"/>
        <v/>
      </c>
      <c r="B194" s="45" t="str">
        <f t="shared" si="7"/>
        <v/>
      </c>
      <c r="C194" s="45" t="str">
        <f t="shared" si="8"/>
        <v/>
      </c>
      <c r="D194" s="42"/>
      <c r="E194" s="42"/>
      <c r="F194" s="49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</row>
    <row r="195" spans="1:19" ht="39.75" customHeight="1">
      <c r="A195" s="45" t="str">
        <f t="shared" si="6"/>
        <v/>
      </c>
      <c r="B195" s="45" t="str">
        <f t="shared" si="7"/>
        <v/>
      </c>
      <c r="C195" s="45" t="str">
        <f t="shared" si="8"/>
        <v/>
      </c>
      <c r="D195" s="41"/>
      <c r="E195" s="41"/>
      <c r="F195" s="48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</row>
    <row r="196" spans="1:19" ht="39.75" customHeight="1">
      <c r="A196" s="45" t="str">
        <f t="shared" ref="A196:A259" si="9">IF(D196&lt;&gt;"",REPT(D196,1)&amp;" ("&amp;REPT(G196,1)&amp;")","")</f>
        <v/>
      </c>
      <c r="B196" s="45" t="str">
        <f t="shared" ref="B196:B259" si="10">IF(F196&lt;&gt;"",REPT(P196,1)&amp;" ("&amp;REPT(Q196,1)&amp;")","")</f>
        <v/>
      </c>
      <c r="C196" s="45" t="str">
        <f t="shared" ref="C196:C259" si="11">IF(D196&lt;&gt;"",REPT(J196,1)&amp;"/ "&amp;REPT(H196,1),"")</f>
        <v/>
      </c>
      <c r="D196" s="42"/>
      <c r="E196" s="42"/>
      <c r="F196" s="49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</row>
    <row r="197" spans="1:19" ht="39.75" customHeight="1">
      <c r="A197" s="45" t="str">
        <f t="shared" si="9"/>
        <v/>
      </c>
      <c r="B197" s="45" t="str">
        <f t="shared" si="10"/>
        <v/>
      </c>
      <c r="C197" s="45" t="str">
        <f t="shared" si="11"/>
        <v/>
      </c>
      <c r="D197" s="41"/>
      <c r="E197" s="41"/>
      <c r="F197" s="48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</row>
    <row r="198" spans="1:19" ht="39.75" customHeight="1">
      <c r="A198" s="45" t="str">
        <f t="shared" si="9"/>
        <v/>
      </c>
      <c r="B198" s="45" t="str">
        <f t="shared" si="10"/>
        <v/>
      </c>
      <c r="C198" s="45" t="str">
        <f t="shared" si="11"/>
        <v/>
      </c>
      <c r="D198" s="42"/>
      <c r="E198" s="42"/>
      <c r="F198" s="49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</row>
    <row r="199" spans="1:19" ht="39.75" customHeight="1">
      <c r="A199" s="45" t="str">
        <f t="shared" si="9"/>
        <v/>
      </c>
      <c r="B199" s="45" t="str">
        <f t="shared" si="10"/>
        <v/>
      </c>
      <c r="C199" s="45" t="str">
        <f t="shared" si="11"/>
        <v/>
      </c>
      <c r="D199" s="41"/>
      <c r="E199" s="41"/>
      <c r="F199" s="48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</row>
    <row r="200" spans="1:19" ht="39.75" customHeight="1">
      <c r="A200" s="45" t="str">
        <f t="shared" si="9"/>
        <v/>
      </c>
      <c r="B200" s="45" t="str">
        <f t="shared" si="10"/>
        <v/>
      </c>
      <c r="C200" s="45" t="str">
        <f t="shared" si="11"/>
        <v/>
      </c>
      <c r="D200" s="42"/>
      <c r="E200" s="42"/>
      <c r="F200" s="49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</row>
    <row r="201" spans="1:19" ht="39.75" customHeight="1">
      <c r="A201" s="45" t="str">
        <f t="shared" si="9"/>
        <v/>
      </c>
      <c r="B201" s="45" t="str">
        <f t="shared" si="10"/>
        <v/>
      </c>
      <c r="C201" s="45" t="str">
        <f t="shared" si="11"/>
        <v/>
      </c>
      <c r="D201" s="41"/>
      <c r="E201" s="41"/>
      <c r="F201" s="48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</row>
    <row r="202" spans="1:19" ht="39.75" customHeight="1">
      <c r="A202" s="45" t="str">
        <f t="shared" si="9"/>
        <v/>
      </c>
      <c r="B202" s="45" t="str">
        <f t="shared" si="10"/>
        <v/>
      </c>
      <c r="C202" s="45" t="str">
        <f t="shared" si="11"/>
        <v/>
      </c>
      <c r="D202" s="42"/>
      <c r="E202" s="42"/>
      <c r="F202" s="49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</row>
    <row r="203" spans="1:19" ht="39.75" customHeight="1">
      <c r="A203" s="45" t="str">
        <f t="shared" si="9"/>
        <v/>
      </c>
      <c r="B203" s="45" t="str">
        <f t="shared" si="10"/>
        <v/>
      </c>
      <c r="C203" s="45" t="str">
        <f t="shared" si="11"/>
        <v/>
      </c>
      <c r="D203" s="41"/>
      <c r="E203" s="41"/>
      <c r="F203" s="48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</row>
    <row r="204" spans="1:19" ht="39.75" customHeight="1">
      <c r="A204" s="45" t="str">
        <f t="shared" si="9"/>
        <v/>
      </c>
      <c r="B204" s="45" t="str">
        <f t="shared" si="10"/>
        <v/>
      </c>
      <c r="C204" s="45" t="str">
        <f t="shared" si="11"/>
        <v/>
      </c>
      <c r="D204" s="42"/>
      <c r="E204" s="42"/>
      <c r="F204" s="49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</row>
    <row r="205" spans="1:19" ht="39.75" customHeight="1">
      <c r="A205" s="45" t="str">
        <f t="shared" si="9"/>
        <v/>
      </c>
      <c r="B205" s="45" t="str">
        <f t="shared" si="10"/>
        <v/>
      </c>
      <c r="C205" s="45" t="str">
        <f t="shared" si="11"/>
        <v/>
      </c>
      <c r="D205" s="41"/>
      <c r="E205" s="41"/>
      <c r="F205" s="48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</row>
    <row r="206" spans="1:19" ht="39.75" customHeight="1">
      <c r="A206" s="45" t="str">
        <f t="shared" si="9"/>
        <v/>
      </c>
      <c r="B206" s="45" t="str">
        <f t="shared" si="10"/>
        <v/>
      </c>
      <c r="C206" s="45" t="str">
        <f t="shared" si="11"/>
        <v/>
      </c>
      <c r="D206" s="42"/>
      <c r="E206" s="42"/>
      <c r="F206" s="49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</row>
    <row r="207" spans="1:19" ht="39.75" customHeight="1">
      <c r="A207" s="45" t="str">
        <f t="shared" si="9"/>
        <v/>
      </c>
      <c r="B207" s="45" t="str">
        <f t="shared" si="10"/>
        <v/>
      </c>
      <c r="C207" s="45" t="str">
        <f t="shared" si="11"/>
        <v/>
      </c>
      <c r="D207" s="41"/>
      <c r="E207" s="41"/>
      <c r="F207" s="48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</row>
    <row r="208" spans="1:19" ht="39.75" customHeight="1">
      <c r="A208" s="45" t="str">
        <f t="shared" si="9"/>
        <v/>
      </c>
      <c r="B208" s="45" t="str">
        <f t="shared" si="10"/>
        <v/>
      </c>
      <c r="C208" s="45" t="str">
        <f t="shared" si="11"/>
        <v/>
      </c>
      <c r="D208" s="42"/>
      <c r="E208" s="42"/>
      <c r="F208" s="49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</row>
    <row r="209" spans="1:19" ht="39.75" customHeight="1">
      <c r="A209" s="45" t="str">
        <f t="shared" si="9"/>
        <v/>
      </c>
      <c r="B209" s="45" t="str">
        <f t="shared" si="10"/>
        <v/>
      </c>
      <c r="C209" s="45" t="str">
        <f t="shared" si="11"/>
        <v/>
      </c>
      <c r="D209" s="41"/>
      <c r="E209" s="41"/>
      <c r="F209" s="48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</row>
    <row r="210" spans="1:19" ht="39.75" customHeight="1">
      <c r="A210" s="45" t="str">
        <f t="shared" si="9"/>
        <v/>
      </c>
      <c r="B210" s="45" t="str">
        <f t="shared" si="10"/>
        <v/>
      </c>
      <c r="C210" s="45" t="str">
        <f t="shared" si="11"/>
        <v/>
      </c>
      <c r="D210" s="42"/>
      <c r="E210" s="42"/>
      <c r="F210" s="49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</row>
    <row r="211" spans="1:19" ht="39.75" customHeight="1">
      <c r="A211" s="45" t="str">
        <f t="shared" si="9"/>
        <v/>
      </c>
      <c r="B211" s="45" t="str">
        <f t="shared" si="10"/>
        <v/>
      </c>
      <c r="C211" s="45" t="str">
        <f t="shared" si="11"/>
        <v/>
      </c>
      <c r="D211" s="41"/>
      <c r="E211" s="41"/>
      <c r="F211" s="48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</row>
    <row r="212" spans="1:19" ht="39.75" customHeight="1">
      <c r="A212" s="45" t="str">
        <f t="shared" si="9"/>
        <v/>
      </c>
      <c r="B212" s="45" t="str">
        <f t="shared" si="10"/>
        <v/>
      </c>
      <c r="C212" s="45" t="str">
        <f t="shared" si="11"/>
        <v/>
      </c>
      <c r="D212" s="42"/>
      <c r="E212" s="42"/>
      <c r="F212" s="49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</row>
    <row r="213" spans="1:19" ht="39.75" customHeight="1">
      <c r="A213" s="45" t="str">
        <f t="shared" si="9"/>
        <v/>
      </c>
      <c r="B213" s="45" t="str">
        <f t="shared" si="10"/>
        <v/>
      </c>
      <c r="C213" s="45" t="str">
        <f t="shared" si="11"/>
        <v/>
      </c>
      <c r="D213" s="41"/>
      <c r="E213" s="41"/>
      <c r="F213" s="48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</row>
    <row r="214" spans="1:19" ht="39.75" customHeight="1">
      <c r="A214" s="45" t="str">
        <f t="shared" si="9"/>
        <v/>
      </c>
      <c r="B214" s="45" t="str">
        <f t="shared" si="10"/>
        <v/>
      </c>
      <c r="C214" s="45" t="str">
        <f t="shared" si="11"/>
        <v/>
      </c>
      <c r="D214" s="42"/>
      <c r="E214" s="42"/>
      <c r="F214" s="49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</row>
    <row r="215" spans="1:19" ht="39.75" customHeight="1">
      <c r="A215" s="45" t="str">
        <f t="shared" si="9"/>
        <v/>
      </c>
      <c r="B215" s="45" t="str">
        <f t="shared" si="10"/>
        <v/>
      </c>
      <c r="C215" s="45" t="str">
        <f t="shared" si="11"/>
        <v/>
      </c>
      <c r="D215" s="41"/>
      <c r="E215" s="41"/>
      <c r="F215" s="48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</row>
    <row r="216" spans="1:19" ht="39.75" customHeight="1">
      <c r="A216" s="45" t="str">
        <f t="shared" si="9"/>
        <v/>
      </c>
      <c r="B216" s="45" t="str">
        <f t="shared" si="10"/>
        <v/>
      </c>
      <c r="C216" s="45" t="str">
        <f t="shared" si="11"/>
        <v/>
      </c>
      <c r="D216" s="42"/>
      <c r="E216" s="42"/>
      <c r="F216" s="49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</row>
    <row r="217" spans="1:19" ht="39.75" customHeight="1">
      <c r="A217" s="45" t="str">
        <f t="shared" si="9"/>
        <v/>
      </c>
      <c r="B217" s="45" t="str">
        <f t="shared" si="10"/>
        <v/>
      </c>
      <c r="C217" s="45" t="str">
        <f t="shared" si="11"/>
        <v/>
      </c>
      <c r="D217" s="41"/>
      <c r="E217" s="41"/>
      <c r="F217" s="48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</row>
    <row r="218" spans="1:19" ht="39.75" customHeight="1">
      <c r="A218" s="45" t="str">
        <f t="shared" si="9"/>
        <v/>
      </c>
      <c r="B218" s="45" t="str">
        <f t="shared" si="10"/>
        <v/>
      </c>
      <c r="C218" s="45" t="str">
        <f t="shared" si="11"/>
        <v/>
      </c>
      <c r="D218" s="42"/>
      <c r="E218" s="42"/>
      <c r="F218" s="49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</row>
    <row r="219" spans="1:19" ht="39.75" customHeight="1">
      <c r="A219" s="45" t="str">
        <f t="shared" si="9"/>
        <v/>
      </c>
      <c r="B219" s="45" t="str">
        <f t="shared" si="10"/>
        <v/>
      </c>
      <c r="C219" s="45" t="str">
        <f t="shared" si="11"/>
        <v/>
      </c>
      <c r="D219" s="41"/>
      <c r="E219" s="41"/>
      <c r="F219" s="48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</row>
    <row r="220" spans="1:19" ht="39.75" customHeight="1">
      <c r="A220" s="45" t="str">
        <f t="shared" si="9"/>
        <v/>
      </c>
      <c r="B220" s="45" t="str">
        <f t="shared" si="10"/>
        <v/>
      </c>
      <c r="C220" s="45" t="str">
        <f t="shared" si="11"/>
        <v/>
      </c>
      <c r="D220" s="42"/>
      <c r="E220" s="42"/>
      <c r="F220" s="49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</row>
    <row r="221" spans="1:19" ht="39.75" customHeight="1">
      <c r="A221" s="45" t="str">
        <f t="shared" si="9"/>
        <v/>
      </c>
      <c r="B221" s="45" t="str">
        <f t="shared" si="10"/>
        <v/>
      </c>
      <c r="C221" s="45" t="str">
        <f t="shared" si="11"/>
        <v/>
      </c>
      <c r="D221" s="41"/>
      <c r="E221" s="41"/>
      <c r="F221" s="48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</row>
    <row r="222" spans="1:19" ht="39.75" customHeight="1">
      <c r="A222" s="45" t="str">
        <f t="shared" si="9"/>
        <v/>
      </c>
      <c r="B222" s="45" t="str">
        <f t="shared" si="10"/>
        <v/>
      </c>
      <c r="C222" s="45" t="str">
        <f t="shared" si="11"/>
        <v/>
      </c>
      <c r="D222" s="42"/>
      <c r="E222" s="42"/>
      <c r="F222" s="49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</row>
    <row r="223" spans="1:19" ht="39.75" customHeight="1">
      <c r="A223" s="45" t="str">
        <f t="shared" si="9"/>
        <v/>
      </c>
      <c r="B223" s="45" t="str">
        <f t="shared" si="10"/>
        <v/>
      </c>
      <c r="C223" s="45" t="str">
        <f t="shared" si="11"/>
        <v/>
      </c>
      <c r="D223" s="41"/>
      <c r="E223" s="41"/>
      <c r="F223" s="48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</row>
    <row r="224" spans="1:19" ht="39.75" customHeight="1">
      <c r="A224" s="45" t="str">
        <f t="shared" si="9"/>
        <v/>
      </c>
      <c r="B224" s="45" t="str">
        <f t="shared" si="10"/>
        <v/>
      </c>
      <c r="C224" s="45" t="str">
        <f t="shared" si="11"/>
        <v/>
      </c>
      <c r="D224" s="42"/>
      <c r="E224" s="42"/>
      <c r="F224" s="49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</row>
    <row r="225" spans="1:19" ht="39.75" customHeight="1">
      <c r="A225" s="45" t="str">
        <f t="shared" si="9"/>
        <v/>
      </c>
      <c r="B225" s="45" t="str">
        <f t="shared" si="10"/>
        <v/>
      </c>
      <c r="C225" s="45" t="str">
        <f t="shared" si="11"/>
        <v/>
      </c>
      <c r="D225" s="41"/>
      <c r="E225" s="41"/>
      <c r="F225" s="48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</row>
    <row r="226" spans="1:19" ht="39.75" customHeight="1">
      <c r="A226" s="45" t="str">
        <f t="shared" si="9"/>
        <v/>
      </c>
      <c r="B226" s="45" t="str">
        <f t="shared" si="10"/>
        <v/>
      </c>
      <c r="C226" s="45" t="str">
        <f t="shared" si="11"/>
        <v/>
      </c>
      <c r="D226" s="42"/>
      <c r="E226" s="42"/>
      <c r="F226" s="49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</row>
    <row r="227" spans="1:19" ht="39.75" customHeight="1">
      <c r="A227" s="45" t="str">
        <f t="shared" si="9"/>
        <v/>
      </c>
      <c r="B227" s="45" t="str">
        <f t="shared" si="10"/>
        <v/>
      </c>
      <c r="C227" s="45" t="str">
        <f t="shared" si="11"/>
        <v/>
      </c>
      <c r="D227" s="41"/>
      <c r="E227" s="41"/>
      <c r="F227" s="48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</row>
    <row r="228" spans="1:19" ht="39.75" customHeight="1">
      <c r="A228" s="45" t="str">
        <f t="shared" si="9"/>
        <v/>
      </c>
      <c r="B228" s="45" t="str">
        <f t="shared" si="10"/>
        <v/>
      </c>
      <c r="C228" s="45" t="str">
        <f t="shared" si="11"/>
        <v/>
      </c>
      <c r="D228" s="42"/>
      <c r="E228" s="42"/>
      <c r="F228" s="49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</row>
    <row r="229" spans="1:19" ht="39.75" customHeight="1">
      <c r="A229" s="45" t="str">
        <f t="shared" si="9"/>
        <v/>
      </c>
      <c r="B229" s="45" t="str">
        <f t="shared" si="10"/>
        <v/>
      </c>
      <c r="C229" s="45" t="str">
        <f t="shared" si="11"/>
        <v/>
      </c>
      <c r="D229" s="41"/>
      <c r="E229" s="41"/>
      <c r="F229" s="48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</row>
    <row r="230" spans="1:19" ht="39.75" customHeight="1">
      <c r="A230" s="45" t="str">
        <f t="shared" si="9"/>
        <v/>
      </c>
      <c r="B230" s="45" t="str">
        <f t="shared" si="10"/>
        <v/>
      </c>
      <c r="C230" s="45" t="str">
        <f t="shared" si="11"/>
        <v/>
      </c>
      <c r="D230" s="42"/>
      <c r="E230" s="42"/>
      <c r="F230" s="49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</row>
    <row r="231" spans="1:19" ht="39.75" customHeight="1">
      <c r="A231" s="45" t="str">
        <f t="shared" si="9"/>
        <v/>
      </c>
      <c r="B231" s="45" t="str">
        <f t="shared" si="10"/>
        <v/>
      </c>
      <c r="C231" s="45" t="str">
        <f t="shared" si="11"/>
        <v/>
      </c>
      <c r="D231" s="41"/>
      <c r="E231" s="41"/>
      <c r="F231" s="48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</row>
    <row r="232" spans="1:19" ht="39.75" customHeight="1">
      <c r="A232" s="45" t="str">
        <f t="shared" si="9"/>
        <v/>
      </c>
      <c r="B232" s="45" t="str">
        <f t="shared" si="10"/>
        <v/>
      </c>
      <c r="C232" s="45" t="str">
        <f t="shared" si="11"/>
        <v/>
      </c>
      <c r="D232" s="42"/>
      <c r="E232" s="42"/>
      <c r="F232" s="49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</row>
    <row r="233" spans="1:19" ht="39.75" customHeight="1">
      <c r="A233" s="45" t="str">
        <f t="shared" si="9"/>
        <v/>
      </c>
      <c r="B233" s="45" t="str">
        <f t="shared" si="10"/>
        <v/>
      </c>
      <c r="C233" s="45" t="str">
        <f t="shared" si="11"/>
        <v/>
      </c>
      <c r="D233" s="41"/>
      <c r="E233" s="41"/>
      <c r="F233" s="48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</row>
    <row r="234" spans="1:19" ht="39.75" customHeight="1">
      <c r="A234" s="45" t="str">
        <f t="shared" si="9"/>
        <v/>
      </c>
      <c r="B234" s="45" t="str">
        <f t="shared" si="10"/>
        <v/>
      </c>
      <c r="C234" s="45" t="str">
        <f t="shared" si="11"/>
        <v/>
      </c>
      <c r="D234" s="42"/>
      <c r="E234" s="42"/>
      <c r="F234" s="49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</row>
    <row r="235" spans="1:19" ht="39.75" customHeight="1">
      <c r="A235" s="45" t="str">
        <f t="shared" si="9"/>
        <v/>
      </c>
      <c r="B235" s="45" t="str">
        <f t="shared" si="10"/>
        <v/>
      </c>
      <c r="C235" s="45" t="str">
        <f t="shared" si="11"/>
        <v/>
      </c>
      <c r="D235" s="41"/>
      <c r="E235" s="41"/>
      <c r="F235" s="48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</row>
    <row r="236" spans="1:19" ht="39.75" customHeight="1">
      <c r="A236" s="45" t="str">
        <f t="shared" si="9"/>
        <v/>
      </c>
      <c r="B236" s="45" t="str">
        <f t="shared" si="10"/>
        <v/>
      </c>
      <c r="C236" s="45" t="str">
        <f t="shared" si="11"/>
        <v/>
      </c>
      <c r="D236" s="42"/>
      <c r="E236" s="42"/>
      <c r="F236" s="49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</row>
    <row r="237" spans="1:19" ht="39.75" customHeight="1">
      <c r="A237" s="45" t="str">
        <f t="shared" si="9"/>
        <v/>
      </c>
      <c r="B237" s="45" t="str">
        <f t="shared" si="10"/>
        <v/>
      </c>
      <c r="C237" s="45" t="str">
        <f t="shared" si="11"/>
        <v/>
      </c>
      <c r="D237" s="41"/>
      <c r="E237" s="41"/>
      <c r="F237" s="48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</row>
    <row r="238" spans="1:19" ht="39.75" customHeight="1">
      <c r="A238" s="45" t="str">
        <f t="shared" si="9"/>
        <v/>
      </c>
      <c r="B238" s="45" t="str">
        <f t="shared" si="10"/>
        <v/>
      </c>
      <c r="C238" s="45" t="str">
        <f t="shared" si="11"/>
        <v/>
      </c>
      <c r="D238" s="42"/>
      <c r="E238" s="42"/>
      <c r="F238" s="49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</row>
    <row r="239" spans="1:19" ht="39.75" customHeight="1">
      <c r="A239" s="45" t="str">
        <f t="shared" si="9"/>
        <v/>
      </c>
      <c r="B239" s="45" t="str">
        <f t="shared" si="10"/>
        <v/>
      </c>
      <c r="C239" s="45" t="str">
        <f t="shared" si="11"/>
        <v/>
      </c>
      <c r="D239" s="41"/>
      <c r="E239" s="41"/>
      <c r="F239" s="48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</row>
    <row r="240" spans="1:19" ht="39.75" customHeight="1">
      <c r="A240" s="45" t="str">
        <f t="shared" si="9"/>
        <v/>
      </c>
      <c r="B240" s="45" t="str">
        <f t="shared" si="10"/>
        <v/>
      </c>
      <c r="C240" s="45" t="str">
        <f t="shared" si="11"/>
        <v/>
      </c>
      <c r="D240" s="42"/>
      <c r="E240" s="42"/>
      <c r="F240" s="49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</row>
    <row r="241" spans="1:19" ht="39.75" customHeight="1">
      <c r="A241" s="45" t="str">
        <f t="shared" si="9"/>
        <v/>
      </c>
      <c r="B241" s="45" t="str">
        <f t="shared" si="10"/>
        <v/>
      </c>
      <c r="C241" s="45" t="str">
        <f t="shared" si="11"/>
        <v/>
      </c>
      <c r="D241" s="41"/>
      <c r="E241" s="41"/>
      <c r="F241" s="48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</row>
    <row r="242" spans="1:19" ht="39.75" customHeight="1">
      <c r="A242" s="45" t="str">
        <f t="shared" si="9"/>
        <v/>
      </c>
      <c r="B242" s="45" t="str">
        <f t="shared" si="10"/>
        <v/>
      </c>
      <c r="C242" s="45" t="str">
        <f t="shared" si="11"/>
        <v/>
      </c>
      <c r="D242" s="42"/>
      <c r="E242" s="42"/>
      <c r="F242" s="49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</row>
    <row r="243" spans="1:19" ht="39.75" customHeight="1">
      <c r="A243" s="45" t="str">
        <f t="shared" si="9"/>
        <v/>
      </c>
      <c r="B243" s="45" t="str">
        <f t="shared" si="10"/>
        <v/>
      </c>
      <c r="C243" s="45" t="str">
        <f t="shared" si="11"/>
        <v/>
      </c>
      <c r="D243" s="41"/>
      <c r="E243" s="41"/>
      <c r="F243" s="48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</row>
    <row r="244" spans="1:19" ht="39.75" customHeight="1">
      <c r="A244" s="45" t="str">
        <f t="shared" si="9"/>
        <v/>
      </c>
      <c r="B244" s="45" t="str">
        <f t="shared" si="10"/>
        <v/>
      </c>
      <c r="C244" s="45" t="str">
        <f t="shared" si="11"/>
        <v/>
      </c>
      <c r="D244" s="42"/>
      <c r="E244" s="42"/>
      <c r="F244" s="49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</row>
    <row r="245" spans="1:19" ht="39.75" customHeight="1">
      <c r="A245" s="45" t="str">
        <f t="shared" si="9"/>
        <v/>
      </c>
      <c r="B245" s="45" t="str">
        <f t="shared" si="10"/>
        <v/>
      </c>
      <c r="C245" s="45" t="str">
        <f t="shared" si="11"/>
        <v/>
      </c>
      <c r="D245" s="41"/>
      <c r="E245" s="41"/>
      <c r="F245" s="48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</row>
    <row r="246" spans="1:19" ht="39.75" customHeight="1">
      <c r="A246" s="45" t="str">
        <f t="shared" si="9"/>
        <v/>
      </c>
      <c r="B246" s="45" t="str">
        <f t="shared" si="10"/>
        <v/>
      </c>
      <c r="C246" s="45" t="str">
        <f t="shared" si="11"/>
        <v/>
      </c>
      <c r="D246" s="42"/>
      <c r="E246" s="42"/>
      <c r="F246" s="49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</row>
    <row r="247" spans="1:19" ht="39.75" customHeight="1">
      <c r="A247" s="45" t="str">
        <f t="shared" si="9"/>
        <v/>
      </c>
      <c r="B247" s="45" t="str">
        <f t="shared" si="10"/>
        <v/>
      </c>
      <c r="C247" s="45" t="str">
        <f t="shared" si="11"/>
        <v/>
      </c>
      <c r="D247" s="41"/>
      <c r="E247" s="41"/>
      <c r="F247" s="48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</row>
    <row r="248" spans="1:19" ht="39.75" customHeight="1">
      <c r="A248" s="45" t="str">
        <f t="shared" si="9"/>
        <v/>
      </c>
      <c r="B248" s="45" t="str">
        <f t="shared" si="10"/>
        <v/>
      </c>
      <c r="C248" s="45" t="str">
        <f t="shared" si="11"/>
        <v/>
      </c>
      <c r="D248" s="42"/>
      <c r="E248" s="42"/>
      <c r="F248" s="49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</row>
    <row r="249" spans="1:19" ht="39.75" customHeight="1">
      <c r="A249" s="45" t="str">
        <f t="shared" si="9"/>
        <v/>
      </c>
      <c r="B249" s="45" t="str">
        <f t="shared" si="10"/>
        <v/>
      </c>
      <c r="C249" s="45" t="str">
        <f t="shared" si="11"/>
        <v/>
      </c>
      <c r="D249" s="41"/>
      <c r="E249" s="41"/>
      <c r="F249" s="48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</row>
    <row r="250" spans="1:19" ht="39.75" customHeight="1">
      <c r="A250" s="45" t="str">
        <f t="shared" si="9"/>
        <v/>
      </c>
      <c r="B250" s="45" t="str">
        <f t="shared" si="10"/>
        <v/>
      </c>
      <c r="C250" s="45" t="str">
        <f t="shared" si="11"/>
        <v/>
      </c>
      <c r="D250" s="42"/>
      <c r="E250" s="42"/>
      <c r="F250" s="49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</row>
    <row r="251" spans="1:19" ht="39.75" customHeight="1">
      <c r="A251" s="45" t="str">
        <f t="shared" si="9"/>
        <v/>
      </c>
      <c r="B251" s="45" t="str">
        <f t="shared" si="10"/>
        <v/>
      </c>
      <c r="C251" s="45" t="str">
        <f t="shared" si="11"/>
        <v/>
      </c>
      <c r="D251" s="41"/>
      <c r="E251" s="41"/>
      <c r="F251" s="48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</row>
    <row r="252" spans="1:19" ht="39.75" customHeight="1">
      <c r="A252" s="45" t="str">
        <f t="shared" si="9"/>
        <v/>
      </c>
      <c r="B252" s="45" t="str">
        <f t="shared" si="10"/>
        <v/>
      </c>
      <c r="C252" s="45" t="str">
        <f t="shared" si="11"/>
        <v/>
      </c>
      <c r="D252" s="42"/>
      <c r="E252" s="42"/>
      <c r="F252" s="49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</row>
    <row r="253" spans="1:19" ht="39.75" customHeight="1">
      <c r="A253" s="45" t="str">
        <f t="shared" si="9"/>
        <v/>
      </c>
      <c r="B253" s="45" t="str">
        <f t="shared" si="10"/>
        <v/>
      </c>
      <c r="C253" s="45" t="str">
        <f t="shared" si="11"/>
        <v/>
      </c>
      <c r="D253" s="41"/>
      <c r="E253" s="41"/>
      <c r="F253" s="48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</row>
    <row r="254" spans="1:19" ht="39.75" customHeight="1">
      <c r="A254" s="45" t="str">
        <f t="shared" si="9"/>
        <v/>
      </c>
      <c r="B254" s="45" t="str">
        <f t="shared" si="10"/>
        <v/>
      </c>
      <c r="C254" s="45" t="str">
        <f t="shared" si="11"/>
        <v/>
      </c>
      <c r="D254" s="42"/>
      <c r="E254" s="42"/>
      <c r="F254" s="49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</row>
    <row r="255" spans="1:19" ht="39.75" customHeight="1">
      <c r="A255" s="45" t="str">
        <f t="shared" si="9"/>
        <v/>
      </c>
      <c r="B255" s="45" t="str">
        <f t="shared" si="10"/>
        <v/>
      </c>
      <c r="C255" s="45" t="str">
        <f t="shared" si="11"/>
        <v/>
      </c>
      <c r="D255" s="41"/>
      <c r="E255" s="41"/>
      <c r="F255" s="48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</row>
    <row r="256" spans="1:19" ht="39.75" customHeight="1">
      <c r="A256" s="45" t="str">
        <f t="shared" si="9"/>
        <v/>
      </c>
      <c r="B256" s="45" t="str">
        <f t="shared" si="10"/>
        <v/>
      </c>
      <c r="C256" s="45" t="str">
        <f t="shared" si="11"/>
        <v/>
      </c>
      <c r="D256" s="42"/>
      <c r="E256" s="42"/>
      <c r="F256" s="49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</row>
    <row r="257" spans="1:19" ht="39.75" customHeight="1">
      <c r="A257" s="45" t="str">
        <f t="shared" si="9"/>
        <v/>
      </c>
      <c r="B257" s="45" t="str">
        <f t="shared" si="10"/>
        <v/>
      </c>
      <c r="C257" s="45" t="str">
        <f t="shared" si="11"/>
        <v/>
      </c>
      <c r="D257" s="41"/>
      <c r="E257" s="41"/>
      <c r="F257" s="48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</row>
    <row r="258" spans="1:19" ht="39.75" customHeight="1">
      <c r="A258" s="45" t="str">
        <f t="shared" si="9"/>
        <v/>
      </c>
      <c r="B258" s="45" t="str">
        <f t="shared" si="10"/>
        <v/>
      </c>
      <c r="C258" s="45" t="str">
        <f t="shared" si="11"/>
        <v/>
      </c>
      <c r="D258" s="42"/>
      <c r="E258" s="42"/>
      <c r="F258" s="49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</row>
    <row r="259" spans="1:19" ht="39.75" customHeight="1">
      <c r="A259" s="45" t="str">
        <f t="shared" si="9"/>
        <v/>
      </c>
      <c r="B259" s="45" t="str">
        <f t="shared" si="10"/>
        <v/>
      </c>
      <c r="C259" s="45" t="str">
        <f t="shared" si="11"/>
        <v/>
      </c>
      <c r="D259" s="41"/>
      <c r="E259" s="41"/>
      <c r="F259" s="48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</row>
    <row r="260" spans="1:19" ht="39.75" customHeight="1">
      <c r="A260" s="45" t="str">
        <f t="shared" ref="A260:A323" si="12">IF(D260&lt;&gt;"",REPT(D260,1)&amp;" ("&amp;REPT(G260,1)&amp;")","")</f>
        <v/>
      </c>
      <c r="B260" s="45" t="str">
        <f t="shared" ref="B260:B323" si="13">IF(F260&lt;&gt;"",REPT(P260,1)&amp;" ("&amp;REPT(Q260,1)&amp;")","")</f>
        <v/>
      </c>
      <c r="C260" s="45" t="str">
        <f t="shared" ref="C260:C323" si="14">IF(D260&lt;&gt;"",REPT(J260,1)&amp;"/ "&amp;REPT(H260,1),"")</f>
        <v/>
      </c>
      <c r="D260" s="42"/>
      <c r="E260" s="42"/>
      <c r="F260" s="49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</row>
    <row r="261" spans="1:19" ht="39.75" customHeight="1">
      <c r="A261" s="45" t="str">
        <f t="shared" si="12"/>
        <v/>
      </c>
      <c r="B261" s="45" t="str">
        <f t="shared" si="13"/>
        <v/>
      </c>
      <c r="C261" s="45" t="str">
        <f t="shared" si="14"/>
        <v/>
      </c>
      <c r="D261" s="41"/>
      <c r="E261" s="41"/>
      <c r="F261" s="48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</row>
    <row r="262" spans="1:19" ht="39.75" customHeight="1">
      <c r="A262" s="45" t="str">
        <f t="shared" si="12"/>
        <v/>
      </c>
      <c r="B262" s="45" t="str">
        <f t="shared" si="13"/>
        <v/>
      </c>
      <c r="C262" s="45" t="str">
        <f t="shared" si="14"/>
        <v/>
      </c>
      <c r="D262" s="42"/>
      <c r="E262" s="42"/>
      <c r="F262" s="49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</row>
    <row r="263" spans="1:19" ht="39.75" customHeight="1">
      <c r="A263" s="45" t="str">
        <f t="shared" si="12"/>
        <v/>
      </c>
      <c r="B263" s="45" t="str">
        <f t="shared" si="13"/>
        <v/>
      </c>
      <c r="C263" s="45" t="str">
        <f t="shared" si="14"/>
        <v/>
      </c>
      <c r="D263" s="41"/>
      <c r="E263" s="41"/>
      <c r="F263" s="48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</row>
    <row r="264" spans="1:19" ht="39.75" customHeight="1">
      <c r="A264" s="45" t="str">
        <f t="shared" si="12"/>
        <v/>
      </c>
      <c r="B264" s="45" t="str">
        <f t="shared" si="13"/>
        <v/>
      </c>
      <c r="C264" s="45" t="str">
        <f t="shared" si="14"/>
        <v/>
      </c>
      <c r="D264" s="42"/>
      <c r="E264" s="42"/>
      <c r="F264" s="49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</row>
    <row r="265" spans="1:19" ht="39.75" customHeight="1">
      <c r="A265" s="45" t="str">
        <f t="shared" si="12"/>
        <v/>
      </c>
      <c r="B265" s="45" t="str">
        <f t="shared" si="13"/>
        <v/>
      </c>
      <c r="C265" s="45" t="str">
        <f t="shared" si="14"/>
        <v/>
      </c>
      <c r="D265" s="41"/>
      <c r="E265" s="41"/>
      <c r="F265" s="48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</row>
    <row r="266" spans="1:19" ht="39.75" customHeight="1">
      <c r="A266" s="45" t="str">
        <f t="shared" si="12"/>
        <v/>
      </c>
      <c r="B266" s="45" t="str">
        <f t="shared" si="13"/>
        <v/>
      </c>
      <c r="C266" s="45" t="str">
        <f t="shared" si="14"/>
        <v/>
      </c>
      <c r="D266" s="42"/>
      <c r="E266" s="42"/>
      <c r="F266" s="49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</row>
    <row r="267" spans="1:19" ht="39.75" customHeight="1">
      <c r="A267" s="45" t="str">
        <f t="shared" si="12"/>
        <v/>
      </c>
      <c r="B267" s="45" t="str">
        <f t="shared" si="13"/>
        <v/>
      </c>
      <c r="C267" s="45" t="str">
        <f t="shared" si="14"/>
        <v/>
      </c>
      <c r="D267" s="41"/>
      <c r="E267" s="41"/>
      <c r="F267" s="48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</row>
    <row r="268" spans="1:19" ht="39.75" customHeight="1">
      <c r="A268" s="45" t="str">
        <f t="shared" si="12"/>
        <v/>
      </c>
      <c r="B268" s="45" t="str">
        <f t="shared" si="13"/>
        <v/>
      </c>
      <c r="C268" s="45" t="str">
        <f t="shared" si="14"/>
        <v/>
      </c>
      <c r="D268" s="42"/>
      <c r="E268" s="42"/>
      <c r="F268" s="49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</row>
    <row r="269" spans="1:19" ht="39.75" customHeight="1">
      <c r="A269" s="45" t="str">
        <f t="shared" si="12"/>
        <v/>
      </c>
      <c r="B269" s="45" t="str">
        <f t="shared" si="13"/>
        <v/>
      </c>
      <c r="C269" s="45" t="str">
        <f t="shared" si="14"/>
        <v/>
      </c>
      <c r="D269" s="41"/>
      <c r="E269" s="41"/>
      <c r="F269" s="48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</row>
    <row r="270" spans="1:19" ht="39.75" customHeight="1">
      <c r="A270" s="45" t="str">
        <f t="shared" si="12"/>
        <v/>
      </c>
      <c r="B270" s="45" t="str">
        <f t="shared" si="13"/>
        <v/>
      </c>
      <c r="C270" s="45" t="str">
        <f t="shared" si="14"/>
        <v/>
      </c>
      <c r="D270" s="42"/>
      <c r="E270" s="42"/>
      <c r="F270" s="49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</row>
    <row r="271" spans="1:19" ht="39.75" customHeight="1">
      <c r="A271" s="45" t="str">
        <f t="shared" si="12"/>
        <v/>
      </c>
      <c r="B271" s="45" t="str">
        <f t="shared" si="13"/>
        <v/>
      </c>
      <c r="C271" s="45" t="str">
        <f t="shared" si="14"/>
        <v/>
      </c>
      <c r="D271" s="41"/>
      <c r="E271" s="41"/>
      <c r="F271" s="48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</row>
    <row r="272" spans="1:19" ht="39.75" customHeight="1">
      <c r="A272" s="45" t="str">
        <f t="shared" si="12"/>
        <v/>
      </c>
      <c r="B272" s="45" t="str">
        <f t="shared" si="13"/>
        <v/>
      </c>
      <c r="C272" s="45" t="str">
        <f t="shared" si="14"/>
        <v/>
      </c>
      <c r="D272" s="42"/>
      <c r="E272" s="42"/>
      <c r="F272" s="49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</row>
    <row r="273" spans="1:19" ht="39.75" customHeight="1">
      <c r="A273" s="45" t="str">
        <f t="shared" si="12"/>
        <v/>
      </c>
      <c r="B273" s="45" t="str">
        <f t="shared" si="13"/>
        <v/>
      </c>
      <c r="C273" s="45" t="str">
        <f t="shared" si="14"/>
        <v/>
      </c>
      <c r="D273" s="41"/>
      <c r="E273" s="41"/>
      <c r="F273" s="48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</row>
    <row r="274" spans="1:19" ht="39.75" customHeight="1">
      <c r="A274" s="45" t="str">
        <f t="shared" si="12"/>
        <v/>
      </c>
      <c r="B274" s="45" t="str">
        <f t="shared" si="13"/>
        <v/>
      </c>
      <c r="C274" s="45" t="str">
        <f t="shared" si="14"/>
        <v/>
      </c>
      <c r="D274" s="42"/>
      <c r="E274" s="42"/>
      <c r="F274" s="49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2"/>
    </row>
    <row r="275" spans="1:19" ht="39.75" customHeight="1">
      <c r="A275" s="45" t="str">
        <f t="shared" si="12"/>
        <v/>
      </c>
      <c r="B275" s="45" t="str">
        <f t="shared" si="13"/>
        <v/>
      </c>
      <c r="C275" s="45" t="str">
        <f t="shared" si="14"/>
        <v/>
      </c>
      <c r="D275" s="41"/>
      <c r="E275" s="41"/>
      <c r="F275" s="48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</row>
    <row r="276" spans="1:19" ht="39.75" customHeight="1">
      <c r="A276" s="45" t="str">
        <f t="shared" si="12"/>
        <v/>
      </c>
      <c r="B276" s="45" t="str">
        <f t="shared" si="13"/>
        <v/>
      </c>
      <c r="C276" s="45" t="str">
        <f t="shared" si="14"/>
        <v/>
      </c>
      <c r="D276" s="42"/>
      <c r="E276" s="42"/>
      <c r="F276" s="49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</row>
    <row r="277" spans="1:19" ht="39.75" customHeight="1">
      <c r="A277" s="45" t="str">
        <f t="shared" si="12"/>
        <v/>
      </c>
      <c r="B277" s="45" t="str">
        <f t="shared" si="13"/>
        <v/>
      </c>
      <c r="C277" s="45" t="str">
        <f t="shared" si="14"/>
        <v/>
      </c>
      <c r="D277" s="41"/>
      <c r="E277" s="41"/>
      <c r="F277" s="48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</row>
    <row r="278" spans="1:19" ht="39.75" customHeight="1">
      <c r="A278" s="45" t="str">
        <f t="shared" si="12"/>
        <v/>
      </c>
      <c r="B278" s="45" t="str">
        <f t="shared" si="13"/>
        <v/>
      </c>
      <c r="C278" s="45" t="str">
        <f t="shared" si="14"/>
        <v/>
      </c>
      <c r="D278" s="42"/>
      <c r="E278" s="42"/>
      <c r="F278" s="49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</row>
    <row r="279" spans="1:19" ht="39.75" customHeight="1">
      <c r="A279" s="45" t="str">
        <f t="shared" si="12"/>
        <v/>
      </c>
      <c r="B279" s="45" t="str">
        <f t="shared" si="13"/>
        <v/>
      </c>
      <c r="C279" s="45" t="str">
        <f t="shared" si="14"/>
        <v/>
      </c>
      <c r="D279" s="41"/>
      <c r="E279" s="41"/>
      <c r="F279" s="48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</row>
    <row r="280" spans="1:19" ht="39.75" customHeight="1">
      <c r="A280" s="45" t="str">
        <f t="shared" si="12"/>
        <v/>
      </c>
      <c r="B280" s="45" t="str">
        <f t="shared" si="13"/>
        <v/>
      </c>
      <c r="C280" s="45" t="str">
        <f t="shared" si="14"/>
        <v/>
      </c>
      <c r="D280" s="42"/>
      <c r="E280" s="42"/>
      <c r="F280" s="49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</row>
    <row r="281" spans="1:19" ht="39.75" customHeight="1">
      <c r="A281" s="45" t="str">
        <f t="shared" si="12"/>
        <v/>
      </c>
      <c r="B281" s="45" t="str">
        <f t="shared" si="13"/>
        <v/>
      </c>
      <c r="C281" s="45" t="str">
        <f t="shared" si="14"/>
        <v/>
      </c>
      <c r="D281" s="41"/>
      <c r="E281" s="41"/>
      <c r="F281" s="48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</row>
    <row r="282" spans="1:19" ht="39.75" customHeight="1">
      <c r="A282" s="45" t="str">
        <f t="shared" si="12"/>
        <v/>
      </c>
      <c r="B282" s="45" t="str">
        <f t="shared" si="13"/>
        <v/>
      </c>
      <c r="C282" s="45" t="str">
        <f t="shared" si="14"/>
        <v/>
      </c>
      <c r="D282" s="42"/>
      <c r="E282" s="42"/>
      <c r="F282" s="49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2"/>
    </row>
    <row r="283" spans="1:19" ht="39.75" customHeight="1">
      <c r="A283" s="45" t="str">
        <f t="shared" si="12"/>
        <v/>
      </c>
      <c r="B283" s="45" t="str">
        <f t="shared" si="13"/>
        <v/>
      </c>
      <c r="C283" s="45" t="str">
        <f t="shared" si="14"/>
        <v/>
      </c>
      <c r="D283" s="41"/>
      <c r="E283" s="41"/>
      <c r="F283" s="48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</row>
    <row r="284" spans="1:19" ht="39.75" customHeight="1">
      <c r="A284" s="45" t="str">
        <f t="shared" si="12"/>
        <v/>
      </c>
      <c r="B284" s="45" t="str">
        <f t="shared" si="13"/>
        <v/>
      </c>
      <c r="C284" s="45" t="str">
        <f t="shared" si="14"/>
        <v/>
      </c>
      <c r="D284" s="42"/>
      <c r="E284" s="42"/>
      <c r="F284" s="49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</row>
    <row r="285" spans="1:19" ht="39.75" customHeight="1">
      <c r="A285" s="45" t="str">
        <f t="shared" si="12"/>
        <v/>
      </c>
      <c r="B285" s="45" t="str">
        <f t="shared" si="13"/>
        <v/>
      </c>
      <c r="C285" s="45" t="str">
        <f t="shared" si="14"/>
        <v/>
      </c>
      <c r="D285" s="41"/>
      <c r="E285" s="41"/>
      <c r="F285" s="48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</row>
    <row r="286" spans="1:19" ht="39.75" customHeight="1">
      <c r="A286" s="45" t="str">
        <f t="shared" si="12"/>
        <v/>
      </c>
      <c r="B286" s="45" t="str">
        <f t="shared" si="13"/>
        <v/>
      </c>
      <c r="C286" s="45" t="str">
        <f t="shared" si="14"/>
        <v/>
      </c>
      <c r="D286" s="42"/>
      <c r="E286" s="42"/>
      <c r="F286" s="49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</row>
    <row r="287" spans="1:19" ht="39.75" customHeight="1">
      <c r="A287" s="45" t="str">
        <f t="shared" si="12"/>
        <v/>
      </c>
      <c r="B287" s="45" t="str">
        <f t="shared" si="13"/>
        <v/>
      </c>
      <c r="C287" s="45" t="str">
        <f t="shared" si="14"/>
        <v/>
      </c>
      <c r="D287" s="41"/>
      <c r="E287" s="41"/>
      <c r="F287" s="48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</row>
    <row r="288" spans="1:19" ht="39.75" customHeight="1">
      <c r="A288" s="45" t="str">
        <f t="shared" si="12"/>
        <v/>
      </c>
      <c r="B288" s="45" t="str">
        <f t="shared" si="13"/>
        <v/>
      </c>
      <c r="C288" s="45" t="str">
        <f t="shared" si="14"/>
        <v/>
      </c>
      <c r="D288" s="42"/>
      <c r="E288" s="42"/>
      <c r="F288" s="49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</row>
    <row r="289" spans="1:19" ht="39.75" customHeight="1">
      <c r="A289" s="45" t="str">
        <f t="shared" si="12"/>
        <v/>
      </c>
      <c r="B289" s="45" t="str">
        <f t="shared" si="13"/>
        <v/>
      </c>
      <c r="C289" s="45" t="str">
        <f t="shared" si="14"/>
        <v/>
      </c>
      <c r="D289" s="41"/>
      <c r="E289" s="41"/>
      <c r="F289" s="48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</row>
    <row r="290" spans="1:19" ht="39.75" customHeight="1">
      <c r="A290" s="45" t="str">
        <f t="shared" si="12"/>
        <v/>
      </c>
      <c r="B290" s="45" t="str">
        <f t="shared" si="13"/>
        <v/>
      </c>
      <c r="C290" s="45" t="str">
        <f t="shared" si="14"/>
        <v/>
      </c>
      <c r="D290" s="42"/>
      <c r="E290" s="42"/>
      <c r="F290" s="49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</row>
    <row r="291" spans="1:19" ht="39.75" customHeight="1">
      <c r="A291" s="45" t="str">
        <f t="shared" si="12"/>
        <v/>
      </c>
      <c r="B291" s="45" t="str">
        <f t="shared" si="13"/>
        <v/>
      </c>
      <c r="C291" s="45" t="str">
        <f t="shared" si="14"/>
        <v/>
      </c>
      <c r="D291" s="41"/>
      <c r="E291" s="41"/>
      <c r="F291" s="48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</row>
    <row r="292" spans="1:19" ht="39.75" customHeight="1">
      <c r="A292" s="45" t="str">
        <f t="shared" si="12"/>
        <v/>
      </c>
      <c r="B292" s="45" t="str">
        <f t="shared" si="13"/>
        <v/>
      </c>
      <c r="C292" s="45" t="str">
        <f t="shared" si="14"/>
        <v/>
      </c>
      <c r="D292" s="42"/>
      <c r="E292" s="42"/>
      <c r="F292" s="49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</row>
    <row r="293" spans="1:19" ht="39.75" customHeight="1">
      <c r="A293" s="45" t="str">
        <f t="shared" si="12"/>
        <v/>
      </c>
      <c r="B293" s="45" t="str">
        <f t="shared" si="13"/>
        <v/>
      </c>
      <c r="C293" s="45" t="str">
        <f t="shared" si="14"/>
        <v/>
      </c>
      <c r="D293" s="41"/>
      <c r="E293" s="41"/>
      <c r="F293" s="48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</row>
    <row r="294" spans="1:19" ht="39.75" customHeight="1">
      <c r="A294" s="45" t="str">
        <f t="shared" si="12"/>
        <v/>
      </c>
      <c r="B294" s="45" t="str">
        <f t="shared" si="13"/>
        <v/>
      </c>
      <c r="C294" s="45" t="str">
        <f t="shared" si="14"/>
        <v/>
      </c>
      <c r="D294" s="42"/>
      <c r="E294" s="42"/>
      <c r="F294" s="49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</row>
    <row r="295" spans="1:19" ht="39.75" customHeight="1">
      <c r="A295" s="45" t="str">
        <f t="shared" si="12"/>
        <v/>
      </c>
      <c r="B295" s="45" t="str">
        <f t="shared" si="13"/>
        <v/>
      </c>
      <c r="C295" s="45" t="str">
        <f t="shared" si="14"/>
        <v/>
      </c>
      <c r="D295" s="41"/>
      <c r="E295" s="41"/>
      <c r="F295" s="48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</row>
    <row r="296" spans="1:19" ht="39.75" customHeight="1">
      <c r="A296" s="45" t="str">
        <f t="shared" si="12"/>
        <v/>
      </c>
      <c r="B296" s="45" t="str">
        <f t="shared" si="13"/>
        <v/>
      </c>
      <c r="C296" s="45" t="str">
        <f t="shared" si="14"/>
        <v/>
      </c>
      <c r="D296" s="42"/>
      <c r="E296" s="42"/>
      <c r="F296" s="49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</row>
    <row r="297" spans="1:19" ht="39.75" customHeight="1">
      <c r="A297" s="45" t="str">
        <f t="shared" si="12"/>
        <v/>
      </c>
      <c r="B297" s="45" t="str">
        <f t="shared" si="13"/>
        <v/>
      </c>
      <c r="C297" s="45" t="str">
        <f t="shared" si="14"/>
        <v/>
      </c>
      <c r="D297" s="41"/>
      <c r="E297" s="41"/>
      <c r="F297" s="48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</row>
    <row r="298" spans="1:19" ht="39.75" customHeight="1">
      <c r="A298" s="45" t="str">
        <f t="shared" si="12"/>
        <v/>
      </c>
      <c r="B298" s="45" t="str">
        <f t="shared" si="13"/>
        <v/>
      </c>
      <c r="C298" s="45" t="str">
        <f t="shared" si="14"/>
        <v/>
      </c>
      <c r="D298" s="42"/>
      <c r="E298" s="42"/>
      <c r="F298" s="49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</row>
    <row r="299" spans="1:19" ht="39.75" customHeight="1">
      <c r="A299" s="45" t="str">
        <f t="shared" si="12"/>
        <v/>
      </c>
      <c r="B299" s="45" t="str">
        <f t="shared" si="13"/>
        <v/>
      </c>
      <c r="C299" s="45" t="str">
        <f t="shared" si="14"/>
        <v/>
      </c>
      <c r="D299" s="41"/>
      <c r="E299" s="41"/>
      <c r="F299" s="48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</row>
    <row r="300" spans="1:19" ht="39.75" customHeight="1">
      <c r="A300" s="45" t="str">
        <f t="shared" si="12"/>
        <v/>
      </c>
      <c r="B300" s="45" t="str">
        <f t="shared" si="13"/>
        <v/>
      </c>
      <c r="C300" s="45" t="str">
        <f t="shared" si="14"/>
        <v/>
      </c>
      <c r="D300" s="42"/>
      <c r="E300" s="42"/>
      <c r="F300" s="49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</row>
    <row r="301" spans="1:19" ht="39.75" customHeight="1">
      <c r="A301" s="45" t="str">
        <f t="shared" si="12"/>
        <v/>
      </c>
      <c r="B301" s="45" t="str">
        <f t="shared" si="13"/>
        <v/>
      </c>
      <c r="C301" s="45" t="str">
        <f t="shared" si="14"/>
        <v/>
      </c>
      <c r="D301" s="41"/>
      <c r="E301" s="41"/>
      <c r="F301" s="48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</row>
    <row r="302" spans="1:19" ht="39.75" customHeight="1">
      <c r="A302" s="45" t="str">
        <f t="shared" si="12"/>
        <v/>
      </c>
      <c r="B302" s="45" t="str">
        <f t="shared" si="13"/>
        <v/>
      </c>
      <c r="C302" s="45" t="str">
        <f t="shared" si="14"/>
        <v/>
      </c>
      <c r="D302" s="42"/>
      <c r="E302" s="42"/>
      <c r="F302" s="49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</row>
    <row r="303" spans="1:19" ht="39.75" customHeight="1">
      <c r="A303" s="45" t="str">
        <f t="shared" si="12"/>
        <v/>
      </c>
      <c r="B303" s="45" t="str">
        <f t="shared" si="13"/>
        <v/>
      </c>
      <c r="C303" s="45" t="str">
        <f t="shared" si="14"/>
        <v/>
      </c>
      <c r="D303" s="41"/>
      <c r="E303" s="41"/>
      <c r="F303" s="48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</row>
    <row r="304" spans="1:19" ht="39.75" customHeight="1">
      <c r="A304" s="45" t="str">
        <f t="shared" si="12"/>
        <v/>
      </c>
      <c r="B304" s="45" t="str">
        <f t="shared" si="13"/>
        <v/>
      </c>
      <c r="C304" s="45" t="str">
        <f t="shared" si="14"/>
        <v/>
      </c>
      <c r="D304" s="42"/>
      <c r="E304" s="42"/>
      <c r="F304" s="49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2"/>
    </row>
    <row r="305" spans="1:19" ht="39.75" customHeight="1">
      <c r="A305" s="45" t="str">
        <f t="shared" si="12"/>
        <v/>
      </c>
      <c r="B305" s="45" t="str">
        <f t="shared" si="13"/>
        <v/>
      </c>
      <c r="C305" s="45" t="str">
        <f t="shared" si="14"/>
        <v/>
      </c>
      <c r="D305" s="41"/>
      <c r="E305" s="41"/>
      <c r="F305" s="48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</row>
    <row r="306" spans="1:19" ht="39.75" customHeight="1">
      <c r="A306" s="45" t="str">
        <f t="shared" si="12"/>
        <v/>
      </c>
      <c r="B306" s="45" t="str">
        <f t="shared" si="13"/>
        <v/>
      </c>
      <c r="C306" s="45" t="str">
        <f t="shared" si="14"/>
        <v/>
      </c>
      <c r="D306" s="42"/>
      <c r="E306" s="42"/>
      <c r="F306" s="49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</row>
    <row r="307" spans="1:19" ht="39.75" customHeight="1">
      <c r="A307" s="45" t="str">
        <f t="shared" si="12"/>
        <v/>
      </c>
      <c r="B307" s="45" t="str">
        <f t="shared" si="13"/>
        <v/>
      </c>
      <c r="C307" s="45" t="str">
        <f t="shared" si="14"/>
        <v/>
      </c>
      <c r="D307" s="41"/>
      <c r="E307" s="41"/>
      <c r="F307" s="48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</row>
    <row r="308" spans="1:19" ht="39.75" customHeight="1">
      <c r="A308" s="45" t="str">
        <f t="shared" si="12"/>
        <v/>
      </c>
      <c r="B308" s="45" t="str">
        <f t="shared" si="13"/>
        <v/>
      </c>
      <c r="C308" s="45" t="str">
        <f t="shared" si="14"/>
        <v/>
      </c>
      <c r="D308" s="42"/>
      <c r="E308" s="42"/>
      <c r="F308" s="49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</row>
    <row r="309" spans="1:19" ht="39.75" customHeight="1">
      <c r="A309" s="45" t="str">
        <f t="shared" si="12"/>
        <v/>
      </c>
      <c r="B309" s="45" t="str">
        <f t="shared" si="13"/>
        <v/>
      </c>
      <c r="C309" s="45" t="str">
        <f t="shared" si="14"/>
        <v/>
      </c>
      <c r="D309" s="41"/>
      <c r="E309" s="41"/>
      <c r="F309" s="48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</row>
    <row r="310" spans="1:19" ht="39.75" customHeight="1">
      <c r="A310" s="45" t="str">
        <f t="shared" si="12"/>
        <v/>
      </c>
      <c r="B310" s="45" t="str">
        <f t="shared" si="13"/>
        <v/>
      </c>
      <c r="C310" s="45" t="str">
        <f t="shared" si="14"/>
        <v/>
      </c>
      <c r="D310" s="42"/>
      <c r="E310" s="42"/>
      <c r="F310" s="49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2"/>
    </row>
    <row r="311" spans="1:19" ht="39.75" customHeight="1">
      <c r="A311" s="45" t="str">
        <f t="shared" si="12"/>
        <v/>
      </c>
      <c r="B311" s="45" t="str">
        <f t="shared" si="13"/>
        <v/>
      </c>
      <c r="C311" s="45" t="str">
        <f t="shared" si="14"/>
        <v/>
      </c>
      <c r="D311" s="41"/>
      <c r="E311" s="41"/>
      <c r="F311" s="48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</row>
    <row r="312" spans="1:19" ht="39.75" customHeight="1">
      <c r="A312" s="45" t="str">
        <f t="shared" si="12"/>
        <v/>
      </c>
      <c r="B312" s="45" t="str">
        <f t="shared" si="13"/>
        <v/>
      </c>
      <c r="C312" s="45" t="str">
        <f t="shared" si="14"/>
        <v/>
      </c>
      <c r="D312" s="42"/>
      <c r="E312" s="42"/>
      <c r="F312" s="49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</row>
    <row r="313" spans="1:19" ht="39.75" customHeight="1">
      <c r="A313" s="45" t="str">
        <f t="shared" si="12"/>
        <v/>
      </c>
      <c r="B313" s="45" t="str">
        <f t="shared" si="13"/>
        <v/>
      </c>
      <c r="C313" s="45" t="str">
        <f t="shared" si="14"/>
        <v/>
      </c>
      <c r="D313" s="41"/>
      <c r="E313" s="41"/>
      <c r="F313" s="48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</row>
    <row r="314" spans="1:19" ht="39.75" customHeight="1">
      <c r="A314" s="45" t="str">
        <f t="shared" si="12"/>
        <v/>
      </c>
      <c r="B314" s="45" t="str">
        <f t="shared" si="13"/>
        <v/>
      </c>
      <c r="C314" s="45" t="str">
        <f t="shared" si="14"/>
        <v/>
      </c>
      <c r="D314" s="42"/>
      <c r="E314" s="42"/>
      <c r="F314" s="49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</row>
    <row r="315" spans="1:19" ht="39.75" customHeight="1">
      <c r="A315" s="45" t="str">
        <f t="shared" si="12"/>
        <v/>
      </c>
      <c r="B315" s="45" t="str">
        <f t="shared" si="13"/>
        <v/>
      </c>
      <c r="C315" s="45" t="str">
        <f t="shared" si="14"/>
        <v/>
      </c>
      <c r="D315" s="41"/>
      <c r="E315" s="41"/>
      <c r="F315" s="48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</row>
    <row r="316" spans="1:19" ht="39.75" customHeight="1">
      <c r="A316" s="45" t="str">
        <f t="shared" si="12"/>
        <v/>
      </c>
      <c r="B316" s="45" t="str">
        <f t="shared" si="13"/>
        <v/>
      </c>
      <c r="C316" s="45" t="str">
        <f t="shared" si="14"/>
        <v/>
      </c>
      <c r="D316" s="42"/>
      <c r="E316" s="42"/>
      <c r="F316" s="49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</row>
    <row r="317" spans="1:19" ht="39.75" customHeight="1">
      <c r="A317" s="45" t="str">
        <f t="shared" si="12"/>
        <v/>
      </c>
      <c r="B317" s="45" t="str">
        <f t="shared" si="13"/>
        <v/>
      </c>
      <c r="C317" s="45" t="str">
        <f t="shared" si="14"/>
        <v/>
      </c>
      <c r="D317" s="41"/>
      <c r="E317" s="41"/>
      <c r="F317" s="48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</row>
    <row r="318" spans="1:19" ht="39.75" customHeight="1">
      <c r="A318" s="45" t="str">
        <f t="shared" si="12"/>
        <v/>
      </c>
      <c r="B318" s="45" t="str">
        <f t="shared" si="13"/>
        <v/>
      </c>
      <c r="C318" s="45" t="str">
        <f t="shared" si="14"/>
        <v/>
      </c>
      <c r="D318" s="42"/>
      <c r="E318" s="42"/>
      <c r="F318" s="49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</row>
    <row r="319" spans="1:19" ht="39.75" customHeight="1">
      <c r="A319" s="45" t="str">
        <f t="shared" si="12"/>
        <v/>
      </c>
      <c r="B319" s="45" t="str">
        <f t="shared" si="13"/>
        <v/>
      </c>
      <c r="C319" s="45" t="str">
        <f t="shared" si="14"/>
        <v/>
      </c>
      <c r="D319" s="41"/>
      <c r="E319" s="41"/>
      <c r="F319" s="48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</row>
    <row r="320" spans="1:19" ht="39.75" customHeight="1">
      <c r="A320" s="45" t="str">
        <f t="shared" si="12"/>
        <v/>
      </c>
      <c r="B320" s="45" t="str">
        <f t="shared" si="13"/>
        <v/>
      </c>
      <c r="C320" s="45" t="str">
        <f t="shared" si="14"/>
        <v/>
      </c>
      <c r="D320" s="42"/>
      <c r="E320" s="42"/>
      <c r="F320" s="49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2"/>
    </row>
    <row r="321" spans="1:19" ht="39.75" customHeight="1">
      <c r="A321" s="45" t="str">
        <f t="shared" si="12"/>
        <v/>
      </c>
      <c r="B321" s="45" t="str">
        <f t="shared" si="13"/>
        <v/>
      </c>
      <c r="C321" s="45" t="str">
        <f t="shared" si="14"/>
        <v/>
      </c>
      <c r="D321" s="41"/>
      <c r="E321" s="41"/>
      <c r="F321" s="48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</row>
    <row r="322" spans="1:19" ht="39.75" customHeight="1">
      <c r="A322" s="45" t="str">
        <f t="shared" si="12"/>
        <v/>
      </c>
      <c r="B322" s="45" t="str">
        <f t="shared" si="13"/>
        <v/>
      </c>
      <c r="C322" s="45" t="str">
        <f t="shared" si="14"/>
        <v/>
      </c>
      <c r="D322" s="42"/>
      <c r="E322" s="42"/>
      <c r="F322" s="49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2"/>
      <c r="S322" s="42"/>
    </row>
    <row r="323" spans="1:19" ht="39.75" customHeight="1">
      <c r="A323" s="45" t="str">
        <f t="shared" si="12"/>
        <v/>
      </c>
      <c r="B323" s="45" t="str">
        <f t="shared" si="13"/>
        <v/>
      </c>
      <c r="C323" s="45" t="str">
        <f t="shared" si="14"/>
        <v/>
      </c>
      <c r="D323" s="41"/>
      <c r="E323" s="41"/>
      <c r="F323" s="48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</row>
    <row r="324" spans="1:19" ht="39.75" customHeight="1">
      <c r="A324" s="45" t="str">
        <f t="shared" ref="A324:A387" si="15">IF(D324&lt;&gt;"",REPT(D324,1)&amp;" ("&amp;REPT(G324,1)&amp;")","")</f>
        <v/>
      </c>
      <c r="B324" s="45" t="str">
        <f t="shared" ref="B324:B387" si="16">IF(F324&lt;&gt;"",REPT(P324,1)&amp;" ("&amp;REPT(Q324,1)&amp;")","")</f>
        <v/>
      </c>
      <c r="C324" s="45" t="str">
        <f t="shared" ref="C324:C387" si="17">IF(D324&lt;&gt;"",REPT(J324,1)&amp;"/ "&amp;REPT(H324,1),"")</f>
        <v/>
      </c>
      <c r="D324" s="42"/>
      <c r="E324" s="42"/>
      <c r="F324" s="49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</row>
    <row r="325" spans="1:19" ht="39.75" customHeight="1">
      <c r="A325" s="45" t="str">
        <f t="shared" si="15"/>
        <v/>
      </c>
      <c r="B325" s="45" t="str">
        <f t="shared" si="16"/>
        <v/>
      </c>
      <c r="C325" s="45" t="str">
        <f t="shared" si="17"/>
        <v/>
      </c>
      <c r="D325" s="41"/>
      <c r="E325" s="41"/>
      <c r="F325" s="48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</row>
    <row r="326" spans="1:19" ht="39.75" customHeight="1">
      <c r="A326" s="45" t="str">
        <f t="shared" si="15"/>
        <v/>
      </c>
      <c r="B326" s="45" t="str">
        <f t="shared" si="16"/>
        <v/>
      </c>
      <c r="C326" s="45" t="str">
        <f t="shared" si="17"/>
        <v/>
      </c>
      <c r="D326" s="42"/>
      <c r="E326" s="42"/>
      <c r="F326" s="49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</row>
    <row r="327" spans="1:19" ht="39.75" customHeight="1">
      <c r="A327" s="45" t="str">
        <f t="shared" si="15"/>
        <v/>
      </c>
      <c r="B327" s="45" t="str">
        <f t="shared" si="16"/>
        <v/>
      </c>
      <c r="C327" s="45" t="str">
        <f t="shared" si="17"/>
        <v/>
      </c>
      <c r="D327" s="41"/>
      <c r="E327" s="41"/>
      <c r="F327" s="48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</row>
    <row r="328" spans="1:19" ht="39.75" customHeight="1">
      <c r="A328" s="45" t="str">
        <f t="shared" si="15"/>
        <v/>
      </c>
      <c r="B328" s="45" t="str">
        <f t="shared" si="16"/>
        <v/>
      </c>
      <c r="C328" s="45" t="str">
        <f t="shared" si="17"/>
        <v/>
      </c>
      <c r="D328" s="42"/>
      <c r="E328" s="42"/>
      <c r="F328" s="49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2"/>
    </row>
    <row r="329" spans="1:19" ht="39.75" customHeight="1">
      <c r="A329" s="45" t="str">
        <f t="shared" si="15"/>
        <v/>
      </c>
      <c r="B329" s="45" t="str">
        <f t="shared" si="16"/>
        <v/>
      </c>
      <c r="C329" s="45" t="str">
        <f t="shared" si="17"/>
        <v/>
      </c>
      <c r="D329" s="41"/>
      <c r="E329" s="41"/>
      <c r="F329" s="48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</row>
    <row r="330" spans="1:19" ht="39.75" customHeight="1">
      <c r="A330" s="45" t="str">
        <f t="shared" si="15"/>
        <v/>
      </c>
      <c r="B330" s="45" t="str">
        <f t="shared" si="16"/>
        <v/>
      </c>
      <c r="C330" s="45" t="str">
        <f t="shared" si="17"/>
        <v/>
      </c>
      <c r="D330" s="42"/>
      <c r="E330" s="42"/>
      <c r="F330" s="49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</row>
    <row r="331" spans="1:19" ht="39.75" customHeight="1">
      <c r="A331" s="45" t="str">
        <f t="shared" si="15"/>
        <v/>
      </c>
      <c r="B331" s="45" t="str">
        <f t="shared" si="16"/>
        <v/>
      </c>
      <c r="C331" s="45" t="str">
        <f t="shared" si="17"/>
        <v/>
      </c>
      <c r="D331" s="41"/>
      <c r="E331" s="41"/>
      <c r="F331" s="48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</row>
    <row r="332" spans="1:19" ht="39.75" customHeight="1">
      <c r="A332" s="45" t="str">
        <f t="shared" si="15"/>
        <v/>
      </c>
      <c r="B332" s="45" t="str">
        <f t="shared" si="16"/>
        <v/>
      </c>
      <c r="C332" s="45" t="str">
        <f t="shared" si="17"/>
        <v/>
      </c>
      <c r="D332" s="42"/>
      <c r="E332" s="42"/>
      <c r="F332" s="49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2"/>
      <c r="S332" s="42"/>
    </row>
    <row r="333" spans="1:19" ht="39.75" customHeight="1">
      <c r="A333" s="45" t="str">
        <f t="shared" si="15"/>
        <v/>
      </c>
      <c r="B333" s="45" t="str">
        <f t="shared" si="16"/>
        <v/>
      </c>
      <c r="C333" s="45" t="str">
        <f t="shared" si="17"/>
        <v/>
      </c>
      <c r="D333" s="41"/>
      <c r="E333" s="41"/>
      <c r="F333" s="48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</row>
    <row r="334" spans="1:19" ht="39.75" customHeight="1">
      <c r="A334" s="45" t="str">
        <f t="shared" si="15"/>
        <v/>
      </c>
      <c r="B334" s="45" t="str">
        <f t="shared" si="16"/>
        <v/>
      </c>
      <c r="C334" s="45" t="str">
        <f t="shared" si="17"/>
        <v/>
      </c>
      <c r="D334" s="42"/>
      <c r="E334" s="42"/>
      <c r="F334" s="49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2"/>
    </row>
    <row r="335" spans="1:19" ht="39.75" customHeight="1">
      <c r="A335" s="45" t="str">
        <f t="shared" si="15"/>
        <v/>
      </c>
      <c r="B335" s="45" t="str">
        <f t="shared" si="16"/>
        <v/>
      </c>
      <c r="C335" s="45" t="str">
        <f t="shared" si="17"/>
        <v/>
      </c>
      <c r="D335" s="41"/>
      <c r="E335" s="41"/>
      <c r="F335" s="48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</row>
    <row r="336" spans="1:19" ht="39.75" customHeight="1">
      <c r="A336" s="45" t="str">
        <f t="shared" si="15"/>
        <v/>
      </c>
      <c r="B336" s="45" t="str">
        <f t="shared" si="16"/>
        <v/>
      </c>
      <c r="C336" s="45" t="str">
        <f t="shared" si="17"/>
        <v/>
      </c>
      <c r="D336" s="42"/>
      <c r="E336" s="42"/>
      <c r="F336" s="49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</row>
    <row r="337" spans="1:19" ht="39.75" customHeight="1">
      <c r="A337" s="45" t="str">
        <f t="shared" si="15"/>
        <v/>
      </c>
      <c r="B337" s="45" t="str">
        <f t="shared" si="16"/>
        <v/>
      </c>
      <c r="C337" s="45" t="str">
        <f t="shared" si="17"/>
        <v/>
      </c>
      <c r="D337" s="41"/>
      <c r="E337" s="41"/>
      <c r="F337" s="48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</row>
    <row r="338" spans="1:19" ht="39.75" customHeight="1">
      <c r="A338" s="45" t="str">
        <f t="shared" si="15"/>
        <v/>
      </c>
      <c r="B338" s="45" t="str">
        <f t="shared" si="16"/>
        <v/>
      </c>
      <c r="C338" s="45" t="str">
        <f t="shared" si="17"/>
        <v/>
      </c>
      <c r="D338" s="42"/>
      <c r="E338" s="42"/>
      <c r="F338" s="49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</row>
    <row r="339" spans="1:19" ht="39.75" customHeight="1">
      <c r="A339" s="45" t="str">
        <f t="shared" si="15"/>
        <v/>
      </c>
      <c r="B339" s="45" t="str">
        <f t="shared" si="16"/>
        <v/>
      </c>
      <c r="C339" s="45" t="str">
        <f t="shared" si="17"/>
        <v/>
      </c>
      <c r="D339" s="41"/>
      <c r="E339" s="41"/>
      <c r="F339" s="48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</row>
    <row r="340" spans="1:19" ht="39.75" customHeight="1">
      <c r="A340" s="45" t="str">
        <f t="shared" si="15"/>
        <v/>
      </c>
      <c r="B340" s="45" t="str">
        <f t="shared" si="16"/>
        <v/>
      </c>
      <c r="C340" s="45" t="str">
        <f t="shared" si="17"/>
        <v/>
      </c>
      <c r="D340" s="42"/>
      <c r="E340" s="42"/>
      <c r="F340" s="49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</row>
    <row r="341" spans="1:19" ht="39.75" customHeight="1">
      <c r="A341" s="45" t="str">
        <f t="shared" si="15"/>
        <v/>
      </c>
      <c r="B341" s="45" t="str">
        <f t="shared" si="16"/>
        <v/>
      </c>
      <c r="C341" s="45" t="str">
        <f t="shared" si="17"/>
        <v/>
      </c>
      <c r="D341" s="41"/>
      <c r="E341" s="41"/>
      <c r="F341" s="48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</row>
    <row r="342" spans="1:19" ht="39.75" customHeight="1">
      <c r="A342" s="45" t="str">
        <f t="shared" si="15"/>
        <v/>
      </c>
      <c r="B342" s="45" t="str">
        <f t="shared" si="16"/>
        <v/>
      </c>
      <c r="C342" s="45" t="str">
        <f t="shared" si="17"/>
        <v/>
      </c>
      <c r="D342" s="42"/>
      <c r="E342" s="42"/>
      <c r="F342" s="49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</row>
    <row r="343" spans="1:19" ht="39.75" customHeight="1">
      <c r="A343" s="45" t="str">
        <f t="shared" si="15"/>
        <v/>
      </c>
      <c r="B343" s="45" t="str">
        <f t="shared" si="16"/>
        <v/>
      </c>
      <c r="C343" s="45" t="str">
        <f t="shared" si="17"/>
        <v/>
      </c>
      <c r="D343" s="41"/>
      <c r="E343" s="41"/>
      <c r="F343" s="48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</row>
    <row r="344" spans="1:19" ht="39.75" customHeight="1">
      <c r="A344" s="45" t="str">
        <f t="shared" si="15"/>
        <v/>
      </c>
      <c r="B344" s="45" t="str">
        <f t="shared" si="16"/>
        <v/>
      </c>
      <c r="C344" s="45" t="str">
        <f t="shared" si="17"/>
        <v/>
      </c>
      <c r="D344" s="42"/>
      <c r="E344" s="42"/>
      <c r="F344" s="49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</row>
    <row r="345" spans="1:19" ht="39.75" customHeight="1">
      <c r="A345" s="45" t="str">
        <f t="shared" si="15"/>
        <v/>
      </c>
      <c r="B345" s="45" t="str">
        <f t="shared" si="16"/>
        <v/>
      </c>
      <c r="C345" s="45" t="str">
        <f t="shared" si="17"/>
        <v/>
      </c>
      <c r="D345" s="41"/>
      <c r="E345" s="41"/>
      <c r="F345" s="48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</row>
    <row r="346" spans="1:19" ht="39.75" customHeight="1">
      <c r="A346" s="45" t="str">
        <f t="shared" si="15"/>
        <v/>
      </c>
      <c r="B346" s="45" t="str">
        <f t="shared" si="16"/>
        <v/>
      </c>
      <c r="C346" s="45" t="str">
        <f t="shared" si="17"/>
        <v/>
      </c>
      <c r="D346" s="42"/>
      <c r="E346" s="42"/>
      <c r="F346" s="49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</row>
    <row r="347" spans="1:19" ht="39.75" customHeight="1">
      <c r="A347" s="45" t="str">
        <f t="shared" si="15"/>
        <v/>
      </c>
      <c r="B347" s="45" t="str">
        <f t="shared" si="16"/>
        <v/>
      </c>
      <c r="C347" s="45" t="str">
        <f t="shared" si="17"/>
        <v/>
      </c>
      <c r="D347" s="41"/>
      <c r="E347" s="41"/>
      <c r="F347" s="48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</row>
    <row r="348" spans="1:19" ht="39.75" customHeight="1">
      <c r="A348" s="45" t="str">
        <f t="shared" si="15"/>
        <v/>
      </c>
      <c r="B348" s="45" t="str">
        <f t="shared" si="16"/>
        <v/>
      </c>
      <c r="C348" s="45" t="str">
        <f t="shared" si="17"/>
        <v/>
      </c>
      <c r="D348" s="42"/>
      <c r="E348" s="42"/>
      <c r="F348" s="49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</row>
    <row r="349" spans="1:19" ht="39.75" customHeight="1">
      <c r="A349" s="45" t="str">
        <f t="shared" si="15"/>
        <v/>
      </c>
      <c r="B349" s="45" t="str">
        <f t="shared" si="16"/>
        <v/>
      </c>
      <c r="C349" s="45" t="str">
        <f t="shared" si="17"/>
        <v/>
      </c>
      <c r="D349" s="41"/>
      <c r="E349" s="41"/>
      <c r="F349" s="48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</row>
    <row r="350" spans="1:19" ht="39.75" customHeight="1">
      <c r="A350" s="45" t="str">
        <f t="shared" si="15"/>
        <v/>
      </c>
      <c r="B350" s="45" t="str">
        <f t="shared" si="16"/>
        <v/>
      </c>
      <c r="C350" s="45" t="str">
        <f t="shared" si="17"/>
        <v/>
      </c>
      <c r="D350" s="42"/>
      <c r="E350" s="42"/>
      <c r="F350" s="49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2"/>
      <c r="S350" s="42"/>
    </row>
    <row r="351" spans="1:19" ht="39.75" customHeight="1">
      <c r="A351" s="45" t="str">
        <f t="shared" si="15"/>
        <v/>
      </c>
      <c r="B351" s="45" t="str">
        <f t="shared" si="16"/>
        <v/>
      </c>
      <c r="C351" s="45" t="str">
        <f t="shared" si="17"/>
        <v/>
      </c>
      <c r="D351" s="41"/>
      <c r="E351" s="41"/>
      <c r="F351" s="48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</row>
    <row r="352" spans="1:19" ht="39.75" customHeight="1">
      <c r="A352" s="45" t="str">
        <f t="shared" si="15"/>
        <v/>
      </c>
      <c r="B352" s="45" t="str">
        <f t="shared" si="16"/>
        <v/>
      </c>
      <c r="C352" s="45" t="str">
        <f t="shared" si="17"/>
        <v/>
      </c>
      <c r="D352" s="42"/>
      <c r="E352" s="42"/>
      <c r="F352" s="49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2"/>
    </row>
    <row r="353" spans="1:19" ht="39.75" customHeight="1">
      <c r="A353" s="45" t="str">
        <f t="shared" si="15"/>
        <v/>
      </c>
      <c r="B353" s="45" t="str">
        <f t="shared" si="16"/>
        <v/>
      </c>
      <c r="C353" s="45" t="str">
        <f t="shared" si="17"/>
        <v/>
      </c>
      <c r="D353" s="41"/>
      <c r="E353" s="41"/>
      <c r="F353" s="48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</row>
    <row r="354" spans="1:19" ht="39.75" customHeight="1">
      <c r="A354" s="45" t="str">
        <f t="shared" si="15"/>
        <v/>
      </c>
      <c r="B354" s="45" t="str">
        <f t="shared" si="16"/>
        <v/>
      </c>
      <c r="C354" s="45" t="str">
        <f t="shared" si="17"/>
        <v/>
      </c>
      <c r="D354" s="42"/>
      <c r="E354" s="42"/>
      <c r="F354" s="49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</row>
    <row r="355" spans="1:19" ht="39.75" customHeight="1">
      <c r="A355" s="45" t="str">
        <f t="shared" si="15"/>
        <v/>
      </c>
      <c r="B355" s="45" t="str">
        <f t="shared" si="16"/>
        <v/>
      </c>
      <c r="C355" s="45" t="str">
        <f t="shared" si="17"/>
        <v/>
      </c>
      <c r="D355" s="41"/>
      <c r="E355" s="41"/>
      <c r="F355" s="48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</row>
    <row r="356" spans="1:19" ht="39.75" customHeight="1">
      <c r="A356" s="45" t="str">
        <f t="shared" si="15"/>
        <v/>
      </c>
      <c r="B356" s="45" t="str">
        <f t="shared" si="16"/>
        <v/>
      </c>
      <c r="C356" s="45" t="str">
        <f t="shared" si="17"/>
        <v/>
      </c>
      <c r="D356" s="42"/>
      <c r="E356" s="42"/>
      <c r="F356" s="49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2"/>
    </row>
    <row r="357" spans="1:19" ht="39.75" customHeight="1">
      <c r="A357" s="45" t="str">
        <f t="shared" si="15"/>
        <v/>
      </c>
      <c r="B357" s="45" t="str">
        <f t="shared" si="16"/>
        <v/>
      </c>
      <c r="C357" s="45" t="str">
        <f t="shared" si="17"/>
        <v/>
      </c>
      <c r="D357" s="41"/>
      <c r="E357" s="41"/>
      <c r="F357" s="48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</row>
    <row r="358" spans="1:19" ht="39.75" customHeight="1">
      <c r="A358" s="45" t="str">
        <f t="shared" si="15"/>
        <v/>
      </c>
      <c r="B358" s="45" t="str">
        <f t="shared" si="16"/>
        <v/>
      </c>
      <c r="C358" s="45" t="str">
        <f t="shared" si="17"/>
        <v/>
      </c>
      <c r="D358" s="42"/>
      <c r="E358" s="42"/>
      <c r="F358" s="49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2"/>
    </row>
    <row r="359" spans="1:19" ht="39.75" customHeight="1">
      <c r="A359" s="45" t="str">
        <f t="shared" si="15"/>
        <v/>
      </c>
      <c r="B359" s="45" t="str">
        <f t="shared" si="16"/>
        <v/>
      </c>
      <c r="C359" s="45" t="str">
        <f t="shared" si="17"/>
        <v/>
      </c>
      <c r="D359" s="41"/>
      <c r="E359" s="41"/>
      <c r="F359" s="48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</row>
    <row r="360" spans="1:19" ht="39.75" customHeight="1">
      <c r="A360" s="45" t="str">
        <f t="shared" si="15"/>
        <v/>
      </c>
      <c r="B360" s="45" t="str">
        <f t="shared" si="16"/>
        <v/>
      </c>
      <c r="C360" s="45" t="str">
        <f t="shared" si="17"/>
        <v/>
      </c>
      <c r="D360" s="42"/>
      <c r="E360" s="42"/>
      <c r="F360" s="49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</row>
    <row r="361" spans="1:19" ht="39.75" customHeight="1">
      <c r="A361" s="45" t="str">
        <f t="shared" si="15"/>
        <v/>
      </c>
      <c r="B361" s="45" t="str">
        <f t="shared" si="16"/>
        <v/>
      </c>
      <c r="C361" s="45" t="str">
        <f t="shared" si="17"/>
        <v/>
      </c>
      <c r="D361" s="41"/>
      <c r="E361" s="41"/>
      <c r="F361" s="48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</row>
    <row r="362" spans="1:19" ht="39.75" customHeight="1">
      <c r="A362" s="45" t="str">
        <f t="shared" si="15"/>
        <v/>
      </c>
      <c r="B362" s="45" t="str">
        <f t="shared" si="16"/>
        <v/>
      </c>
      <c r="C362" s="45" t="str">
        <f t="shared" si="17"/>
        <v/>
      </c>
      <c r="D362" s="42"/>
      <c r="E362" s="42"/>
      <c r="F362" s="49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</row>
    <row r="363" spans="1:19" ht="39.75" customHeight="1">
      <c r="A363" s="45" t="str">
        <f t="shared" si="15"/>
        <v/>
      </c>
      <c r="B363" s="45" t="str">
        <f t="shared" si="16"/>
        <v/>
      </c>
      <c r="C363" s="45" t="str">
        <f t="shared" si="17"/>
        <v/>
      </c>
      <c r="D363" s="41"/>
      <c r="E363" s="41"/>
      <c r="F363" s="48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</row>
    <row r="364" spans="1:19" ht="39.75" customHeight="1">
      <c r="A364" s="45" t="str">
        <f t="shared" si="15"/>
        <v/>
      </c>
      <c r="B364" s="45" t="str">
        <f t="shared" si="16"/>
        <v/>
      </c>
      <c r="C364" s="45" t="str">
        <f t="shared" si="17"/>
        <v/>
      </c>
      <c r="D364" s="42"/>
      <c r="E364" s="42"/>
      <c r="F364" s="49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2"/>
    </row>
    <row r="365" spans="1:19" ht="39.75" customHeight="1">
      <c r="A365" s="45" t="str">
        <f t="shared" si="15"/>
        <v/>
      </c>
      <c r="B365" s="45" t="str">
        <f t="shared" si="16"/>
        <v/>
      </c>
      <c r="C365" s="45" t="str">
        <f t="shared" si="17"/>
        <v/>
      </c>
      <c r="D365" s="41"/>
      <c r="E365" s="41"/>
      <c r="F365" s="48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</row>
    <row r="366" spans="1:19" ht="39.75" customHeight="1">
      <c r="A366" s="45" t="str">
        <f t="shared" si="15"/>
        <v/>
      </c>
      <c r="B366" s="45" t="str">
        <f t="shared" si="16"/>
        <v/>
      </c>
      <c r="C366" s="45" t="str">
        <f t="shared" si="17"/>
        <v/>
      </c>
      <c r="D366" s="42"/>
      <c r="E366" s="42"/>
      <c r="F366" s="49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</row>
    <row r="367" spans="1:19" ht="39.75" customHeight="1">
      <c r="A367" s="45" t="str">
        <f t="shared" si="15"/>
        <v/>
      </c>
      <c r="B367" s="45" t="str">
        <f t="shared" si="16"/>
        <v/>
      </c>
      <c r="C367" s="45" t="str">
        <f t="shared" si="17"/>
        <v/>
      </c>
      <c r="D367" s="41"/>
      <c r="E367" s="41"/>
      <c r="F367" s="48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</row>
    <row r="368" spans="1:19" ht="39.75" customHeight="1">
      <c r="A368" s="45" t="str">
        <f t="shared" si="15"/>
        <v/>
      </c>
      <c r="B368" s="45" t="str">
        <f t="shared" si="16"/>
        <v/>
      </c>
      <c r="C368" s="45" t="str">
        <f t="shared" si="17"/>
        <v/>
      </c>
      <c r="D368" s="42"/>
      <c r="E368" s="42"/>
      <c r="F368" s="49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</row>
    <row r="369" spans="1:19" ht="39.75" customHeight="1">
      <c r="A369" s="45" t="str">
        <f t="shared" si="15"/>
        <v/>
      </c>
      <c r="B369" s="45" t="str">
        <f t="shared" si="16"/>
        <v/>
      </c>
      <c r="C369" s="45" t="str">
        <f t="shared" si="17"/>
        <v/>
      </c>
      <c r="D369" s="41"/>
      <c r="E369" s="41"/>
      <c r="F369" s="48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</row>
    <row r="370" spans="1:19" ht="39.75" customHeight="1">
      <c r="A370" s="45" t="str">
        <f t="shared" si="15"/>
        <v/>
      </c>
      <c r="B370" s="45" t="str">
        <f t="shared" si="16"/>
        <v/>
      </c>
      <c r="C370" s="45" t="str">
        <f t="shared" si="17"/>
        <v/>
      </c>
      <c r="D370" s="42"/>
      <c r="E370" s="42"/>
      <c r="F370" s="49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</row>
    <row r="371" spans="1:19" ht="39.75" customHeight="1">
      <c r="A371" s="45" t="str">
        <f t="shared" si="15"/>
        <v/>
      </c>
      <c r="B371" s="45" t="str">
        <f t="shared" si="16"/>
        <v/>
      </c>
      <c r="C371" s="45" t="str">
        <f t="shared" si="17"/>
        <v/>
      </c>
      <c r="D371" s="41"/>
      <c r="E371" s="41"/>
      <c r="F371" s="48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</row>
    <row r="372" spans="1:19" ht="39.75" customHeight="1">
      <c r="A372" s="45" t="str">
        <f t="shared" si="15"/>
        <v/>
      </c>
      <c r="B372" s="45" t="str">
        <f t="shared" si="16"/>
        <v/>
      </c>
      <c r="C372" s="45" t="str">
        <f t="shared" si="17"/>
        <v/>
      </c>
      <c r="D372" s="42"/>
      <c r="E372" s="42"/>
      <c r="F372" s="49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</row>
    <row r="373" spans="1:19" ht="39.75" customHeight="1">
      <c r="A373" s="45" t="str">
        <f t="shared" si="15"/>
        <v/>
      </c>
      <c r="B373" s="45" t="str">
        <f t="shared" si="16"/>
        <v/>
      </c>
      <c r="C373" s="45" t="str">
        <f t="shared" si="17"/>
        <v/>
      </c>
      <c r="D373" s="41"/>
      <c r="E373" s="41"/>
      <c r="F373" s="48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</row>
    <row r="374" spans="1:19" ht="39.75" customHeight="1">
      <c r="A374" s="45" t="str">
        <f t="shared" si="15"/>
        <v/>
      </c>
      <c r="B374" s="45" t="str">
        <f t="shared" si="16"/>
        <v/>
      </c>
      <c r="C374" s="45" t="str">
        <f t="shared" si="17"/>
        <v/>
      </c>
      <c r="D374" s="42"/>
      <c r="E374" s="42"/>
      <c r="F374" s="49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</row>
    <row r="375" spans="1:19" ht="39.75" customHeight="1">
      <c r="A375" s="45" t="str">
        <f t="shared" si="15"/>
        <v/>
      </c>
      <c r="B375" s="45" t="str">
        <f t="shared" si="16"/>
        <v/>
      </c>
      <c r="C375" s="45" t="str">
        <f t="shared" si="17"/>
        <v/>
      </c>
      <c r="D375" s="41"/>
      <c r="E375" s="41"/>
      <c r="F375" s="48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</row>
    <row r="376" spans="1:19" ht="39.75" customHeight="1">
      <c r="A376" s="45" t="str">
        <f t="shared" si="15"/>
        <v/>
      </c>
      <c r="B376" s="45" t="str">
        <f t="shared" si="16"/>
        <v/>
      </c>
      <c r="C376" s="45" t="str">
        <f t="shared" si="17"/>
        <v/>
      </c>
      <c r="D376" s="42"/>
      <c r="E376" s="42"/>
      <c r="F376" s="49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</row>
    <row r="377" spans="1:19" ht="39.75" customHeight="1">
      <c r="A377" s="45" t="str">
        <f t="shared" si="15"/>
        <v/>
      </c>
      <c r="B377" s="45" t="str">
        <f t="shared" si="16"/>
        <v/>
      </c>
      <c r="C377" s="45" t="str">
        <f t="shared" si="17"/>
        <v/>
      </c>
      <c r="D377" s="41"/>
      <c r="E377" s="41"/>
      <c r="F377" s="48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</row>
    <row r="378" spans="1:19" ht="39.75" customHeight="1">
      <c r="A378" s="45" t="str">
        <f t="shared" si="15"/>
        <v/>
      </c>
      <c r="B378" s="45" t="str">
        <f t="shared" si="16"/>
        <v/>
      </c>
      <c r="C378" s="45" t="str">
        <f t="shared" si="17"/>
        <v/>
      </c>
      <c r="D378" s="42"/>
      <c r="E378" s="42"/>
      <c r="F378" s="49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</row>
    <row r="379" spans="1:19" ht="39.75" customHeight="1">
      <c r="A379" s="45" t="str">
        <f t="shared" si="15"/>
        <v/>
      </c>
      <c r="B379" s="45" t="str">
        <f t="shared" si="16"/>
        <v/>
      </c>
      <c r="C379" s="45" t="str">
        <f t="shared" si="17"/>
        <v/>
      </c>
      <c r="D379" s="41"/>
      <c r="E379" s="41"/>
      <c r="F379" s="48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</row>
    <row r="380" spans="1:19" ht="39.75" customHeight="1">
      <c r="A380" s="45" t="str">
        <f t="shared" si="15"/>
        <v/>
      </c>
      <c r="B380" s="45" t="str">
        <f t="shared" si="16"/>
        <v/>
      </c>
      <c r="C380" s="45" t="str">
        <f t="shared" si="17"/>
        <v/>
      </c>
      <c r="D380" s="42"/>
      <c r="E380" s="42"/>
      <c r="F380" s="49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</row>
    <row r="381" spans="1:19" ht="39.75" customHeight="1">
      <c r="A381" s="45" t="str">
        <f t="shared" si="15"/>
        <v/>
      </c>
      <c r="B381" s="45" t="str">
        <f t="shared" si="16"/>
        <v/>
      </c>
      <c r="C381" s="45" t="str">
        <f t="shared" si="17"/>
        <v/>
      </c>
      <c r="D381" s="41"/>
      <c r="E381" s="41"/>
      <c r="F381" s="48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</row>
    <row r="382" spans="1:19" ht="39.75" customHeight="1">
      <c r="A382" s="45" t="str">
        <f t="shared" si="15"/>
        <v/>
      </c>
      <c r="B382" s="45" t="str">
        <f t="shared" si="16"/>
        <v/>
      </c>
      <c r="C382" s="45" t="str">
        <f t="shared" si="17"/>
        <v/>
      </c>
      <c r="D382" s="42"/>
      <c r="E382" s="42"/>
      <c r="F382" s="49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</row>
    <row r="383" spans="1:19" ht="39.75" customHeight="1">
      <c r="A383" s="45" t="str">
        <f t="shared" si="15"/>
        <v/>
      </c>
      <c r="B383" s="45" t="str">
        <f t="shared" si="16"/>
        <v/>
      </c>
      <c r="C383" s="45" t="str">
        <f t="shared" si="17"/>
        <v/>
      </c>
      <c r="D383" s="41"/>
      <c r="E383" s="41"/>
      <c r="F383" s="48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</row>
    <row r="384" spans="1:19" ht="39.75" customHeight="1">
      <c r="A384" s="45" t="str">
        <f t="shared" si="15"/>
        <v/>
      </c>
      <c r="B384" s="45" t="str">
        <f t="shared" si="16"/>
        <v/>
      </c>
      <c r="C384" s="45" t="str">
        <f t="shared" si="17"/>
        <v/>
      </c>
      <c r="D384" s="42"/>
      <c r="E384" s="42"/>
      <c r="F384" s="49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</row>
    <row r="385" spans="1:19" ht="39.75" customHeight="1">
      <c r="A385" s="45" t="str">
        <f t="shared" si="15"/>
        <v/>
      </c>
      <c r="B385" s="45" t="str">
        <f t="shared" si="16"/>
        <v/>
      </c>
      <c r="C385" s="45" t="str">
        <f t="shared" si="17"/>
        <v/>
      </c>
      <c r="D385" s="41"/>
      <c r="E385" s="41"/>
      <c r="F385" s="48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</row>
    <row r="386" spans="1:19" ht="39.75" customHeight="1">
      <c r="A386" s="45" t="str">
        <f t="shared" si="15"/>
        <v/>
      </c>
      <c r="B386" s="45" t="str">
        <f t="shared" si="16"/>
        <v/>
      </c>
      <c r="C386" s="45" t="str">
        <f t="shared" si="17"/>
        <v/>
      </c>
      <c r="D386" s="42"/>
      <c r="E386" s="42"/>
      <c r="F386" s="49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</row>
    <row r="387" spans="1:19" ht="39.75" customHeight="1">
      <c r="A387" s="45" t="str">
        <f t="shared" si="15"/>
        <v/>
      </c>
      <c r="B387" s="45" t="str">
        <f t="shared" si="16"/>
        <v/>
      </c>
      <c r="C387" s="45" t="str">
        <f t="shared" si="17"/>
        <v/>
      </c>
      <c r="D387" s="41"/>
      <c r="E387" s="41"/>
      <c r="F387" s="48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</row>
    <row r="388" spans="1:19" ht="39.75" customHeight="1">
      <c r="A388" s="45" t="str">
        <f t="shared" ref="A388:A451" si="18">IF(D388&lt;&gt;"",REPT(D388,1)&amp;" ("&amp;REPT(G388,1)&amp;")","")</f>
        <v/>
      </c>
      <c r="B388" s="45" t="str">
        <f t="shared" ref="B388:B451" si="19">IF(F388&lt;&gt;"",REPT(P388,1)&amp;" ("&amp;REPT(Q388,1)&amp;")","")</f>
        <v/>
      </c>
      <c r="C388" s="45" t="str">
        <f t="shared" ref="C388:C451" si="20">IF(D388&lt;&gt;"",REPT(J388,1)&amp;"/ "&amp;REPT(H388,1),"")</f>
        <v/>
      </c>
      <c r="D388" s="42"/>
      <c r="E388" s="42"/>
      <c r="F388" s="49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</row>
    <row r="389" spans="1:19" ht="39.75" customHeight="1">
      <c r="A389" s="45" t="str">
        <f t="shared" si="18"/>
        <v/>
      </c>
      <c r="B389" s="45" t="str">
        <f t="shared" si="19"/>
        <v/>
      </c>
      <c r="C389" s="45" t="str">
        <f t="shared" si="20"/>
        <v/>
      </c>
      <c r="D389" s="41"/>
      <c r="E389" s="41"/>
      <c r="F389" s="48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</row>
    <row r="390" spans="1:19" ht="39.75" customHeight="1">
      <c r="A390" s="45" t="str">
        <f t="shared" si="18"/>
        <v/>
      </c>
      <c r="B390" s="45" t="str">
        <f t="shared" si="19"/>
        <v/>
      </c>
      <c r="C390" s="45" t="str">
        <f t="shared" si="20"/>
        <v/>
      </c>
      <c r="D390" s="42"/>
      <c r="E390" s="42"/>
      <c r="F390" s="49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</row>
    <row r="391" spans="1:19" ht="39.75" customHeight="1">
      <c r="A391" s="45" t="str">
        <f t="shared" si="18"/>
        <v/>
      </c>
      <c r="B391" s="45" t="str">
        <f t="shared" si="19"/>
        <v/>
      </c>
      <c r="C391" s="45" t="str">
        <f t="shared" si="20"/>
        <v/>
      </c>
      <c r="D391" s="41"/>
      <c r="E391" s="41"/>
      <c r="F391" s="48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</row>
    <row r="392" spans="1:19" ht="39.75" customHeight="1">
      <c r="A392" s="45" t="str">
        <f t="shared" si="18"/>
        <v/>
      </c>
      <c r="B392" s="45" t="str">
        <f t="shared" si="19"/>
        <v/>
      </c>
      <c r="C392" s="45" t="str">
        <f t="shared" si="20"/>
        <v/>
      </c>
      <c r="D392" s="42"/>
      <c r="E392" s="42"/>
      <c r="F392" s="49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</row>
    <row r="393" spans="1:19" ht="39.75" customHeight="1">
      <c r="A393" s="45" t="str">
        <f t="shared" si="18"/>
        <v/>
      </c>
      <c r="B393" s="45" t="str">
        <f t="shared" si="19"/>
        <v/>
      </c>
      <c r="C393" s="45" t="str">
        <f t="shared" si="20"/>
        <v/>
      </c>
      <c r="D393" s="41"/>
      <c r="E393" s="41"/>
      <c r="F393" s="48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</row>
    <row r="394" spans="1:19" ht="39.75" customHeight="1">
      <c r="A394" s="45" t="str">
        <f t="shared" si="18"/>
        <v/>
      </c>
      <c r="B394" s="45" t="str">
        <f t="shared" si="19"/>
        <v/>
      </c>
      <c r="C394" s="45" t="str">
        <f t="shared" si="20"/>
        <v/>
      </c>
      <c r="D394" s="42"/>
      <c r="E394" s="42"/>
      <c r="F394" s="49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</row>
    <row r="395" spans="1:19" ht="39.75" customHeight="1">
      <c r="A395" s="45" t="str">
        <f t="shared" si="18"/>
        <v/>
      </c>
      <c r="B395" s="45" t="str">
        <f t="shared" si="19"/>
        <v/>
      </c>
      <c r="C395" s="45" t="str">
        <f t="shared" si="20"/>
        <v/>
      </c>
      <c r="D395" s="41"/>
      <c r="E395" s="41"/>
      <c r="F395" s="48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</row>
    <row r="396" spans="1:19" ht="39.75" customHeight="1">
      <c r="A396" s="45" t="str">
        <f t="shared" si="18"/>
        <v/>
      </c>
      <c r="B396" s="45" t="str">
        <f t="shared" si="19"/>
        <v/>
      </c>
      <c r="C396" s="45" t="str">
        <f t="shared" si="20"/>
        <v/>
      </c>
      <c r="D396" s="42"/>
      <c r="E396" s="42"/>
      <c r="F396" s="49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</row>
    <row r="397" spans="1:19" ht="39.75" customHeight="1">
      <c r="A397" s="45" t="str">
        <f t="shared" si="18"/>
        <v/>
      </c>
      <c r="B397" s="45" t="str">
        <f t="shared" si="19"/>
        <v/>
      </c>
      <c r="C397" s="45" t="str">
        <f t="shared" si="20"/>
        <v/>
      </c>
      <c r="D397" s="41"/>
      <c r="E397" s="41"/>
      <c r="F397" s="48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1:19" ht="39.75" customHeight="1">
      <c r="A398" s="45" t="str">
        <f t="shared" si="18"/>
        <v/>
      </c>
      <c r="B398" s="45" t="str">
        <f t="shared" si="19"/>
        <v/>
      </c>
      <c r="C398" s="45" t="str">
        <f t="shared" si="20"/>
        <v/>
      </c>
      <c r="D398" s="42"/>
      <c r="E398" s="42"/>
      <c r="F398" s="49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</row>
    <row r="399" spans="1:19" ht="39.75" customHeight="1">
      <c r="A399" s="45" t="str">
        <f t="shared" si="18"/>
        <v/>
      </c>
      <c r="B399" s="45" t="str">
        <f t="shared" si="19"/>
        <v/>
      </c>
      <c r="C399" s="45" t="str">
        <f t="shared" si="20"/>
        <v/>
      </c>
      <c r="D399" s="41"/>
      <c r="E399" s="41"/>
      <c r="F399" s="48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1:19" ht="39.75" customHeight="1">
      <c r="A400" s="45" t="str">
        <f t="shared" si="18"/>
        <v/>
      </c>
      <c r="B400" s="45" t="str">
        <f t="shared" si="19"/>
        <v/>
      </c>
      <c r="C400" s="45" t="str">
        <f t="shared" si="20"/>
        <v/>
      </c>
      <c r="D400" s="42"/>
      <c r="E400" s="42"/>
      <c r="F400" s="49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</row>
    <row r="401" spans="1:19" ht="39.75" customHeight="1">
      <c r="A401" s="45" t="str">
        <f t="shared" si="18"/>
        <v/>
      </c>
      <c r="B401" s="45" t="str">
        <f t="shared" si="19"/>
        <v/>
      </c>
      <c r="C401" s="45" t="str">
        <f t="shared" si="20"/>
        <v/>
      </c>
      <c r="D401" s="41"/>
      <c r="E401" s="41"/>
      <c r="F401" s="48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1:19" ht="39.75" customHeight="1">
      <c r="A402" s="45" t="str">
        <f t="shared" si="18"/>
        <v/>
      </c>
      <c r="B402" s="45" t="str">
        <f t="shared" si="19"/>
        <v/>
      </c>
      <c r="C402" s="45" t="str">
        <f t="shared" si="20"/>
        <v/>
      </c>
      <c r="D402" s="42"/>
      <c r="E402" s="42"/>
      <c r="F402" s="49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</row>
    <row r="403" spans="1:19" ht="39.75" customHeight="1">
      <c r="A403" s="45" t="str">
        <f t="shared" si="18"/>
        <v/>
      </c>
      <c r="B403" s="45" t="str">
        <f t="shared" si="19"/>
        <v/>
      </c>
      <c r="C403" s="45" t="str">
        <f t="shared" si="20"/>
        <v/>
      </c>
      <c r="D403" s="41"/>
      <c r="E403" s="41"/>
      <c r="F403" s="48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1:19" ht="39.75" customHeight="1">
      <c r="A404" s="45" t="str">
        <f t="shared" si="18"/>
        <v/>
      </c>
      <c r="B404" s="45" t="str">
        <f t="shared" si="19"/>
        <v/>
      </c>
      <c r="C404" s="45" t="str">
        <f t="shared" si="20"/>
        <v/>
      </c>
      <c r="D404" s="42"/>
      <c r="E404" s="42"/>
      <c r="F404" s="49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</row>
    <row r="405" spans="1:19" ht="39.75" customHeight="1">
      <c r="A405" s="45" t="str">
        <f t="shared" si="18"/>
        <v/>
      </c>
      <c r="B405" s="45" t="str">
        <f t="shared" si="19"/>
        <v/>
      </c>
      <c r="C405" s="45" t="str">
        <f t="shared" si="20"/>
        <v/>
      </c>
      <c r="D405" s="41"/>
      <c r="E405" s="41"/>
      <c r="F405" s="48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1:19" ht="39.75" customHeight="1">
      <c r="A406" s="45" t="str">
        <f t="shared" si="18"/>
        <v/>
      </c>
      <c r="B406" s="45" t="str">
        <f t="shared" si="19"/>
        <v/>
      </c>
      <c r="C406" s="45" t="str">
        <f t="shared" si="20"/>
        <v/>
      </c>
      <c r="D406" s="42"/>
      <c r="E406" s="42"/>
      <c r="F406" s="49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</row>
    <row r="407" spans="1:19" ht="39.75" customHeight="1">
      <c r="A407" s="45" t="str">
        <f t="shared" si="18"/>
        <v/>
      </c>
      <c r="B407" s="45" t="str">
        <f t="shared" si="19"/>
        <v/>
      </c>
      <c r="C407" s="45" t="str">
        <f t="shared" si="20"/>
        <v/>
      </c>
      <c r="D407" s="41"/>
      <c r="E407" s="41"/>
      <c r="F407" s="48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1:19" ht="39.75" customHeight="1">
      <c r="A408" s="45" t="str">
        <f t="shared" si="18"/>
        <v/>
      </c>
      <c r="B408" s="45" t="str">
        <f t="shared" si="19"/>
        <v/>
      </c>
      <c r="C408" s="45" t="str">
        <f t="shared" si="20"/>
        <v/>
      </c>
      <c r="D408" s="42"/>
      <c r="E408" s="42"/>
      <c r="F408" s="49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</row>
    <row r="409" spans="1:19" ht="39.75" customHeight="1">
      <c r="A409" s="45" t="str">
        <f t="shared" si="18"/>
        <v/>
      </c>
      <c r="B409" s="45" t="str">
        <f t="shared" si="19"/>
        <v/>
      </c>
      <c r="C409" s="45" t="str">
        <f t="shared" si="20"/>
        <v/>
      </c>
      <c r="D409" s="41"/>
      <c r="E409" s="41"/>
      <c r="F409" s="48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</row>
    <row r="410" spans="1:19" ht="39.75" customHeight="1">
      <c r="A410" s="45" t="str">
        <f t="shared" si="18"/>
        <v/>
      </c>
      <c r="B410" s="45" t="str">
        <f t="shared" si="19"/>
        <v/>
      </c>
      <c r="C410" s="45" t="str">
        <f t="shared" si="20"/>
        <v/>
      </c>
      <c r="D410" s="42"/>
      <c r="E410" s="42"/>
      <c r="F410" s="49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</row>
    <row r="411" spans="1:19" ht="39.75" customHeight="1">
      <c r="A411" s="45" t="str">
        <f t="shared" si="18"/>
        <v/>
      </c>
      <c r="B411" s="45" t="str">
        <f t="shared" si="19"/>
        <v/>
      </c>
      <c r="C411" s="45" t="str">
        <f t="shared" si="20"/>
        <v/>
      </c>
      <c r="D411" s="41"/>
      <c r="E411" s="41"/>
      <c r="F411" s="48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</row>
    <row r="412" spans="1:19" ht="39.75" customHeight="1">
      <c r="A412" s="45" t="str">
        <f t="shared" si="18"/>
        <v/>
      </c>
      <c r="B412" s="45" t="str">
        <f t="shared" si="19"/>
        <v/>
      </c>
      <c r="C412" s="45" t="str">
        <f t="shared" si="20"/>
        <v/>
      </c>
      <c r="D412" s="42"/>
      <c r="E412" s="42"/>
      <c r="F412" s="49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</row>
    <row r="413" spans="1:19" ht="39.75" customHeight="1">
      <c r="A413" s="45" t="str">
        <f t="shared" si="18"/>
        <v/>
      </c>
      <c r="B413" s="45" t="str">
        <f t="shared" si="19"/>
        <v/>
      </c>
      <c r="C413" s="45" t="str">
        <f t="shared" si="20"/>
        <v/>
      </c>
      <c r="D413" s="41"/>
      <c r="E413" s="41"/>
      <c r="F413" s="48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</row>
    <row r="414" spans="1:19" ht="39.75" customHeight="1">
      <c r="A414" s="45" t="str">
        <f t="shared" si="18"/>
        <v/>
      </c>
      <c r="B414" s="45" t="str">
        <f t="shared" si="19"/>
        <v/>
      </c>
      <c r="C414" s="45" t="str">
        <f t="shared" si="20"/>
        <v/>
      </c>
      <c r="D414" s="42"/>
      <c r="E414" s="42"/>
      <c r="F414" s="49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</row>
    <row r="415" spans="1:19" ht="39.75" customHeight="1">
      <c r="A415" s="45" t="str">
        <f t="shared" si="18"/>
        <v/>
      </c>
      <c r="B415" s="45" t="str">
        <f t="shared" si="19"/>
        <v/>
      </c>
      <c r="C415" s="45" t="str">
        <f t="shared" si="20"/>
        <v/>
      </c>
      <c r="D415" s="41"/>
      <c r="E415" s="41"/>
      <c r="F415" s="48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</row>
    <row r="416" spans="1:19" ht="39.75" customHeight="1">
      <c r="A416" s="45" t="str">
        <f t="shared" si="18"/>
        <v/>
      </c>
      <c r="B416" s="45" t="str">
        <f t="shared" si="19"/>
        <v/>
      </c>
      <c r="C416" s="45" t="str">
        <f t="shared" si="20"/>
        <v/>
      </c>
      <c r="D416" s="42"/>
      <c r="E416" s="42"/>
      <c r="F416" s="49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</row>
    <row r="417" spans="1:19" ht="39.75" customHeight="1">
      <c r="A417" s="45" t="str">
        <f t="shared" si="18"/>
        <v/>
      </c>
      <c r="B417" s="45" t="str">
        <f t="shared" si="19"/>
        <v/>
      </c>
      <c r="C417" s="45" t="str">
        <f t="shared" si="20"/>
        <v/>
      </c>
      <c r="D417" s="41"/>
      <c r="E417" s="41"/>
      <c r="F417" s="48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</row>
    <row r="418" spans="1:19" ht="39.75" customHeight="1">
      <c r="A418" s="45" t="str">
        <f t="shared" si="18"/>
        <v/>
      </c>
      <c r="B418" s="45" t="str">
        <f t="shared" si="19"/>
        <v/>
      </c>
      <c r="C418" s="45" t="str">
        <f t="shared" si="20"/>
        <v/>
      </c>
      <c r="D418" s="42"/>
      <c r="E418" s="42"/>
      <c r="F418" s="49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</row>
    <row r="419" spans="1:19" ht="39.75" customHeight="1">
      <c r="A419" s="45" t="str">
        <f t="shared" si="18"/>
        <v/>
      </c>
      <c r="B419" s="45" t="str">
        <f t="shared" si="19"/>
        <v/>
      </c>
      <c r="C419" s="45" t="str">
        <f t="shared" si="20"/>
        <v/>
      </c>
      <c r="D419" s="41"/>
      <c r="E419" s="41"/>
      <c r="F419" s="48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</row>
    <row r="420" spans="1:19" ht="39.75" customHeight="1">
      <c r="A420" s="45" t="str">
        <f t="shared" si="18"/>
        <v/>
      </c>
      <c r="B420" s="45" t="str">
        <f t="shared" si="19"/>
        <v/>
      </c>
      <c r="C420" s="45" t="str">
        <f t="shared" si="20"/>
        <v/>
      </c>
      <c r="D420" s="42"/>
      <c r="E420" s="42"/>
      <c r="F420" s="49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</row>
    <row r="421" spans="1:19" ht="39.75" customHeight="1">
      <c r="A421" s="45" t="str">
        <f t="shared" si="18"/>
        <v/>
      </c>
      <c r="B421" s="45" t="str">
        <f t="shared" si="19"/>
        <v/>
      </c>
      <c r="C421" s="45" t="str">
        <f t="shared" si="20"/>
        <v/>
      </c>
      <c r="D421" s="41"/>
      <c r="E421" s="41"/>
      <c r="F421" s="48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</row>
    <row r="422" spans="1:19" ht="39.75" customHeight="1">
      <c r="A422" s="45" t="str">
        <f t="shared" si="18"/>
        <v/>
      </c>
      <c r="B422" s="45" t="str">
        <f t="shared" si="19"/>
        <v/>
      </c>
      <c r="C422" s="45" t="str">
        <f t="shared" si="20"/>
        <v/>
      </c>
      <c r="D422" s="42"/>
      <c r="E422" s="42"/>
      <c r="F422" s="49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</row>
    <row r="423" spans="1:19" ht="39.75" customHeight="1">
      <c r="A423" s="45" t="str">
        <f t="shared" si="18"/>
        <v/>
      </c>
      <c r="B423" s="45" t="str">
        <f t="shared" si="19"/>
        <v/>
      </c>
      <c r="C423" s="45" t="str">
        <f t="shared" si="20"/>
        <v/>
      </c>
      <c r="D423" s="41"/>
      <c r="E423" s="41"/>
      <c r="F423" s="48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</row>
    <row r="424" spans="1:19" ht="39.75" customHeight="1">
      <c r="A424" s="45" t="str">
        <f t="shared" si="18"/>
        <v/>
      </c>
      <c r="B424" s="45" t="str">
        <f t="shared" si="19"/>
        <v/>
      </c>
      <c r="C424" s="45" t="str">
        <f t="shared" si="20"/>
        <v/>
      </c>
      <c r="D424" s="42"/>
      <c r="E424" s="42"/>
      <c r="F424" s="49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</row>
    <row r="425" spans="1:19" ht="39.75" customHeight="1">
      <c r="A425" s="45" t="str">
        <f t="shared" si="18"/>
        <v/>
      </c>
      <c r="B425" s="45" t="str">
        <f t="shared" si="19"/>
        <v/>
      </c>
      <c r="C425" s="45" t="str">
        <f t="shared" si="20"/>
        <v/>
      </c>
      <c r="D425" s="41"/>
      <c r="E425" s="41"/>
      <c r="F425" s="48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</row>
    <row r="426" spans="1:19" ht="39.75" customHeight="1">
      <c r="A426" s="45" t="str">
        <f t="shared" si="18"/>
        <v/>
      </c>
      <c r="B426" s="45" t="str">
        <f t="shared" si="19"/>
        <v/>
      </c>
      <c r="C426" s="45" t="str">
        <f t="shared" si="20"/>
        <v/>
      </c>
      <c r="D426" s="42"/>
      <c r="E426" s="42"/>
      <c r="F426" s="49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</row>
    <row r="427" spans="1:19" ht="39.75" customHeight="1">
      <c r="A427" s="45" t="str">
        <f t="shared" si="18"/>
        <v/>
      </c>
      <c r="B427" s="45" t="str">
        <f t="shared" si="19"/>
        <v/>
      </c>
      <c r="C427" s="45" t="str">
        <f t="shared" si="20"/>
        <v/>
      </c>
      <c r="D427" s="41"/>
      <c r="E427" s="41"/>
      <c r="F427" s="48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</row>
    <row r="428" spans="1:19" ht="39.75" customHeight="1">
      <c r="A428" s="45" t="str">
        <f t="shared" si="18"/>
        <v/>
      </c>
      <c r="B428" s="45" t="str">
        <f t="shared" si="19"/>
        <v/>
      </c>
      <c r="C428" s="45" t="str">
        <f t="shared" si="20"/>
        <v/>
      </c>
      <c r="D428" s="42"/>
      <c r="E428" s="42"/>
      <c r="F428" s="49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</row>
    <row r="429" spans="1:19" ht="39.75" customHeight="1">
      <c r="A429" s="45" t="str">
        <f t="shared" si="18"/>
        <v/>
      </c>
      <c r="B429" s="45" t="str">
        <f t="shared" si="19"/>
        <v/>
      </c>
      <c r="C429" s="45" t="str">
        <f t="shared" si="20"/>
        <v/>
      </c>
      <c r="D429" s="41"/>
      <c r="E429" s="41"/>
      <c r="F429" s="48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</row>
    <row r="430" spans="1:19" ht="39.75" customHeight="1">
      <c r="A430" s="45" t="str">
        <f t="shared" si="18"/>
        <v/>
      </c>
      <c r="B430" s="45" t="str">
        <f t="shared" si="19"/>
        <v/>
      </c>
      <c r="C430" s="45" t="str">
        <f t="shared" si="20"/>
        <v/>
      </c>
      <c r="D430" s="42"/>
      <c r="E430" s="42"/>
      <c r="F430" s="49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</row>
    <row r="431" spans="1:19" ht="39.75" customHeight="1">
      <c r="A431" s="45" t="str">
        <f t="shared" si="18"/>
        <v/>
      </c>
      <c r="B431" s="45" t="str">
        <f t="shared" si="19"/>
        <v/>
      </c>
      <c r="C431" s="45" t="str">
        <f t="shared" si="20"/>
        <v/>
      </c>
      <c r="D431" s="41"/>
      <c r="E431" s="41"/>
      <c r="F431" s="48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</row>
    <row r="432" spans="1:19" ht="39.75" customHeight="1">
      <c r="A432" s="45" t="str">
        <f t="shared" si="18"/>
        <v/>
      </c>
      <c r="B432" s="45" t="str">
        <f t="shared" si="19"/>
        <v/>
      </c>
      <c r="C432" s="45" t="str">
        <f t="shared" si="20"/>
        <v/>
      </c>
      <c r="D432" s="42"/>
      <c r="E432" s="42"/>
      <c r="F432" s="49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</row>
    <row r="433" spans="1:19" ht="39.75" customHeight="1">
      <c r="A433" s="45" t="str">
        <f t="shared" si="18"/>
        <v/>
      </c>
      <c r="B433" s="45" t="str">
        <f t="shared" si="19"/>
        <v/>
      </c>
      <c r="C433" s="45" t="str">
        <f t="shared" si="20"/>
        <v/>
      </c>
      <c r="D433" s="41"/>
      <c r="E433" s="41"/>
      <c r="F433" s="48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</row>
    <row r="434" spans="1:19" ht="39.75" customHeight="1">
      <c r="A434" s="45" t="str">
        <f t="shared" si="18"/>
        <v/>
      </c>
      <c r="B434" s="45" t="str">
        <f t="shared" si="19"/>
        <v/>
      </c>
      <c r="C434" s="45" t="str">
        <f t="shared" si="20"/>
        <v/>
      </c>
      <c r="D434" s="42"/>
      <c r="E434" s="42"/>
      <c r="F434" s="49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2"/>
    </row>
    <row r="435" spans="1:19" ht="39.75" customHeight="1">
      <c r="A435" s="45" t="str">
        <f t="shared" si="18"/>
        <v/>
      </c>
      <c r="B435" s="45" t="str">
        <f t="shared" si="19"/>
        <v/>
      </c>
      <c r="C435" s="45" t="str">
        <f t="shared" si="20"/>
        <v/>
      </c>
      <c r="D435" s="41"/>
      <c r="E435" s="41"/>
      <c r="F435" s="48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</row>
    <row r="436" spans="1:19" ht="39.75" customHeight="1">
      <c r="A436" s="45" t="str">
        <f t="shared" si="18"/>
        <v/>
      </c>
      <c r="B436" s="45" t="str">
        <f t="shared" si="19"/>
        <v/>
      </c>
      <c r="C436" s="45" t="str">
        <f t="shared" si="20"/>
        <v/>
      </c>
      <c r="D436" s="42"/>
      <c r="E436" s="42"/>
      <c r="F436" s="49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</row>
    <row r="437" spans="1:19" ht="39.75" customHeight="1">
      <c r="A437" s="45" t="str">
        <f t="shared" si="18"/>
        <v/>
      </c>
      <c r="B437" s="45" t="str">
        <f t="shared" si="19"/>
        <v/>
      </c>
      <c r="C437" s="45" t="str">
        <f t="shared" si="20"/>
        <v/>
      </c>
      <c r="D437" s="41"/>
      <c r="E437" s="41"/>
      <c r="F437" s="48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</row>
    <row r="438" spans="1:19" ht="39.75" customHeight="1">
      <c r="A438" s="45" t="str">
        <f t="shared" si="18"/>
        <v/>
      </c>
      <c r="B438" s="45" t="str">
        <f t="shared" si="19"/>
        <v/>
      </c>
      <c r="C438" s="45" t="str">
        <f t="shared" si="20"/>
        <v/>
      </c>
      <c r="D438" s="42"/>
      <c r="E438" s="42"/>
      <c r="F438" s="49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</row>
    <row r="439" spans="1:19" ht="39.75" customHeight="1">
      <c r="A439" s="45" t="str">
        <f t="shared" si="18"/>
        <v/>
      </c>
      <c r="B439" s="45" t="str">
        <f t="shared" si="19"/>
        <v/>
      </c>
      <c r="C439" s="45" t="str">
        <f t="shared" si="20"/>
        <v/>
      </c>
      <c r="D439" s="41"/>
      <c r="E439" s="41"/>
      <c r="F439" s="48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</row>
    <row r="440" spans="1:19" ht="39.75" customHeight="1">
      <c r="A440" s="45" t="str">
        <f t="shared" si="18"/>
        <v/>
      </c>
      <c r="B440" s="45" t="str">
        <f t="shared" si="19"/>
        <v/>
      </c>
      <c r="C440" s="45" t="str">
        <f t="shared" si="20"/>
        <v/>
      </c>
      <c r="D440" s="42"/>
      <c r="E440" s="42"/>
      <c r="F440" s="49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</row>
    <row r="441" spans="1:19" ht="39.75" customHeight="1">
      <c r="A441" s="45" t="str">
        <f t="shared" si="18"/>
        <v/>
      </c>
      <c r="B441" s="45" t="str">
        <f t="shared" si="19"/>
        <v/>
      </c>
      <c r="C441" s="45" t="str">
        <f t="shared" si="20"/>
        <v/>
      </c>
      <c r="D441" s="41"/>
      <c r="E441" s="41"/>
      <c r="F441" s="48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</row>
    <row r="442" spans="1:19" ht="39.75" customHeight="1">
      <c r="A442" s="45" t="str">
        <f t="shared" si="18"/>
        <v/>
      </c>
      <c r="B442" s="45" t="str">
        <f t="shared" si="19"/>
        <v/>
      </c>
      <c r="C442" s="45" t="str">
        <f t="shared" si="20"/>
        <v/>
      </c>
      <c r="D442" s="42"/>
      <c r="E442" s="42"/>
      <c r="F442" s="49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</row>
    <row r="443" spans="1:19" ht="39.75" customHeight="1">
      <c r="A443" s="45" t="str">
        <f t="shared" si="18"/>
        <v/>
      </c>
      <c r="B443" s="45" t="str">
        <f t="shared" si="19"/>
        <v/>
      </c>
      <c r="C443" s="45" t="str">
        <f t="shared" si="20"/>
        <v/>
      </c>
      <c r="D443" s="41"/>
      <c r="E443" s="41"/>
      <c r="F443" s="48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</row>
    <row r="444" spans="1:19" ht="39.75" customHeight="1">
      <c r="A444" s="45" t="str">
        <f t="shared" si="18"/>
        <v/>
      </c>
      <c r="B444" s="45" t="str">
        <f t="shared" si="19"/>
        <v/>
      </c>
      <c r="C444" s="45" t="str">
        <f t="shared" si="20"/>
        <v/>
      </c>
      <c r="D444" s="42"/>
      <c r="E444" s="42"/>
      <c r="F444" s="49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</row>
    <row r="445" spans="1:19" ht="39.75" customHeight="1">
      <c r="A445" s="45" t="str">
        <f t="shared" si="18"/>
        <v/>
      </c>
      <c r="B445" s="45" t="str">
        <f t="shared" si="19"/>
        <v/>
      </c>
      <c r="C445" s="45" t="str">
        <f t="shared" si="20"/>
        <v/>
      </c>
      <c r="D445" s="41"/>
      <c r="E445" s="41"/>
      <c r="F445" s="48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</row>
    <row r="446" spans="1:19" ht="39.75" customHeight="1">
      <c r="A446" s="45" t="str">
        <f t="shared" si="18"/>
        <v/>
      </c>
      <c r="B446" s="45" t="str">
        <f t="shared" si="19"/>
        <v/>
      </c>
      <c r="C446" s="45" t="str">
        <f t="shared" si="20"/>
        <v/>
      </c>
      <c r="D446" s="42"/>
      <c r="E446" s="42"/>
      <c r="F446" s="49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</row>
    <row r="447" spans="1:19" ht="39.75" customHeight="1">
      <c r="A447" s="45" t="str">
        <f t="shared" si="18"/>
        <v/>
      </c>
      <c r="B447" s="45" t="str">
        <f t="shared" si="19"/>
        <v/>
      </c>
      <c r="C447" s="45" t="str">
        <f t="shared" si="20"/>
        <v/>
      </c>
      <c r="D447" s="41"/>
      <c r="E447" s="41"/>
      <c r="F447" s="48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</row>
    <row r="448" spans="1:19" ht="39.75" customHeight="1">
      <c r="A448" s="45" t="str">
        <f t="shared" si="18"/>
        <v/>
      </c>
      <c r="B448" s="45" t="str">
        <f t="shared" si="19"/>
        <v/>
      </c>
      <c r="C448" s="45" t="str">
        <f t="shared" si="20"/>
        <v/>
      </c>
      <c r="D448" s="42"/>
      <c r="E448" s="42"/>
      <c r="F448" s="49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</row>
    <row r="449" spans="1:19" ht="39.75" customHeight="1">
      <c r="A449" s="45" t="str">
        <f t="shared" si="18"/>
        <v/>
      </c>
      <c r="B449" s="45" t="str">
        <f t="shared" si="19"/>
        <v/>
      </c>
      <c r="C449" s="45" t="str">
        <f t="shared" si="20"/>
        <v/>
      </c>
      <c r="D449" s="41"/>
      <c r="E449" s="41"/>
      <c r="F449" s="48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</row>
    <row r="450" spans="1:19" ht="39.75" customHeight="1">
      <c r="A450" s="45" t="str">
        <f t="shared" si="18"/>
        <v/>
      </c>
      <c r="B450" s="45" t="str">
        <f t="shared" si="19"/>
        <v/>
      </c>
      <c r="C450" s="45" t="str">
        <f t="shared" si="20"/>
        <v/>
      </c>
      <c r="D450" s="42"/>
      <c r="E450" s="42"/>
      <c r="F450" s="49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</row>
    <row r="451" spans="1:19" ht="39.75" customHeight="1">
      <c r="A451" s="45" t="str">
        <f t="shared" si="18"/>
        <v/>
      </c>
      <c r="B451" s="45" t="str">
        <f t="shared" si="19"/>
        <v/>
      </c>
      <c r="C451" s="45" t="str">
        <f t="shared" si="20"/>
        <v/>
      </c>
      <c r="D451" s="41"/>
      <c r="E451" s="41"/>
      <c r="F451" s="48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</row>
    <row r="452" spans="1:19" ht="39.75" customHeight="1">
      <c r="A452" s="45" t="str">
        <f t="shared" ref="A452:A501" si="21">IF(D452&lt;&gt;"",REPT(D452,1)&amp;" ("&amp;REPT(G452,1)&amp;")","")</f>
        <v/>
      </c>
      <c r="B452" s="45" t="str">
        <f t="shared" ref="B452:B501" si="22">IF(F452&lt;&gt;"",REPT(P452,1)&amp;" ("&amp;REPT(Q452,1)&amp;")","")</f>
        <v/>
      </c>
      <c r="C452" s="45" t="str">
        <f t="shared" ref="C452:C501" si="23">IF(D452&lt;&gt;"",REPT(J452,1)&amp;"/ "&amp;REPT(H452,1),"")</f>
        <v/>
      </c>
      <c r="D452" s="42"/>
      <c r="E452" s="42"/>
      <c r="F452" s="49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</row>
    <row r="453" spans="1:19" ht="39.75" customHeight="1">
      <c r="A453" s="45" t="str">
        <f t="shared" si="21"/>
        <v/>
      </c>
      <c r="B453" s="45" t="str">
        <f t="shared" si="22"/>
        <v/>
      </c>
      <c r="C453" s="45" t="str">
        <f t="shared" si="23"/>
        <v/>
      </c>
      <c r="D453" s="41"/>
      <c r="E453" s="41"/>
      <c r="F453" s="48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</row>
    <row r="454" spans="1:19" ht="39.75" customHeight="1">
      <c r="A454" s="45" t="str">
        <f t="shared" si="21"/>
        <v/>
      </c>
      <c r="B454" s="45" t="str">
        <f t="shared" si="22"/>
        <v/>
      </c>
      <c r="C454" s="45" t="str">
        <f t="shared" si="23"/>
        <v/>
      </c>
      <c r="D454" s="42"/>
      <c r="E454" s="42"/>
      <c r="F454" s="49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</row>
    <row r="455" spans="1:19" ht="39.75" customHeight="1">
      <c r="A455" s="45" t="str">
        <f t="shared" si="21"/>
        <v/>
      </c>
      <c r="B455" s="45" t="str">
        <f t="shared" si="22"/>
        <v/>
      </c>
      <c r="C455" s="45" t="str">
        <f t="shared" si="23"/>
        <v/>
      </c>
      <c r="D455" s="41"/>
      <c r="E455" s="41"/>
      <c r="F455" s="48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</row>
    <row r="456" spans="1:19" ht="39.75" customHeight="1">
      <c r="A456" s="45" t="str">
        <f t="shared" si="21"/>
        <v/>
      </c>
      <c r="B456" s="45" t="str">
        <f t="shared" si="22"/>
        <v/>
      </c>
      <c r="C456" s="45" t="str">
        <f t="shared" si="23"/>
        <v/>
      </c>
      <c r="D456" s="42"/>
      <c r="E456" s="42"/>
      <c r="F456" s="49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</row>
    <row r="457" spans="1:19" ht="39.75" customHeight="1">
      <c r="A457" s="45" t="str">
        <f t="shared" si="21"/>
        <v/>
      </c>
      <c r="B457" s="45" t="str">
        <f t="shared" si="22"/>
        <v/>
      </c>
      <c r="C457" s="45" t="str">
        <f t="shared" si="23"/>
        <v/>
      </c>
      <c r="D457" s="41"/>
      <c r="E457" s="41"/>
      <c r="F457" s="48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</row>
    <row r="458" spans="1:19" ht="39.75" customHeight="1">
      <c r="A458" s="45" t="str">
        <f t="shared" si="21"/>
        <v/>
      </c>
      <c r="B458" s="45" t="str">
        <f t="shared" si="22"/>
        <v/>
      </c>
      <c r="C458" s="45" t="str">
        <f t="shared" si="23"/>
        <v/>
      </c>
      <c r="D458" s="42"/>
      <c r="E458" s="42"/>
      <c r="F458" s="49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</row>
    <row r="459" spans="1:19" ht="39.75" customHeight="1">
      <c r="A459" s="45" t="str">
        <f t="shared" si="21"/>
        <v/>
      </c>
      <c r="B459" s="45" t="str">
        <f t="shared" si="22"/>
        <v/>
      </c>
      <c r="C459" s="45" t="str">
        <f t="shared" si="23"/>
        <v/>
      </c>
      <c r="D459" s="41"/>
      <c r="E459" s="41"/>
      <c r="F459" s="48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</row>
    <row r="460" spans="1:19" ht="39.75" customHeight="1">
      <c r="A460" s="45" t="str">
        <f t="shared" si="21"/>
        <v/>
      </c>
      <c r="B460" s="45" t="str">
        <f t="shared" si="22"/>
        <v/>
      </c>
      <c r="C460" s="45" t="str">
        <f t="shared" si="23"/>
        <v/>
      </c>
      <c r="D460" s="42"/>
      <c r="E460" s="42"/>
      <c r="F460" s="49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</row>
    <row r="461" spans="1:19" ht="39.75" customHeight="1">
      <c r="A461" s="45" t="str">
        <f t="shared" si="21"/>
        <v/>
      </c>
      <c r="B461" s="45" t="str">
        <f t="shared" si="22"/>
        <v/>
      </c>
      <c r="C461" s="45" t="str">
        <f t="shared" si="23"/>
        <v/>
      </c>
      <c r="D461" s="41"/>
      <c r="E461" s="41"/>
      <c r="F461" s="48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</row>
    <row r="462" spans="1:19" ht="39.75" customHeight="1">
      <c r="A462" s="45" t="str">
        <f t="shared" si="21"/>
        <v/>
      </c>
      <c r="B462" s="45" t="str">
        <f t="shared" si="22"/>
        <v/>
      </c>
      <c r="C462" s="45" t="str">
        <f t="shared" si="23"/>
        <v/>
      </c>
      <c r="D462" s="42"/>
      <c r="E462" s="42"/>
      <c r="F462" s="49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</row>
    <row r="463" spans="1:19" ht="39.75" customHeight="1">
      <c r="A463" s="45" t="str">
        <f t="shared" si="21"/>
        <v/>
      </c>
      <c r="B463" s="45" t="str">
        <f t="shared" si="22"/>
        <v/>
      </c>
      <c r="C463" s="45" t="str">
        <f t="shared" si="23"/>
        <v/>
      </c>
      <c r="D463" s="41"/>
      <c r="E463" s="41"/>
      <c r="F463" s="48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</row>
    <row r="464" spans="1:19" ht="39.75" customHeight="1">
      <c r="A464" s="45" t="str">
        <f t="shared" si="21"/>
        <v/>
      </c>
      <c r="B464" s="45" t="str">
        <f t="shared" si="22"/>
        <v/>
      </c>
      <c r="C464" s="45" t="str">
        <f t="shared" si="23"/>
        <v/>
      </c>
      <c r="D464" s="42"/>
      <c r="E464" s="42"/>
      <c r="F464" s="49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</row>
    <row r="465" spans="1:19" ht="39.75" customHeight="1">
      <c r="A465" s="45" t="str">
        <f t="shared" si="21"/>
        <v/>
      </c>
      <c r="B465" s="45" t="str">
        <f t="shared" si="22"/>
        <v/>
      </c>
      <c r="C465" s="45" t="str">
        <f t="shared" si="23"/>
        <v/>
      </c>
      <c r="D465" s="41"/>
      <c r="E465" s="41"/>
      <c r="F465" s="48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</row>
    <row r="466" spans="1:19" ht="39.75" customHeight="1">
      <c r="A466" s="45" t="str">
        <f t="shared" si="21"/>
        <v/>
      </c>
      <c r="B466" s="45" t="str">
        <f t="shared" si="22"/>
        <v/>
      </c>
      <c r="C466" s="45" t="str">
        <f t="shared" si="23"/>
        <v/>
      </c>
      <c r="D466" s="42"/>
      <c r="E466" s="42"/>
      <c r="F466" s="49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</row>
    <row r="467" spans="1:19" ht="39.75" customHeight="1">
      <c r="A467" s="45" t="str">
        <f t="shared" si="21"/>
        <v/>
      </c>
      <c r="B467" s="45" t="str">
        <f t="shared" si="22"/>
        <v/>
      </c>
      <c r="C467" s="45" t="str">
        <f t="shared" si="23"/>
        <v/>
      </c>
      <c r="D467" s="41"/>
      <c r="E467" s="41"/>
      <c r="F467" s="48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</row>
    <row r="468" spans="1:19" ht="39.75" customHeight="1">
      <c r="A468" s="45" t="str">
        <f t="shared" si="21"/>
        <v/>
      </c>
      <c r="B468" s="45" t="str">
        <f t="shared" si="22"/>
        <v/>
      </c>
      <c r="C468" s="45" t="str">
        <f t="shared" si="23"/>
        <v/>
      </c>
      <c r="D468" s="42"/>
      <c r="E468" s="42"/>
      <c r="F468" s="49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</row>
    <row r="469" spans="1:19" ht="39.75" customHeight="1">
      <c r="A469" s="45" t="str">
        <f t="shared" si="21"/>
        <v/>
      </c>
      <c r="B469" s="45" t="str">
        <f t="shared" si="22"/>
        <v/>
      </c>
      <c r="C469" s="45" t="str">
        <f t="shared" si="23"/>
        <v/>
      </c>
      <c r="D469" s="41"/>
      <c r="E469" s="41"/>
      <c r="F469" s="48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</row>
    <row r="470" spans="1:19" ht="39.75" customHeight="1">
      <c r="A470" s="45" t="str">
        <f t="shared" si="21"/>
        <v/>
      </c>
      <c r="B470" s="45" t="str">
        <f t="shared" si="22"/>
        <v/>
      </c>
      <c r="C470" s="45" t="str">
        <f t="shared" si="23"/>
        <v/>
      </c>
      <c r="D470" s="42"/>
      <c r="E470" s="42"/>
      <c r="F470" s="49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</row>
    <row r="471" spans="1:19" ht="39.75" customHeight="1">
      <c r="A471" s="45" t="str">
        <f t="shared" si="21"/>
        <v/>
      </c>
      <c r="B471" s="45" t="str">
        <f t="shared" si="22"/>
        <v/>
      </c>
      <c r="C471" s="45" t="str">
        <f t="shared" si="23"/>
        <v/>
      </c>
      <c r="D471" s="41"/>
      <c r="E471" s="41"/>
      <c r="F471" s="48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</row>
    <row r="472" spans="1:19" ht="39.75" customHeight="1">
      <c r="A472" s="45" t="str">
        <f t="shared" si="21"/>
        <v/>
      </c>
      <c r="B472" s="45" t="str">
        <f t="shared" si="22"/>
        <v/>
      </c>
      <c r="C472" s="45" t="str">
        <f t="shared" si="23"/>
        <v/>
      </c>
      <c r="D472" s="42"/>
      <c r="E472" s="42"/>
      <c r="F472" s="49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2"/>
    </row>
    <row r="473" spans="1:19" ht="39.75" customHeight="1">
      <c r="A473" s="45" t="str">
        <f t="shared" si="21"/>
        <v/>
      </c>
      <c r="B473" s="45" t="str">
        <f t="shared" si="22"/>
        <v/>
      </c>
      <c r="C473" s="45" t="str">
        <f t="shared" si="23"/>
        <v/>
      </c>
      <c r="D473" s="41"/>
      <c r="E473" s="41"/>
      <c r="F473" s="48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</row>
    <row r="474" spans="1:19" ht="39.75" customHeight="1">
      <c r="A474" s="45" t="str">
        <f t="shared" si="21"/>
        <v/>
      </c>
      <c r="B474" s="45" t="str">
        <f t="shared" si="22"/>
        <v/>
      </c>
      <c r="C474" s="45" t="str">
        <f t="shared" si="23"/>
        <v/>
      </c>
      <c r="D474" s="42"/>
      <c r="E474" s="42"/>
      <c r="F474" s="49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</row>
    <row r="475" spans="1:19" ht="39.75" customHeight="1">
      <c r="A475" s="45" t="str">
        <f t="shared" si="21"/>
        <v/>
      </c>
      <c r="B475" s="45" t="str">
        <f t="shared" si="22"/>
        <v/>
      </c>
      <c r="C475" s="45" t="str">
        <f t="shared" si="23"/>
        <v/>
      </c>
      <c r="D475" s="41"/>
      <c r="E475" s="41"/>
      <c r="F475" s="48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</row>
    <row r="476" spans="1:19" ht="39.75" customHeight="1">
      <c r="A476" s="45" t="str">
        <f t="shared" si="21"/>
        <v/>
      </c>
      <c r="B476" s="45" t="str">
        <f t="shared" si="22"/>
        <v/>
      </c>
      <c r="C476" s="45" t="str">
        <f t="shared" si="23"/>
        <v/>
      </c>
      <c r="D476" s="42"/>
      <c r="E476" s="42"/>
      <c r="F476" s="49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2"/>
    </row>
    <row r="477" spans="1:19" ht="39.75" customHeight="1">
      <c r="A477" s="45" t="str">
        <f t="shared" si="21"/>
        <v/>
      </c>
      <c r="B477" s="45" t="str">
        <f t="shared" si="22"/>
        <v/>
      </c>
      <c r="C477" s="45" t="str">
        <f t="shared" si="23"/>
        <v/>
      </c>
      <c r="D477" s="41"/>
      <c r="E477" s="41"/>
      <c r="F477" s="48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</row>
    <row r="478" spans="1:19" ht="39.75" customHeight="1">
      <c r="A478" s="45" t="str">
        <f t="shared" si="21"/>
        <v/>
      </c>
      <c r="B478" s="45" t="str">
        <f t="shared" si="22"/>
        <v/>
      </c>
      <c r="C478" s="45" t="str">
        <f t="shared" si="23"/>
        <v/>
      </c>
      <c r="D478" s="42"/>
      <c r="E478" s="42"/>
      <c r="F478" s="49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</row>
    <row r="479" spans="1:19" ht="39.75" customHeight="1">
      <c r="A479" s="45" t="str">
        <f t="shared" si="21"/>
        <v/>
      </c>
      <c r="B479" s="45" t="str">
        <f t="shared" si="22"/>
        <v/>
      </c>
      <c r="C479" s="45" t="str">
        <f t="shared" si="23"/>
        <v/>
      </c>
      <c r="D479" s="41"/>
      <c r="E479" s="41"/>
      <c r="F479" s="48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</row>
    <row r="480" spans="1:19" ht="39.75" customHeight="1">
      <c r="A480" s="45" t="str">
        <f t="shared" si="21"/>
        <v/>
      </c>
      <c r="B480" s="45" t="str">
        <f t="shared" si="22"/>
        <v/>
      </c>
      <c r="C480" s="45" t="str">
        <f t="shared" si="23"/>
        <v/>
      </c>
      <c r="D480" s="42"/>
      <c r="E480" s="42"/>
      <c r="F480" s="49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  <c r="R480" s="42"/>
      <c r="S480" s="42"/>
    </row>
    <row r="481" spans="1:19" ht="39.75" customHeight="1">
      <c r="A481" s="45" t="str">
        <f t="shared" si="21"/>
        <v/>
      </c>
      <c r="B481" s="45" t="str">
        <f t="shared" si="22"/>
        <v/>
      </c>
      <c r="C481" s="45" t="str">
        <f t="shared" si="23"/>
        <v/>
      </c>
      <c r="D481" s="41"/>
      <c r="E481" s="41"/>
      <c r="F481" s="48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</row>
    <row r="482" spans="1:19" ht="39.75" customHeight="1">
      <c r="A482" s="45" t="str">
        <f t="shared" si="21"/>
        <v/>
      </c>
      <c r="B482" s="45" t="str">
        <f t="shared" si="22"/>
        <v/>
      </c>
      <c r="C482" s="45" t="str">
        <f t="shared" si="23"/>
        <v/>
      </c>
      <c r="D482" s="42"/>
      <c r="E482" s="42"/>
      <c r="F482" s="49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</row>
    <row r="483" spans="1:19" ht="39.75" customHeight="1">
      <c r="A483" s="45" t="str">
        <f t="shared" si="21"/>
        <v/>
      </c>
      <c r="B483" s="45" t="str">
        <f t="shared" si="22"/>
        <v/>
      </c>
      <c r="C483" s="45" t="str">
        <f t="shared" si="23"/>
        <v/>
      </c>
      <c r="D483" s="41"/>
      <c r="E483" s="41"/>
      <c r="F483" s="48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</row>
    <row r="484" spans="1:19" ht="39.75" customHeight="1">
      <c r="A484" s="45" t="str">
        <f t="shared" si="21"/>
        <v/>
      </c>
      <c r="B484" s="45" t="str">
        <f t="shared" si="22"/>
        <v/>
      </c>
      <c r="C484" s="45" t="str">
        <f t="shared" si="23"/>
        <v/>
      </c>
      <c r="D484" s="42"/>
      <c r="E484" s="42"/>
      <c r="F484" s="49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</row>
    <row r="485" spans="1:19" ht="39.75" customHeight="1">
      <c r="A485" s="45" t="str">
        <f t="shared" si="21"/>
        <v/>
      </c>
      <c r="B485" s="45" t="str">
        <f t="shared" si="22"/>
        <v/>
      </c>
      <c r="C485" s="45" t="str">
        <f t="shared" si="23"/>
        <v/>
      </c>
      <c r="D485" s="41"/>
      <c r="E485" s="41"/>
      <c r="F485" s="48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</row>
    <row r="486" spans="1:19" ht="39.75" customHeight="1">
      <c r="A486" s="45" t="str">
        <f t="shared" si="21"/>
        <v/>
      </c>
      <c r="B486" s="45" t="str">
        <f t="shared" si="22"/>
        <v/>
      </c>
      <c r="C486" s="45" t="str">
        <f t="shared" si="23"/>
        <v/>
      </c>
      <c r="D486" s="42"/>
      <c r="E486" s="42"/>
      <c r="F486" s="49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</row>
    <row r="487" spans="1:19" ht="39.75" customHeight="1">
      <c r="A487" s="45" t="str">
        <f t="shared" si="21"/>
        <v/>
      </c>
      <c r="B487" s="45" t="str">
        <f t="shared" si="22"/>
        <v/>
      </c>
      <c r="C487" s="45" t="str">
        <f t="shared" si="23"/>
        <v/>
      </c>
      <c r="D487" s="41"/>
      <c r="E487" s="41"/>
      <c r="F487" s="48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</row>
    <row r="488" spans="1:19" ht="39.75" customHeight="1">
      <c r="A488" s="45" t="str">
        <f t="shared" si="21"/>
        <v/>
      </c>
      <c r="B488" s="45" t="str">
        <f t="shared" si="22"/>
        <v/>
      </c>
      <c r="C488" s="45" t="str">
        <f t="shared" si="23"/>
        <v/>
      </c>
      <c r="D488" s="42"/>
      <c r="E488" s="42"/>
      <c r="F488" s="49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</row>
    <row r="489" spans="1:19" ht="39.75" customHeight="1">
      <c r="A489" s="45" t="str">
        <f t="shared" si="21"/>
        <v/>
      </c>
      <c r="B489" s="45" t="str">
        <f t="shared" si="22"/>
        <v/>
      </c>
      <c r="C489" s="45" t="str">
        <f t="shared" si="23"/>
        <v/>
      </c>
      <c r="D489" s="41"/>
      <c r="E489" s="41"/>
      <c r="F489" s="48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</row>
    <row r="490" spans="1:19" ht="39.75" customHeight="1">
      <c r="A490" s="45" t="str">
        <f t="shared" si="21"/>
        <v/>
      </c>
      <c r="B490" s="45" t="str">
        <f t="shared" si="22"/>
        <v/>
      </c>
      <c r="C490" s="45" t="str">
        <f t="shared" si="23"/>
        <v/>
      </c>
      <c r="D490" s="42"/>
      <c r="E490" s="42"/>
      <c r="F490" s="49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</row>
    <row r="491" spans="1:19" ht="39.75" customHeight="1">
      <c r="A491" s="45" t="str">
        <f t="shared" si="21"/>
        <v/>
      </c>
      <c r="B491" s="45" t="str">
        <f t="shared" si="22"/>
        <v/>
      </c>
      <c r="C491" s="45" t="str">
        <f t="shared" si="23"/>
        <v/>
      </c>
      <c r="D491" s="41"/>
      <c r="E491" s="41"/>
      <c r="F491" s="48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</row>
    <row r="492" spans="1:19" ht="39.75" customHeight="1">
      <c r="A492" s="45" t="str">
        <f t="shared" si="21"/>
        <v/>
      </c>
      <c r="B492" s="45" t="str">
        <f t="shared" si="22"/>
        <v/>
      </c>
      <c r="C492" s="45" t="str">
        <f t="shared" si="23"/>
        <v/>
      </c>
      <c r="D492" s="42"/>
      <c r="E492" s="42"/>
      <c r="F492" s="49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</row>
    <row r="493" spans="1:19" ht="39.75" customHeight="1">
      <c r="A493" s="45" t="str">
        <f t="shared" si="21"/>
        <v/>
      </c>
      <c r="B493" s="45" t="str">
        <f t="shared" si="22"/>
        <v/>
      </c>
      <c r="C493" s="45" t="str">
        <f t="shared" si="23"/>
        <v/>
      </c>
      <c r="D493" s="41"/>
      <c r="E493" s="41"/>
      <c r="F493" s="48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</row>
    <row r="494" spans="1:19" ht="39.75" customHeight="1">
      <c r="A494" s="45" t="str">
        <f t="shared" si="21"/>
        <v/>
      </c>
      <c r="B494" s="45" t="str">
        <f t="shared" si="22"/>
        <v/>
      </c>
      <c r="C494" s="45" t="str">
        <f t="shared" si="23"/>
        <v/>
      </c>
      <c r="D494" s="42"/>
      <c r="E494" s="42"/>
      <c r="F494" s="49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  <c r="R494" s="42"/>
      <c r="S494" s="42"/>
    </row>
    <row r="495" spans="1:19" ht="39.75" customHeight="1">
      <c r="A495" s="45" t="str">
        <f t="shared" si="21"/>
        <v/>
      </c>
      <c r="B495" s="45" t="str">
        <f t="shared" si="22"/>
        <v/>
      </c>
      <c r="C495" s="45" t="str">
        <f t="shared" si="23"/>
        <v/>
      </c>
      <c r="D495" s="41"/>
      <c r="E495" s="41"/>
      <c r="F495" s="48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</row>
    <row r="496" spans="1:19" ht="39.75" customHeight="1">
      <c r="A496" s="45" t="str">
        <f t="shared" si="21"/>
        <v/>
      </c>
      <c r="B496" s="45" t="str">
        <f t="shared" si="22"/>
        <v/>
      </c>
      <c r="C496" s="45" t="str">
        <f t="shared" si="23"/>
        <v/>
      </c>
      <c r="D496" s="42"/>
      <c r="E496" s="42"/>
      <c r="F496" s="49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</row>
    <row r="497" spans="1:19" ht="39.75" customHeight="1">
      <c r="A497" s="45" t="str">
        <f t="shared" si="21"/>
        <v/>
      </c>
      <c r="B497" s="45" t="str">
        <f t="shared" si="22"/>
        <v/>
      </c>
      <c r="C497" s="45" t="str">
        <f t="shared" si="23"/>
        <v/>
      </c>
      <c r="D497" s="41"/>
      <c r="E497" s="41"/>
      <c r="F497" s="48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</row>
    <row r="498" spans="1:19" ht="39.75" customHeight="1">
      <c r="A498" s="45" t="str">
        <f t="shared" si="21"/>
        <v/>
      </c>
      <c r="B498" s="45" t="str">
        <f t="shared" si="22"/>
        <v/>
      </c>
      <c r="C498" s="45" t="str">
        <f t="shared" si="23"/>
        <v/>
      </c>
      <c r="D498" s="42"/>
      <c r="E498" s="42"/>
      <c r="F498" s="49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</row>
    <row r="499" spans="1:19" ht="39.75" customHeight="1">
      <c r="A499" s="45" t="str">
        <f t="shared" si="21"/>
        <v/>
      </c>
      <c r="B499" s="45" t="str">
        <f t="shared" si="22"/>
        <v/>
      </c>
      <c r="C499" s="45" t="str">
        <f t="shared" si="23"/>
        <v/>
      </c>
      <c r="D499" s="41"/>
      <c r="E499" s="41"/>
      <c r="F499" s="48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</row>
    <row r="500" spans="1:19" ht="39.75" customHeight="1">
      <c r="A500" s="45" t="str">
        <f t="shared" si="21"/>
        <v/>
      </c>
      <c r="B500" s="45" t="str">
        <f t="shared" si="22"/>
        <v/>
      </c>
      <c r="C500" s="45" t="str">
        <f t="shared" si="23"/>
        <v/>
      </c>
      <c r="D500" s="42"/>
      <c r="E500" s="42"/>
      <c r="F500" s="49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  <c r="R500" s="42"/>
      <c r="S500" s="42"/>
    </row>
    <row r="501" spans="1:19" ht="39.75" customHeight="1">
      <c r="A501" s="45" t="str">
        <f t="shared" si="21"/>
        <v/>
      </c>
      <c r="B501" s="45" t="str">
        <f t="shared" si="22"/>
        <v/>
      </c>
      <c r="C501" s="45" t="str">
        <f t="shared" si="23"/>
        <v/>
      </c>
    </row>
    <row r="502" spans="1:19" ht="39.75" customHeight="1">
      <c r="F502" s="43" t="s">
        <v>0</v>
      </c>
      <c r="G502" s="40" t="s">
        <v>0</v>
      </c>
      <c r="H502" s="40" t="s">
        <v>0</v>
      </c>
      <c r="I502" s="40" t="s">
        <v>0</v>
      </c>
      <c r="J502" s="40" t="s">
        <v>0</v>
      </c>
      <c r="K502" s="40" t="s">
        <v>0</v>
      </c>
      <c r="L502" s="40" t="s">
        <v>0</v>
      </c>
      <c r="M502" s="40" t="s">
        <v>0</v>
      </c>
      <c r="N502" s="40" t="s">
        <v>0</v>
      </c>
      <c r="O502" s="40" t="s">
        <v>0</v>
      </c>
      <c r="P502" s="40" t="s">
        <v>0</v>
      </c>
      <c r="Q502" s="40" t="s">
        <v>0</v>
      </c>
      <c r="R502" s="40" t="s">
        <v>0</v>
      </c>
      <c r="S502" s="40" t="s">
        <v>0</v>
      </c>
    </row>
  </sheetData>
  <phoneticPr fontId="3" type="noConversion"/>
  <conditionalFormatting sqref="A3:A501 D3:E3 B4:C501">
    <cfRule type="expression" dxfId="20" priority="19" stopIfTrue="1">
      <formula>(AH3&gt;1)</formula>
    </cfRule>
  </conditionalFormatting>
  <conditionalFormatting sqref="D3:E3 C4:C501 A3:B501">
    <cfRule type="expression" dxfId="19" priority="18">
      <formula>($AL3="Perdu/repris")</formula>
    </cfRule>
  </conditionalFormatting>
  <conditionalFormatting sqref="D6:S7 D3:E8 D3:S4 B4:C501 A3:B501">
    <cfRule type="expression" dxfId="18" priority="17">
      <formula>($AL3="Livré")</formula>
    </cfRule>
  </conditionalFormatting>
  <conditionalFormatting sqref="D3:E8 A3:A501 B4:C501">
    <cfRule type="expression" dxfId="17" priority="16" stopIfTrue="1">
      <formula>(AH3&gt;1)</formula>
    </cfRule>
  </conditionalFormatting>
  <conditionalFormatting sqref="D3:E8 A3:A501 B4:C501">
    <cfRule type="expression" dxfId="16" priority="15">
      <formula>($AL3="Perdu/repris")</formula>
    </cfRule>
  </conditionalFormatting>
  <conditionalFormatting sqref="A11:A501 B4:B501">
    <cfRule type="expression" dxfId="15" priority="14" stopIfTrue="1">
      <formula>(AH4&gt;1)</formula>
    </cfRule>
  </conditionalFormatting>
  <conditionalFormatting sqref="A11:A501 B4:B501">
    <cfRule type="expression" dxfId="14" priority="13">
      <formula>($AL4="Perdu/repris")</formula>
    </cfRule>
  </conditionalFormatting>
  <conditionalFormatting sqref="A11:A501 B4:B501">
    <cfRule type="expression" dxfId="13" priority="12">
      <formula>($AL4="Livré")</formula>
    </cfRule>
  </conditionalFormatting>
  <conditionalFormatting sqref="E9:E10">
    <cfRule type="expression" dxfId="12" priority="11">
      <formula>($AL9="Livré")</formula>
    </cfRule>
  </conditionalFormatting>
  <conditionalFormatting sqref="E9:E10">
    <cfRule type="expression" dxfId="11" priority="10" stopIfTrue="1">
      <formula>(AL9&gt;1)</formula>
    </cfRule>
  </conditionalFormatting>
  <conditionalFormatting sqref="E9:E10">
    <cfRule type="expression" dxfId="10" priority="9">
      <formula>($AL9="Perdu/repris")</formula>
    </cfRule>
  </conditionalFormatting>
  <conditionalFormatting sqref="E9:E12">
    <cfRule type="expression" dxfId="9" priority="8">
      <formula>($AL9="Livré")</formula>
    </cfRule>
  </conditionalFormatting>
  <conditionalFormatting sqref="E9:E12">
    <cfRule type="expression" dxfId="8" priority="7" stopIfTrue="1">
      <formula>(AL9&gt;1)</formula>
    </cfRule>
  </conditionalFormatting>
  <conditionalFormatting sqref="E9:E12">
    <cfRule type="expression" dxfId="7" priority="6">
      <formula>($AL9="Perdu/repris")</formula>
    </cfRule>
  </conditionalFormatting>
  <conditionalFormatting sqref="C3:C501">
    <cfRule type="expression" dxfId="6" priority="21" stopIfTrue="1">
      <formula>(AI3&gt;1)</formula>
    </cfRule>
  </conditionalFormatting>
  <conditionalFormatting sqref="C3:C501">
    <cfRule type="expression" dxfId="5" priority="23">
      <formula>($AL3="Perdu/repris")</formula>
    </cfRule>
  </conditionalFormatting>
  <conditionalFormatting sqref="C3:C501">
    <cfRule type="expression" dxfId="4" priority="25">
      <formula>($AL3="Livré")</formula>
    </cfRule>
  </conditionalFormatting>
  <conditionalFormatting sqref="B3:B501">
    <cfRule type="expression" dxfId="3" priority="27" stopIfTrue="1">
      <formula>(AJ3&gt;1)</formula>
    </cfRule>
  </conditionalFormatting>
  <dataValidations count="8">
    <dataValidation type="list" allowBlank="1" showInputMessage="1" showErrorMessage="1" sqref="R3:R501">
      <formula1>moteur</formula1>
    </dataValidation>
    <dataValidation type="list" allowBlank="1" showInputMessage="1" showErrorMessage="1" sqref="M14:M501">
      <formula1>cellule</formula1>
    </dataValidation>
    <dataValidation type="list" allowBlank="1" showInputMessage="1" showErrorMessage="1" sqref="L14:L501">
      <formula1>Typecc</formula1>
    </dataValidation>
    <dataValidation type="list" showInputMessage="1" showErrorMessage="1" sqref="D14:D501">
      <formula1>civilites</formula1>
    </dataValidation>
    <dataValidation type="list" allowBlank="1" showInputMessage="1" showErrorMessage="1" sqref="L4:L8 O5">
      <formula1>$A$224:$A$234</formula1>
    </dataValidation>
    <dataValidation type="list" allowBlank="1" showInputMessage="1" showErrorMessage="1" sqref="M4:M8">
      <formula1>$B$224:$B$228</formula1>
    </dataValidation>
    <dataValidation type="list" allowBlank="1" showInputMessage="1" showErrorMessage="1" sqref="J4:J8">
      <formula1>$B$236:$B$237</formula1>
    </dataValidation>
    <dataValidation type="list" allowBlank="1" showInputMessage="1" showErrorMessage="1" sqref="P3">
      <formula1>$B$242:$B$255</formula1>
    </dataValidation>
  </dataValidations>
  <hyperlinks>
    <hyperlink ref="J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I34"/>
  <sheetViews>
    <sheetView workbookViewId="0">
      <selection activeCell="I2" sqref="I2"/>
    </sheetView>
  </sheetViews>
  <sheetFormatPr baseColWidth="10" defaultRowHeight="15"/>
  <cols>
    <col min="1" max="1" width="9.42578125" bestFit="1" customWidth="1"/>
    <col min="2" max="2" width="18.42578125" bestFit="1" customWidth="1"/>
    <col min="3" max="3" width="35.42578125" bestFit="1" customWidth="1"/>
    <col min="4" max="4" width="10.28515625" bestFit="1" customWidth="1"/>
    <col min="5" max="5" width="15" customWidth="1"/>
    <col min="7" max="7" width="15.28515625" bestFit="1" customWidth="1"/>
  </cols>
  <sheetData>
    <row r="1" spans="1:9">
      <c r="A1" s="6" t="s">
        <v>12</v>
      </c>
      <c r="B1" s="6" t="s">
        <v>13</v>
      </c>
      <c r="C1" s="6" t="s">
        <v>14</v>
      </c>
      <c r="D1" s="6" t="s">
        <v>15</v>
      </c>
      <c r="E1" s="6" t="s">
        <v>103</v>
      </c>
      <c r="F1" s="6" t="s">
        <v>16</v>
      </c>
      <c r="G1" s="6" t="s">
        <v>16</v>
      </c>
      <c r="H1" s="6" t="s">
        <v>16</v>
      </c>
      <c r="I1" s="52">
        <f ca="1">TODAY()</f>
        <v>41837</v>
      </c>
    </row>
    <row r="2" spans="1:9">
      <c r="A2" s="11" t="s">
        <v>18</v>
      </c>
      <c r="B2" s="11" t="s">
        <v>19</v>
      </c>
      <c r="C2" s="7" t="s">
        <v>17</v>
      </c>
      <c r="D2" s="11" t="s">
        <v>0</v>
      </c>
      <c r="E2" t="s">
        <v>292</v>
      </c>
      <c r="F2" s="1" t="s">
        <v>269</v>
      </c>
      <c r="G2" s="11" t="s">
        <v>20</v>
      </c>
      <c r="H2" t="s">
        <v>20</v>
      </c>
    </row>
    <row r="3" spans="1:9">
      <c r="A3" s="11" t="s">
        <v>22</v>
      </c>
      <c r="B3" s="11" t="s">
        <v>23</v>
      </c>
      <c r="C3" s="7" t="s">
        <v>21</v>
      </c>
      <c r="D3" s="11" t="s">
        <v>24</v>
      </c>
      <c r="E3" s="51" t="s">
        <v>293</v>
      </c>
      <c r="F3" s="1" t="s">
        <v>294</v>
      </c>
      <c r="G3" s="11" t="s">
        <v>25</v>
      </c>
      <c r="H3" s="51" t="s">
        <v>25</v>
      </c>
    </row>
    <row r="4" spans="1:9">
      <c r="A4" s="11" t="s">
        <v>27</v>
      </c>
      <c r="B4" s="11" t="s">
        <v>28</v>
      </c>
      <c r="C4" s="7" t="s">
        <v>26</v>
      </c>
      <c r="D4" s="11" t="s">
        <v>29</v>
      </c>
      <c r="E4" s="51" t="s">
        <v>288</v>
      </c>
      <c r="F4" s="1"/>
      <c r="G4" s="11" t="s">
        <v>30</v>
      </c>
    </row>
    <row r="5" spans="1:9">
      <c r="A5" s="11" t="s">
        <v>32</v>
      </c>
      <c r="B5" s="11" t="s">
        <v>33</v>
      </c>
      <c r="C5" s="7" t="s">
        <v>31</v>
      </c>
      <c r="D5" s="11" t="s">
        <v>34</v>
      </c>
      <c r="F5" s="1"/>
      <c r="G5" s="11"/>
    </row>
    <row r="6" spans="1:9">
      <c r="A6" s="11" t="s">
        <v>36</v>
      </c>
      <c r="B6" s="11" t="s">
        <v>37</v>
      </c>
      <c r="C6" s="7" t="s">
        <v>35</v>
      </c>
      <c r="D6" s="11" t="s">
        <v>38</v>
      </c>
      <c r="F6" s="1"/>
      <c r="G6" s="11"/>
    </row>
    <row r="7" spans="1:9">
      <c r="A7" s="11" t="s">
        <v>34</v>
      </c>
      <c r="B7" s="11" t="s">
        <v>40</v>
      </c>
      <c r="C7" s="7" t="s">
        <v>39</v>
      </c>
      <c r="D7" s="11" t="s">
        <v>41</v>
      </c>
      <c r="F7" s="1"/>
      <c r="G7" s="11"/>
    </row>
    <row r="8" spans="1:9">
      <c r="A8" s="11" t="s">
        <v>36</v>
      </c>
      <c r="B8" s="11" t="s">
        <v>43</v>
      </c>
      <c r="C8" s="7" t="s">
        <v>42</v>
      </c>
      <c r="D8" s="11"/>
      <c r="F8" s="1"/>
      <c r="G8" s="11"/>
    </row>
    <row r="9" spans="1:9">
      <c r="A9" s="11" t="s">
        <v>41</v>
      </c>
      <c r="B9" s="11" t="s">
        <v>45</v>
      </c>
      <c r="C9" s="7" t="s">
        <v>44</v>
      </c>
      <c r="D9" s="11"/>
      <c r="F9" s="1"/>
      <c r="G9" s="11"/>
    </row>
    <row r="10" spans="1:9">
      <c r="A10" s="11" t="s">
        <v>22</v>
      </c>
      <c r="B10" s="11" t="s">
        <v>47</v>
      </c>
      <c r="C10" s="7" t="s">
        <v>46</v>
      </c>
      <c r="D10" s="11"/>
      <c r="F10" s="1"/>
      <c r="G10" s="11"/>
    </row>
    <row r="11" spans="1:9">
      <c r="A11" s="11"/>
      <c r="B11" s="11" t="s">
        <v>49</v>
      </c>
      <c r="C11" s="7" t="s">
        <v>48</v>
      </c>
      <c r="D11" s="11"/>
      <c r="F11" s="1"/>
      <c r="G11" s="11"/>
    </row>
    <row r="12" spans="1:9">
      <c r="A12" s="11"/>
      <c r="B12" s="11" t="s">
        <v>51</v>
      </c>
      <c r="C12" s="7" t="s">
        <v>50</v>
      </c>
      <c r="D12" s="11"/>
      <c r="F12" s="1"/>
      <c r="G12" s="11"/>
    </row>
    <row r="13" spans="1:9">
      <c r="A13" s="11"/>
      <c r="B13" s="11" t="s">
        <v>53</v>
      </c>
      <c r="C13" s="7" t="s">
        <v>52</v>
      </c>
      <c r="D13" s="11"/>
      <c r="F13" s="1"/>
      <c r="G13" s="11"/>
    </row>
    <row r="14" spans="1:9">
      <c r="A14" s="11"/>
      <c r="B14" s="11" t="s">
        <v>55</v>
      </c>
      <c r="C14" s="7" t="s">
        <v>54</v>
      </c>
      <c r="D14" s="11"/>
      <c r="F14" s="1"/>
      <c r="G14" s="11"/>
    </row>
    <row r="15" spans="1:9">
      <c r="A15" s="11"/>
      <c r="B15" s="11" t="s">
        <v>57</v>
      </c>
      <c r="C15" s="7" t="s">
        <v>56</v>
      </c>
      <c r="D15" s="11"/>
      <c r="F15" s="1"/>
      <c r="G15" s="11"/>
    </row>
    <row r="16" spans="1:9">
      <c r="A16" s="11"/>
      <c r="B16" s="11" t="s">
        <v>59</v>
      </c>
      <c r="C16" s="7" t="s">
        <v>58</v>
      </c>
      <c r="D16" s="11"/>
      <c r="F16" s="1"/>
      <c r="G16" s="11"/>
    </row>
    <row r="17" spans="1:6">
      <c r="A17" s="11"/>
      <c r="B17" s="11" t="s">
        <v>61</v>
      </c>
      <c r="C17" s="7" t="s">
        <v>60</v>
      </c>
      <c r="D17" s="11"/>
      <c r="E17" s="11"/>
      <c r="F17" s="1"/>
    </row>
    <row r="18" spans="1:6">
      <c r="A18" s="15"/>
      <c r="B18" s="15"/>
      <c r="C18" s="12" t="s">
        <v>62</v>
      </c>
      <c r="D18" s="15"/>
      <c r="E18" s="15"/>
      <c r="F18" s="1"/>
    </row>
    <row r="19" spans="1:6">
      <c r="C19" s="7" t="s">
        <v>63</v>
      </c>
      <c r="F19" s="1"/>
    </row>
    <row r="20" spans="1:6">
      <c r="C20" s="7" t="s">
        <v>64</v>
      </c>
      <c r="F20" s="1"/>
    </row>
    <row r="21" spans="1:6">
      <c r="C21" s="7" t="s">
        <v>65</v>
      </c>
      <c r="F21" s="1"/>
    </row>
    <row r="22" spans="1:6">
      <c r="C22" s="7" t="s">
        <v>66</v>
      </c>
      <c r="F22" s="1"/>
    </row>
    <row r="23" spans="1:6">
      <c r="C23" s="7" t="s">
        <v>67</v>
      </c>
      <c r="F23" s="1"/>
    </row>
    <row r="24" spans="1:6">
      <c r="C24" s="7" t="s">
        <v>68</v>
      </c>
      <c r="F24" s="1"/>
    </row>
    <row r="25" spans="1:6">
      <c r="C25" s="7" t="s">
        <v>69</v>
      </c>
      <c r="F25" s="1"/>
    </row>
    <row r="26" spans="1:6">
      <c r="C26" s="7" t="s">
        <v>70</v>
      </c>
      <c r="F26" s="1"/>
    </row>
    <row r="27" spans="1:6">
      <c r="C27" s="7" t="s">
        <v>71</v>
      </c>
      <c r="F27" s="1"/>
    </row>
    <row r="28" spans="1:6">
      <c r="C28" s="7" t="s">
        <v>72</v>
      </c>
      <c r="F28" s="1"/>
    </row>
    <row r="29" spans="1:6">
      <c r="C29" s="7" t="s">
        <v>73</v>
      </c>
      <c r="F29" s="1"/>
    </row>
    <row r="30" spans="1:6">
      <c r="C30" s="7" t="s">
        <v>74</v>
      </c>
      <c r="F30" s="1"/>
    </row>
    <row r="31" spans="1:6">
      <c r="C31" s="7" t="s">
        <v>75</v>
      </c>
      <c r="F31" s="1"/>
    </row>
    <row r="32" spans="1:6">
      <c r="C32" s="7" t="s">
        <v>76</v>
      </c>
      <c r="F32" s="1"/>
    </row>
    <row r="33" spans="3:3">
      <c r="C33" s="7" t="s">
        <v>77</v>
      </c>
    </row>
    <row r="34" spans="3:3">
      <c r="C34" s="7" t="s">
        <v>78</v>
      </c>
    </row>
  </sheetData>
  <phoneticPr fontId="3" type="noConversion"/>
  <conditionalFormatting sqref="B13 B2">
    <cfRule type="cellIs" dxfId="2" priority="1" stopIfTrue="1" operator="greaterThan">
      <formula>0</formula>
    </cfRule>
  </conditionalFormatting>
  <dataValidations count="2">
    <dataValidation type="list" allowBlank="1" showInputMessage="1" showErrorMessage="1" sqref="D2:D7 D9">
      <formula1>$A$171:$A$181</formula1>
    </dataValidation>
    <dataValidation type="list" allowBlank="1" showInputMessage="1" showErrorMessage="1" sqref="D8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P34"/>
  <sheetViews>
    <sheetView topLeftCell="D1" workbookViewId="0">
      <selection activeCell="I23" sqref="I23"/>
    </sheetView>
  </sheetViews>
  <sheetFormatPr baseColWidth="10" defaultRowHeight="15"/>
  <cols>
    <col min="14" max="14" width="35.42578125" bestFit="1" customWidth="1"/>
  </cols>
  <sheetData>
    <row r="1" spans="1:16">
      <c r="A1" s="2" t="s">
        <v>2</v>
      </c>
      <c r="B1" s="2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4" t="s">
        <v>10</v>
      </c>
      <c r="J1" s="5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</row>
    <row r="2" spans="1:16">
      <c r="A2" s="7">
        <v>1</v>
      </c>
      <c r="B2" s="7" t="s">
        <v>17</v>
      </c>
      <c r="C2" s="8">
        <v>642.57000000000005</v>
      </c>
      <c r="D2" s="8">
        <v>109.24</v>
      </c>
      <c r="E2" s="8">
        <v>48.19</v>
      </c>
      <c r="F2" s="8">
        <v>800</v>
      </c>
      <c r="G2" s="8">
        <v>8</v>
      </c>
      <c r="H2" s="8">
        <v>808</v>
      </c>
      <c r="I2" s="9">
        <v>200</v>
      </c>
      <c r="J2" s="10">
        <f>SUM(D2:E2)</f>
        <v>157.43</v>
      </c>
      <c r="L2" s="11" t="s">
        <v>18</v>
      </c>
      <c r="M2" s="11" t="s">
        <v>19</v>
      </c>
      <c r="N2" s="7" t="s">
        <v>17</v>
      </c>
      <c r="O2" s="11" t="s">
        <v>0</v>
      </c>
      <c r="P2" s="11" t="s">
        <v>20</v>
      </c>
    </row>
    <row r="3" spans="1:16">
      <c r="A3" s="7">
        <v>2</v>
      </c>
      <c r="B3" s="7" t="s">
        <v>21</v>
      </c>
      <c r="C3" s="8">
        <v>642.57000000000005</v>
      </c>
      <c r="D3" s="8">
        <v>109.24</v>
      </c>
      <c r="E3" s="8">
        <v>48.19</v>
      </c>
      <c r="F3" s="8">
        <v>800</v>
      </c>
      <c r="G3" s="8">
        <v>8</v>
      </c>
      <c r="H3" s="8">
        <v>808</v>
      </c>
      <c r="I3" s="9">
        <v>200</v>
      </c>
      <c r="J3" s="10">
        <f t="shared" ref="J3:J34" si="0">SUM(D3:E3)</f>
        <v>157.43</v>
      </c>
      <c r="L3" s="11" t="s">
        <v>22</v>
      </c>
      <c r="M3" s="11" t="s">
        <v>23</v>
      </c>
      <c r="N3" s="7" t="s">
        <v>21</v>
      </c>
      <c r="O3" s="11" t="s">
        <v>24</v>
      </c>
      <c r="P3" s="11" t="s">
        <v>25</v>
      </c>
    </row>
    <row r="4" spans="1:16">
      <c r="A4" s="7">
        <v>3</v>
      </c>
      <c r="B4" s="7" t="s">
        <v>26</v>
      </c>
      <c r="C4" s="8">
        <v>763.05</v>
      </c>
      <c r="D4" s="8">
        <v>129.72</v>
      </c>
      <c r="E4" s="8">
        <v>57.23</v>
      </c>
      <c r="F4" s="8">
        <v>950</v>
      </c>
      <c r="G4" s="8">
        <v>9.5</v>
      </c>
      <c r="H4" s="8">
        <v>959.5</v>
      </c>
      <c r="I4" s="9">
        <v>100</v>
      </c>
      <c r="J4" s="10">
        <f t="shared" si="0"/>
        <v>186.95</v>
      </c>
      <c r="L4" s="11" t="s">
        <v>27</v>
      </c>
      <c r="M4" s="11" t="s">
        <v>28</v>
      </c>
      <c r="N4" s="7" t="s">
        <v>26</v>
      </c>
      <c r="O4" s="11" t="s">
        <v>29</v>
      </c>
      <c r="P4" s="11" t="s">
        <v>30</v>
      </c>
    </row>
    <row r="5" spans="1:16">
      <c r="A5" s="7">
        <v>4</v>
      </c>
      <c r="B5" s="7" t="s">
        <v>31</v>
      </c>
      <c r="C5" s="8">
        <v>763.05</v>
      </c>
      <c r="D5" s="8">
        <v>129.72</v>
      </c>
      <c r="E5" s="8">
        <v>57.23</v>
      </c>
      <c r="F5" s="8">
        <v>950</v>
      </c>
      <c r="G5" s="8">
        <v>9.5</v>
      </c>
      <c r="H5" s="8">
        <v>959.5</v>
      </c>
      <c r="I5" s="9">
        <v>100</v>
      </c>
      <c r="J5" s="10">
        <f t="shared" si="0"/>
        <v>186.95</v>
      </c>
      <c r="L5" s="11" t="s">
        <v>32</v>
      </c>
      <c r="M5" s="11" t="s">
        <v>33</v>
      </c>
      <c r="N5" s="7" t="s">
        <v>31</v>
      </c>
      <c r="O5" s="11" t="s">
        <v>34</v>
      </c>
      <c r="P5" s="11"/>
    </row>
    <row r="6" spans="1:16">
      <c r="A6" s="7">
        <v>5</v>
      </c>
      <c r="B6" s="7" t="s">
        <v>35</v>
      </c>
      <c r="C6" s="8">
        <v>763.05</v>
      </c>
      <c r="D6" s="8">
        <v>129.72</v>
      </c>
      <c r="E6" s="8">
        <v>57.23</v>
      </c>
      <c r="F6" s="8">
        <v>950</v>
      </c>
      <c r="G6" s="8">
        <v>9.5</v>
      </c>
      <c r="H6" s="8">
        <v>959.5</v>
      </c>
      <c r="I6" s="9">
        <v>100</v>
      </c>
      <c r="J6" s="10">
        <f t="shared" si="0"/>
        <v>186.95</v>
      </c>
      <c r="L6" s="11" t="s">
        <v>36</v>
      </c>
      <c r="M6" s="11" t="s">
        <v>37</v>
      </c>
      <c r="N6" s="7" t="s">
        <v>35</v>
      </c>
      <c r="O6" s="11" t="s">
        <v>38</v>
      </c>
      <c r="P6" s="11"/>
    </row>
    <row r="7" spans="1:16">
      <c r="A7" s="7">
        <v>6</v>
      </c>
      <c r="B7" s="7" t="s">
        <v>39</v>
      </c>
      <c r="C7" s="8">
        <v>963.86</v>
      </c>
      <c r="D7" s="8">
        <v>163.86</v>
      </c>
      <c r="E7" s="8">
        <v>72.28</v>
      </c>
      <c r="F7" s="8">
        <v>1200</v>
      </c>
      <c r="G7" s="8">
        <v>12</v>
      </c>
      <c r="H7" s="8">
        <v>1212</v>
      </c>
      <c r="I7" s="9">
        <v>200</v>
      </c>
      <c r="J7" s="10">
        <f t="shared" si="0"/>
        <v>236.14000000000001</v>
      </c>
      <c r="L7" s="11" t="s">
        <v>34</v>
      </c>
      <c r="M7" s="11" t="s">
        <v>40</v>
      </c>
      <c r="N7" s="7" t="s">
        <v>39</v>
      </c>
      <c r="O7" s="11" t="s">
        <v>41</v>
      </c>
      <c r="P7" s="11"/>
    </row>
    <row r="8" spans="1:16">
      <c r="A8" s="7">
        <v>7</v>
      </c>
      <c r="B8" s="7" t="s">
        <v>42</v>
      </c>
      <c r="C8" s="8">
        <v>1084.3399999999999</v>
      </c>
      <c r="D8" s="8">
        <v>184.34</v>
      </c>
      <c r="E8" s="8">
        <v>81.33</v>
      </c>
      <c r="F8" s="8">
        <v>1350.01</v>
      </c>
      <c r="G8" s="8">
        <v>13.5</v>
      </c>
      <c r="H8" s="8">
        <v>1363.51</v>
      </c>
      <c r="I8" s="9">
        <v>200</v>
      </c>
      <c r="J8" s="10">
        <f t="shared" si="0"/>
        <v>265.67</v>
      </c>
      <c r="L8" s="11" t="s">
        <v>36</v>
      </c>
      <c r="M8" s="11" t="s">
        <v>43</v>
      </c>
      <c r="N8" s="7" t="s">
        <v>42</v>
      </c>
      <c r="O8" s="11"/>
      <c r="P8" s="11"/>
    </row>
    <row r="9" spans="1:16">
      <c r="A9" s="7">
        <v>8</v>
      </c>
      <c r="B9" s="7" t="s">
        <v>44</v>
      </c>
      <c r="C9" s="8">
        <v>1084.3399999999999</v>
      </c>
      <c r="D9" s="8">
        <v>184.34</v>
      </c>
      <c r="E9" s="8">
        <v>81.33</v>
      </c>
      <c r="F9" s="8">
        <v>1350.01</v>
      </c>
      <c r="G9" s="8">
        <v>13.5</v>
      </c>
      <c r="H9" s="8">
        <v>1363.51</v>
      </c>
      <c r="I9" s="9">
        <v>200</v>
      </c>
      <c r="J9" s="10">
        <f t="shared" si="0"/>
        <v>265.67</v>
      </c>
      <c r="L9" s="11" t="s">
        <v>41</v>
      </c>
      <c r="M9" s="11" t="s">
        <v>45</v>
      </c>
      <c r="N9" s="7" t="s">
        <v>44</v>
      </c>
      <c r="O9" s="11"/>
      <c r="P9" s="11"/>
    </row>
    <row r="10" spans="1:16">
      <c r="A10" s="7">
        <v>9</v>
      </c>
      <c r="B10" s="7" t="s">
        <v>46</v>
      </c>
      <c r="C10" s="8">
        <v>1285.1400000000001</v>
      </c>
      <c r="D10" s="8">
        <v>218.47</v>
      </c>
      <c r="E10" s="8">
        <v>96.39</v>
      </c>
      <c r="F10" s="8">
        <v>1600</v>
      </c>
      <c r="G10" s="8">
        <v>16</v>
      </c>
      <c r="H10" s="8">
        <v>1616</v>
      </c>
      <c r="I10" s="9">
        <v>300</v>
      </c>
      <c r="J10" s="10">
        <f t="shared" si="0"/>
        <v>314.86</v>
      </c>
      <c r="L10" s="11" t="s">
        <v>22</v>
      </c>
      <c r="M10" s="11" t="s">
        <v>47</v>
      </c>
      <c r="N10" s="7" t="s">
        <v>46</v>
      </c>
      <c r="O10" s="11"/>
      <c r="P10" s="11"/>
    </row>
    <row r="11" spans="1:16">
      <c r="A11" s="7">
        <v>10</v>
      </c>
      <c r="B11" s="7" t="s">
        <v>48</v>
      </c>
      <c r="C11" s="8">
        <v>1405.62</v>
      </c>
      <c r="D11" s="8">
        <v>238.96</v>
      </c>
      <c r="E11" s="8">
        <v>105.42</v>
      </c>
      <c r="F11" s="8">
        <v>1750</v>
      </c>
      <c r="G11" s="8">
        <v>17.5</v>
      </c>
      <c r="H11" s="8">
        <v>1767.5</v>
      </c>
      <c r="I11" s="9">
        <v>300</v>
      </c>
      <c r="J11" s="10">
        <f t="shared" si="0"/>
        <v>344.38</v>
      </c>
      <c r="L11" s="11"/>
      <c r="M11" s="11" t="s">
        <v>49</v>
      </c>
      <c r="N11" s="7" t="s">
        <v>48</v>
      </c>
      <c r="O11" s="11"/>
      <c r="P11" s="11"/>
    </row>
    <row r="12" spans="1:16">
      <c r="A12" s="7">
        <v>11</v>
      </c>
      <c r="B12" s="7" t="s">
        <v>50</v>
      </c>
      <c r="C12" s="8">
        <v>1927.71</v>
      </c>
      <c r="D12" s="8">
        <v>327.71</v>
      </c>
      <c r="E12" s="8">
        <v>144.58000000000001</v>
      </c>
      <c r="F12" s="8">
        <v>2400</v>
      </c>
      <c r="G12" s="8">
        <v>24</v>
      </c>
      <c r="H12" s="8">
        <v>2424</v>
      </c>
      <c r="I12" s="9">
        <v>300</v>
      </c>
      <c r="J12" s="10">
        <f t="shared" si="0"/>
        <v>472.28999999999996</v>
      </c>
      <c r="L12" s="11"/>
      <c r="M12" s="11" t="s">
        <v>51</v>
      </c>
      <c r="N12" s="7" t="s">
        <v>50</v>
      </c>
      <c r="O12" s="11"/>
      <c r="P12" s="11"/>
    </row>
    <row r="13" spans="1:16">
      <c r="A13" s="7">
        <v>12</v>
      </c>
      <c r="B13" s="7" t="s">
        <v>52</v>
      </c>
      <c r="C13" s="8">
        <v>1927.71</v>
      </c>
      <c r="D13" s="8">
        <v>327.71</v>
      </c>
      <c r="E13" s="8">
        <v>144.58000000000001</v>
      </c>
      <c r="F13" s="8">
        <v>2400</v>
      </c>
      <c r="G13" s="8">
        <v>24</v>
      </c>
      <c r="H13" s="8">
        <v>2424</v>
      </c>
      <c r="I13" s="9">
        <v>300</v>
      </c>
      <c r="J13" s="10">
        <f t="shared" si="0"/>
        <v>472.28999999999996</v>
      </c>
      <c r="L13" s="11"/>
      <c r="M13" s="11" t="s">
        <v>53</v>
      </c>
      <c r="N13" s="7" t="s">
        <v>52</v>
      </c>
      <c r="O13" s="11"/>
      <c r="P13" s="11"/>
    </row>
    <row r="14" spans="1:16">
      <c r="A14" s="7">
        <v>13</v>
      </c>
      <c r="B14" s="7" t="s">
        <v>54</v>
      </c>
      <c r="C14" s="8">
        <v>2048.19</v>
      </c>
      <c r="D14" s="8">
        <v>348.2</v>
      </c>
      <c r="E14" s="8">
        <v>153.61000000000001</v>
      </c>
      <c r="F14" s="8">
        <v>2550</v>
      </c>
      <c r="G14" s="8">
        <v>25.5</v>
      </c>
      <c r="H14" s="8">
        <v>2575.5</v>
      </c>
      <c r="I14" s="9">
        <v>300</v>
      </c>
      <c r="J14" s="10">
        <f t="shared" si="0"/>
        <v>501.81</v>
      </c>
      <c r="L14" s="11"/>
      <c r="M14" s="11" t="s">
        <v>55</v>
      </c>
      <c r="N14" s="7" t="s">
        <v>54</v>
      </c>
      <c r="O14" s="11"/>
      <c r="P14" s="11"/>
    </row>
    <row r="15" spans="1:16">
      <c r="A15" s="7">
        <v>14</v>
      </c>
      <c r="B15" s="7" t="s">
        <v>56</v>
      </c>
      <c r="C15" s="8">
        <v>2048.19</v>
      </c>
      <c r="D15" s="8">
        <v>348.2</v>
      </c>
      <c r="E15" s="8">
        <v>153.61000000000001</v>
      </c>
      <c r="F15" s="8">
        <v>2550</v>
      </c>
      <c r="G15" s="8">
        <v>25.5</v>
      </c>
      <c r="H15" s="8">
        <v>2575.5</v>
      </c>
      <c r="I15" s="9">
        <v>300</v>
      </c>
      <c r="J15" s="10">
        <f t="shared" si="0"/>
        <v>501.81</v>
      </c>
      <c r="L15" s="11"/>
      <c r="M15" s="11" t="s">
        <v>57</v>
      </c>
      <c r="N15" s="7" t="s">
        <v>56</v>
      </c>
      <c r="O15" s="11"/>
      <c r="P15" s="11"/>
    </row>
    <row r="16" spans="1:16">
      <c r="A16" s="7">
        <v>15</v>
      </c>
      <c r="B16" s="7" t="s">
        <v>58</v>
      </c>
      <c r="C16" s="8">
        <v>2048.19</v>
      </c>
      <c r="D16" s="8">
        <v>348.2</v>
      </c>
      <c r="E16" s="8">
        <v>153.61000000000001</v>
      </c>
      <c r="F16" s="8">
        <v>2550</v>
      </c>
      <c r="G16" s="8">
        <v>25.5</v>
      </c>
      <c r="H16" s="8">
        <v>2575.5</v>
      </c>
      <c r="I16" s="9">
        <v>300</v>
      </c>
      <c r="J16" s="10">
        <f t="shared" si="0"/>
        <v>501.81</v>
      </c>
      <c r="L16" s="11"/>
      <c r="M16" s="11" t="s">
        <v>59</v>
      </c>
      <c r="N16" s="7" t="s">
        <v>58</v>
      </c>
      <c r="O16" s="11"/>
      <c r="P16" s="11"/>
    </row>
    <row r="17" spans="1:16">
      <c r="A17" s="7">
        <v>16</v>
      </c>
      <c r="B17" s="7" t="s">
        <v>60</v>
      </c>
      <c r="C17" s="8">
        <v>2048.19</v>
      </c>
      <c r="D17" s="8">
        <v>348.2</v>
      </c>
      <c r="E17" s="8">
        <v>153.61000000000001</v>
      </c>
      <c r="F17" s="8">
        <v>2550</v>
      </c>
      <c r="G17" s="8">
        <v>25.5</v>
      </c>
      <c r="H17" s="8">
        <v>2575.5</v>
      </c>
      <c r="I17" s="9">
        <v>300</v>
      </c>
      <c r="J17" s="10">
        <f t="shared" si="0"/>
        <v>501.81</v>
      </c>
      <c r="L17" s="11"/>
      <c r="M17" s="11" t="s">
        <v>61</v>
      </c>
      <c r="N17" s="7" t="s">
        <v>60</v>
      </c>
      <c r="O17" s="11"/>
      <c r="P17" s="11"/>
    </row>
    <row r="18" spans="1:16">
      <c r="A18" s="12">
        <v>17</v>
      </c>
      <c r="B18" s="12" t="s">
        <v>62</v>
      </c>
      <c r="C18" s="13">
        <v>160.63999999999999</v>
      </c>
      <c r="D18" s="13">
        <v>27.31</v>
      </c>
      <c r="E18" s="13">
        <v>12.05</v>
      </c>
      <c r="F18" s="13">
        <v>200</v>
      </c>
      <c r="G18" s="13">
        <v>5</v>
      </c>
      <c r="H18" s="13">
        <v>205</v>
      </c>
      <c r="I18" s="14">
        <v>0</v>
      </c>
      <c r="J18" s="10">
        <f t="shared" si="0"/>
        <v>39.36</v>
      </c>
      <c r="L18" s="15"/>
      <c r="M18" s="15"/>
      <c r="N18" s="12" t="s">
        <v>62</v>
      </c>
      <c r="O18" s="15"/>
      <c r="P18" s="15"/>
    </row>
    <row r="19" spans="1:16">
      <c r="A19" s="7">
        <v>18</v>
      </c>
      <c r="B19" s="7" t="s">
        <v>63</v>
      </c>
      <c r="C19" s="8">
        <v>257</v>
      </c>
      <c r="D19" s="8">
        <v>43.69</v>
      </c>
      <c r="E19" s="8">
        <v>19.28</v>
      </c>
      <c r="F19" s="8">
        <v>319.97000000000003</v>
      </c>
      <c r="G19" s="8">
        <v>5</v>
      </c>
      <c r="H19" s="8">
        <v>324.97000000000003</v>
      </c>
      <c r="I19" s="9">
        <v>100</v>
      </c>
      <c r="J19" s="10">
        <f t="shared" si="0"/>
        <v>62.97</v>
      </c>
      <c r="N19" s="7" t="s">
        <v>63</v>
      </c>
    </row>
    <row r="20" spans="1:16">
      <c r="A20" s="7">
        <v>19</v>
      </c>
      <c r="B20" s="7" t="s">
        <v>64</v>
      </c>
      <c r="C20" s="8">
        <v>257</v>
      </c>
      <c r="D20" s="8">
        <v>43.69</v>
      </c>
      <c r="E20" s="8">
        <v>19.28</v>
      </c>
      <c r="F20" s="8">
        <v>319.97000000000003</v>
      </c>
      <c r="G20" s="8">
        <v>5</v>
      </c>
      <c r="H20" s="8">
        <v>324.97000000000003</v>
      </c>
      <c r="I20" s="9">
        <v>100</v>
      </c>
      <c r="J20" s="10">
        <f t="shared" si="0"/>
        <v>62.97</v>
      </c>
      <c r="N20" s="7" t="s">
        <v>64</v>
      </c>
    </row>
    <row r="21" spans="1:16">
      <c r="A21" s="7">
        <v>20</v>
      </c>
      <c r="B21" s="7" t="s">
        <v>65</v>
      </c>
      <c r="C21" s="8">
        <v>257</v>
      </c>
      <c r="D21" s="8">
        <v>43.69</v>
      </c>
      <c r="E21" s="8">
        <v>19.28</v>
      </c>
      <c r="F21" s="8">
        <v>319.97000000000003</v>
      </c>
      <c r="G21" s="8">
        <v>5</v>
      </c>
      <c r="H21" s="8">
        <v>324.97000000000003</v>
      </c>
      <c r="I21" s="9">
        <v>50</v>
      </c>
      <c r="J21" s="10">
        <f t="shared" si="0"/>
        <v>62.97</v>
      </c>
      <c r="N21" s="7" t="s">
        <v>65</v>
      </c>
    </row>
    <row r="22" spans="1:16">
      <c r="A22" s="7">
        <v>21</v>
      </c>
      <c r="B22" s="7" t="s">
        <v>66</v>
      </c>
      <c r="C22" s="8">
        <v>257</v>
      </c>
      <c r="D22" s="8">
        <v>43.69</v>
      </c>
      <c r="E22" s="8">
        <v>19.28</v>
      </c>
      <c r="F22" s="8">
        <v>319.97000000000003</v>
      </c>
      <c r="G22" s="8">
        <v>5</v>
      </c>
      <c r="H22" s="8">
        <v>324.97000000000003</v>
      </c>
      <c r="I22" s="9">
        <v>50</v>
      </c>
      <c r="J22" s="10">
        <f t="shared" si="0"/>
        <v>62.97</v>
      </c>
      <c r="N22" s="7" t="s">
        <v>66</v>
      </c>
    </row>
    <row r="23" spans="1:16">
      <c r="A23" s="7">
        <v>22</v>
      </c>
      <c r="B23" s="7" t="s">
        <v>67</v>
      </c>
      <c r="C23" s="8">
        <v>257</v>
      </c>
      <c r="D23" s="8">
        <v>43.69</v>
      </c>
      <c r="E23" s="8">
        <v>19.28</v>
      </c>
      <c r="F23" s="8">
        <v>319.97000000000003</v>
      </c>
      <c r="G23" s="8">
        <v>5</v>
      </c>
      <c r="H23" s="8">
        <v>324.97000000000003</v>
      </c>
      <c r="I23" s="9">
        <v>50</v>
      </c>
      <c r="J23" s="10">
        <f t="shared" si="0"/>
        <v>62.97</v>
      </c>
      <c r="N23" s="7" t="s">
        <v>67</v>
      </c>
    </row>
    <row r="24" spans="1:16">
      <c r="A24" s="7">
        <v>23</v>
      </c>
      <c r="B24" s="7" t="s">
        <v>68</v>
      </c>
      <c r="C24" s="8">
        <v>385.54</v>
      </c>
      <c r="D24" s="8">
        <v>65.540000000000006</v>
      </c>
      <c r="E24" s="8">
        <v>28.92</v>
      </c>
      <c r="F24" s="8">
        <v>480</v>
      </c>
      <c r="G24" s="8">
        <v>5</v>
      </c>
      <c r="H24" s="8">
        <v>485</v>
      </c>
      <c r="I24" s="9">
        <v>100</v>
      </c>
      <c r="J24" s="10">
        <f t="shared" si="0"/>
        <v>94.460000000000008</v>
      </c>
      <c r="N24" s="7" t="s">
        <v>68</v>
      </c>
    </row>
    <row r="25" spans="1:16">
      <c r="A25" s="7">
        <v>24</v>
      </c>
      <c r="B25" s="7" t="s">
        <v>69</v>
      </c>
      <c r="C25" s="8">
        <v>385.54</v>
      </c>
      <c r="D25" s="8">
        <v>65.540000000000006</v>
      </c>
      <c r="E25" s="8">
        <v>28.92</v>
      </c>
      <c r="F25" s="8">
        <v>480</v>
      </c>
      <c r="G25" s="8">
        <v>5</v>
      </c>
      <c r="H25" s="8">
        <v>485</v>
      </c>
      <c r="I25" s="9">
        <v>100</v>
      </c>
      <c r="J25" s="10">
        <f t="shared" si="0"/>
        <v>94.460000000000008</v>
      </c>
      <c r="N25" s="7" t="s">
        <v>69</v>
      </c>
    </row>
    <row r="26" spans="1:16">
      <c r="A26" s="7">
        <v>25</v>
      </c>
      <c r="B26" s="7" t="s">
        <v>70</v>
      </c>
      <c r="C26" s="8">
        <v>385.54</v>
      </c>
      <c r="D26" s="8">
        <v>65.540000000000006</v>
      </c>
      <c r="E26" s="8">
        <v>28.92</v>
      </c>
      <c r="F26" s="8">
        <v>480</v>
      </c>
      <c r="G26" s="8">
        <v>5</v>
      </c>
      <c r="H26" s="8">
        <v>485</v>
      </c>
      <c r="I26" s="9">
        <v>100</v>
      </c>
      <c r="J26" s="10">
        <f t="shared" si="0"/>
        <v>94.460000000000008</v>
      </c>
      <c r="N26" s="7" t="s">
        <v>70</v>
      </c>
    </row>
    <row r="27" spans="1:16">
      <c r="A27" s="7">
        <v>26</v>
      </c>
      <c r="B27" s="7" t="s">
        <v>71</v>
      </c>
      <c r="C27" s="8">
        <v>514.05999999999995</v>
      </c>
      <c r="D27" s="8">
        <v>87.39</v>
      </c>
      <c r="E27" s="8">
        <v>38.549999999999997</v>
      </c>
      <c r="F27" s="8">
        <v>640</v>
      </c>
      <c r="G27" s="8">
        <v>6.4</v>
      </c>
      <c r="H27" s="8">
        <v>646.4</v>
      </c>
      <c r="I27" s="9">
        <v>150</v>
      </c>
      <c r="J27" s="10">
        <f t="shared" si="0"/>
        <v>125.94</v>
      </c>
      <c r="N27" s="7" t="s">
        <v>71</v>
      </c>
    </row>
    <row r="28" spans="1:16">
      <c r="A28" s="7">
        <v>27</v>
      </c>
      <c r="B28" s="7" t="s">
        <v>72</v>
      </c>
      <c r="C28" s="8">
        <v>514.05999999999995</v>
      </c>
      <c r="D28" s="8">
        <v>87.39</v>
      </c>
      <c r="E28" s="8">
        <v>38.549999999999997</v>
      </c>
      <c r="F28" s="8">
        <v>640</v>
      </c>
      <c r="G28" s="8">
        <v>6.4</v>
      </c>
      <c r="H28" s="8">
        <v>646.4</v>
      </c>
      <c r="I28" s="9">
        <v>150</v>
      </c>
      <c r="J28" s="10">
        <f t="shared" si="0"/>
        <v>125.94</v>
      </c>
      <c r="N28" s="7" t="s">
        <v>72</v>
      </c>
    </row>
    <row r="29" spans="1:16">
      <c r="A29" s="7">
        <v>28</v>
      </c>
      <c r="B29" s="7" t="s">
        <v>73</v>
      </c>
      <c r="C29" s="8">
        <v>771.08</v>
      </c>
      <c r="D29" s="8">
        <v>131.08000000000001</v>
      </c>
      <c r="E29" s="8">
        <v>57.83</v>
      </c>
      <c r="F29" s="8">
        <v>959.99</v>
      </c>
      <c r="G29" s="8">
        <v>9.6</v>
      </c>
      <c r="H29" s="8">
        <v>969.59</v>
      </c>
      <c r="I29" s="9">
        <v>150</v>
      </c>
      <c r="J29" s="10">
        <f t="shared" si="0"/>
        <v>188.91000000000003</v>
      </c>
      <c r="N29" s="7" t="s">
        <v>73</v>
      </c>
    </row>
    <row r="30" spans="1:16">
      <c r="A30" s="7">
        <v>29</v>
      </c>
      <c r="B30" s="7" t="s">
        <v>74</v>
      </c>
      <c r="C30" s="8">
        <v>771.08</v>
      </c>
      <c r="D30" s="8">
        <v>131.08000000000001</v>
      </c>
      <c r="E30" s="8">
        <v>57.83</v>
      </c>
      <c r="F30" s="8">
        <v>959.99</v>
      </c>
      <c r="G30" s="8">
        <v>9.6</v>
      </c>
      <c r="H30" s="8">
        <v>969.59</v>
      </c>
      <c r="I30" s="9">
        <v>150</v>
      </c>
      <c r="J30" s="10">
        <f t="shared" si="0"/>
        <v>188.91000000000003</v>
      </c>
      <c r="N30" s="7" t="s">
        <v>74</v>
      </c>
    </row>
    <row r="31" spans="1:16">
      <c r="A31" s="7">
        <v>30</v>
      </c>
      <c r="B31" s="7" t="s">
        <v>75</v>
      </c>
      <c r="C31" s="8">
        <v>771.08</v>
      </c>
      <c r="D31" s="8">
        <v>131.08000000000001</v>
      </c>
      <c r="E31" s="8">
        <v>57.83</v>
      </c>
      <c r="F31" s="8">
        <v>959.99</v>
      </c>
      <c r="G31" s="8">
        <v>9.6</v>
      </c>
      <c r="H31" s="8">
        <v>969.59</v>
      </c>
      <c r="I31" s="9">
        <v>150</v>
      </c>
      <c r="J31" s="10">
        <f t="shared" si="0"/>
        <v>188.91000000000003</v>
      </c>
      <c r="N31" s="7" t="s">
        <v>75</v>
      </c>
    </row>
    <row r="32" spans="1:16">
      <c r="A32" s="7">
        <v>31</v>
      </c>
      <c r="B32" s="7" t="s">
        <v>76</v>
      </c>
      <c r="C32" s="8">
        <v>771.08</v>
      </c>
      <c r="D32" s="8">
        <v>131.08000000000001</v>
      </c>
      <c r="E32" s="8">
        <v>57.83</v>
      </c>
      <c r="F32" s="8">
        <v>959.99</v>
      </c>
      <c r="G32" s="8">
        <v>9.6</v>
      </c>
      <c r="H32" s="8">
        <v>969.59</v>
      </c>
      <c r="I32" s="9">
        <v>150</v>
      </c>
      <c r="J32" s="10">
        <f t="shared" si="0"/>
        <v>188.91000000000003</v>
      </c>
      <c r="N32" s="7" t="s">
        <v>76</v>
      </c>
    </row>
    <row r="33" spans="1:14">
      <c r="A33" s="7">
        <v>32</v>
      </c>
      <c r="B33" s="7" t="s">
        <v>77</v>
      </c>
      <c r="C33" s="8">
        <v>771.08</v>
      </c>
      <c r="D33" s="8">
        <v>131.08000000000001</v>
      </c>
      <c r="E33" s="8">
        <v>57.83</v>
      </c>
      <c r="F33" s="8">
        <v>959.99</v>
      </c>
      <c r="G33" s="8">
        <v>9.6</v>
      </c>
      <c r="H33" s="8">
        <v>969.59</v>
      </c>
      <c r="I33" s="9">
        <v>150</v>
      </c>
      <c r="J33" s="10">
        <f t="shared" si="0"/>
        <v>188.91000000000003</v>
      </c>
      <c r="N33" s="7" t="s">
        <v>77</v>
      </c>
    </row>
    <row r="34" spans="1:14">
      <c r="A34" s="7">
        <v>33</v>
      </c>
      <c r="B34" s="7" t="s">
        <v>78</v>
      </c>
      <c r="C34" s="8">
        <v>771.08</v>
      </c>
      <c r="D34" s="8">
        <v>131.08000000000001</v>
      </c>
      <c r="E34" s="8">
        <v>57.83</v>
      </c>
      <c r="F34" s="8">
        <v>959.99</v>
      </c>
      <c r="G34" s="8">
        <v>9.6</v>
      </c>
      <c r="H34" s="8">
        <v>969.59</v>
      </c>
      <c r="I34" s="9">
        <v>150</v>
      </c>
      <c r="J34" s="10">
        <f t="shared" si="0"/>
        <v>188.91000000000003</v>
      </c>
      <c r="N34" s="7" t="s">
        <v>78</v>
      </c>
    </row>
  </sheetData>
  <conditionalFormatting sqref="M13 M2">
    <cfRule type="cellIs" dxfId="1" priority="1" stopIfTrue="1" operator="greaterThan">
      <formula>0</formula>
    </cfRule>
  </conditionalFormatting>
  <dataValidations count="2">
    <dataValidation type="list" allowBlank="1" showInputMessage="1" showErrorMessage="1" sqref="O8">
      <formula1>#REF!</formula1>
    </dataValidation>
    <dataValidation type="list" allowBlank="1" showInputMessage="1" showErrorMessage="1" sqref="O2:O7 O9">
      <formula1>$A$171:$A$181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H22"/>
  <sheetViews>
    <sheetView workbookViewId="0">
      <selection activeCell="K18" sqref="K18"/>
    </sheetView>
  </sheetViews>
  <sheetFormatPr baseColWidth="10" defaultRowHeight="15"/>
  <sheetData>
    <row r="1" spans="1:8" ht="23.25">
      <c r="A1" s="16" t="s">
        <v>79</v>
      </c>
    </row>
    <row r="3" spans="1:8" ht="15.75" thickBot="1">
      <c r="F3" s="17">
        <v>40940</v>
      </c>
      <c r="G3" s="17">
        <v>40968</v>
      </c>
      <c r="H3" s="18"/>
    </row>
    <row r="4" spans="1:8" ht="16.5" thickTop="1" thickBot="1">
      <c r="A4" s="19">
        <v>40941</v>
      </c>
      <c r="B4" s="20">
        <v>500</v>
      </c>
      <c r="C4" s="21" t="s">
        <v>80</v>
      </c>
      <c r="H4" s="18"/>
    </row>
    <row r="5" spans="1:8" ht="16.5" thickTop="1" thickBot="1">
      <c r="A5" s="19">
        <v>40944</v>
      </c>
      <c r="B5" s="22">
        <v>700</v>
      </c>
      <c r="C5" s="21" t="s">
        <v>81</v>
      </c>
      <c r="F5" s="23">
        <v>40940</v>
      </c>
      <c r="G5" s="21" t="s">
        <v>82</v>
      </c>
    </row>
    <row r="6" spans="1:8" ht="16.5" thickTop="1" thickBot="1">
      <c r="A6" s="19">
        <v>40948</v>
      </c>
      <c r="B6" s="22">
        <v>50000</v>
      </c>
      <c r="C6" s="21" t="s">
        <v>83</v>
      </c>
      <c r="F6" s="21" t="s">
        <v>80</v>
      </c>
      <c r="G6" s="24">
        <f>SUMPRODUCT((F6=$C$4:$C$14)*(MONTH($F$5)=MONTH($A$4:$A$14))*($B$4:$B$14))</f>
        <v>500</v>
      </c>
      <c r="H6" s="25"/>
    </row>
    <row r="7" spans="1:8" ht="16.5" thickTop="1" thickBot="1">
      <c r="A7" s="19">
        <v>40973</v>
      </c>
      <c r="B7" s="22">
        <v>1000</v>
      </c>
      <c r="C7" s="21" t="s">
        <v>84</v>
      </c>
      <c r="F7" s="21" t="s">
        <v>81</v>
      </c>
      <c r="G7" s="24">
        <f>SUMPRODUCT((F7=$C$4:$C$14)*(MONTH($F$5)=MONTH($A$4:$A$14))*($B$4:$B$14))</f>
        <v>700</v>
      </c>
      <c r="H7" s="18"/>
    </row>
    <row r="8" spans="1:8" ht="16.5" thickTop="1" thickBot="1">
      <c r="A8" s="19">
        <v>40941</v>
      </c>
      <c r="B8" s="20">
        <v>500</v>
      </c>
      <c r="C8" s="21" t="s">
        <v>85</v>
      </c>
      <c r="F8" s="21" t="s">
        <v>83</v>
      </c>
      <c r="G8" s="24">
        <f>SUMPRODUCT((F8=$C$4:$C$14)*(MONTH($F$5)=MONTH($A$4:$A$14))*($B$4:$B$14))</f>
        <v>50000</v>
      </c>
      <c r="H8" s="18"/>
    </row>
    <row r="9" spans="1:8" ht="16.5" thickTop="1" thickBot="1">
      <c r="A9" s="19">
        <v>40944</v>
      </c>
      <c r="B9" s="22">
        <v>700</v>
      </c>
      <c r="C9" s="21" t="s">
        <v>86</v>
      </c>
      <c r="F9" s="21" t="s">
        <v>84</v>
      </c>
      <c r="G9" s="24">
        <f>SUMPRODUCT((F9=$C$4:$C$14)*(MONTH($F$5)=MONTH($A$4:$A$14))*($B$4:$B$14))</f>
        <v>0</v>
      </c>
    </row>
    <row r="10" spans="1:8" ht="16.5" thickTop="1" thickBot="1">
      <c r="A10" s="19">
        <v>40948</v>
      </c>
      <c r="B10" s="22">
        <v>600</v>
      </c>
      <c r="C10" s="21" t="s">
        <v>87</v>
      </c>
      <c r="E10" s="26"/>
      <c r="F10" s="27"/>
      <c r="G10" s="28"/>
    </row>
    <row r="11" spans="1:8" ht="16.5" thickTop="1" thickBot="1">
      <c r="A11" s="19">
        <v>40973</v>
      </c>
      <c r="B11" s="22">
        <v>1000</v>
      </c>
      <c r="C11" s="21" t="s">
        <v>88</v>
      </c>
      <c r="E11" s="26"/>
      <c r="F11" s="23">
        <v>40969</v>
      </c>
      <c r="G11" s="21" t="s">
        <v>82</v>
      </c>
    </row>
    <row r="12" spans="1:8" ht="16.5" thickTop="1" thickBot="1">
      <c r="A12" s="19">
        <v>41007</v>
      </c>
      <c r="B12" s="22">
        <v>700</v>
      </c>
      <c r="C12" s="21" t="s">
        <v>89</v>
      </c>
      <c r="E12" s="26"/>
      <c r="F12" s="21" t="s">
        <v>90</v>
      </c>
      <c r="G12" s="24">
        <f>SUMPRODUCT((F12=$C$4:$C$14)*(MONTH($F$11)=MONTH($A$4:$A$14))*($B$4:$B$14))</f>
        <v>0</v>
      </c>
    </row>
    <row r="13" spans="1:8" ht="16.5" thickTop="1" thickBot="1">
      <c r="A13" s="19">
        <v>41038</v>
      </c>
      <c r="B13" s="22">
        <v>600</v>
      </c>
      <c r="C13" s="21" t="s">
        <v>91</v>
      </c>
      <c r="F13" s="29" t="s">
        <v>92</v>
      </c>
      <c r="G13" s="21"/>
    </row>
    <row r="14" spans="1:8" ht="16.5" thickTop="1" thickBot="1">
      <c r="A14" s="19">
        <v>41039</v>
      </c>
      <c r="B14" s="30">
        <v>200</v>
      </c>
      <c r="C14" s="21" t="s">
        <v>93</v>
      </c>
      <c r="F14" s="29" t="s">
        <v>94</v>
      </c>
      <c r="G14" s="21"/>
    </row>
    <row r="15" spans="1:8" ht="16.5" thickTop="1" thickBot="1">
      <c r="A15" s="19"/>
      <c r="F15" s="29" t="s">
        <v>95</v>
      </c>
      <c r="G15" s="21"/>
    </row>
    <row r="16" spans="1:8" ht="16.5" thickTop="1" thickBot="1">
      <c r="A16" s="19"/>
    </row>
    <row r="17" spans="1:7" ht="16.5" thickTop="1" thickBot="1">
      <c r="A17" s="19"/>
      <c r="F17" s="23">
        <v>41000</v>
      </c>
      <c r="G17" s="21" t="s">
        <v>82</v>
      </c>
    </row>
    <row r="18" spans="1:7" ht="16.5" thickTop="1" thickBot="1">
      <c r="A18" s="19"/>
      <c r="F18" s="21" t="s">
        <v>83</v>
      </c>
      <c r="G18" s="24">
        <f>SUMPRODUCT((F18=$C$4:$C$14)*(MONTH($F$11)=MONTH($A$4:$A$14))*($B$4:$B$14))</f>
        <v>0</v>
      </c>
    </row>
    <row r="19" spans="1:7" ht="16.5" thickTop="1" thickBot="1">
      <c r="A19" s="19"/>
      <c r="F19" s="21" t="s">
        <v>84</v>
      </c>
      <c r="G19" s="24">
        <f>SUMPRODUCT((F19=$C$4:$C$14)*(MONTH($F$11)=MONTH($A$4:$A$14))*($B$4:$B$14))</f>
        <v>1000</v>
      </c>
    </row>
    <row r="20" spans="1:7" ht="16.5" thickTop="1" thickBot="1">
      <c r="A20" s="19"/>
      <c r="F20" s="21" t="s">
        <v>85</v>
      </c>
      <c r="G20" s="24">
        <f>SUMPRODUCT((F20=$C$4:$C$14)*(MONTH($F$11)=MONTH($A$4:$A$14))*($B$4:$B$14))</f>
        <v>0</v>
      </c>
    </row>
    <row r="21" spans="1:7" ht="16.5" thickTop="1" thickBot="1">
      <c r="A21" s="19"/>
      <c r="F21" s="21" t="s">
        <v>86</v>
      </c>
      <c r="G21" s="24">
        <f>SUMPRODUCT((F21=$C$4:$C$14)*(MONTH($F$11)=MONTH($A$4:$A$14))*($B$4:$B$14))</f>
        <v>0</v>
      </c>
    </row>
    <row r="22" spans="1:7" ht="15.75" thickTop="1">
      <c r="A22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2:D144"/>
  <sheetViews>
    <sheetView topLeftCell="A61" workbookViewId="0">
      <selection activeCell="C22" sqref="C22"/>
    </sheetView>
  </sheetViews>
  <sheetFormatPr baseColWidth="10" defaultRowHeight="15"/>
  <sheetData>
    <row r="2" spans="2:4" ht="15.75">
      <c r="B2" t="s">
        <v>107</v>
      </c>
      <c r="D2" s="32" t="s">
        <v>108</v>
      </c>
    </row>
    <row r="3" spans="2:4" ht="15.75">
      <c r="D3" s="32" t="s">
        <v>109</v>
      </c>
    </row>
    <row r="4" spans="2:4" ht="15.75">
      <c r="D4" s="32" t="s">
        <v>110</v>
      </c>
    </row>
    <row r="5" spans="2:4" ht="15.75">
      <c r="D5" s="32" t="s">
        <v>111</v>
      </c>
    </row>
    <row r="6" spans="2:4" ht="15.75">
      <c r="D6" s="32" t="s">
        <v>112</v>
      </c>
    </row>
    <row r="7" spans="2:4" ht="15.75">
      <c r="D7" s="32" t="s">
        <v>113</v>
      </c>
    </row>
    <row r="8" spans="2:4" ht="15.75">
      <c r="D8" s="32" t="s">
        <v>114</v>
      </c>
    </row>
    <row r="9" spans="2:4" ht="15.75">
      <c r="D9" s="32"/>
    </row>
    <row r="10" spans="2:4" ht="15.75">
      <c r="D10" s="32" t="s">
        <v>115</v>
      </c>
    </row>
    <row r="11" spans="2:4" ht="15.75">
      <c r="D11" s="32"/>
    </row>
    <row r="12" spans="2:4" ht="15.75">
      <c r="D12" s="32" t="s">
        <v>116</v>
      </c>
    </row>
    <row r="13" spans="2:4" ht="15.75">
      <c r="D13" s="32" t="s">
        <v>117</v>
      </c>
    </row>
    <row r="14" spans="2:4" ht="15.75">
      <c r="D14" s="32" t="s">
        <v>118</v>
      </c>
    </row>
    <row r="15" spans="2:4" ht="15.75">
      <c r="D15" s="32" t="s">
        <v>119</v>
      </c>
    </row>
    <row r="16" spans="2:4" ht="15.75">
      <c r="D16" s="32" t="s">
        <v>120</v>
      </c>
    </row>
    <row r="17" spans="4:4" ht="15.75">
      <c r="D17" s="32" t="s">
        <v>121</v>
      </c>
    </row>
    <row r="18" spans="4:4" ht="15.75">
      <c r="D18" s="32" t="s">
        <v>122</v>
      </c>
    </row>
    <row r="19" spans="4:4" ht="15.75">
      <c r="D19" s="32" t="s">
        <v>123</v>
      </c>
    </row>
    <row r="20" spans="4:4" ht="15.75">
      <c r="D20" s="32" t="s">
        <v>124</v>
      </c>
    </row>
    <row r="21" spans="4:4" ht="15.75">
      <c r="D21" s="32" t="s">
        <v>125</v>
      </c>
    </row>
    <row r="22" spans="4:4" ht="15.75">
      <c r="D22" s="32" t="s">
        <v>126</v>
      </c>
    </row>
    <row r="23" spans="4:4" ht="15.75">
      <c r="D23" s="32"/>
    </row>
    <row r="24" spans="4:4" ht="15.75">
      <c r="D24" s="32" t="s">
        <v>127</v>
      </c>
    </row>
    <row r="25" spans="4:4" ht="15.75">
      <c r="D25" s="32" t="s">
        <v>128</v>
      </c>
    </row>
    <row r="26" spans="4:4" ht="15.75">
      <c r="D26" s="32" t="s">
        <v>129</v>
      </c>
    </row>
    <row r="27" spans="4:4" ht="15.75">
      <c r="D27" s="32" t="s">
        <v>126</v>
      </c>
    </row>
    <row r="28" spans="4:4" ht="15.75">
      <c r="D28" s="32"/>
    </row>
    <row r="29" spans="4:4" ht="15.75">
      <c r="D29" s="32" t="s">
        <v>130</v>
      </c>
    </row>
    <row r="30" spans="4:4" ht="15.75">
      <c r="D30" s="32" t="s">
        <v>129</v>
      </c>
    </row>
    <row r="31" spans="4:4" ht="15.75">
      <c r="D31" s="32" t="s">
        <v>126</v>
      </c>
    </row>
    <row r="32" spans="4:4" ht="15.75">
      <c r="D32" s="32"/>
    </row>
    <row r="33" spans="4:4" ht="15.75">
      <c r="D33" s="32" t="s">
        <v>131</v>
      </c>
    </row>
    <row r="34" spans="4:4" ht="15.75">
      <c r="D34" s="32" t="s">
        <v>129</v>
      </c>
    </row>
    <row r="35" spans="4:4" ht="15.75">
      <c r="D35" s="32" t="s">
        <v>126</v>
      </c>
    </row>
    <row r="36" spans="4:4" ht="15.75">
      <c r="D36" s="32"/>
    </row>
    <row r="37" spans="4:4" ht="15.75">
      <c r="D37" s="32" t="s">
        <v>132</v>
      </c>
    </row>
    <row r="38" spans="4:4" ht="15.75">
      <c r="D38" s="32" t="s">
        <v>133</v>
      </c>
    </row>
    <row r="39" spans="4:4" ht="15.75">
      <c r="D39" s="32" t="s">
        <v>126</v>
      </c>
    </row>
    <row r="40" spans="4:4" ht="15.75">
      <c r="D40" s="32"/>
    </row>
    <row r="41" spans="4:4" ht="15.75">
      <c r="D41" s="32" t="s">
        <v>134</v>
      </c>
    </row>
    <row r="42" spans="4:4" ht="15.75">
      <c r="D42" s="32" t="s">
        <v>133</v>
      </c>
    </row>
    <row r="43" spans="4:4" ht="15.75">
      <c r="D43" s="32" t="s">
        <v>126</v>
      </c>
    </row>
    <row r="44" spans="4:4" ht="15.75">
      <c r="D44" s="32"/>
    </row>
    <row r="45" spans="4:4" ht="15.75">
      <c r="D45" s="32" t="s">
        <v>135</v>
      </c>
    </row>
    <row r="46" spans="4:4" ht="15.75">
      <c r="D46" s="32" t="s">
        <v>136</v>
      </c>
    </row>
    <row r="47" spans="4:4" ht="15.75">
      <c r="D47" s="32" t="s">
        <v>137</v>
      </c>
    </row>
    <row r="48" spans="4:4" ht="15.75">
      <c r="D48" s="32" t="s">
        <v>138</v>
      </c>
    </row>
    <row r="49" spans="4:4" ht="15.75">
      <c r="D49" s="32" t="s">
        <v>139</v>
      </c>
    </row>
    <row r="50" spans="4:4" ht="15.75">
      <c r="D50" s="32" t="s">
        <v>126</v>
      </c>
    </row>
    <row r="51" spans="4:4" ht="15.75">
      <c r="D51" s="32"/>
    </row>
    <row r="52" spans="4:4" ht="15.75">
      <c r="D52" s="32" t="s">
        <v>140</v>
      </c>
    </row>
    <row r="53" spans="4:4" ht="15.75">
      <c r="D53" s="32" t="s">
        <v>141</v>
      </c>
    </row>
    <row r="54" spans="4:4" ht="15.75">
      <c r="D54" s="32" t="s">
        <v>142</v>
      </c>
    </row>
    <row r="55" spans="4:4" ht="15.75">
      <c r="D55" s="32" t="s">
        <v>143</v>
      </c>
    </row>
    <row r="56" spans="4:4" ht="15.75">
      <c r="D56" s="32" t="s">
        <v>144</v>
      </c>
    </row>
    <row r="57" spans="4:4" ht="15.75">
      <c r="D57" s="32" t="s">
        <v>145</v>
      </c>
    </row>
    <row r="58" spans="4:4" ht="15.75">
      <c r="D58" s="32" t="s">
        <v>146</v>
      </c>
    </row>
    <row r="59" spans="4:4" ht="15.75">
      <c r="D59" s="32" t="s">
        <v>147</v>
      </c>
    </row>
    <row r="60" spans="4:4" ht="15.75">
      <c r="D60" s="32" t="s">
        <v>148</v>
      </c>
    </row>
    <row r="61" spans="4:4" ht="15.75">
      <c r="D61" s="32" t="s">
        <v>149</v>
      </c>
    </row>
    <row r="62" spans="4:4" ht="15.75">
      <c r="D62" s="32" t="s">
        <v>150</v>
      </c>
    </row>
    <row r="63" spans="4:4" ht="15.75">
      <c r="D63" s="32" t="s">
        <v>151</v>
      </c>
    </row>
    <row r="64" spans="4:4" ht="15.75">
      <c r="D64" s="32" t="s">
        <v>152</v>
      </c>
    </row>
    <row r="65" spans="4:4" ht="15.75">
      <c r="D65" s="32" t="s">
        <v>153</v>
      </c>
    </row>
    <row r="66" spans="4:4" ht="15.75">
      <c r="D66" s="32" t="s">
        <v>154</v>
      </c>
    </row>
    <row r="67" spans="4:4" ht="15.75">
      <c r="D67" s="32" t="s">
        <v>155</v>
      </c>
    </row>
    <row r="68" spans="4:4" ht="15.75">
      <c r="D68" s="32" t="s">
        <v>156</v>
      </c>
    </row>
    <row r="69" spans="4:4" ht="15.75">
      <c r="D69" s="32" t="s">
        <v>126</v>
      </c>
    </row>
    <row r="70" spans="4:4" ht="15.75">
      <c r="D70" s="32"/>
    </row>
    <row r="71" spans="4:4" ht="15.75">
      <c r="D71" s="32" t="s">
        <v>157</v>
      </c>
    </row>
    <row r="72" spans="4:4" ht="15.75">
      <c r="D72" s="32" t="s">
        <v>158</v>
      </c>
    </row>
    <row r="73" spans="4:4" ht="15.75">
      <c r="D73" s="32" t="s">
        <v>120</v>
      </c>
    </row>
    <row r="74" spans="4:4" ht="15.75">
      <c r="D74" s="32" t="s">
        <v>159</v>
      </c>
    </row>
    <row r="75" spans="4:4" ht="15.75">
      <c r="D75" s="32" t="s">
        <v>160</v>
      </c>
    </row>
    <row r="76" spans="4:4" ht="15.75">
      <c r="D76" s="32" t="s">
        <v>161</v>
      </c>
    </row>
    <row r="77" spans="4:4" ht="15.75">
      <c r="D77" s="32" t="s">
        <v>162</v>
      </c>
    </row>
    <row r="78" spans="4:4" ht="15.75">
      <c r="D78" s="32" t="s">
        <v>139</v>
      </c>
    </row>
    <row r="79" spans="4:4" ht="15.75">
      <c r="D79" s="32" t="s">
        <v>120</v>
      </c>
    </row>
    <row r="80" spans="4:4" ht="15.75">
      <c r="D80" s="32" t="s">
        <v>163</v>
      </c>
    </row>
    <row r="81" spans="4:4" ht="15.75">
      <c r="D81" s="32" t="s">
        <v>164</v>
      </c>
    </row>
    <row r="82" spans="4:4" ht="15.75">
      <c r="D82" s="32" t="s">
        <v>165</v>
      </c>
    </row>
    <row r="83" spans="4:4" ht="15.75">
      <c r="D83" s="32" t="s">
        <v>154</v>
      </c>
    </row>
    <row r="84" spans="4:4" ht="15.75">
      <c r="D84" s="32" t="s">
        <v>166</v>
      </c>
    </row>
    <row r="85" spans="4:4" ht="15.75">
      <c r="D85" s="32" t="s">
        <v>167</v>
      </c>
    </row>
    <row r="86" spans="4:4" ht="15.75">
      <c r="D86" s="32" t="s">
        <v>168</v>
      </c>
    </row>
    <row r="87" spans="4:4" ht="15.75">
      <c r="D87" s="32" t="s">
        <v>125</v>
      </c>
    </row>
    <row r="88" spans="4:4" ht="15.75">
      <c r="D88" s="32" t="s">
        <v>169</v>
      </c>
    </row>
    <row r="89" spans="4:4" ht="15.75">
      <c r="D89" s="32" t="s">
        <v>170</v>
      </c>
    </row>
    <row r="90" spans="4:4" ht="15.75">
      <c r="D90" s="32" t="s">
        <v>126</v>
      </c>
    </row>
    <row r="91" spans="4:4" ht="15.75">
      <c r="D91" s="32"/>
    </row>
    <row r="92" spans="4:4" ht="15.75">
      <c r="D92" s="32" t="s">
        <v>171</v>
      </c>
    </row>
    <row r="93" spans="4:4" ht="15.75">
      <c r="D93" s="32" t="s">
        <v>172</v>
      </c>
    </row>
    <row r="94" spans="4:4" ht="15.75">
      <c r="D94" s="32" t="s">
        <v>126</v>
      </c>
    </row>
    <row r="95" spans="4:4" ht="15.75">
      <c r="D95" s="32"/>
    </row>
    <row r="96" spans="4:4" ht="15.75">
      <c r="D96" s="32" t="s">
        <v>173</v>
      </c>
    </row>
    <row r="97" spans="4:4" ht="15.75">
      <c r="D97" s="32" t="s">
        <v>174</v>
      </c>
    </row>
    <row r="98" spans="4:4" ht="15.75">
      <c r="D98" s="32" t="s">
        <v>175</v>
      </c>
    </row>
    <row r="99" spans="4:4" ht="15.75">
      <c r="D99" s="32" t="s">
        <v>176</v>
      </c>
    </row>
    <row r="100" spans="4:4" ht="15.75">
      <c r="D100" s="32" t="s">
        <v>177</v>
      </c>
    </row>
    <row r="101" spans="4:4" ht="15.75">
      <c r="D101" s="32" t="s">
        <v>178</v>
      </c>
    </row>
    <row r="102" spans="4:4" ht="15.75">
      <c r="D102" s="32" t="s">
        <v>179</v>
      </c>
    </row>
    <row r="103" spans="4:4" ht="15.75">
      <c r="D103" s="32" t="s">
        <v>180</v>
      </c>
    </row>
    <row r="104" spans="4:4" ht="15.75">
      <c r="D104" s="32" t="s">
        <v>181</v>
      </c>
    </row>
    <row r="105" spans="4:4" ht="15.75">
      <c r="D105" s="32" t="s">
        <v>168</v>
      </c>
    </row>
    <row r="106" spans="4:4" ht="15.75">
      <c r="D106" s="32" t="s">
        <v>182</v>
      </c>
    </row>
    <row r="107" spans="4:4" ht="15.75">
      <c r="D107" s="32" t="s">
        <v>183</v>
      </c>
    </row>
    <row r="108" spans="4:4" ht="15.75">
      <c r="D108" s="32" t="s">
        <v>139</v>
      </c>
    </row>
    <row r="109" spans="4:4" ht="15.75">
      <c r="D109" s="32" t="s">
        <v>126</v>
      </c>
    </row>
    <row r="110" spans="4:4" ht="15.75">
      <c r="D110" s="32"/>
    </row>
    <row r="111" spans="4:4" ht="15.75">
      <c r="D111" s="32" t="s">
        <v>184</v>
      </c>
    </row>
    <row r="112" spans="4:4" ht="15.75">
      <c r="D112" s="32" t="s">
        <v>185</v>
      </c>
    </row>
    <row r="113" spans="4:4" ht="15.75">
      <c r="D113" s="32" t="s">
        <v>186</v>
      </c>
    </row>
    <row r="114" spans="4:4" ht="15.75">
      <c r="D114" s="32" t="s">
        <v>187</v>
      </c>
    </row>
    <row r="115" spans="4:4" ht="15.75">
      <c r="D115" s="32" t="s">
        <v>188</v>
      </c>
    </row>
    <row r="116" spans="4:4" ht="15.75">
      <c r="D116" s="32" t="s">
        <v>189</v>
      </c>
    </row>
    <row r="117" spans="4:4" ht="15.75">
      <c r="D117" s="32" t="s">
        <v>190</v>
      </c>
    </row>
    <row r="118" spans="4:4" ht="15.75">
      <c r="D118" s="32"/>
    </row>
    <row r="119" spans="4:4" ht="15.75">
      <c r="D119" s="32" t="s">
        <v>191</v>
      </c>
    </row>
    <row r="120" spans="4:4" ht="15.75">
      <c r="D120" s="32" t="s">
        <v>192</v>
      </c>
    </row>
    <row r="121" spans="4:4" ht="15.75">
      <c r="D121" s="32" t="s">
        <v>163</v>
      </c>
    </row>
    <row r="122" spans="4:4" ht="15.75">
      <c r="D122" s="32" t="s">
        <v>193</v>
      </c>
    </row>
    <row r="123" spans="4:4" ht="15.75">
      <c r="D123" s="32" t="s">
        <v>125</v>
      </c>
    </row>
    <row r="124" spans="4:4" ht="15.75">
      <c r="D124" s="32"/>
    </row>
    <row r="125" spans="4:4" ht="15.75">
      <c r="D125" s="32" t="s">
        <v>194</v>
      </c>
    </row>
    <row r="126" spans="4:4" ht="15.75">
      <c r="D126" s="32" t="s">
        <v>142</v>
      </c>
    </row>
    <row r="127" spans="4:4" ht="15.75">
      <c r="D127" s="32" t="s">
        <v>195</v>
      </c>
    </row>
    <row r="128" spans="4:4" ht="15.75">
      <c r="D128" s="32" t="s">
        <v>155</v>
      </c>
    </row>
    <row r="129" spans="4:4" ht="15.75">
      <c r="D129" s="32" t="s">
        <v>196</v>
      </c>
    </row>
    <row r="130" spans="4:4" ht="15.75">
      <c r="D130" s="32"/>
    </row>
    <row r="131" spans="4:4" ht="15.75">
      <c r="D131" s="32"/>
    </row>
    <row r="132" spans="4:4" ht="15.75">
      <c r="D132" s="32" t="s">
        <v>197</v>
      </c>
    </row>
    <row r="133" spans="4:4" ht="15.75">
      <c r="D133" s="32" t="s">
        <v>198</v>
      </c>
    </row>
    <row r="134" spans="4:4" ht="15.75">
      <c r="D134" s="32" t="s">
        <v>199</v>
      </c>
    </row>
    <row r="135" spans="4:4" ht="15.75">
      <c r="D135" s="32" t="s">
        <v>200</v>
      </c>
    </row>
    <row r="136" spans="4:4" ht="15.75">
      <c r="D136" s="32" t="s">
        <v>201</v>
      </c>
    </row>
    <row r="137" spans="4:4" ht="15.75">
      <c r="D137" s="32" t="s">
        <v>202</v>
      </c>
    </row>
    <row r="138" spans="4:4" ht="15.75">
      <c r="D138" s="32" t="s">
        <v>181</v>
      </c>
    </row>
    <row r="139" spans="4:4" ht="15.75">
      <c r="D139" s="32" t="s">
        <v>203</v>
      </c>
    </row>
    <row r="140" spans="4:4" ht="15.75">
      <c r="D140" s="32" t="s">
        <v>204</v>
      </c>
    </row>
    <row r="141" spans="4:4" ht="15.75">
      <c r="D141" s="32" t="s">
        <v>205</v>
      </c>
    </row>
    <row r="142" spans="4:4" ht="15.75">
      <c r="D142" s="32" t="s">
        <v>126</v>
      </c>
    </row>
    <row r="143" spans="4:4" ht="15.75">
      <c r="D143" s="32"/>
    </row>
    <row r="144" spans="4:4" ht="15.75">
      <c r="D144" s="3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H49"/>
  <sheetViews>
    <sheetView workbookViewId="0">
      <selection activeCell="J9" sqref="J9"/>
    </sheetView>
  </sheetViews>
  <sheetFormatPr baseColWidth="10" defaultRowHeight="15"/>
  <sheetData>
    <row r="1" spans="1:8">
      <c r="A1" s="33" t="s">
        <v>12</v>
      </c>
      <c r="C1" s="33" t="s">
        <v>13</v>
      </c>
      <c r="D1" s="33"/>
      <c r="E1" s="33" t="s">
        <v>14</v>
      </c>
      <c r="F1" s="33"/>
      <c r="G1" s="33" t="s">
        <v>15</v>
      </c>
      <c r="H1" s="33" t="s">
        <v>16</v>
      </c>
    </row>
    <row r="2" spans="1:8">
      <c r="A2" s="34" t="s">
        <v>36</v>
      </c>
      <c r="C2" s="34" t="s">
        <v>37</v>
      </c>
      <c r="E2" s="35" t="s">
        <v>69</v>
      </c>
      <c r="G2" s="34" t="s">
        <v>24</v>
      </c>
      <c r="H2" s="34" t="s">
        <v>30</v>
      </c>
    </row>
    <row r="3" spans="1:8">
      <c r="A3" s="34" t="s">
        <v>36</v>
      </c>
      <c r="C3" s="34" t="s">
        <v>43</v>
      </c>
      <c r="E3" s="35" t="s">
        <v>74</v>
      </c>
      <c r="G3" t="s">
        <v>209</v>
      </c>
      <c r="H3" s="34" t="s">
        <v>25</v>
      </c>
    </row>
    <row r="4" spans="1:8">
      <c r="A4" s="34" t="s">
        <v>22</v>
      </c>
      <c r="C4" s="34" t="s">
        <v>23</v>
      </c>
      <c r="E4" s="35" t="s">
        <v>76</v>
      </c>
      <c r="G4" t="s">
        <v>210</v>
      </c>
      <c r="H4" s="11" t="s">
        <v>20</v>
      </c>
    </row>
    <row r="5" spans="1:8">
      <c r="A5" s="34" t="s">
        <v>22</v>
      </c>
      <c r="C5" s="34" t="s">
        <v>47</v>
      </c>
      <c r="E5" s="35" t="s">
        <v>71</v>
      </c>
      <c r="G5" s="11" t="s">
        <v>29</v>
      </c>
      <c r="H5" s="6" t="s">
        <v>16</v>
      </c>
    </row>
    <row r="6" spans="1:8">
      <c r="A6" s="34" t="s">
        <v>34</v>
      </c>
      <c r="C6" s="34" t="s">
        <v>40</v>
      </c>
      <c r="E6" s="35" t="s">
        <v>78</v>
      </c>
      <c r="G6" s="11" t="s">
        <v>34</v>
      </c>
    </row>
    <row r="7" spans="1:8">
      <c r="A7" s="1" t="s">
        <v>211</v>
      </c>
      <c r="B7" s="1"/>
      <c r="C7" s="36" t="s">
        <v>212</v>
      </c>
      <c r="D7" s="1"/>
      <c r="E7" s="35" t="s">
        <v>75</v>
      </c>
      <c r="G7" s="21" t="s">
        <v>213</v>
      </c>
    </row>
    <row r="8" spans="1:8">
      <c r="A8" s="1" t="s">
        <v>214</v>
      </c>
      <c r="B8" s="1"/>
      <c r="C8" s="36" t="s">
        <v>215</v>
      </c>
      <c r="D8" s="1"/>
      <c r="E8" s="1" t="s">
        <v>216</v>
      </c>
      <c r="F8" s="1"/>
      <c r="G8" s="6" t="s">
        <v>15</v>
      </c>
      <c r="H8" s="21"/>
    </row>
    <row r="9" spans="1:8">
      <c r="A9" s="1" t="s">
        <v>217</v>
      </c>
      <c r="B9" s="1"/>
      <c r="C9" s="36" t="s">
        <v>218</v>
      </c>
      <c r="D9" s="1"/>
      <c r="E9" s="1" t="s">
        <v>219</v>
      </c>
      <c r="F9" s="1"/>
      <c r="G9" s="21" t="s">
        <v>220</v>
      </c>
      <c r="H9" s="21"/>
    </row>
    <row r="10" spans="1:8">
      <c r="A10" s="34" t="s">
        <v>32</v>
      </c>
      <c r="C10" s="34" t="s">
        <v>33</v>
      </c>
      <c r="E10" s="37" t="s">
        <v>221</v>
      </c>
      <c r="F10" s="1"/>
      <c r="G10" s="11" t="s">
        <v>38</v>
      </c>
      <c r="H10" s="21"/>
    </row>
    <row r="11" spans="1:8">
      <c r="A11" s="34" t="s">
        <v>27</v>
      </c>
      <c r="C11" s="34" t="s">
        <v>28</v>
      </c>
      <c r="E11" s="7" t="s">
        <v>73</v>
      </c>
      <c r="G11" s="11" t="s">
        <v>41</v>
      </c>
      <c r="H11" s="21"/>
    </row>
    <row r="12" spans="1:8">
      <c r="A12" s="34" t="s">
        <v>18</v>
      </c>
      <c r="C12" s="34" t="s">
        <v>19</v>
      </c>
      <c r="E12" s="7" t="s">
        <v>72</v>
      </c>
      <c r="H12" s="21"/>
    </row>
    <row r="13" spans="1:8">
      <c r="A13" s="34" t="s">
        <v>41</v>
      </c>
      <c r="C13" s="34" t="s">
        <v>45</v>
      </c>
      <c r="E13" s="7" t="s">
        <v>70</v>
      </c>
    </row>
    <row r="14" spans="1:8">
      <c r="A14" s="1"/>
      <c r="B14" s="1"/>
      <c r="C14" s="36" t="s">
        <v>222</v>
      </c>
      <c r="D14" s="1"/>
      <c r="E14" s="7" t="s">
        <v>77</v>
      </c>
    </row>
    <row r="15" spans="1:8">
      <c r="A15" s="1"/>
      <c r="B15" s="1"/>
      <c r="C15" s="36" t="s">
        <v>223</v>
      </c>
      <c r="D15" s="1"/>
      <c r="E15" s="37" t="s">
        <v>224</v>
      </c>
      <c r="F15" s="1"/>
    </row>
    <row r="16" spans="1:8">
      <c r="A16" s="1"/>
      <c r="B16" s="1"/>
      <c r="C16" s="36" t="s">
        <v>225</v>
      </c>
      <c r="D16" s="1"/>
      <c r="E16" s="37" t="s">
        <v>226</v>
      </c>
      <c r="F16" s="1"/>
    </row>
    <row r="17" spans="1:8">
      <c r="A17" s="1"/>
      <c r="B17" s="1"/>
      <c r="C17" s="1" t="s">
        <v>227</v>
      </c>
      <c r="D17" s="1"/>
      <c r="E17" s="37" t="s">
        <v>228</v>
      </c>
      <c r="F17" s="37"/>
      <c r="G17" s="21"/>
    </row>
    <row r="18" spans="1:8">
      <c r="A18" s="1"/>
      <c r="B18" s="1"/>
      <c r="C18" s="36" t="s">
        <v>229</v>
      </c>
      <c r="D18" s="1"/>
      <c r="E18" s="37" t="s">
        <v>230</v>
      </c>
      <c r="F18" s="37"/>
      <c r="G18" s="21"/>
    </row>
    <row r="19" spans="1:8">
      <c r="A19" s="1"/>
      <c r="B19" s="1"/>
      <c r="C19" s="36" t="s">
        <v>231</v>
      </c>
      <c r="D19" s="1"/>
      <c r="E19" s="37" t="s">
        <v>232</v>
      </c>
      <c r="F19" s="37"/>
      <c r="G19" s="21"/>
    </row>
    <row r="20" spans="1:8">
      <c r="A20" s="1"/>
      <c r="B20" s="1"/>
      <c r="C20" s="36" t="s">
        <v>233</v>
      </c>
      <c r="D20" s="1"/>
      <c r="E20" s="6" t="s">
        <v>14</v>
      </c>
      <c r="F20" s="21"/>
      <c r="G20" s="21"/>
      <c r="H20" s="34"/>
    </row>
    <row r="21" spans="1:8">
      <c r="A21" s="1"/>
      <c r="B21" s="1"/>
      <c r="C21" s="36" t="s">
        <v>234</v>
      </c>
      <c r="D21" s="1"/>
      <c r="E21" s="7" t="s">
        <v>17</v>
      </c>
      <c r="F21" s="21"/>
      <c r="G21" s="21"/>
      <c r="H21" s="34"/>
    </row>
    <row r="22" spans="1:8">
      <c r="A22" s="1"/>
      <c r="B22" s="1"/>
      <c r="C22" s="36" t="s">
        <v>235</v>
      </c>
      <c r="D22" s="1"/>
      <c r="E22" s="7" t="s">
        <v>21</v>
      </c>
      <c r="F22" s="21"/>
      <c r="G22" s="21"/>
      <c r="H22" s="34"/>
    </row>
    <row r="23" spans="1:8">
      <c r="A23" s="1"/>
      <c r="B23" s="1"/>
      <c r="C23" s="36" t="s">
        <v>236</v>
      </c>
      <c r="D23" s="1"/>
      <c r="E23" s="7" t="s">
        <v>26</v>
      </c>
      <c r="F23" s="21"/>
      <c r="G23" s="21"/>
    </row>
    <row r="24" spans="1:8">
      <c r="A24" s="1"/>
      <c r="B24" s="1"/>
      <c r="C24" s="1" t="s">
        <v>237</v>
      </c>
      <c r="D24" s="1"/>
      <c r="E24" s="7" t="s">
        <v>31</v>
      </c>
      <c r="F24" s="21"/>
      <c r="G24" s="21"/>
    </row>
    <row r="25" spans="1:8">
      <c r="A25" s="1"/>
      <c r="B25" s="1"/>
      <c r="C25" s="36" t="s">
        <v>238</v>
      </c>
      <c r="D25" s="1"/>
      <c r="E25" s="7" t="s">
        <v>35</v>
      </c>
      <c r="F25" s="21"/>
      <c r="G25" s="21"/>
    </row>
    <row r="26" spans="1:8">
      <c r="A26" s="1"/>
      <c r="B26" s="1"/>
      <c r="C26" s="1" t="s">
        <v>239</v>
      </c>
      <c r="D26" s="1"/>
      <c r="E26" s="7" t="s">
        <v>39</v>
      </c>
      <c r="F26" s="21"/>
      <c r="G26" s="21"/>
    </row>
    <row r="27" spans="1:8">
      <c r="A27" s="1"/>
      <c r="B27" s="1"/>
      <c r="C27" s="36" t="s">
        <v>240</v>
      </c>
      <c r="D27" s="1"/>
      <c r="E27" s="7" t="s">
        <v>42</v>
      </c>
      <c r="F27" s="34"/>
      <c r="G27" s="34"/>
    </row>
    <row r="28" spans="1:8">
      <c r="A28" s="1"/>
      <c r="B28" s="1"/>
      <c r="C28" s="36" t="s">
        <v>241</v>
      </c>
      <c r="D28" s="1"/>
      <c r="E28" s="7" t="s">
        <v>44</v>
      </c>
      <c r="F28" s="34"/>
      <c r="G28" s="34"/>
    </row>
    <row r="29" spans="1:8">
      <c r="A29" s="1"/>
      <c r="B29" s="1"/>
      <c r="C29" s="36" t="s">
        <v>242</v>
      </c>
      <c r="D29" s="1"/>
      <c r="E29" s="7" t="s">
        <v>46</v>
      </c>
      <c r="F29" s="34"/>
      <c r="G29" s="34"/>
    </row>
    <row r="30" spans="1:8">
      <c r="A30" s="1"/>
      <c r="B30" s="1"/>
      <c r="C30" s="36" t="s">
        <v>243</v>
      </c>
      <c r="D30" s="1"/>
      <c r="E30" s="7" t="s">
        <v>48</v>
      </c>
      <c r="F30" s="34"/>
      <c r="G30" s="34"/>
    </row>
    <row r="31" spans="1:8">
      <c r="A31" s="1"/>
      <c r="B31" s="1"/>
      <c r="C31" s="36" t="s">
        <v>244</v>
      </c>
      <c r="D31" s="1"/>
      <c r="E31" s="7" t="s">
        <v>50</v>
      </c>
      <c r="F31" s="34"/>
      <c r="G31" s="34"/>
    </row>
    <row r="32" spans="1:8">
      <c r="A32" s="1"/>
      <c r="B32" s="1"/>
      <c r="C32" s="1" t="s">
        <v>245</v>
      </c>
      <c r="D32" s="1"/>
      <c r="E32" s="7" t="s">
        <v>52</v>
      </c>
      <c r="F32" s="34"/>
      <c r="G32" s="34"/>
    </row>
    <row r="33" spans="1:7">
      <c r="A33" s="37"/>
      <c r="B33" s="1"/>
      <c r="C33" s="38" t="s">
        <v>246</v>
      </c>
      <c r="D33" s="1"/>
      <c r="E33" s="7" t="s">
        <v>54</v>
      </c>
      <c r="F33" s="34"/>
      <c r="G33" s="34"/>
    </row>
    <row r="34" spans="1:7">
      <c r="A34" s="37"/>
      <c r="B34" s="1"/>
      <c r="C34" s="38" t="s">
        <v>247</v>
      </c>
      <c r="D34" s="1"/>
      <c r="E34" s="7" t="s">
        <v>56</v>
      </c>
      <c r="F34" s="34"/>
      <c r="G34" s="34"/>
    </row>
    <row r="35" spans="1:7">
      <c r="A35" s="37"/>
      <c r="B35" s="1"/>
      <c r="C35" s="38" t="s">
        <v>248</v>
      </c>
      <c r="D35" s="1"/>
      <c r="E35" s="7" t="s">
        <v>58</v>
      </c>
      <c r="F35" s="34"/>
      <c r="G35" s="34"/>
    </row>
    <row r="36" spans="1:7">
      <c r="A36" s="37"/>
      <c r="B36" s="1"/>
      <c r="C36" s="37" t="s">
        <v>249</v>
      </c>
      <c r="D36" s="1"/>
      <c r="E36" s="7" t="s">
        <v>60</v>
      </c>
      <c r="F36" s="34"/>
      <c r="G36" s="34"/>
    </row>
    <row r="37" spans="1:7">
      <c r="A37" s="37"/>
      <c r="B37" s="1"/>
      <c r="C37" s="38" t="s">
        <v>250</v>
      </c>
      <c r="D37" s="1"/>
      <c r="E37" s="12" t="s">
        <v>62</v>
      </c>
      <c r="F37" s="15"/>
      <c r="G37" s="15"/>
    </row>
    <row r="38" spans="1:7">
      <c r="A38" s="37"/>
      <c r="B38" s="1"/>
      <c r="C38" s="38" t="s">
        <v>251</v>
      </c>
      <c r="D38" s="1"/>
      <c r="E38" s="7" t="s">
        <v>63</v>
      </c>
    </row>
    <row r="39" spans="1:7">
      <c r="A39" s="37"/>
      <c r="B39" s="1"/>
      <c r="C39" s="38" t="s">
        <v>252</v>
      </c>
      <c r="D39" s="1"/>
      <c r="E39" s="7" t="s">
        <v>64</v>
      </c>
    </row>
    <row r="40" spans="1:7">
      <c r="A40" s="37"/>
      <c r="B40" s="1"/>
      <c r="C40" s="38" t="s">
        <v>253</v>
      </c>
      <c r="D40" s="1"/>
      <c r="E40" s="7" t="s">
        <v>65</v>
      </c>
    </row>
    <row r="41" spans="1:7">
      <c r="A41" s="37"/>
      <c r="B41" s="1"/>
      <c r="C41" s="38" t="s">
        <v>254</v>
      </c>
      <c r="D41" s="1"/>
      <c r="E41" s="7" t="s">
        <v>66</v>
      </c>
    </row>
    <row r="42" spans="1:7">
      <c r="A42" s="37"/>
      <c r="B42" s="1"/>
      <c r="C42" s="38" t="s">
        <v>255</v>
      </c>
      <c r="D42" s="1"/>
      <c r="E42" s="7" t="s">
        <v>67</v>
      </c>
    </row>
    <row r="43" spans="1:7">
      <c r="A43" s="11"/>
      <c r="C43" s="11" t="s">
        <v>49</v>
      </c>
      <c r="E43" s="7" t="s">
        <v>68</v>
      </c>
    </row>
    <row r="44" spans="1:7">
      <c r="A44" s="11"/>
      <c r="C44" s="11" t="s">
        <v>51</v>
      </c>
    </row>
    <row r="45" spans="1:7">
      <c r="A45" s="11"/>
      <c r="C45" s="11" t="s">
        <v>53</v>
      </c>
    </row>
    <row r="46" spans="1:7">
      <c r="A46" s="11"/>
      <c r="C46" s="11" t="s">
        <v>55</v>
      </c>
    </row>
    <row r="47" spans="1:7">
      <c r="A47" s="11"/>
      <c r="C47" s="11" t="s">
        <v>57</v>
      </c>
    </row>
    <row r="48" spans="1:7">
      <c r="A48" s="11"/>
      <c r="C48" s="11" t="s">
        <v>59</v>
      </c>
    </row>
    <row r="49" spans="1:3">
      <c r="A49" s="11"/>
      <c r="C49" s="11" t="s">
        <v>61</v>
      </c>
    </row>
  </sheetData>
  <conditionalFormatting sqref="C45 C34">
    <cfRule type="cellIs" dxfId="0" priority="1" stopIfTrue="1" operator="greaterThan">
      <formula>0</formula>
    </cfRule>
  </conditionalFormatting>
  <dataValidations count="2">
    <dataValidation type="list" allowBlank="1" showInputMessage="1" showErrorMessage="1" sqref="G6:G11 F18">
      <formula1>$A$171:$A$181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BD</vt:lpstr>
      <vt:lpstr>Listings</vt:lpstr>
      <vt:lpstr>Feuil1</vt:lpstr>
      <vt:lpstr>Feuil2</vt:lpstr>
      <vt:lpstr>Feuil3</vt:lpstr>
      <vt:lpstr>Feuil4</vt:lpstr>
      <vt:lpstr>cellule</vt:lpstr>
      <vt:lpstr>civilites</vt:lpstr>
      <vt:lpstr>Clients</vt:lpstr>
      <vt:lpstr>Code_client</vt:lpstr>
      <vt:lpstr>moteur</vt:lpstr>
      <vt:lpstr>Table_clients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kadi</dc:creator>
  <cp:lastModifiedBy>POSTE01</cp:lastModifiedBy>
  <dcterms:created xsi:type="dcterms:W3CDTF">2011-10-20T14:25:25Z</dcterms:created>
  <dcterms:modified xsi:type="dcterms:W3CDTF">2014-07-16T22:42:43Z</dcterms:modified>
</cp:coreProperties>
</file>