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/>
  <bookViews>
    <workbookView xWindow="120" yWindow="90" windowWidth="15135" windowHeight="9300" tabRatio="329"/>
  </bookViews>
  <sheets>
    <sheet name="PRONO 9" sheetId="13" r:id="rId1"/>
    <sheet name="Feuil1" sheetId="14" r:id="rId2"/>
  </sheets>
  <calcPr calcId="145621"/>
</workbook>
</file>

<file path=xl/calcChain.xml><?xml version="1.0" encoding="utf-8"?>
<calcChain xmlns="http://schemas.openxmlformats.org/spreadsheetml/2006/main">
  <c r="G4" i="13" l="1"/>
  <c r="H4" i="13"/>
  <c r="I4" i="13"/>
  <c r="G5" i="13"/>
  <c r="H5" i="13"/>
  <c r="I5" i="13"/>
  <c r="G6" i="13"/>
  <c r="H6" i="13"/>
  <c r="I6" i="13"/>
  <c r="G7" i="13"/>
  <c r="H7" i="13"/>
  <c r="I7" i="13"/>
  <c r="G8" i="13"/>
  <c r="H8" i="13"/>
  <c r="I8" i="13"/>
  <c r="G9" i="13"/>
  <c r="H9" i="13"/>
  <c r="I9" i="13"/>
  <c r="G10" i="13"/>
  <c r="H10" i="13"/>
  <c r="I10" i="13"/>
  <c r="G11" i="13"/>
  <c r="H11" i="13"/>
  <c r="I11" i="13"/>
  <c r="G12" i="13"/>
  <c r="H12" i="13"/>
  <c r="I12" i="13"/>
  <c r="G13" i="13"/>
  <c r="H13" i="13"/>
  <c r="I13" i="13"/>
  <c r="G14" i="13"/>
  <c r="H14" i="13"/>
  <c r="I14" i="13"/>
  <c r="G15" i="13"/>
  <c r="H15" i="13"/>
  <c r="I15" i="13"/>
  <c r="G16" i="13"/>
  <c r="H16" i="13"/>
  <c r="I16" i="13"/>
  <c r="G17" i="13"/>
  <c r="H17" i="13"/>
  <c r="I17" i="13"/>
  <c r="G18" i="13"/>
  <c r="H18" i="13"/>
  <c r="I18" i="13"/>
  <c r="G19" i="13"/>
  <c r="H19" i="13"/>
  <c r="I19" i="13"/>
  <c r="G20" i="13"/>
  <c r="H20" i="13"/>
  <c r="I20" i="13"/>
  <c r="G21" i="13"/>
  <c r="H21" i="13"/>
  <c r="I21" i="13"/>
  <c r="G22" i="13"/>
  <c r="H22" i="13"/>
  <c r="I22" i="13"/>
  <c r="G23" i="13"/>
  <c r="H23" i="13"/>
  <c r="I23" i="13"/>
  <c r="G24" i="13"/>
  <c r="H24" i="13"/>
  <c r="I24" i="13"/>
  <c r="G25" i="13"/>
  <c r="H25" i="13"/>
  <c r="I25" i="13"/>
  <c r="G26" i="13"/>
  <c r="H26" i="13"/>
  <c r="I26" i="13"/>
  <c r="G27" i="13"/>
  <c r="H27" i="13"/>
  <c r="I27" i="13"/>
  <c r="G28" i="13"/>
  <c r="H28" i="13"/>
  <c r="I28" i="13"/>
  <c r="G29" i="13"/>
  <c r="H29" i="13"/>
  <c r="I29" i="13"/>
  <c r="G30" i="13"/>
  <c r="H30" i="13"/>
  <c r="I30" i="13"/>
  <c r="G31" i="13"/>
  <c r="H31" i="13"/>
  <c r="I31" i="13"/>
  <c r="G32" i="13"/>
  <c r="H32" i="13"/>
  <c r="I32" i="13"/>
  <c r="H3" i="13"/>
  <c r="I3" i="13"/>
  <c r="G3" i="13"/>
  <c r="G33" i="13" l="1"/>
  <c r="H33" i="13"/>
  <c r="I33" i="13"/>
</calcChain>
</file>

<file path=xl/sharedStrings.xml><?xml version="1.0" encoding="utf-8"?>
<sst xmlns="http://schemas.openxmlformats.org/spreadsheetml/2006/main" count="172" uniqueCount="51">
  <si>
    <t>F</t>
  </si>
  <si>
    <t>S</t>
  </si>
  <si>
    <t>B</t>
  </si>
  <si>
    <t>1-2</t>
  </si>
  <si>
    <t>2-0</t>
  </si>
  <si>
    <t>1-0</t>
  </si>
  <si>
    <t>1-1</t>
  </si>
  <si>
    <t>2-1</t>
  </si>
  <si>
    <t>2-2</t>
  </si>
  <si>
    <t>1-3</t>
  </si>
  <si>
    <t>3-0</t>
  </si>
  <si>
    <t>3-1</t>
  </si>
  <si>
    <t>Résultat</t>
  </si>
  <si>
    <t>0-3</t>
  </si>
  <si>
    <t>5-1</t>
  </si>
  <si>
    <t>0-2</t>
  </si>
  <si>
    <t>1-4</t>
  </si>
  <si>
    <t>4-0</t>
  </si>
  <si>
    <t>0-4</t>
  </si>
  <si>
    <t>0-1</t>
  </si>
  <si>
    <t>0-0</t>
  </si>
  <si>
    <t>Points</t>
  </si>
  <si>
    <t>PRONO 9</t>
  </si>
  <si>
    <t>3-2</t>
  </si>
  <si>
    <t>5-0</t>
  </si>
  <si>
    <t>4-1</t>
  </si>
  <si>
    <t>5-3</t>
  </si>
  <si>
    <t>0-5</t>
  </si>
  <si>
    <t>2-4</t>
  </si>
  <si>
    <t>3-4</t>
  </si>
  <si>
    <t>1-6</t>
  </si>
  <si>
    <t>1-7</t>
  </si>
  <si>
    <t>0-6</t>
  </si>
  <si>
    <t>8-2</t>
  </si>
  <si>
    <t>2-3</t>
  </si>
  <si>
    <t>1-5</t>
  </si>
  <si>
    <t>5-2</t>
  </si>
  <si>
    <t>7-0</t>
  </si>
  <si>
    <t>4-4</t>
  </si>
  <si>
    <t>6-0</t>
  </si>
  <si>
    <t>2-5</t>
  </si>
  <si>
    <t>6-1</t>
  </si>
  <si>
    <t>4-2</t>
  </si>
  <si>
    <t>4-3</t>
  </si>
  <si>
    <t>3-3</t>
  </si>
  <si>
    <t>0-7</t>
  </si>
  <si>
    <t>3-5</t>
  </si>
  <si>
    <t>Equipe 1</t>
  </si>
  <si>
    <t>Equipe 2</t>
  </si>
  <si>
    <t>Equipe 3</t>
  </si>
  <si>
    <t>Equipe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</si>
</sst>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4"/>
      <name val="Arial"/>
      <family val="2"/>
    </font>
    <font>
      <b/>
      <i/>
      <sz val="14"/>
      <name val="Arial"/>
      <family val="2"/>
    </font>
    <font>
      <i/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49" fontId="1" fillId="2" borderId="20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21" xfId="0" applyNumberFormat="1" applyFont="1" applyFill="1" applyBorder="1" applyAlignment="1">
      <alignment horizontal="center"/>
    </xf>
    <xf numFmtId="49" fontId="1" fillId="2" borderId="16" xfId="0" applyNumberFormat="1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49" fontId="1" fillId="2" borderId="22" xfId="0" applyNumberFormat="1" applyFont="1" applyFill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19" xfId="0" applyNumberFormat="1" applyFont="1" applyBorder="1" applyAlignment="1">
      <alignment horizontal="center"/>
    </xf>
    <xf numFmtId="0" fontId="1" fillId="2" borderId="21" xfId="0" applyNumberFormat="1" applyFont="1" applyFill="1" applyBorder="1" applyAlignment="1">
      <alignment horizontal="center"/>
    </xf>
    <xf numFmtId="0" fontId="1" fillId="2" borderId="22" xfId="0" applyNumberFormat="1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5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49" fontId="7" fillId="0" borderId="0" xfId="0" applyNumberFormat="1" applyFont="1"/>
    <xf numFmtId="49" fontId="0" fillId="0" borderId="0" xfId="0" applyNumberFormat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49" fontId="4" fillId="2" borderId="2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3" xfId="0" applyFont="1" applyBorder="1" applyAlignment="1"/>
    <xf numFmtId="0" fontId="1" fillId="0" borderId="8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49" fontId="5" fillId="2" borderId="26" xfId="0" applyNumberFormat="1" applyFont="1" applyFill="1" applyBorder="1" applyAlignment="1">
      <alignment horizontal="center"/>
    </xf>
    <xf numFmtId="49" fontId="5" fillId="2" borderId="20" xfId="0" applyNumberFormat="1" applyFont="1" applyFill="1" applyBorder="1" applyAlignment="1">
      <alignment horizontal="center"/>
    </xf>
    <xf numFmtId="49" fontId="5" fillId="2" borderId="16" xfId="0" applyNumberFormat="1" applyFont="1" applyFill="1" applyBorder="1" applyAlignment="1">
      <alignment horizontal="center"/>
    </xf>
    <xf numFmtId="49" fontId="5" fillId="2" borderId="17" xfId="0" applyNumberFormat="1" applyFont="1" applyFill="1" applyBorder="1" applyAlignment="1">
      <alignment horizontal="center"/>
    </xf>
    <xf numFmtId="0" fontId="4" fillId="0" borderId="27" xfId="0" applyNumberFormat="1" applyFont="1" applyBorder="1" applyAlignment="1">
      <alignment horizontal="center"/>
    </xf>
    <xf numFmtId="0" fontId="4" fillId="0" borderId="28" xfId="0" applyNumberFormat="1" applyFont="1" applyBorder="1" applyAlignment="1">
      <alignment horizontal="center"/>
    </xf>
    <xf numFmtId="0" fontId="4" fillId="0" borderId="29" xfId="0" applyNumberFormat="1" applyFont="1" applyBorder="1" applyAlignment="1">
      <alignment horizontal="center"/>
    </xf>
    <xf numFmtId="0" fontId="1" fillId="2" borderId="25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30" xfId="0" applyNumberFormat="1" applyFont="1" applyFill="1" applyBorder="1" applyAlignment="1">
      <alignment horizontal="center"/>
    </xf>
    <xf numFmtId="0" fontId="1" fillId="2" borderId="23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2" borderId="31" xfId="0" applyNumberFormat="1" applyFont="1" applyFill="1" applyBorder="1" applyAlignment="1">
      <alignment horizontal="center"/>
    </xf>
  </cellXfs>
  <cellStyles count="1">
    <cellStyle name="Normal" xfId="0" builtinId="0"/>
  </cellStyles>
  <dxfs count="35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/>
        <u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3"/>
  <sheetViews>
    <sheetView tabSelected="1" workbookViewId="0">
      <selection activeCell="L10" sqref="L10"/>
    </sheetView>
  </sheetViews>
  <sheetFormatPr baseColWidth="10" defaultColWidth="31.7109375" defaultRowHeight="18" x14ac:dyDescent="0.25"/>
  <cols>
    <col min="1" max="2" width="29.5703125" style="5" customWidth="1"/>
    <col min="3" max="5" width="5.28515625" style="7" bestFit="1" customWidth="1"/>
    <col min="6" max="6" width="10.28515625" style="33" bestFit="1" customWidth="1"/>
    <col min="7" max="9" width="12.28515625" style="19" customWidth="1"/>
    <col min="10" max="10" width="5.140625" style="5" customWidth="1"/>
    <col min="11" max="11" width="4.28515625" style="5" customWidth="1"/>
    <col min="12" max="12" width="4.85546875" style="5" customWidth="1"/>
    <col min="13" max="13" width="6.85546875" style="5" customWidth="1"/>
    <col min="14" max="14" width="6.28515625" style="5" customWidth="1"/>
    <col min="15" max="16384" width="31.7109375" style="5"/>
  </cols>
  <sheetData>
    <row r="1" spans="1:14" ht="18.75" thickBot="1" x14ac:dyDescent="0.3">
      <c r="A1" s="36"/>
      <c r="B1" s="37"/>
      <c r="F1" s="29" t="s">
        <v>12</v>
      </c>
      <c r="G1" s="41" t="s">
        <v>21</v>
      </c>
      <c r="H1" s="42"/>
      <c r="I1" s="43"/>
      <c r="J1" s="30"/>
    </row>
    <row r="2" spans="1:14" ht="19.5" thickBot="1" x14ac:dyDescent="0.35">
      <c r="A2" s="39" t="s">
        <v>22</v>
      </c>
      <c r="B2" s="40"/>
      <c r="C2" s="8" t="s">
        <v>1</v>
      </c>
      <c r="D2" s="6" t="s">
        <v>0</v>
      </c>
      <c r="E2" s="9" t="s">
        <v>2</v>
      </c>
      <c r="F2" s="32"/>
      <c r="G2" s="20" t="s">
        <v>1</v>
      </c>
      <c r="H2" s="21" t="s">
        <v>0</v>
      </c>
      <c r="I2" s="22" t="s">
        <v>2</v>
      </c>
      <c r="J2" s="30"/>
      <c r="N2" s="7"/>
    </row>
    <row r="3" spans="1:14" ht="18.75" x14ac:dyDescent="0.3">
      <c r="A3" s="1" t="s">
        <v>47</v>
      </c>
      <c r="B3" s="25" t="s">
        <v>48</v>
      </c>
      <c r="C3" s="38" t="s">
        <v>7</v>
      </c>
      <c r="D3" s="11" t="s">
        <v>7</v>
      </c>
      <c r="E3" s="12" t="s">
        <v>6</v>
      </c>
      <c r="F3" s="44" t="s">
        <v>38</v>
      </c>
      <c r="G3" s="52">
        <f>IF($F3=C3,2,       -- (SIGN(LEFT(C3,SEARCH("-",C3)-1)-RIGHT(C3,LEN(C3)-SEARCH("-",C3)))   =   SIGN(LEFT($F3,SEARCH("-",$F3)-1)-RIGHT($F3,LEN($F3)-SEARCH("-",$F3))))    )</f>
        <v>0</v>
      </c>
      <c r="H3" s="53">
        <f t="shared" ref="H3:I3" si="0">IF($F3=D3,2,       -- (SIGN(LEFT(D3,SEARCH("-",D3)-1)-RIGHT(D3,LEN(D3)-SEARCH("-",D3)))   =   SIGN(LEFT($F3,SEARCH("-",$F3)-1)-RIGHT($F3,LEN($F3)-SEARCH("-",$F3))))    )</f>
        <v>0</v>
      </c>
      <c r="I3" s="54">
        <f t="shared" si="0"/>
        <v>1</v>
      </c>
      <c r="J3" s="31"/>
    </row>
    <row r="4" spans="1:14" ht="18.75" x14ac:dyDescent="0.3">
      <c r="A4" s="1" t="s">
        <v>49</v>
      </c>
      <c r="B4" s="25" t="s">
        <v>50</v>
      </c>
      <c r="C4" s="10" t="s">
        <v>4</v>
      </c>
      <c r="D4" s="11" t="s">
        <v>10</v>
      </c>
      <c r="E4" s="12" t="s">
        <v>4</v>
      </c>
      <c r="F4" s="44" t="s">
        <v>15</v>
      </c>
      <c r="G4" s="55">
        <f t="shared" ref="G4:G32" si="1">IF($F4=C4,2,       -- (SIGN(LEFT(C4,SEARCH("-",C4)-1)-RIGHT(C4,LEN(C4)-SEARCH("-",C4)))   =   SIGN(LEFT($F4,SEARCH("-",$F4)-1)-RIGHT($F4,LEN($F4)-SEARCH("-",$F4))))    )</f>
        <v>0</v>
      </c>
      <c r="H4" s="51">
        <f t="shared" ref="H4:H32" si="2">IF($F4=D4,2,       -- (SIGN(LEFT(D4,SEARCH("-",D4)-1)-RIGHT(D4,LEN(D4)-SEARCH("-",D4)))   =   SIGN(LEFT($F4,SEARCH("-",$F4)-1)-RIGHT($F4,LEN($F4)-SEARCH("-",$F4))))    )</f>
        <v>0</v>
      </c>
      <c r="I4" s="23">
        <f t="shared" ref="I4:I32" si="3">IF($F4=E4,2,       -- (SIGN(LEFT(E4,SEARCH("-",E4)-1)-RIGHT(E4,LEN(E4)-SEARCH("-",E4)))   =   SIGN(LEFT($F4,SEARCH("-",$F4)-1)-RIGHT($F4,LEN($F4)-SEARCH("-",$F4))))    )</f>
        <v>0</v>
      </c>
      <c r="J4" s="31"/>
    </row>
    <row r="5" spans="1:14" ht="18.75" x14ac:dyDescent="0.3">
      <c r="A5" s="1"/>
      <c r="B5" s="25"/>
      <c r="C5" s="10" t="s">
        <v>6</v>
      </c>
      <c r="D5" s="11" t="s">
        <v>5</v>
      </c>
      <c r="E5" s="12" t="s">
        <v>3</v>
      </c>
      <c r="F5" s="44" t="s">
        <v>3</v>
      </c>
      <c r="G5" s="55">
        <f t="shared" si="1"/>
        <v>0</v>
      </c>
      <c r="H5" s="51">
        <f t="shared" si="2"/>
        <v>0</v>
      </c>
      <c r="I5" s="23">
        <f t="shared" si="3"/>
        <v>2</v>
      </c>
      <c r="J5" s="31"/>
    </row>
    <row r="6" spans="1:14" ht="18.75" x14ac:dyDescent="0.3">
      <c r="A6" s="2"/>
      <c r="B6" s="26"/>
      <c r="C6" s="10" t="s">
        <v>10</v>
      </c>
      <c r="D6" s="11" t="s">
        <v>14</v>
      </c>
      <c r="E6" s="12" t="s">
        <v>10</v>
      </c>
      <c r="F6" s="45" t="s">
        <v>3</v>
      </c>
      <c r="G6" s="55">
        <f t="shared" si="1"/>
        <v>0</v>
      </c>
      <c r="H6" s="51">
        <f t="shared" si="2"/>
        <v>0</v>
      </c>
      <c r="I6" s="23">
        <f t="shared" si="3"/>
        <v>0</v>
      </c>
      <c r="J6" s="31"/>
    </row>
    <row r="7" spans="1:14" ht="18.75" x14ac:dyDescent="0.3">
      <c r="A7" s="2"/>
      <c r="B7" s="26"/>
      <c r="C7" s="10" t="s">
        <v>4</v>
      </c>
      <c r="D7" s="11" t="s">
        <v>5</v>
      </c>
      <c r="E7" s="12" t="s">
        <v>7</v>
      </c>
      <c r="F7" s="45" t="s">
        <v>5</v>
      </c>
      <c r="G7" s="55">
        <f t="shared" si="1"/>
        <v>1</v>
      </c>
      <c r="H7" s="51">
        <f t="shared" si="2"/>
        <v>2</v>
      </c>
      <c r="I7" s="23">
        <f t="shared" si="3"/>
        <v>1</v>
      </c>
      <c r="J7" s="31"/>
    </row>
    <row r="8" spans="1:14" ht="18.75" x14ac:dyDescent="0.3">
      <c r="A8" s="2"/>
      <c r="B8" s="26"/>
      <c r="C8" s="10" t="s">
        <v>4</v>
      </c>
      <c r="D8" s="11" t="s">
        <v>19</v>
      </c>
      <c r="E8" s="12" t="s">
        <v>4</v>
      </c>
      <c r="F8" s="45" t="s">
        <v>17</v>
      </c>
      <c r="G8" s="55">
        <f t="shared" si="1"/>
        <v>1</v>
      </c>
      <c r="H8" s="51">
        <f t="shared" si="2"/>
        <v>0</v>
      </c>
      <c r="I8" s="23">
        <f t="shared" si="3"/>
        <v>1</v>
      </c>
      <c r="J8" s="31"/>
    </row>
    <row r="9" spans="1:14" ht="18.75" x14ac:dyDescent="0.3">
      <c r="A9" s="2"/>
      <c r="B9" s="26"/>
      <c r="C9" s="10" t="s">
        <v>3</v>
      </c>
      <c r="D9" s="11" t="s">
        <v>3</v>
      </c>
      <c r="E9" s="12" t="s">
        <v>6</v>
      </c>
      <c r="F9" s="45" t="s">
        <v>23</v>
      </c>
      <c r="G9" s="55">
        <f t="shared" si="1"/>
        <v>0</v>
      </c>
      <c r="H9" s="51">
        <f t="shared" si="2"/>
        <v>0</v>
      </c>
      <c r="I9" s="23">
        <f t="shared" si="3"/>
        <v>0</v>
      </c>
      <c r="J9" s="31"/>
    </row>
    <row r="10" spans="1:14" ht="18.75" x14ac:dyDescent="0.3">
      <c r="A10" s="3"/>
      <c r="B10" s="27"/>
      <c r="C10" s="13" t="s">
        <v>4</v>
      </c>
      <c r="D10" s="14" t="s">
        <v>7</v>
      </c>
      <c r="E10" s="15" t="s">
        <v>6</v>
      </c>
      <c r="F10" s="46" t="s">
        <v>3</v>
      </c>
      <c r="G10" s="55">
        <f t="shared" si="1"/>
        <v>0</v>
      </c>
      <c r="H10" s="51">
        <f t="shared" si="2"/>
        <v>0</v>
      </c>
      <c r="I10" s="23">
        <f t="shared" si="3"/>
        <v>0</v>
      </c>
    </row>
    <row r="11" spans="1:14" ht="18.75" x14ac:dyDescent="0.3">
      <c r="A11" s="3"/>
      <c r="B11" s="27"/>
      <c r="C11" s="13" t="s">
        <v>8</v>
      </c>
      <c r="D11" s="14" t="s">
        <v>7</v>
      </c>
      <c r="E11" s="15" t="s">
        <v>6</v>
      </c>
      <c r="F11" s="46" t="s">
        <v>3</v>
      </c>
      <c r="G11" s="55">
        <f t="shared" si="1"/>
        <v>0</v>
      </c>
      <c r="H11" s="51">
        <f t="shared" si="2"/>
        <v>0</v>
      </c>
      <c r="I11" s="23">
        <f t="shared" si="3"/>
        <v>0</v>
      </c>
      <c r="J11" s="31"/>
    </row>
    <row r="12" spans="1:14" ht="18.75" x14ac:dyDescent="0.3">
      <c r="A12" s="3"/>
      <c r="B12" s="27"/>
      <c r="C12" s="13" t="s">
        <v>17</v>
      </c>
      <c r="D12" s="14" t="s">
        <v>11</v>
      </c>
      <c r="E12" s="15" t="s">
        <v>4</v>
      </c>
      <c r="F12" s="46" t="s">
        <v>11</v>
      </c>
      <c r="G12" s="55">
        <f t="shared" si="1"/>
        <v>1</v>
      </c>
      <c r="H12" s="51">
        <f t="shared" si="2"/>
        <v>2</v>
      </c>
      <c r="I12" s="23">
        <f t="shared" si="3"/>
        <v>1</v>
      </c>
      <c r="J12" s="31"/>
    </row>
    <row r="13" spans="1:14" ht="18.75" x14ac:dyDescent="0.3">
      <c r="A13" s="3"/>
      <c r="B13" s="27"/>
      <c r="C13" s="13" t="s">
        <v>31</v>
      </c>
      <c r="D13" s="14" t="s">
        <v>32</v>
      </c>
      <c r="E13" s="15" t="s">
        <v>18</v>
      </c>
      <c r="F13" s="46" t="s">
        <v>13</v>
      </c>
      <c r="G13" s="55">
        <f t="shared" si="1"/>
        <v>1</v>
      </c>
      <c r="H13" s="51">
        <f t="shared" si="2"/>
        <v>1</v>
      </c>
      <c r="I13" s="23">
        <f t="shared" si="3"/>
        <v>1</v>
      </c>
      <c r="J13" s="31"/>
    </row>
    <row r="14" spans="1:14" ht="18.75" x14ac:dyDescent="0.3">
      <c r="A14" s="3"/>
      <c r="B14" s="27"/>
      <c r="C14" s="13" t="s">
        <v>7</v>
      </c>
      <c r="D14" s="14" t="s">
        <v>11</v>
      </c>
      <c r="E14" s="15" t="s">
        <v>7</v>
      </c>
      <c r="F14" s="46" t="s">
        <v>7</v>
      </c>
      <c r="G14" s="55">
        <f t="shared" si="1"/>
        <v>2</v>
      </c>
      <c r="H14" s="51">
        <f t="shared" si="2"/>
        <v>1</v>
      </c>
      <c r="I14" s="23">
        <f t="shared" si="3"/>
        <v>2</v>
      </c>
      <c r="J14" s="31"/>
    </row>
    <row r="15" spans="1:14" ht="18.75" x14ac:dyDescent="0.3">
      <c r="A15" s="3"/>
      <c r="B15" s="27"/>
      <c r="C15" s="13" t="s">
        <v>16</v>
      </c>
      <c r="D15" s="14" t="s">
        <v>16</v>
      </c>
      <c r="E15" s="15" t="s">
        <v>9</v>
      </c>
      <c r="F15" s="46" t="s">
        <v>40</v>
      </c>
      <c r="G15" s="55">
        <f t="shared" si="1"/>
        <v>1</v>
      </c>
      <c r="H15" s="51">
        <f t="shared" si="2"/>
        <v>1</v>
      </c>
      <c r="I15" s="23">
        <f t="shared" si="3"/>
        <v>1</v>
      </c>
      <c r="J15" s="31"/>
    </row>
    <row r="16" spans="1:14" ht="18.75" x14ac:dyDescent="0.3">
      <c r="A16" s="3"/>
      <c r="B16" s="27"/>
      <c r="C16" s="13" t="s">
        <v>7</v>
      </c>
      <c r="D16" s="14" t="s">
        <v>3</v>
      </c>
      <c r="E16" s="15" t="s">
        <v>7</v>
      </c>
      <c r="F16" s="46" t="s">
        <v>3</v>
      </c>
      <c r="G16" s="55">
        <f t="shared" si="1"/>
        <v>0</v>
      </c>
      <c r="H16" s="51">
        <f t="shared" si="2"/>
        <v>2</v>
      </c>
      <c r="I16" s="23">
        <f t="shared" si="3"/>
        <v>0</v>
      </c>
      <c r="J16" s="31"/>
    </row>
    <row r="17" spans="1:10" ht="18.75" x14ac:dyDescent="0.3">
      <c r="A17" s="3"/>
      <c r="B17" s="27"/>
      <c r="C17" s="13" t="s">
        <v>9</v>
      </c>
      <c r="D17" s="14" t="s">
        <v>34</v>
      </c>
      <c r="E17" s="15" t="s">
        <v>3</v>
      </c>
      <c r="F17" s="46" t="s">
        <v>6</v>
      </c>
      <c r="G17" s="55">
        <f t="shared" si="1"/>
        <v>0</v>
      </c>
      <c r="H17" s="51">
        <f t="shared" si="2"/>
        <v>0</v>
      </c>
      <c r="I17" s="23">
        <f t="shared" si="3"/>
        <v>0</v>
      </c>
      <c r="J17" s="31"/>
    </row>
    <row r="18" spans="1:10" ht="18.75" x14ac:dyDescent="0.3">
      <c r="A18" s="3"/>
      <c r="B18" s="27"/>
      <c r="C18" s="13" t="s">
        <v>7</v>
      </c>
      <c r="D18" s="14" t="s">
        <v>6</v>
      </c>
      <c r="E18" s="15" t="s">
        <v>5</v>
      </c>
      <c r="F18" s="46" t="s">
        <v>7</v>
      </c>
      <c r="G18" s="55">
        <f t="shared" si="1"/>
        <v>2</v>
      </c>
      <c r="H18" s="51">
        <f t="shared" si="2"/>
        <v>0</v>
      </c>
      <c r="I18" s="23">
        <f t="shared" si="3"/>
        <v>1</v>
      </c>
      <c r="J18" s="31"/>
    </row>
    <row r="19" spans="1:10" ht="18.75" x14ac:dyDescent="0.3">
      <c r="A19" s="3"/>
      <c r="B19" s="27"/>
      <c r="C19" s="13" t="s">
        <v>3</v>
      </c>
      <c r="D19" s="14" t="s">
        <v>19</v>
      </c>
      <c r="E19" s="15" t="s">
        <v>6</v>
      </c>
      <c r="F19" s="46" t="s">
        <v>6</v>
      </c>
      <c r="G19" s="55">
        <f t="shared" si="1"/>
        <v>0</v>
      </c>
      <c r="H19" s="51">
        <f t="shared" si="2"/>
        <v>0</v>
      </c>
      <c r="I19" s="23">
        <f t="shared" si="3"/>
        <v>2</v>
      </c>
      <c r="J19" s="31"/>
    </row>
    <row r="20" spans="1:10" ht="18.75" x14ac:dyDescent="0.3">
      <c r="A20" s="3"/>
      <c r="B20" s="27"/>
      <c r="C20" s="13" t="s">
        <v>19</v>
      </c>
      <c r="D20" s="14" t="s">
        <v>7</v>
      </c>
      <c r="E20" s="15" t="s">
        <v>6</v>
      </c>
      <c r="F20" s="46" t="s">
        <v>7</v>
      </c>
      <c r="G20" s="55">
        <f t="shared" si="1"/>
        <v>0</v>
      </c>
      <c r="H20" s="51">
        <f t="shared" si="2"/>
        <v>2</v>
      </c>
      <c r="I20" s="23">
        <f t="shared" si="3"/>
        <v>0</v>
      </c>
      <c r="J20" s="31"/>
    </row>
    <row r="21" spans="1:10" ht="18.75" x14ac:dyDescent="0.3">
      <c r="A21" s="3"/>
      <c r="B21" s="27"/>
      <c r="C21" s="13" t="s">
        <v>4</v>
      </c>
      <c r="D21" s="14" t="s">
        <v>5</v>
      </c>
      <c r="E21" s="15" t="s">
        <v>7</v>
      </c>
      <c r="F21" s="46" t="s">
        <v>25</v>
      </c>
      <c r="G21" s="55">
        <f t="shared" si="1"/>
        <v>1</v>
      </c>
      <c r="H21" s="51">
        <f t="shared" si="2"/>
        <v>1</v>
      </c>
      <c r="I21" s="23">
        <f t="shared" si="3"/>
        <v>1</v>
      </c>
      <c r="J21" s="31"/>
    </row>
    <row r="22" spans="1:10" ht="18.75" x14ac:dyDescent="0.3">
      <c r="A22" s="3"/>
      <c r="B22" s="27"/>
      <c r="C22" s="13" t="s">
        <v>6</v>
      </c>
      <c r="D22" s="14" t="s">
        <v>8</v>
      </c>
      <c r="E22" s="15" t="s">
        <v>6</v>
      </c>
      <c r="F22" s="46" t="s">
        <v>4</v>
      </c>
      <c r="G22" s="55">
        <f t="shared" si="1"/>
        <v>0</v>
      </c>
      <c r="H22" s="51">
        <f t="shared" si="2"/>
        <v>0</v>
      </c>
      <c r="I22" s="23">
        <f t="shared" si="3"/>
        <v>0</v>
      </c>
      <c r="J22" s="31"/>
    </row>
    <row r="23" spans="1:10" ht="18.75" x14ac:dyDescent="0.3">
      <c r="A23" s="3"/>
      <c r="B23" s="27"/>
      <c r="C23" s="13" t="s">
        <v>32</v>
      </c>
      <c r="D23" s="14" t="s">
        <v>35</v>
      </c>
      <c r="E23" s="15" t="s">
        <v>13</v>
      </c>
      <c r="F23" s="46" t="s">
        <v>19</v>
      </c>
      <c r="G23" s="55">
        <f t="shared" si="1"/>
        <v>1</v>
      </c>
      <c r="H23" s="51">
        <f t="shared" si="2"/>
        <v>1</v>
      </c>
      <c r="I23" s="23">
        <f t="shared" si="3"/>
        <v>1</v>
      </c>
      <c r="J23" s="31"/>
    </row>
    <row r="24" spans="1:10" ht="18.75" x14ac:dyDescent="0.3">
      <c r="A24" s="3"/>
      <c r="B24" s="27"/>
      <c r="C24" s="13" t="s">
        <v>3</v>
      </c>
      <c r="D24" s="14" t="s">
        <v>3</v>
      </c>
      <c r="E24" s="15" t="s">
        <v>3</v>
      </c>
      <c r="F24" s="46" t="s">
        <v>19</v>
      </c>
      <c r="G24" s="55">
        <f t="shared" si="1"/>
        <v>1</v>
      </c>
      <c r="H24" s="51">
        <f t="shared" si="2"/>
        <v>1</v>
      </c>
      <c r="I24" s="23">
        <f t="shared" si="3"/>
        <v>1</v>
      </c>
      <c r="J24" s="31"/>
    </row>
    <row r="25" spans="1:10" ht="18.75" x14ac:dyDescent="0.3">
      <c r="A25" s="3"/>
      <c r="B25" s="27"/>
      <c r="C25" s="13" t="s">
        <v>17</v>
      </c>
      <c r="D25" s="14" t="s">
        <v>36</v>
      </c>
      <c r="E25" s="15" t="s">
        <v>10</v>
      </c>
      <c r="F25" s="46" t="s">
        <v>10</v>
      </c>
      <c r="G25" s="55">
        <f t="shared" si="1"/>
        <v>1</v>
      </c>
      <c r="H25" s="51">
        <f t="shared" si="2"/>
        <v>1</v>
      </c>
      <c r="I25" s="23">
        <f t="shared" si="3"/>
        <v>2</v>
      </c>
      <c r="J25" s="31"/>
    </row>
    <row r="26" spans="1:10" ht="18.75" x14ac:dyDescent="0.3">
      <c r="A26" s="3"/>
      <c r="B26" s="27"/>
      <c r="C26" s="13" t="s">
        <v>4</v>
      </c>
      <c r="D26" s="14" t="s">
        <v>10</v>
      </c>
      <c r="E26" s="15" t="s">
        <v>4</v>
      </c>
      <c r="F26" s="46" t="s">
        <v>8</v>
      </c>
      <c r="G26" s="55">
        <f t="shared" si="1"/>
        <v>0</v>
      </c>
      <c r="H26" s="51">
        <f t="shared" si="2"/>
        <v>0</v>
      </c>
      <c r="I26" s="23">
        <f t="shared" si="3"/>
        <v>0</v>
      </c>
      <c r="J26" s="31"/>
    </row>
    <row r="27" spans="1:10" ht="18.75" x14ac:dyDescent="0.3">
      <c r="A27" s="3"/>
      <c r="B27" s="27"/>
      <c r="C27" s="13" t="s">
        <v>11</v>
      </c>
      <c r="D27" s="14" t="s">
        <v>11</v>
      </c>
      <c r="E27" s="15" t="s">
        <v>4</v>
      </c>
      <c r="F27" s="46" t="s">
        <v>23</v>
      </c>
      <c r="G27" s="55">
        <f t="shared" si="1"/>
        <v>1</v>
      </c>
      <c r="H27" s="51">
        <f t="shared" si="2"/>
        <v>1</v>
      </c>
      <c r="I27" s="23">
        <f t="shared" si="3"/>
        <v>1</v>
      </c>
      <c r="J27" s="31"/>
    </row>
    <row r="28" spans="1:10" ht="18.75" x14ac:dyDescent="0.3">
      <c r="A28" s="3"/>
      <c r="B28" s="27"/>
      <c r="C28" s="13" t="s">
        <v>24</v>
      </c>
      <c r="D28" s="14" t="s">
        <v>25</v>
      </c>
      <c r="E28" s="15" t="s">
        <v>17</v>
      </c>
      <c r="F28" s="46" t="s">
        <v>4</v>
      </c>
      <c r="G28" s="55">
        <f t="shared" si="1"/>
        <v>1</v>
      </c>
      <c r="H28" s="51">
        <f t="shared" si="2"/>
        <v>1</v>
      </c>
      <c r="I28" s="23">
        <f t="shared" si="3"/>
        <v>1</v>
      </c>
      <c r="J28" s="31"/>
    </row>
    <row r="29" spans="1:10" ht="18.75" x14ac:dyDescent="0.3">
      <c r="A29" s="3"/>
      <c r="B29" s="27"/>
      <c r="C29" s="13" t="s">
        <v>7</v>
      </c>
      <c r="D29" s="14" t="s">
        <v>4</v>
      </c>
      <c r="E29" s="15" t="s">
        <v>11</v>
      </c>
      <c r="F29" s="46" t="s">
        <v>7</v>
      </c>
      <c r="G29" s="55">
        <f t="shared" si="1"/>
        <v>2</v>
      </c>
      <c r="H29" s="51">
        <f t="shared" si="2"/>
        <v>1</v>
      </c>
      <c r="I29" s="23">
        <f t="shared" si="3"/>
        <v>1</v>
      </c>
      <c r="J29" s="31"/>
    </row>
    <row r="30" spans="1:10" ht="18.75" x14ac:dyDescent="0.3">
      <c r="A30" s="3"/>
      <c r="B30" s="27"/>
      <c r="C30" s="13" t="s">
        <v>33</v>
      </c>
      <c r="D30" s="14" t="s">
        <v>37</v>
      </c>
      <c r="E30" s="15" t="s">
        <v>17</v>
      </c>
      <c r="F30" s="46" t="s">
        <v>39</v>
      </c>
      <c r="G30" s="55">
        <f t="shared" si="1"/>
        <v>1</v>
      </c>
      <c r="H30" s="51">
        <f t="shared" si="2"/>
        <v>1</v>
      </c>
      <c r="I30" s="23">
        <f t="shared" si="3"/>
        <v>1</v>
      </c>
      <c r="J30" s="31"/>
    </row>
    <row r="31" spans="1:10" ht="18.75" x14ac:dyDescent="0.3">
      <c r="A31" s="3"/>
      <c r="B31" s="27"/>
      <c r="C31" s="13" t="s">
        <v>16</v>
      </c>
      <c r="D31" s="14" t="s">
        <v>9</v>
      </c>
      <c r="E31" s="15" t="s">
        <v>13</v>
      </c>
      <c r="F31" s="46" t="s">
        <v>15</v>
      </c>
      <c r="G31" s="55">
        <f t="shared" si="1"/>
        <v>1</v>
      </c>
      <c r="H31" s="51">
        <f t="shared" si="2"/>
        <v>1</v>
      </c>
      <c r="I31" s="23">
        <f t="shared" si="3"/>
        <v>1</v>
      </c>
      <c r="J31" s="31"/>
    </row>
    <row r="32" spans="1:10" ht="19.5" thickBot="1" x14ac:dyDescent="0.35">
      <c r="A32" s="4"/>
      <c r="B32" s="28"/>
      <c r="C32" s="16" t="s">
        <v>10</v>
      </c>
      <c r="D32" s="17" t="s">
        <v>4</v>
      </c>
      <c r="E32" s="18" t="s">
        <v>7</v>
      </c>
      <c r="F32" s="47" t="s">
        <v>19</v>
      </c>
      <c r="G32" s="56">
        <f t="shared" si="1"/>
        <v>0</v>
      </c>
      <c r="H32" s="57">
        <f t="shared" si="2"/>
        <v>0</v>
      </c>
      <c r="I32" s="24">
        <f t="shared" si="3"/>
        <v>0</v>
      </c>
      <c r="J32" s="31"/>
    </row>
    <row r="33" spans="7:9" ht="18.75" thickBot="1" x14ac:dyDescent="0.3">
      <c r="G33" s="48">
        <f>SUM(G3:G32)</f>
        <v>19</v>
      </c>
      <c r="H33" s="49">
        <f>SUM(H3:H32)</f>
        <v>20</v>
      </c>
      <c r="I33" s="50">
        <f>SUM(I3:I32)</f>
        <v>23</v>
      </c>
    </row>
  </sheetData>
  <mergeCells count="2">
    <mergeCell ref="A2:B2"/>
    <mergeCell ref="G1:I1"/>
  </mergeCells>
  <conditionalFormatting sqref="C3:F32">
    <cfRule type="containsText" dxfId="34" priority="1" operator="containsText" text="4-4">
      <formula>NOT(ISERROR(SEARCH("4-4",C3)))</formula>
    </cfRule>
    <cfRule type="containsText" dxfId="33" priority="2" operator="containsText" text="7-0">
      <formula>NOT(ISERROR(SEARCH("7-0",C3)))</formula>
    </cfRule>
    <cfRule type="containsText" dxfId="32" priority="8" operator="containsText" text="6-0">
      <formula>NOT(ISERROR(SEARCH("6-0",C3)))</formula>
    </cfRule>
    <cfRule type="containsText" dxfId="31" priority="9" operator="containsText" text="5-2">
      <formula>NOT(ISERROR(SEARCH("5-2",C3)))</formula>
    </cfRule>
    <cfRule type="containsText" dxfId="30" priority="10" operator="containsText" text="2-1">
      <formula>NOT(ISERROR(SEARCH("2-1",C3)))</formula>
    </cfRule>
    <cfRule type="containsText" dxfId="29" priority="11" operator="containsText" text="0-6">
      <formula>NOT(ISERROR(SEARCH("0-6",C3)))</formula>
    </cfRule>
    <cfRule type="containsText" dxfId="28" priority="12" operator="containsText" text="8-2">
      <formula>NOT(ISERROR(SEARCH("8-2",C3)))</formula>
    </cfRule>
    <cfRule type="containsText" dxfId="27" priority="13" operator="containsText" text="1-7">
      <formula>NOT(ISERROR(SEARCH("1-7",C3)))</formula>
    </cfRule>
    <cfRule type="containsText" dxfId="26" priority="14" operator="containsText" text="2-2">
      <formula>NOT(ISERROR(SEARCH("2-2",C3)))</formula>
    </cfRule>
    <cfRule type="containsText" dxfId="25" priority="15" operator="containsText" text="1-3">
      <formula>NOT(ISERROR(SEARCH("1-3",C3)))</formula>
    </cfRule>
    <cfRule type="containsText" dxfId="24" priority="16" operator="containsText" text="1-1">
      <formula>NOT(ISERROR(SEARCH("1-1",C3)))</formula>
    </cfRule>
    <cfRule type="containsText" dxfId="23" priority="17" operator="containsText" text="0-0">
      <formula>NOT(ISERROR(SEARCH("0-0",C3)))</formula>
    </cfRule>
    <cfRule type="containsText" dxfId="22" priority="18" operator="containsText" text="2-5">
      <formula>NOT(ISERROR(SEARCH("2-5",C3)))</formula>
    </cfRule>
    <cfRule type="containsText" dxfId="21" priority="19" operator="containsText" text="2-4">
      <formula>NOT(ISERROR(SEARCH("2-4",C3)))</formula>
    </cfRule>
    <cfRule type="containsText" dxfId="20" priority="20" operator="containsText" text="2-3">
      <formula>NOT(ISERROR(SEARCH("2-3",C3)))</formula>
    </cfRule>
    <cfRule type="containsText" dxfId="19" priority="21" operator="containsText" text="1-5">
      <formula>NOT(ISERROR(SEARCH("1-5",C3)))</formula>
    </cfRule>
    <cfRule type="containsText" dxfId="18" priority="22" operator="containsText" text="1-4">
      <formula>NOT(ISERROR(SEARCH("1-4",C3)))</formula>
    </cfRule>
    <cfRule type="containsText" dxfId="17" priority="24" operator="containsText" text="1-2">
      <formula>NOT(ISERROR(SEARCH("1-2",C3)))</formula>
    </cfRule>
    <cfRule type="containsText" dxfId="16" priority="26" operator="containsText" text="0-4">
      <formula>NOT(ISERROR(SEARCH("0-4",C3)))</formula>
    </cfRule>
    <cfRule type="containsText" dxfId="15" priority="27" operator="containsText" text="0-3">
      <formula>NOT(ISERROR(SEARCH("0-3",C3)))</formula>
    </cfRule>
    <cfRule type="containsText" dxfId="14" priority="28" operator="containsText" text="0-2">
      <formula>NOT(ISERROR(SEARCH("0-2",C3)))</formula>
    </cfRule>
    <cfRule type="containsText" dxfId="13" priority="29" operator="containsText" text="0-1">
      <formula>NOT(ISERROR(SEARCH("0-1",C3)))</formula>
    </cfRule>
    <cfRule type="containsText" dxfId="12" priority="30" operator="containsText" text="4-2">
      <formula>NOT(ISERROR(SEARCH("4-2",C3)))</formula>
    </cfRule>
    <cfRule type="containsText" dxfId="11" priority="31" operator="containsText" text="3-2">
      <formula>NOT(ISERROR(SEARCH("3-2",C3)))</formula>
    </cfRule>
    <cfRule type="containsText" dxfId="10" priority="32" operator="containsText" text="5-1">
      <formula>NOT(ISERROR(SEARCH("5-1",C3)))</formula>
    </cfRule>
    <cfRule type="containsText" dxfId="9" priority="33" operator="containsText" text="4-1">
      <formula>NOT(ISERROR(SEARCH("4-1",C3)))</formula>
    </cfRule>
    <cfRule type="containsText" dxfId="8" priority="34" operator="containsText" text="3-1">
      <formula>NOT(ISERROR(SEARCH("3-1",C3)))</formula>
    </cfRule>
    <cfRule type="containsText" dxfId="7" priority="36" operator="containsText" text="5-0">
      <formula>NOT(ISERROR(SEARCH("5-0",C3)))</formula>
    </cfRule>
    <cfRule type="containsText" dxfId="6" priority="37" operator="containsText" text="3-0">
      <formula>NOT(ISERROR(SEARCH("3-0",C3)))</formula>
    </cfRule>
    <cfRule type="containsText" dxfId="5" priority="38" operator="containsText" text="2-0">
      <formula>NOT(ISERROR(SEARCH("2-0",C3)))</formula>
    </cfRule>
    <cfRule type="containsText" dxfId="4" priority="39" operator="containsText" text="1-0">
      <formula>NOT(ISERROR(SEARCH("1-0",C3)))</formula>
    </cfRule>
    <cfRule type="containsText" dxfId="3" priority="40" operator="containsText" text="4-0">
      <formula>NOT(ISERROR(SEARCH("4-0",C3)))</formula>
    </cfRule>
  </conditionalFormatting>
  <conditionalFormatting sqref="F32">
    <cfRule type="containsText" dxfId="2" priority="25" operator="containsText" text="0-5">
      <formula>NOT(ISERROR(SEARCH("0-5",F32)))</formula>
    </cfRule>
  </conditionalFormatting>
  <conditionalFormatting sqref="C3:E32">
    <cfRule type="cellIs" dxfId="1" priority="5" operator="equal">
      <formula>$F3</formula>
    </cfRule>
    <cfRule type="containsText" dxfId="0" priority="35" operator="containsText" text="2-1">
      <formula>NOT(ISERROR(SEARCH("2-1",C3)))</formula>
    </cfRule>
  </conditionalFormatting>
  <printOptions horizontalCentered="1" verticalCentered="1"/>
  <pageMargins left="0.11811023622047245" right="0.11811023622047245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workbookViewId="0">
      <selection activeCell="A18" sqref="A18"/>
    </sheetView>
  </sheetViews>
  <sheetFormatPr baseColWidth="10" defaultRowHeight="12.75" x14ac:dyDescent="0.2"/>
  <cols>
    <col min="1" max="3" width="3.5703125" style="35" bestFit="1" customWidth="1"/>
  </cols>
  <sheetData>
    <row r="1" spans="1:3" x14ac:dyDescent="0.2">
      <c r="A1" s="34" t="s">
        <v>5</v>
      </c>
      <c r="B1" s="34" t="s">
        <v>20</v>
      </c>
      <c r="C1" s="34" t="s">
        <v>19</v>
      </c>
    </row>
    <row r="2" spans="1:3" x14ac:dyDescent="0.2">
      <c r="A2" s="34" t="s">
        <v>4</v>
      </c>
      <c r="B2" s="34" t="s">
        <v>6</v>
      </c>
      <c r="C2" s="34" t="s">
        <v>15</v>
      </c>
    </row>
    <row r="3" spans="1:3" x14ac:dyDescent="0.2">
      <c r="A3" s="34" t="s">
        <v>10</v>
      </c>
      <c r="B3" s="34" t="s">
        <v>8</v>
      </c>
      <c r="C3" s="34" t="s">
        <v>13</v>
      </c>
    </row>
    <row r="4" spans="1:3" x14ac:dyDescent="0.2">
      <c r="A4" s="34" t="s">
        <v>17</v>
      </c>
      <c r="B4" s="34" t="s">
        <v>44</v>
      </c>
      <c r="C4" s="34" t="s">
        <v>18</v>
      </c>
    </row>
    <row r="5" spans="1:3" x14ac:dyDescent="0.2">
      <c r="A5" s="34" t="s">
        <v>24</v>
      </c>
      <c r="B5" s="34" t="s">
        <v>38</v>
      </c>
      <c r="C5" s="34" t="s">
        <v>27</v>
      </c>
    </row>
    <row r="6" spans="1:3" x14ac:dyDescent="0.2">
      <c r="A6" s="34" t="s">
        <v>39</v>
      </c>
      <c r="C6" s="34" t="s">
        <v>32</v>
      </c>
    </row>
    <row r="7" spans="1:3" x14ac:dyDescent="0.2">
      <c r="A7" s="34" t="s">
        <v>37</v>
      </c>
      <c r="C7" s="34" t="s">
        <v>45</v>
      </c>
    </row>
    <row r="8" spans="1:3" x14ac:dyDescent="0.2">
      <c r="A8" s="34" t="s">
        <v>7</v>
      </c>
      <c r="C8" s="34" t="s">
        <v>3</v>
      </c>
    </row>
    <row r="9" spans="1:3" x14ac:dyDescent="0.2">
      <c r="A9" s="34" t="s">
        <v>11</v>
      </c>
      <c r="C9" s="34" t="s">
        <v>9</v>
      </c>
    </row>
    <row r="10" spans="1:3" x14ac:dyDescent="0.2">
      <c r="A10" s="34" t="s">
        <v>25</v>
      </c>
      <c r="C10" s="34" t="s">
        <v>16</v>
      </c>
    </row>
    <row r="11" spans="1:3" x14ac:dyDescent="0.2">
      <c r="A11" s="34" t="s">
        <v>14</v>
      </c>
      <c r="C11" s="34" t="s">
        <v>35</v>
      </c>
    </row>
    <row r="12" spans="1:3" x14ac:dyDescent="0.2">
      <c r="A12" s="34" t="s">
        <v>41</v>
      </c>
      <c r="C12" s="34" t="s">
        <v>30</v>
      </c>
    </row>
    <row r="13" spans="1:3" x14ac:dyDescent="0.2">
      <c r="A13" s="34" t="s">
        <v>23</v>
      </c>
      <c r="C13" s="34" t="s">
        <v>34</v>
      </c>
    </row>
    <row r="14" spans="1:3" x14ac:dyDescent="0.2">
      <c r="A14" s="34" t="s">
        <v>42</v>
      </c>
      <c r="C14" s="34" t="s">
        <v>28</v>
      </c>
    </row>
    <row r="15" spans="1:3" x14ac:dyDescent="0.2">
      <c r="A15" s="34" t="s">
        <v>36</v>
      </c>
      <c r="C15" s="34" t="s">
        <v>40</v>
      </c>
    </row>
    <row r="16" spans="1:3" x14ac:dyDescent="0.2">
      <c r="A16" s="34" t="s">
        <v>43</v>
      </c>
      <c r="C16" s="34" t="s">
        <v>29</v>
      </c>
    </row>
    <row r="17" spans="1:3" x14ac:dyDescent="0.2">
      <c r="A17" s="34" t="s">
        <v>26</v>
      </c>
      <c r="C17" s="34" t="s">
        <v>46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PRONO 9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2011-10-27T20:20:56Z</dcterms:created>
  <dcterms:modified xsi:type="dcterms:W3CDTF">2011-10-27T20:21:54Z</dcterms:modified>
</cp:coreProperties>
</file>