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00" yWindow="120" windowWidth="19920" windowHeight="4365"/>
  </bookViews>
  <sheets>
    <sheet name="Feuil2" sheetId="5" r:id="rId1"/>
    <sheet name="JOURNAL PAYEMENT" sheetId="2" r:id="rId2"/>
    <sheet name="LISTE PAYEMENT ELEVES" sheetId="1" r:id="rId3"/>
    <sheet name="Feuil3" sheetId="3" r:id="rId4"/>
  </sheets>
  <definedNames>
    <definedName name="_xlnm._FilterDatabase" localSheetId="1" hidden="1">'JOURNAL PAYEMENT'!$A$1:$J$15</definedName>
    <definedName name="ANNEEj">OFFSET(NOMj,0,5)</definedName>
    <definedName name="CLASSEj">OFFSET(NOMj,0,6)</definedName>
    <definedName name="MOISj">OFFSET(NOMj,0,4)</definedName>
    <definedName name="MONTANTj">OFFSET(NOMj,0,3)</definedName>
    <definedName name="NOMj">OFFSET('JOURNAL PAYEMENT'!$B$1,1,0,COUNTA('JOURNAL PAYEMENT'!$B:$B)-1,1)</definedName>
    <definedName name="PRENOMj">OFFSET(NOMj,0,1)</definedName>
    <definedName name="PRESTATIONj">OFFSET(NOMj,0,2)</definedName>
  </definedNames>
  <calcPr calcId="145621"/>
</workbook>
</file>

<file path=xl/calcChain.xml><?xml version="1.0" encoding="utf-8"?>
<calcChain xmlns="http://schemas.openxmlformats.org/spreadsheetml/2006/main">
  <c r="H2" i="1" l="1"/>
  <c r="I2" i="1"/>
  <c r="J2" i="1"/>
  <c r="K2" i="1"/>
  <c r="L2" i="1"/>
  <c r="M2" i="1"/>
  <c r="N2" i="1"/>
  <c r="O2" i="1"/>
  <c r="P2" i="1"/>
  <c r="H3" i="1"/>
  <c r="I3" i="1"/>
  <c r="J3" i="1"/>
  <c r="K3" i="1"/>
  <c r="L3" i="1"/>
  <c r="M3" i="1"/>
  <c r="N3" i="1"/>
  <c r="O3" i="1"/>
  <c r="P3" i="1"/>
  <c r="H4" i="1"/>
  <c r="I4" i="1"/>
  <c r="J4" i="1"/>
  <c r="K4" i="1"/>
  <c r="L4" i="1"/>
  <c r="M4" i="1"/>
  <c r="N4" i="1"/>
  <c r="O4" i="1"/>
  <c r="P4" i="1"/>
  <c r="H5" i="1"/>
  <c r="I5" i="1"/>
  <c r="J5" i="1"/>
  <c r="K5" i="1"/>
  <c r="L5" i="1"/>
  <c r="M5" i="1"/>
  <c r="N5" i="1"/>
  <c r="O5" i="1"/>
  <c r="P5" i="1"/>
  <c r="H6" i="1"/>
  <c r="I6" i="1"/>
  <c r="J6" i="1"/>
  <c r="K6" i="1"/>
  <c r="L6" i="1"/>
  <c r="M6" i="1"/>
  <c r="N6" i="1"/>
  <c r="O6" i="1"/>
  <c r="P6" i="1"/>
  <c r="H7" i="1"/>
  <c r="I7" i="1"/>
  <c r="J7" i="1"/>
  <c r="K7" i="1"/>
  <c r="L7" i="1"/>
  <c r="M7" i="1"/>
  <c r="N7" i="1"/>
  <c r="O7" i="1"/>
  <c r="P7" i="1"/>
  <c r="H8" i="1"/>
  <c r="I8" i="1"/>
  <c r="J8" i="1"/>
  <c r="K8" i="1"/>
  <c r="L8" i="1"/>
  <c r="M8" i="1"/>
  <c r="N8" i="1"/>
  <c r="O8" i="1"/>
  <c r="P8" i="1"/>
  <c r="H9" i="1"/>
  <c r="I9" i="1"/>
  <c r="J9" i="1"/>
  <c r="K9" i="1"/>
  <c r="L9" i="1"/>
  <c r="M9" i="1"/>
  <c r="N9" i="1"/>
  <c r="O9" i="1"/>
  <c r="P9" i="1"/>
  <c r="H10" i="1"/>
  <c r="I10" i="1"/>
  <c r="J10" i="1"/>
  <c r="K10" i="1"/>
  <c r="L10" i="1"/>
  <c r="M10" i="1"/>
  <c r="N10" i="1"/>
  <c r="O10" i="1"/>
  <c r="P10" i="1"/>
  <c r="G3" i="1"/>
  <c r="G4" i="1"/>
  <c r="G5" i="1"/>
  <c r="G6" i="1"/>
  <c r="G7" i="1"/>
  <c r="G8" i="1"/>
  <c r="G9" i="1"/>
  <c r="G10" i="1"/>
  <c r="G2" i="1"/>
</calcChain>
</file>

<file path=xl/sharedStrings.xml><?xml version="1.0" encoding="utf-8"?>
<sst xmlns="http://schemas.openxmlformats.org/spreadsheetml/2006/main" count="194" uniqueCount="94">
  <si>
    <t>N.O</t>
  </si>
  <si>
    <t xml:space="preserve">Code </t>
  </si>
  <si>
    <t>Nom</t>
  </si>
  <si>
    <t>Prénom</t>
  </si>
  <si>
    <t>NIVEAU</t>
  </si>
  <si>
    <t>Tuteur</t>
  </si>
  <si>
    <t xml:space="preserve">Nom </t>
  </si>
  <si>
    <t>Préstation</t>
  </si>
  <si>
    <t>Montant</t>
  </si>
  <si>
    <t>Mois</t>
  </si>
  <si>
    <t>Année</t>
  </si>
  <si>
    <t>Classe</t>
  </si>
  <si>
    <t>Facture</t>
  </si>
  <si>
    <t>Utilisateur</t>
  </si>
  <si>
    <t>FRAIS SCOLAIRE</t>
  </si>
  <si>
    <t>2018</t>
  </si>
  <si>
    <t>3ASCG-3</t>
  </si>
  <si>
    <t>C3999</t>
  </si>
  <si>
    <t>Administrateur</t>
  </si>
  <si>
    <t>3ASCG-2</t>
  </si>
  <si>
    <t>5APG-2</t>
  </si>
  <si>
    <t>1ASCG F</t>
  </si>
  <si>
    <t>2ASCG-F</t>
  </si>
  <si>
    <t>2ASCG-2</t>
  </si>
  <si>
    <t>TCS-1</t>
  </si>
  <si>
    <t>DANIEL</t>
  </si>
  <si>
    <t>MICHEL</t>
  </si>
  <si>
    <t>ELISABET</t>
  </si>
  <si>
    <t>BERNARD</t>
  </si>
  <si>
    <t>GARCIA</t>
  </si>
  <si>
    <t>DAVID</t>
  </si>
  <si>
    <t>BERTRAND</t>
  </si>
  <si>
    <t>ROUX</t>
  </si>
  <si>
    <t>VINCENT</t>
  </si>
  <si>
    <t>BLANC</t>
  </si>
  <si>
    <t>ABEL</t>
  </si>
  <si>
    <t>ACACE</t>
  </si>
  <si>
    <t>ELISEE</t>
  </si>
  <si>
    <t>CLARENCE</t>
  </si>
  <si>
    <t>FLORESTA</t>
  </si>
  <si>
    <t>GERBERT</t>
  </si>
  <si>
    <t>2BACSM</t>
  </si>
  <si>
    <t>DANIEL2</t>
  </si>
  <si>
    <t>C4000</t>
  </si>
  <si>
    <t>C4001</t>
  </si>
  <si>
    <t>C4002</t>
  </si>
  <si>
    <t>C4003</t>
  </si>
  <si>
    <t>C4004</t>
  </si>
  <si>
    <t>C4005</t>
  </si>
  <si>
    <t>C4006</t>
  </si>
  <si>
    <t>C4007</t>
  </si>
  <si>
    <t>C4008</t>
  </si>
  <si>
    <t>C4009</t>
  </si>
  <si>
    <t>C4010</t>
  </si>
  <si>
    <t>C4011</t>
  </si>
  <si>
    <t>GELBERT</t>
  </si>
  <si>
    <t>K181013175</t>
  </si>
  <si>
    <t>K183013176</t>
  </si>
  <si>
    <t>K184013167</t>
  </si>
  <si>
    <t>K184013171</t>
  </si>
  <si>
    <t>K185008101</t>
  </si>
  <si>
    <t>K185013163</t>
  </si>
  <si>
    <t>K185013183</t>
  </si>
  <si>
    <t>K186013180</t>
  </si>
  <si>
    <t>K186013194</t>
  </si>
  <si>
    <t>ASSURANCE</t>
  </si>
  <si>
    <t>par Menu Formules/Gestionnaire de noms</t>
  </si>
  <si>
    <t>ANNEEj</t>
  </si>
  <si>
    <t>=DECALER(NOMj;0;5)</t>
  </si>
  <si>
    <t>CLASSEj</t>
  </si>
  <si>
    <t>=DECALER(NOMj;0;6)</t>
  </si>
  <si>
    <t>MOISj</t>
  </si>
  <si>
    <t>=DECALER(NOMj;0;4)</t>
  </si>
  <si>
    <t>MONTANTj</t>
  </si>
  <si>
    <t>=DECALER(NOMj;0;3)</t>
  </si>
  <si>
    <t>NOMj</t>
  </si>
  <si>
    <t>=DECALER('JOURNAL PAYEMENT'!$B$1;1;0;NBVAL('JOURNAL PAYEMENT'!$B:$B)-1;1)</t>
  </si>
  <si>
    <t>PRENOMj</t>
  </si>
  <si>
    <t>=DECALER(NOMj;0;1)</t>
  </si>
  <si>
    <t>PRESTATIONj</t>
  </si>
  <si>
    <t>=DECALER(NOMj;0;2)</t>
  </si>
  <si>
    <t>Des noms dynamiques ont été définis sur la feuille "JOURNAL PAYEMENT"…</t>
  </si>
  <si>
    <t>Sur la feuille "LISTE PAYEMENT ELEVES"</t>
  </si>
  <si>
    <t>On a commencé par remplacer les "fausses dates"  des mois par de varies dates reconnaissable par Excel</t>
  </si>
  <si>
    <t>Cette formule a été tirée vers la droite et le bas</t>
  </si>
  <si>
    <t>et mettant à ces cellules un nouveau format (G1:P1)</t>
  </si>
  <si>
    <r>
      <t>on a tenu compte du type de prestation (FRAIS SCOLAIRE) au cas où d'autres frais apparaitraient dans le tableau "</t>
    </r>
    <r>
      <rPr>
        <b/>
        <sz val="12"/>
        <color theme="1"/>
        <rFont val="Calibri"/>
        <family val="2"/>
        <scheme val="minor"/>
      </rPr>
      <t>JOURNAL PAYEMENT</t>
    </r>
    <r>
      <rPr>
        <sz val="12"/>
        <color theme="1"/>
        <rFont val="Calibri"/>
        <family val="2"/>
        <scheme val="minor"/>
      </rPr>
      <t>"</t>
    </r>
  </si>
  <si>
    <t>Il faut noter que :</t>
  </si>
  <si>
    <r>
      <t>dans le tableau "</t>
    </r>
    <r>
      <rPr>
        <b/>
        <sz val="12"/>
        <color theme="1"/>
        <rFont val="Calibri"/>
        <family val="2"/>
        <scheme val="minor"/>
      </rPr>
      <t>JOURNAL PAYEMENT</t>
    </r>
    <r>
      <rPr>
        <sz val="12"/>
        <color theme="1"/>
        <rFont val="Calibri"/>
        <family val="2"/>
        <scheme val="minor"/>
      </rPr>
      <t xml:space="preserve">", les années sont du texte et non des nombres : ceci explique </t>
    </r>
  </si>
  <si>
    <r>
      <t xml:space="preserve">la présence de la fonction </t>
    </r>
    <r>
      <rPr>
        <b/>
        <sz val="12"/>
        <color theme="1"/>
        <rFont val="Calibri"/>
        <family val="2"/>
        <scheme val="minor"/>
      </rPr>
      <t>TEXTE</t>
    </r>
    <r>
      <rPr>
        <sz val="12"/>
        <color theme="1"/>
        <rFont val="Calibri"/>
        <family val="2"/>
        <scheme val="minor"/>
      </rPr>
      <t xml:space="preserve"> dans la formule</t>
    </r>
  </si>
  <si>
    <r>
      <t>Le résultat de la ligne 7 du tableau "</t>
    </r>
    <r>
      <rPr>
        <b/>
        <sz val="12"/>
        <color theme="1"/>
        <rFont val="Calibri"/>
        <family val="2"/>
        <scheme val="minor"/>
      </rPr>
      <t>LISTE PAYEMENT ELEVES</t>
    </r>
    <r>
      <rPr>
        <sz val="12"/>
        <color theme="1"/>
        <rFont val="Calibri"/>
        <family val="2"/>
        <scheme val="minor"/>
      </rPr>
      <t>" ne fait apparaitre aucun paiement !</t>
    </r>
  </si>
  <si>
    <r>
      <t xml:space="preserve">En effet, le nom de l'élève est </t>
    </r>
    <r>
      <rPr>
        <b/>
        <sz val="12"/>
        <color theme="1"/>
        <rFont val="Calibri"/>
        <family val="2"/>
        <scheme val="minor"/>
      </rPr>
      <t>GE</t>
    </r>
    <r>
      <rPr>
        <b/>
        <sz val="12"/>
        <color rgb="FFFF0000"/>
        <rFont val="Calibri"/>
        <family val="2"/>
        <scheme val="minor"/>
      </rPr>
      <t>L</t>
    </r>
    <r>
      <rPr>
        <b/>
        <sz val="12"/>
        <color theme="1"/>
        <rFont val="Calibri"/>
        <family val="2"/>
        <scheme val="minor"/>
      </rPr>
      <t>BERT</t>
    </r>
    <r>
      <rPr>
        <sz val="12"/>
        <color theme="1"/>
        <rFont val="Calibri"/>
        <family val="2"/>
        <scheme val="minor"/>
      </rPr>
      <t xml:space="preserve"> alors que dans le tableau "</t>
    </r>
    <r>
      <rPr>
        <b/>
        <sz val="12"/>
        <color theme="1"/>
        <rFont val="Calibri"/>
        <family val="2"/>
        <scheme val="minor"/>
      </rPr>
      <t>JOURNAL PAYEMENT</t>
    </r>
    <r>
      <rPr>
        <sz val="12"/>
        <color theme="1"/>
        <rFont val="Calibri"/>
        <family val="2"/>
        <scheme val="minor"/>
      </rPr>
      <t xml:space="preserve">" le nom de l'élève semble être </t>
    </r>
    <r>
      <rPr>
        <b/>
        <sz val="12"/>
        <color theme="1"/>
        <rFont val="Calibri"/>
        <family val="2"/>
        <scheme val="minor"/>
      </rPr>
      <t>GE</t>
    </r>
    <r>
      <rPr>
        <b/>
        <sz val="12"/>
        <color rgb="FF0000FE"/>
        <rFont val="Calibri"/>
        <family val="2"/>
        <scheme val="minor"/>
      </rPr>
      <t>R</t>
    </r>
    <r>
      <rPr>
        <b/>
        <sz val="12"/>
        <color theme="1"/>
        <rFont val="Calibri"/>
        <family val="2"/>
        <scheme val="minor"/>
      </rPr>
      <t>BERT</t>
    </r>
  </si>
  <si>
    <t>l</t>
  </si>
  <si>
    <t>Puis on a saisi la formule de la cellule 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</si>
</sst>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_-* #,##0.00000\ [$€-40C]_-;\-* #,##0.000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color indexed="8"/>
      <name val="Arial"/>
      <family val="2"/>
    </font>
    <font>
      <sz val="10"/>
      <name val="Arial"/>
      <family val="2"/>
    </font>
    <font>
      <sz val="8"/>
      <name val="Tahoma"/>
      <family val="2"/>
    </font>
    <font>
      <b/>
      <sz val="11"/>
      <name val="Tahoma"/>
      <family val="2"/>
    </font>
    <font>
      <b/>
      <sz val="9"/>
      <color rgb="FF002060"/>
      <name val="Arial"/>
      <family val="2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E"/>
      <name val="Calibri"/>
      <family val="2"/>
      <scheme val="minor"/>
    </font>
    <font>
      <sz val="12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3" fillId="0" borderId="0"/>
    <xf numFmtId="0" fontId="3" fillId="0" borderId="0"/>
  </cellStyleXfs>
  <cellXfs count="28">
    <xf numFmtId="0" fontId="0" fillId="0" borderId="0" xfId="0"/>
    <xf numFmtId="0" fontId="0" fillId="0" borderId="1" xfId="0" applyBorder="1"/>
    <xf numFmtId="0" fontId="5" fillId="0" borderId="4" xfId="2" applyNumberFormat="1" applyFont="1" applyFill="1" applyBorder="1" applyAlignment="1" applyProtection="1">
      <alignment horizontal="left" vertical="center" wrapText="1"/>
    </xf>
    <xf numFmtId="0" fontId="6" fillId="2" borderId="2" xfId="1" applyFont="1" applyFill="1" applyBorder="1" applyAlignment="1" applyProtection="1">
      <alignment horizontal="center" vertical="top" wrapText="1" readingOrder="1"/>
      <protection locked="0"/>
    </xf>
    <xf numFmtId="0" fontId="6" fillId="2" borderId="5" xfId="1" applyFont="1" applyFill="1" applyBorder="1" applyAlignment="1" applyProtection="1">
      <alignment horizontal="center" vertical="top" wrapText="1" readingOrder="1"/>
      <protection locked="0"/>
    </xf>
    <xf numFmtId="0" fontId="6" fillId="2" borderId="1" xfId="1" applyFont="1" applyFill="1" applyBorder="1" applyAlignment="1" applyProtection="1">
      <alignment horizontal="center" vertical="top" wrapText="1" readingOrder="1"/>
      <protection locked="0"/>
    </xf>
    <xf numFmtId="0" fontId="4" fillId="0" borderId="4" xfId="3" applyNumberFormat="1" applyFont="1" applyFill="1" applyBorder="1" applyAlignment="1" applyProtection="1">
      <alignment horizontal="left" vertical="center" wrapText="1"/>
    </xf>
    <xf numFmtId="164" fontId="4" fillId="0" borderId="4" xfId="3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0" fillId="0" borderId="1" xfId="0" applyBorder="1"/>
    <xf numFmtId="0" fontId="2" fillId="0" borderId="3" xfId="4" applyFont="1" applyBorder="1" applyAlignment="1" applyProtection="1">
      <alignment horizontal="center" vertical="top" wrapText="1" readingOrder="1"/>
      <protection locked="0"/>
    </xf>
    <xf numFmtId="165" fontId="0" fillId="0" borderId="1" xfId="0" applyNumberFormat="1" applyBorder="1"/>
    <xf numFmtId="17" fontId="6" fillId="2" borderId="1" xfId="1" applyNumberFormat="1" applyFont="1" applyFill="1" applyBorder="1" applyAlignment="1" applyProtection="1">
      <alignment horizontal="center" vertical="top" wrapText="1" readingOrder="1"/>
      <protection locked="0"/>
    </xf>
    <xf numFmtId="0" fontId="4" fillId="0" borderId="4" xfId="3" applyNumberFormat="1" applyFont="1" applyFill="1" applyBorder="1" applyAlignment="1" applyProtection="1">
      <alignment vertical="center" wrapText="1"/>
    </xf>
    <xf numFmtId="164" fontId="0" fillId="0" borderId="1" xfId="0" applyNumberFormat="1" applyBorder="1"/>
    <xf numFmtId="0" fontId="7" fillId="0" borderId="0" xfId="0" applyFont="1"/>
    <xf numFmtId="0" fontId="8" fillId="0" borderId="0" xfId="0" applyFont="1"/>
    <xf numFmtId="0" fontId="7" fillId="3" borderId="6" xfId="0" applyFont="1" applyFill="1" applyBorder="1"/>
    <xf numFmtId="0" fontId="7" fillId="3" borderId="7" xfId="0" applyFont="1" applyFill="1" applyBorder="1"/>
    <xf numFmtId="0" fontId="7" fillId="3" borderId="8" xfId="0" applyFont="1" applyFill="1" applyBorder="1"/>
    <xf numFmtId="0" fontId="7" fillId="3" borderId="9" xfId="0" applyFont="1" applyFill="1" applyBorder="1"/>
    <xf numFmtId="0" fontId="9" fillId="0" borderId="0" xfId="0" applyFont="1"/>
    <xf numFmtId="0" fontId="10" fillId="4" borderId="0" xfId="0" applyFont="1" applyFill="1"/>
    <xf numFmtId="0" fontId="9" fillId="4" borderId="0" xfId="0" applyFont="1" applyFill="1"/>
    <xf numFmtId="0" fontId="7" fillId="4" borderId="0" xfId="0" applyFont="1" applyFill="1"/>
    <xf numFmtId="0" fontId="0" fillId="4" borderId="0" xfId="0" applyFill="1"/>
    <xf numFmtId="0" fontId="12" fillId="0" borderId="0" xfId="0" applyFont="1"/>
    <xf numFmtId="0" fontId="13" fillId="0" borderId="0" xfId="0" applyFont="1" applyAlignment="1">
      <alignment horizontal="center"/>
    </xf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9" defaultPivotStyle="PivotStyleLight16"/>
  <colors>
    <mruColors>
      <color rgb="FF0000F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D15" sqref="D15"/>
    </sheetView>
  </sheetViews>
  <sheetFormatPr baseColWidth="10" defaultRowHeight="15.75" x14ac:dyDescent="0.25"/>
  <cols>
    <col min="1" max="1" width="11.42578125" style="15"/>
    <col min="2" max="2" width="15" style="15" customWidth="1"/>
    <col min="3" max="10" width="11.42578125" style="15"/>
  </cols>
  <sheetData>
    <row r="1" spans="1:11" x14ac:dyDescent="0.25">
      <c r="A1" s="21" t="s">
        <v>81</v>
      </c>
      <c r="B1" s="21"/>
      <c r="C1" s="21"/>
      <c r="D1" s="21"/>
      <c r="E1" s="21"/>
      <c r="F1" s="21"/>
      <c r="H1" s="22" t="s">
        <v>66</v>
      </c>
      <c r="I1" s="23"/>
      <c r="J1" s="24"/>
      <c r="K1" s="25"/>
    </row>
    <row r="2" spans="1:11" s="8" customFormat="1" x14ac:dyDescent="0.25">
      <c r="A2" s="15"/>
      <c r="B2" s="15"/>
      <c r="C2" s="15"/>
      <c r="D2" s="15"/>
      <c r="E2" s="15"/>
      <c r="F2" s="15"/>
      <c r="G2" s="16"/>
      <c r="H2" s="15"/>
      <c r="I2" s="15"/>
      <c r="J2" s="15"/>
    </row>
    <row r="3" spans="1:11" x14ac:dyDescent="0.25">
      <c r="B3" s="17" t="s">
        <v>67</v>
      </c>
      <c r="C3" s="18" t="s">
        <v>68</v>
      </c>
      <c r="D3" s="19"/>
      <c r="E3" s="19"/>
      <c r="F3" s="19"/>
      <c r="G3" s="19"/>
      <c r="H3" s="19"/>
      <c r="I3" s="20"/>
    </row>
    <row r="4" spans="1:11" x14ac:dyDescent="0.25">
      <c r="B4" s="17" t="s">
        <v>69</v>
      </c>
      <c r="C4" s="18" t="s">
        <v>70</v>
      </c>
      <c r="D4" s="19"/>
      <c r="E4" s="19"/>
      <c r="F4" s="19"/>
      <c r="G4" s="19"/>
      <c r="H4" s="19"/>
      <c r="I4" s="20"/>
    </row>
    <row r="5" spans="1:11" x14ac:dyDescent="0.25">
      <c r="B5" s="17" t="s">
        <v>71</v>
      </c>
      <c r="C5" s="18" t="s">
        <v>72</v>
      </c>
      <c r="D5" s="19"/>
      <c r="E5" s="19"/>
      <c r="F5" s="19"/>
      <c r="G5" s="19"/>
      <c r="H5" s="19"/>
      <c r="I5" s="20"/>
    </row>
    <row r="6" spans="1:11" x14ac:dyDescent="0.25">
      <c r="B6" s="17" t="s">
        <v>73</v>
      </c>
      <c r="C6" s="18" t="s">
        <v>74</v>
      </c>
      <c r="D6" s="19"/>
      <c r="E6" s="19"/>
      <c r="F6" s="19"/>
      <c r="G6" s="19"/>
      <c r="H6" s="19"/>
      <c r="I6" s="20"/>
    </row>
    <row r="7" spans="1:11" x14ac:dyDescent="0.25">
      <c r="B7" s="17" t="s">
        <v>75</v>
      </c>
      <c r="C7" s="18" t="s">
        <v>76</v>
      </c>
      <c r="D7" s="19"/>
      <c r="E7" s="19"/>
      <c r="F7" s="19"/>
      <c r="G7" s="19"/>
      <c r="H7" s="19"/>
      <c r="I7" s="20"/>
    </row>
    <row r="8" spans="1:11" x14ac:dyDescent="0.25">
      <c r="B8" s="17" t="s">
        <v>77</v>
      </c>
      <c r="C8" s="18" t="s">
        <v>78</v>
      </c>
      <c r="D8" s="19"/>
      <c r="E8" s="19"/>
      <c r="F8" s="19"/>
      <c r="G8" s="19"/>
      <c r="H8" s="19"/>
      <c r="I8" s="20"/>
    </row>
    <row r="9" spans="1:11" x14ac:dyDescent="0.25">
      <c r="B9" s="17" t="s">
        <v>79</v>
      </c>
      <c r="C9" s="18" t="s">
        <v>80</v>
      </c>
      <c r="D9" s="19"/>
      <c r="E9" s="19"/>
      <c r="F9" s="19"/>
      <c r="G9" s="19"/>
      <c r="H9" s="19"/>
      <c r="I9" s="20"/>
    </row>
    <row r="11" spans="1:11" x14ac:dyDescent="0.25">
      <c r="A11" s="21" t="s">
        <v>82</v>
      </c>
      <c r="B11" s="21"/>
      <c r="C11" s="21"/>
    </row>
    <row r="12" spans="1:11" x14ac:dyDescent="0.25">
      <c r="A12" s="15" t="s">
        <v>83</v>
      </c>
    </row>
    <row r="13" spans="1:11" x14ac:dyDescent="0.25">
      <c r="A13" s="15" t="s">
        <v>85</v>
      </c>
    </row>
    <row r="16" spans="1:11" x14ac:dyDescent="0.25">
      <c r="A16" s="15" t="s">
        <v>93</v>
      </c>
    </row>
    <row r="17" spans="1:3" x14ac:dyDescent="0.25">
      <c r="A17" s="15" t="s">
        <v>84</v>
      </c>
    </row>
    <row r="19" spans="1:3" x14ac:dyDescent="0.25">
      <c r="A19" s="26" t="s">
        <v>87</v>
      </c>
    </row>
    <row r="20" spans="1:3" x14ac:dyDescent="0.25">
      <c r="A20" s="27" t="s">
        <v>92</v>
      </c>
      <c r="B20" s="15" t="s">
        <v>86</v>
      </c>
    </row>
    <row r="21" spans="1:3" x14ac:dyDescent="0.25">
      <c r="A21" s="27" t="s">
        <v>92</v>
      </c>
      <c r="B21" s="15" t="s">
        <v>88</v>
      </c>
    </row>
    <row r="22" spans="1:3" x14ac:dyDescent="0.25">
      <c r="C22" s="15" t="s">
        <v>89</v>
      </c>
    </row>
    <row r="23" spans="1:3" x14ac:dyDescent="0.25">
      <c r="A23" s="27" t="s">
        <v>92</v>
      </c>
      <c r="B23" s="15" t="s">
        <v>90</v>
      </c>
    </row>
    <row r="24" spans="1:3" x14ac:dyDescent="0.25">
      <c r="C24" s="15" t="s">
        <v>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6"/>
  <sheetViews>
    <sheetView workbookViewId="0">
      <selection activeCell="D2" sqref="D2"/>
    </sheetView>
  </sheetViews>
  <sheetFormatPr baseColWidth="10" defaultRowHeight="15" x14ac:dyDescent="0.25"/>
  <cols>
    <col min="1" max="1" width="12.85546875" bestFit="1" customWidth="1"/>
    <col min="2" max="2" width="10.140625" bestFit="1" customWidth="1"/>
    <col min="3" max="3" width="13.85546875" bestFit="1" customWidth="1"/>
    <col min="4" max="4" width="17.7109375" bestFit="1" customWidth="1"/>
    <col min="5" max="5" width="15.28515625" bestFit="1" customWidth="1"/>
    <col min="6" max="6" width="10.28515625" bestFit="1" customWidth="1"/>
    <col min="7" max="7" width="11.7109375" bestFit="1" customWidth="1"/>
    <col min="8" max="8" width="12.5703125" bestFit="1" customWidth="1"/>
    <col min="9" max="9" width="13.42578125" bestFit="1" customWidth="1"/>
    <col min="10" max="10" width="18.28515625" bestFit="1" customWidth="1"/>
  </cols>
  <sheetData>
    <row r="1" spans="1:10" x14ac:dyDescent="0.25">
      <c r="A1" s="2" t="s">
        <v>5</v>
      </c>
      <c r="B1" s="2" t="s">
        <v>6</v>
      </c>
      <c r="C1" s="2" t="s">
        <v>3</v>
      </c>
      <c r="D1" s="2" t="s">
        <v>7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</row>
    <row r="2" spans="1:10" x14ac:dyDescent="0.25">
      <c r="A2" s="6" t="s">
        <v>42</v>
      </c>
      <c r="B2" s="6" t="s">
        <v>35</v>
      </c>
      <c r="C2" s="6" t="s">
        <v>25</v>
      </c>
      <c r="D2" s="6" t="s">
        <v>14</v>
      </c>
      <c r="E2" s="7">
        <v>450</v>
      </c>
      <c r="F2" s="13">
        <v>9</v>
      </c>
      <c r="G2" s="6" t="s">
        <v>15</v>
      </c>
      <c r="H2" s="6" t="s">
        <v>16</v>
      </c>
      <c r="I2" s="6" t="s">
        <v>17</v>
      </c>
      <c r="J2" s="6" t="s">
        <v>18</v>
      </c>
    </row>
    <row r="3" spans="1:10" x14ac:dyDescent="0.25">
      <c r="A3" s="6" t="s">
        <v>26</v>
      </c>
      <c r="B3" s="6" t="s">
        <v>36</v>
      </c>
      <c r="C3" s="6" t="s">
        <v>26</v>
      </c>
      <c r="D3" s="6" t="s">
        <v>14</v>
      </c>
      <c r="E3" s="7">
        <v>500</v>
      </c>
      <c r="F3" s="13">
        <v>9</v>
      </c>
      <c r="G3" s="6" t="s">
        <v>15</v>
      </c>
      <c r="H3" s="6" t="s">
        <v>20</v>
      </c>
      <c r="I3" s="6" t="s">
        <v>43</v>
      </c>
      <c r="J3" s="6" t="s">
        <v>18</v>
      </c>
    </row>
    <row r="4" spans="1:10" x14ac:dyDescent="0.25">
      <c r="A4" s="6" t="s">
        <v>27</v>
      </c>
      <c r="B4" s="6" t="s">
        <v>37</v>
      </c>
      <c r="C4" s="6" t="s">
        <v>27</v>
      </c>
      <c r="D4" s="6" t="s">
        <v>14</v>
      </c>
      <c r="E4" s="7">
        <v>350</v>
      </c>
      <c r="F4" s="13">
        <v>9</v>
      </c>
      <c r="G4" s="6" t="s">
        <v>15</v>
      </c>
      <c r="H4" s="6" t="s">
        <v>19</v>
      </c>
      <c r="I4" s="6" t="s">
        <v>44</v>
      </c>
      <c r="J4" s="6" t="s">
        <v>18</v>
      </c>
    </row>
    <row r="5" spans="1:10" x14ac:dyDescent="0.25">
      <c r="A5" s="6" t="s">
        <v>28</v>
      </c>
      <c r="B5" s="6" t="s">
        <v>38</v>
      </c>
      <c r="C5" s="6" t="s">
        <v>28</v>
      </c>
      <c r="D5" s="6" t="s">
        <v>14</v>
      </c>
      <c r="E5" s="7">
        <v>475</v>
      </c>
      <c r="F5" s="13">
        <v>9</v>
      </c>
      <c r="G5" s="6" t="s">
        <v>15</v>
      </c>
      <c r="H5" s="6" t="s">
        <v>21</v>
      </c>
      <c r="I5" s="6" t="s">
        <v>45</v>
      </c>
      <c r="J5" s="6" t="s">
        <v>18</v>
      </c>
    </row>
    <row r="6" spans="1:10" s="8" customFormat="1" x14ac:dyDescent="0.25">
      <c r="A6" s="6" t="s">
        <v>34</v>
      </c>
      <c r="B6" s="6" t="s">
        <v>34</v>
      </c>
      <c r="C6" s="6" t="s">
        <v>34</v>
      </c>
      <c r="D6" s="6" t="s">
        <v>14</v>
      </c>
      <c r="E6" s="7">
        <v>900</v>
      </c>
      <c r="F6" s="13">
        <v>10</v>
      </c>
      <c r="G6" s="6" t="s">
        <v>15</v>
      </c>
      <c r="H6" s="6" t="s">
        <v>41</v>
      </c>
      <c r="I6" s="6" t="s">
        <v>50</v>
      </c>
      <c r="J6" s="6" t="s">
        <v>18</v>
      </c>
    </row>
    <row r="7" spans="1:10" x14ac:dyDescent="0.25">
      <c r="A7" s="6" t="s">
        <v>30</v>
      </c>
      <c r="B7" s="6" t="s">
        <v>39</v>
      </c>
      <c r="C7" s="6" t="s">
        <v>27</v>
      </c>
      <c r="D7" s="6" t="s">
        <v>14</v>
      </c>
      <c r="E7" s="7">
        <v>350</v>
      </c>
      <c r="F7" s="13">
        <v>9</v>
      </c>
      <c r="G7" s="6" t="s">
        <v>15</v>
      </c>
      <c r="H7" s="6" t="s">
        <v>22</v>
      </c>
      <c r="I7" s="6" t="s">
        <v>46</v>
      </c>
      <c r="J7" s="6" t="s">
        <v>18</v>
      </c>
    </row>
    <row r="8" spans="1:10" x14ac:dyDescent="0.25">
      <c r="A8" s="6" t="s">
        <v>31</v>
      </c>
      <c r="B8" s="6" t="s">
        <v>40</v>
      </c>
      <c r="C8" s="6" t="s">
        <v>34</v>
      </c>
      <c r="D8" s="6" t="s">
        <v>14</v>
      </c>
      <c r="E8" s="7">
        <v>750</v>
      </c>
      <c r="F8" s="13">
        <v>10</v>
      </c>
      <c r="G8" s="6" t="s">
        <v>15</v>
      </c>
      <c r="H8" s="6" t="s">
        <v>22</v>
      </c>
      <c r="I8" s="6" t="s">
        <v>47</v>
      </c>
      <c r="J8" s="6" t="s">
        <v>18</v>
      </c>
    </row>
    <row r="9" spans="1:10" x14ac:dyDescent="0.25">
      <c r="A9" s="6" t="s">
        <v>32</v>
      </c>
      <c r="B9" s="6" t="s">
        <v>32</v>
      </c>
      <c r="C9" s="6" t="s">
        <v>29</v>
      </c>
      <c r="D9" s="6" t="s">
        <v>14</v>
      </c>
      <c r="E9" s="7">
        <v>475</v>
      </c>
      <c r="F9" s="13">
        <v>9</v>
      </c>
      <c r="G9" s="6" t="s">
        <v>15</v>
      </c>
      <c r="H9" s="6" t="s">
        <v>23</v>
      </c>
      <c r="I9" s="6" t="s">
        <v>48</v>
      </c>
      <c r="J9" s="6" t="s">
        <v>18</v>
      </c>
    </row>
    <row r="10" spans="1:10" x14ac:dyDescent="0.25">
      <c r="A10" s="6" t="s">
        <v>33</v>
      </c>
      <c r="B10" s="6" t="s">
        <v>33</v>
      </c>
      <c r="C10" s="6" t="s">
        <v>33</v>
      </c>
      <c r="D10" s="6" t="s">
        <v>14</v>
      </c>
      <c r="E10" s="7">
        <v>600</v>
      </c>
      <c r="F10" s="13">
        <v>11</v>
      </c>
      <c r="G10" s="6" t="s">
        <v>15</v>
      </c>
      <c r="H10" s="6" t="s">
        <v>24</v>
      </c>
      <c r="I10" s="6" t="s">
        <v>49</v>
      </c>
      <c r="J10" s="6" t="s">
        <v>18</v>
      </c>
    </row>
    <row r="11" spans="1:10" x14ac:dyDescent="0.25">
      <c r="A11" s="6" t="s">
        <v>34</v>
      </c>
      <c r="B11" s="6" t="s">
        <v>34</v>
      </c>
      <c r="C11" s="6" t="s">
        <v>34</v>
      </c>
      <c r="D11" s="6" t="s">
        <v>14</v>
      </c>
      <c r="E11" s="7">
        <v>900</v>
      </c>
      <c r="F11" s="13">
        <v>11</v>
      </c>
      <c r="G11" s="6" t="s">
        <v>15</v>
      </c>
      <c r="H11" s="6" t="s">
        <v>41</v>
      </c>
      <c r="I11" s="6" t="s">
        <v>50</v>
      </c>
      <c r="J11" s="6" t="s">
        <v>18</v>
      </c>
    </row>
    <row r="12" spans="1:10" x14ac:dyDescent="0.25">
      <c r="A12" s="6" t="s">
        <v>42</v>
      </c>
      <c r="B12" s="6" t="s">
        <v>35</v>
      </c>
      <c r="C12" s="6" t="s">
        <v>25</v>
      </c>
      <c r="D12" s="6" t="s">
        <v>14</v>
      </c>
      <c r="E12" s="7">
        <v>450</v>
      </c>
      <c r="F12" s="13">
        <v>10</v>
      </c>
      <c r="G12" s="6" t="s">
        <v>15</v>
      </c>
      <c r="H12" s="6" t="s">
        <v>16</v>
      </c>
      <c r="I12" s="6" t="s">
        <v>51</v>
      </c>
      <c r="J12" s="6" t="s">
        <v>18</v>
      </c>
    </row>
    <row r="13" spans="1:10" x14ac:dyDescent="0.25">
      <c r="A13" s="6" t="s">
        <v>27</v>
      </c>
      <c r="B13" s="6" t="s">
        <v>37</v>
      </c>
      <c r="C13" s="6" t="s">
        <v>27</v>
      </c>
      <c r="D13" s="6" t="s">
        <v>14</v>
      </c>
      <c r="E13" s="7">
        <v>350</v>
      </c>
      <c r="F13" s="13">
        <v>10</v>
      </c>
      <c r="G13" s="6" t="s">
        <v>15</v>
      </c>
      <c r="H13" s="6" t="s">
        <v>19</v>
      </c>
      <c r="I13" s="6" t="s">
        <v>52</v>
      </c>
      <c r="J13" s="6" t="s">
        <v>18</v>
      </c>
    </row>
    <row r="14" spans="1:10" x14ac:dyDescent="0.25">
      <c r="A14" s="6" t="s">
        <v>30</v>
      </c>
      <c r="B14" s="6" t="s">
        <v>39</v>
      </c>
      <c r="C14" s="6" t="s">
        <v>27</v>
      </c>
      <c r="D14" s="6" t="s">
        <v>14</v>
      </c>
      <c r="E14" s="7">
        <v>350</v>
      </c>
      <c r="F14" s="13">
        <v>11</v>
      </c>
      <c r="G14" s="6" t="s">
        <v>15</v>
      </c>
      <c r="H14" s="6" t="s">
        <v>22</v>
      </c>
      <c r="I14" s="6" t="s">
        <v>53</v>
      </c>
      <c r="J14" s="6" t="s">
        <v>18</v>
      </c>
    </row>
    <row r="15" spans="1:10" x14ac:dyDescent="0.25">
      <c r="A15" s="6" t="s">
        <v>32</v>
      </c>
      <c r="B15" s="6" t="s">
        <v>32</v>
      </c>
      <c r="C15" s="6" t="s">
        <v>29</v>
      </c>
      <c r="D15" s="6" t="s">
        <v>14</v>
      </c>
      <c r="E15" s="7">
        <v>475</v>
      </c>
      <c r="F15" s="13">
        <v>12</v>
      </c>
      <c r="G15" s="6" t="s">
        <v>15</v>
      </c>
      <c r="H15" s="6" t="s">
        <v>23</v>
      </c>
      <c r="I15" s="6" t="s">
        <v>54</v>
      </c>
      <c r="J15" s="6" t="s">
        <v>18</v>
      </c>
    </row>
    <row r="16" spans="1:10" ht="14.25" customHeight="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</row>
    <row r="17" spans="1:10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</row>
    <row r="18" spans="1:10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</row>
    <row r="19" spans="1:10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</row>
    <row r="25" spans="1:10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</row>
    <row r="26" spans="1:10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</row>
    <row r="27" spans="1:10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</row>
    <row r="28" spans="1:10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</row>
    <row r="29" spans="1:10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</row>
    <row r="30" spans="1:10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</row>
    <row r="31" spans="1:10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</row>
    <row r="32" spans="1:10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</row>
    <row r="33" spans="1:10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</row>
    <row r="34" spans="1:10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</row>
    <row r="35" spans="1:10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</row>
    <row r="36" spans="1:10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</row>
    <row r="37" spans="1:10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</row>
    <row r="38" spans="1:10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</row>
    <row r="39" spans="1:10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</row>
    <row r="40" spans="1:10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</row>
    <row r="41" spans="1:10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</row>
    <row r="42" spans="1:10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</row>
    <row r="43" spans="1:10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</row>
    <row r="44" spans="1:10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</row>
    <row r="45" spans="1:10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</row>
    <row r="46" spans="1:10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</row>
    <row r="47" spans="1:10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</row>
    <row r="48" spans="1:10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</row>
    <row r="49" spans="1:10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</row>
    <row r="50" spans="1:10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</row>
    <row r="51" spans="1:10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</row>
    <row r="52" spans="1:10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</row>
    <row r="53" spans="1:10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</row>
    <row r="54" spans="1:10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</row>
    <row r="55" spans="1:10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</row>
    <row r="56" spans="1:10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</row>
    <row r="57" spans="1:10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</row>
    <row r="58" spans="1:10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</row>
    <row r="59" spans="1:10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</row>
    <row r="60" spans="1:10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</row>
    <row r="61" spans="1:10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</row>
    <row r="62" spans="1:10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</row>
    <row r="63" spans="1:10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</row>
    <row r="64" spans="1:10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</row>
    <row r="65" spans="1:10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</row>
    <row r="66" spans="1:10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</row>
    <row r="67" spans="1:10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</row>
    <row r="68" spans="1:10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</row>
    <row r="69" spans="1:10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</row>
    <row r="70" spans="1:10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</row>
    <row r="71" spans="1:10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</row>
    <row r="72" spans="1:10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</row>
    <row r="73" spans="1:10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</row>
    <row r="74" spans="1:10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</row>
    <row r="75" spans="1:10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</row>
    <row r="76" spans="1:10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</row>
    <row r="77" spans="1:10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</row>
    <row r="78" spans="1:10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</row>
    <row r="79" spans="1:10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</row>
    <row r="80" spans="1:10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</row>
    <row r="81" spans="1:10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</row>
    <row r="82" spans="1:10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</row>
    <row r="83" spans="1:10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</row>
    <row r="84" spans="1:10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</row>
    <row r="85" spans="1:10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</row>
    <row r="86" spans="1:10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</row>
    <row r="87" spans="1:10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</row>
    <row r="88" spans="1:10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</row>
    <row r="89" spans="1:10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</row>
    <row r="210" spans="1:10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8"/>
    </row>
    <row r="211" spans="1:10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</row>
    <row r="212" spans="1:10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8"/>
    </row>
    <row r="213" spans="1:10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</row>
    <row r="214" spans="1:10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8"/>
    </row>
    <row r="215" spans="1:10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</row>
    <row r="216" spans="1:10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8"/>
    </row>
    <row r="217" spans="1:10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</row>
    <row r="218" spans="1:10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8"/>
    </row>
    <row r="219" spans="1:10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</row>
    <row r="220" spans="1:10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8"/>
    </row>
    <row r="221" spans="1:10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</row>
    <row r="222" spans="1:10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8"/>
    </row>
    <row r="223" spans="1:10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</row>
    <row r="224" spans="1:10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8"/>
    </row>
    <row r="225" spans="1:10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</row>
    <row r="226" spans="1:10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8"/>
    </row>
    <row r="227" spans="1:10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</row>
    <row r="228" spans="1:10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8"/>
    </row>
    <row r="229" spans="1:10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</row>
    <row r="230" spans="1:10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8"/>
    </row>
    <row r="231" spans="1:10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</row>
    <row r="232" spans="1:10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8"/>
    </row>
    <row r="233" spans="1:10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</row>
    <row r="234" spans="1:10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8"/>
    </row>
    <row r="235" spans="1:10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</row>
    <row r="236" spans="1:10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8"/>
    </row>
    <row r="237" spans="1:10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</row>
    <row r="238" spans="1:10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8"/>
    </row>
    <row r="239" spans="1:10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8"/>
    </row>
    <row r="240" spans="1:10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8"/>
    </row>
    <row r="241" spans="1:10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8"/>
    </row>
    <row r="242" spans="1:10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8"/>
    </row>
    <row r="243" spans="1:10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8"/>
    </row>
    <row r="244" spans="1:10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8"/>
    </row>
    <row r="245" spans="1:10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8"/>
    </row>
    <row r="246" spans="1:10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8"/>
    </row>
    <row r="247" spans="1:10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8"/>
    </row>
    <row r="248" spans="1:10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8"/>
    </row>
    <row r="249" spans="1:10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8"/>
    </row>
    <row r="250" spans="1:10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</row>
    <row r="251" spans="1:10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</row>
    <row r="252" spans="1:10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</row>
    <row r="253" spans="1:10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</row>
    <row r="254" spans="1:10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</row>
    <row r="255" spans="1:10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</row>
    <row r="256" spans="1:10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</row>
    <row r="257" spans="1:10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</row>
    <row r="258" spans="1:10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</row>
    <row r="259" spans="1:10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</row>
    <row r="260" spans="1:10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</row>
    <row r="261" spans="1:10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</row>
    <row r="262" spans="1:10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</row>
    <row r="263" spans="1:10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</row>
    <row r="264" spans="1:10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</row>
    <row r="265" spans="1:10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</row>
    <row r="266" spans="1:10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</row>
    <row r="267" spans="1:10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</row>
    <row r="268" spans="1:10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</row>
    <row r="269" spans="1:10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</row>
    <row r="270" spans="1:10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</row>
    <row r="271" spans="1:10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</row>
    <row r="272" spans="1:10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</row>
    <row r="273" spans="1:10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</row>
    <row r="274" spans="1:10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</row>
    <row r="275" spans="1:10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</row>
    <row r="276" spans="1:10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</row>
    <row r="277" spans="1:10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</row>
    <row r="278" spans="1:10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</row>
    <row r="279" spans="1:10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</row>
    <row r="280" spans="1:10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</row>
    <row r="281" spans="1:10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</row>
    <row r="282" spans="1:10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</row>
    <row r="283" spans="1:10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</row>
    <row r="284" spans="1:10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</row>
    <row r="285" spans="1:10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</row>
    <row r="286" spans="1:10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</row>
    <row r="287" spans="1:10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</row>
    <row r="288" spans="1:10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</row>
    <row r="289" spans="1:10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</row>
    <row r="290" spans="1:10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</row>
    <row r="291" spans="1:10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</row>
    <row r="292" spans="1:10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</row>
    <row r="293" spans="1:10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</row>
    <row r="294" spans="1:10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</row>
    <row r="295" spans="1:10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</row>
    <row r="296" spans="1:10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</row>
    <row r="297" spans="1:10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</row>
    <row r="298" spans="1:10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</row>
    <row r="299" spans="1:10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</row>
    <row r="300" spans="1:10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</row>
    <row r="301" spans="1:10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</row>
    <row r="302" spans="1:10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</row>
    <row r="303" spans="1:10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</row>
    <row r="304" spans="1:10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</row>
    <row r="305" spans="1:10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</row>
    <row r="306" spans="1:10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</row>
    <row r="307" spans="1:10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</row>
    <row r="308" spans="1:10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</row>
    <row r="309" spans="1:10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</row>
    <row r="310" spans="1:10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</row>
    <row r="311" spans="1:10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</row>
    <row r="312" spans="1:10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</row>
    <row r="313" spans="1:10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</row>
    <row r="314" spans="1:10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</row>
    <row r="315" spans="1:10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</row>
    <row r="316" spans="1:10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</row>
    <row r="317" spans="1:10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</row>
    <row r="318" spans="1:10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</row>
    <row r="319" spans="1:10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</row>
    <row r="320" spans="1:10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</row>
    <row r="321" spans="1:10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</row>
    <row r="322" spans="1:10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</row>
    <row r="323" spans="1:10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</row>
    <row r="324" spans="1:10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</row>
    <row r="325" spans="1:10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</row>
    <row r="326" spans="1:10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</row>
    <row r="327" spans="1:10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</row>
    <row r="328" spans="1:10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</row>
    <row r="329" spans="1:10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</row>
    <row r="330" spans="1:10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</row>
    <row r="331" spans="1:10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</row>
    <row r="332" spans="1:10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</row>
    <row r="333" spans="1:10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</row>
    <row r="334" spans="1:10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</row>
    <row r="335" spans="1:10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</row>
    <row r="336" spans="1:10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</row>
    <row r="337" spans="1:10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</row>
    <row r="338" spans="1:10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</row>
    <row r="339" spans="1:10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</row>
    <row r="340" spans="1:10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</row>
    <row r="341" spans="1:10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</row>
    <row r="342" spans="1:10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</row>
    <row r="343" spans="1:10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</row>
    <row r="344" spans="1:10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</row>
    <row r="345" spans="1:10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</row>
    <row r="346" spans="1:10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</row>
    <row r="347" spans="1:10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</row>
    <row r="348" spans="1:10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</row>
    <row r="349" spans="1:10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</row>
    <row r="350" spans="1:10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</row>
    <row r="351" spans="1:10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</row>
    <row r="352" spans="1:10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</row>
    <row r="353" spans="1:10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</row>
    <row r="354" spans="1:10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</row>
    <row r="355" spans="1:10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</row>
    <row r="356" spans="1:10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</row>
    <row r="357" spans="1:10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</row>
    <row r="358" spans="1:10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</row>
    <row r="359" spans="1:10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</row>
    <row r="360" spans="1:10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</row>
    <row r="361" spans="1:10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</row>
    <row r="362" spans="1:10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</row>
    <row r="363" spans="1:10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</row>
    <row r="364" spans="1:10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</row>
    <row r="365" spans="1:10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</row>
    <row r="366" spans="1:10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</row>
    <row r="367" spans="1:10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</row>
    <row r="368" spans="1:10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</row>
    <row r="369" spans="1:10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</row>
    <row r="370" spans="1:10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</row>
    <row r="371" spans="1:10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</row>
    <row r="372" spans="1:10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</row>
    <row r="373" spans="1:10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</row>
    <row r="374" spans="1:10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</row>
    <row r="375" spans="1:10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</row>
    <row r="376" spans="1:10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</row>
    <row r="377" spans="1:10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</row>
    <row r="378" spans="1:10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</row>
    <row r="379" spans="1:10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</row>
    <row r="380" spans="1:10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</row>
    <row r="381" spans="1:10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</row>
    <row r="382" spans="1:10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8"/>
    </row>
    <row r="383" spans="1:10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8"/>
    </row>
    <row r="384" spans="1:10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8"/>
    </row>
    <row r="385" spans="1:10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8"/>
    </row>
    <row r="386" spans="1:10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8"/>
    </row>
    <row r="387" spans="1:10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8"/>
    </row>
    <row r="388" spans="1:10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8"/>
    </row>
    <row r="389" spans="1:10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8"/>
    </row>
    <row r="390" spans="1:10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8"/>
    </row>
    <row r="391" spans="1:10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8"/>
    </row>
    <row r="392" spans="1:10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8"/>
    </row>
    <row r="393" spans="1:10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8"/>
    </row>
    <row r="394" spans="1:10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8"/>
    </row>
    <row r="395" spans="1:10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8"/>
    </row>
    <row r="396" spans="1:10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8"/>
    </row>
    <row r="397" spans="1:10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8"/>
    </row>
    <row r="398" spans="1:10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8"/>
    </row>
    <row r="399" spans="1:10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8"/>
    </row>
    <row r="400" spans="1:10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8"/>
    </row>
    <row r="401" spans="1:10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8"/>
    </row>
    <row r="402" spans="1:10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8"/>
    </row>
    <row r="403" spans="1:10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8"/>
    </row>
    <row r="404" spans="1:10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8"/>
    </row>
    <row r="405" spans="1:10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8"/>
    </row>
    <row r="406" spans="1:10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8"/>
    </row>
  </sheetData>
  <autoFilter ref="A1:J1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5"/>
  <sheetViews>
    <sheetView workbookViewId="0">
      <selection activeCell="C7" sqref="C7"/>
    </sheetView>
  </sheetViews>
  <sheetFormatPr baseColWidth="10" defaultRowHeight="15" x14ac:dyDescent="0.25"/>
  <cols>
    <col min="1" max="1" width="6.28515625" customWidth="1"/>
    <col min="2" max="2" width="15.5703125" customWidth="1"/>
    <col min="7" max="10" width="12.42578125" bestFit="1" customWidth="1"/>
  </cols>
  <sheetData>
    <row r="1" spans="1:16" x14ac:dyDescent="0.25">
      <c r="A1" s="3" t="s">
        <v>0</v>
      </c>
      <c r="B1" s="3" t="s">
        <v>1</v>
      </c>
      <c r="C1" s="3" t="s">
        <v>2</v>
      </c>
      <c r="D1" s="3" t="s">
        <v>3</v>
      </c>
      <c r="E1" s="4" t="s">
        <v>4</v>
      </c>
      <c r="F1" s="5" t="s">
        <v>65</v>
      </c>
      <c r="G1" s="12">
        <v>43344</v>
      </c>
      <c r="H1" s="12">
        <v>43374</v>
      </c>
      <c r="I1" s="12">
        <v>43405</v>
      </c>
      <c r="J1" s="12">
        <v>43435</v>
      </c>
      <c r="K1" s="12">
        <v>43466</v>
      </c>
      <c r="L1" s="12">
        <v>43497</v>
      </c>
      <c r="M1" s="12">
        <v>43525</v>
      </c>
      <c r="N1" s="12">
        <v>43556</v>
      </c>
      <c r="O1" s="12">
        <v>43586</v>
      </c>
      <c r="P1" s="12">
        <v>43617</v>
      </c>
    </row>
    <row r="2" spans="1:16" x14ac:dyDescent="0.25">
      <c r="A2" s="1">
        <v>1</v>
      </c>
      <c r="B2" s="10" t="s">
        <v>56</v>
      </c>
      <c r="C2" s="6" t="s">
        <v>35</v>
      </c>
      <c r="D2" s="6" t="s">
        <v>25</v>
      </c>
      <c r="E2" s="6" t="s">
        <v>16</v>
      </c>
      <c r="F2" s="11">
        <v>0</v>
      </c>
      <c r="G2" s="14">
        <f ca="1">SUMPRODUCT(--($C2=NOMj)*($D2=PRENOMj)*($E2=CLASSEj)*(PRESTATIONj="FRAIS SCOLAIRE")*(MONTH(G$1)=MOISj)*(TEXT(YEAR(G$1),"@")=ANNEEj)*MONTANTj)</f>
        <v>450</v>
      </c>
      <c r="H2" s="14">
        <f ca="1">SUMPRODUCT(--($C2=NOMj)*($D2=PRENOMj)*($E2=CLASSEj)*(PRESTATIONj="FRAIS SCOLAIRE")*(MONTH(H$1)=MOISj)*(TEXT(YEAR(H$1),"@")=ANNEEj)*MONTANTj)</f>
        <v>450</v>
      </c>
      <c r="I2" s="14">
        <f ca="1">SUMPRODUCT(--($C2=NOMj)*($D2=PRENOMj)*($E2=CLASSEj)*(PRESTATIONj="FRAIS SCOLAIRE")*(MONTH(I$1)=MOISj)*(TEXT(YEAR(I$1),"@")=ANNEEj)*MONTANTj)</f>
        <v>0</v>
      </c>
      <c r="J2" s="14">
        <f ca="1">SUMPRODUCT(--($C2=NOMj)*($D2=PRENOMj)*($E2=CLASSEj)*(PRESTATIONj="FRAIS SCOLAIRE")*(MONTH(J$1)=MOISj)*(TEXT(YEAR(J$1),"@")=ANNEEj)*MONTANTj)</f>
        <v>0</v>
      </c>
      <c r="K2" s="14">
        <f ca="1">SUMPRODUCT(--($C2=NOMj)*($D2=PRENOMj)*($E2=CLASSEj)*(PRESTATIONj="FRAIS SCOLAIRE")*(MONTH(K$1)=MOISj)*(TEXT(YEAR(K$1),"@")=ANNEEj)*MONTANTj)</f>
        <v>0</v>
      </c>
      <c r="L2" s="14">
        <f ca="1">SUMPRODUCT(--($C2=NOMj)*($D2=PRENOMj)*($E2=CLASSEj)*(PRESTATIONj="FRAIS SCOLAIRE")*(MONTH(L$1)=MOISj)*(TEXT(YEAR(L$1),"@")=ANNEEj)*MONTANTj)</f>
        <v>0</v>
      </c>
      <c r="M2" s="14">
        <f ca="1">SUMPRODUCT(--($C2=NOMj)*($D2=PRENOMj)*($E2=CLASSEj)*(PRESTATIONj="FRAIS SCOLAIRE")*(MONTH(M$1)=MOISj)*(TEXT(YEAR(M$1),"@")=ANNEEj)*MONTANTj)</f>
        <v>0</v>
      </c>
      <c r="N2" s="14">
        <f ca="1">SUMPRODUCT(--($C2=NOMj)*($D2=PRENOMj)*($E2=CLASSEj)*(PRESTATIONj="FRAIS SCOLAIRE")*(MONTH(N$1)=MOISj)*(TEXT(YEAR(N$1),"@")=ANNEEj)*MONTANTj)</f>
        <v>0</v>
      </c>
      <c r="O2" s="14">
        <f ca="1">SUMPRODUCT(--($C2=NOMj)*($D2=PRENOMj)*($E2=CLASSEj)*(PRESTATIONj="FRAIS SCOLAIRE")*(MONTH(O$1)=MOISj)*(TEXT(YEAR(O$1),"@")=ANNEEj)*MONTANTj)</f>
        <v>0</v>
      </c>
      <c r="P2" s="14">
        <f ca="1">SUMPRODUCT(--($C2=NOMj)*($D2=PRENOMj)*($E2=CLASSEj)*(PRESTATIONj="FRAIS SCOLAIRE")*(MONTH(P$1)=MOISj)*(TEXT(YEAR(P$1),"@")=ANNEEj)*MONTANTj)</f>
        <v>0</v>
      </c>
    </row>
    <row r="3" spans="1:16" x14ac:dyDescent="0.25">
      <c r="A3" s="9">
        <v>2</v>
      </c>
      <c r="B3" s="10" t="s">
        <v>57</v>
      </c>
      <c r="C3" s="6" t="s">
        <v>36</v>
      </c>
      <c r="D3" s="6" t="s">
        <v>26</v>
      </c>
      <c r="E3" s="6" t="s">
        <v>20</v>
      </c>
      <c r="F3" s="11">
        <v>0</v>
      </c>
      <c r="G3" s="14">
        <f ca="1">SUMPRODUCT(--($C3=NOMj)*($D3=PRENOMj)*($E3=CLASSEj)*(PRESTATIONj="FRAIS SCOLAIRE")*(MONTH(G$1)=MOISj)*(TEXT(YEAR(G$1),"@")=ANNEEj)*MONTANTj)</f>
        <v>500</v>
      </c>
      <c r="H3" s="14">
        <f ca="1">SUMPRODUCT(--($C3=NOMj)*($D3=PRENOMj)*($E3=CLASSEj)*(PRESTATIONj="FRAIS SCOLAIRE")*(MONTH(H$1)=MOISj)*(TEXT(YEAR(H$1),"@")=ANNEEj)*MONTANTj)</f>
        <v>0</v>
      </c>
      <c r="I3" s="14">
        <f ca="1">SUMPRODUCT(--($C3=NOMj)*($D3=PRENOMj)*($E3=CLASSEj)*(PRESTATIONj="FRAIS SCOLAIRE")*(MONTH(I$1)=MOISj)*(TEXT(YEAR(I$1),"@")=ANNEEj)*MONTANTj)</f>
        <v>0</v>
      </c>
      <c r="J3" s="14">
        <f ca="1">SUMPRODUCT(--($C3=NOMj)*($D3=PRENOMj)*($E3=CLASSEj)*(PRESTATIONj="FRAIS SCOLAIRE")*(MONTH(J$1)=MOISj)*(TEXT(YEAR(J$1),"@")=ANNEEj)*MONTANTj)</f>
        <v>0</v>
      </c>
      <c r="K3" s="14">
        <f ca="1">SUMPRODUCT(--($C3=NOMj)*($D3=PRENOMj)*($E3=CLASSEj)*(PRESTATIONj="FRAIS SCOLAIRE")*(MONTH(K$1)=MOISj)*(TEXT(YEAR(K$1),"@")=ANNEEj)*MONTANTj)</f>
        <v>0</v>
      </c>
      <c r="L3" s="14">
        <f ca="1">SUMPRODUCT(--($C3=NOMj)*($D3=PRENOMj)*($E3=CLASSEj)*(PRESTATIONj="FRAIS SCOLAIRE")*(MONTH(L$1)=MOISj)*(TEXT(YEAR(L$1),"@")=ANNEEj)*MONTANTj)</f>
        <v>0</v>
      </c>
      <c r="M3" s="14">
        <f ca="1">SUMPRODUCT(--($C3=NOMj)*($D3=PRENOMj)*($E3=CLASSEj)*(PRESTATIONj="FRAIS SCOLAIRE")*(MONTH(M$1)=MOISj)*(TEXT(YEAR(M$1),"@")=ANNEEj)*MONTANTj)</f>
        <v>0</v>
      </c>
      <c r="N3" s="14">
        <f ca="1">SUMPRODUCT(--($C3=NOMj)*($D3=PRENOMj)*($E3=CLASSEj)*(PRESTATIONj="FRAIS SCOLAIRE")*(MONTH(N$1)=MOISj)*(TEXT(YEAR(N$1),"@")=ANNEEj)*MONTANTj)</f>
        <v>0</v>
      </c>
      <c r="O3" s="14">
        <f ca="1">SUMPRODUCT(--($C3=NOMj)*($D3=PRENOMj)*($E3=CLASSEj)*(PRESTATIONj="FRAIS SCOLAIRE")*(MONTH(O$1)=MOISj)*(TEXT(YEAR(O$1),"@")=ANNEEj)*MONTANTj)</f>
        <v>0</v>
      </c>
      <c r="P3" s="14">
        <f ca="1">SUMPRODUCT(--($C3=NOMj)*($D3=PRENOMj)*($E3=CLASSEj)*(PRESTATIONj="FRAIS SCOLAIRE")*(MONTH(P$1)=MOISj)*(TEXT(YEAR(P$1),"@")=ANNEEj)*MONTANTj)</f>
        <v>0</v>
      </c>
    </row>
    <row r="4" spans="1:16" x14ac:dyDescent="0.25">
      <c r="A4" s="9">
        <v>3</v>
      </c>
      <c r="B4" s="10" t="s">
        <v>58</v>
      </c>
      <c r="C4" s="6" t="s">
        <v>37</v>
      </c>
      <c r="D4" s="6" t="s">
        <v>27</v>
      </c>
      <c r="E4" s="6" t="s">
        <v>19</v>
      </c>
      <c r="F4" s="11">
        <v>0</v>
      </c>
      <c r="G4" s="14">
        <f ca="1">SUMPRODUCT(--($C4=NOMj)*($D4=PRENOMj)*($E4=CLASSEj)*(PRESTATIONj="FRAIS SCOLAIRE")*(MONTH(G$1)=MOISj)*(TEXT(YEAR(G$1),"@")=ANNEEj)*MONTANTj)</f>
        <v>350</v>
      </c>
      <c r="H4" s="14">
        <f ca="1">SUMPRODUCT(--($C4=NOMj)*($D4=PRENOMj)*($E4=CLASSEj)*(PRESTATIONj="FRAIS SCOLAIRE")*(MONTH(H$1)=MOISj)*(TEXT(YEAR(H$1),"@")=ANNEEj)*MONTANTj)</f>
        <v>350</v>
      </c>
      <c r="I4" s="14">
        <f ca="1">SUMPRODUCT(--($C4=NOMj)*($D4=PRENOMj)*($E4=CLASSEj)*(PRESTATIONj="FRAIS SCOLAIRE")*(MONTH(I$1)=MOISj)*(TEXT(YEAR(I$1),"@")=ANNEEj)*MONTANTj)</f>
        <v>0</v>
      </c>
      <c r="J4" s="14">
        <f ca="1">SUMPRODUCT(--($C4=NOMj)*($D4=PRENOMj)*($E4=CLASSEj)*(PRESTATIONj="FRAIS SCOLAIRE")*(MONTH(J$1)=MOISj)*(TEXT(YEAR(J$1),"@")=ANNEEj)*MONTANTj)</f>
        <v>0</v>
      </c>
      <c r="K4" s="14">
        <f ca="1">SUMPRODUCT(--($C4=NOMj)*($D4=PRENOMj)*($E4=CLASSEj)*(PRESTATIONj="FRAIS SCOLAIRE")*(MONTH(K$1)=MOISj)*(TEXT(YEAR(K$1),"@")=ANNEEj)*MONTANTj)</f>
        <v>0</v>
      </c>
      <c r="L4" s="14">
        <f ca="1">SUMPRODUCT(--($C4=NOMj)*($D4=PRENOMj)*($E4=CLASSEj)*(PRESTATIONj="FRAIS SCOLAIRE")*(MONTH(L$1)=MOISj)*(TEXT(YEAR(L$1),"@")=ANNEEj)*MONTANTj)</f>
        <v>0</v>
      </c>
      <c r="M4" s="14">
        <f ca="1">SUMPRODUCT(--($C4=NOMj)*($D4=PRENOMj)*($E4=CLASSEj)*(PRESTATIONj="FRAIS SCOLAIRE")*(MONTH(M$1)=MOISj)*(TEXT(YEAR(M$1),"@")=ANNEEj)*MONTANTj)</f>
        <v>0</v>
      </c>
      <c r="N4" s="14">
        <f ca="1">SUMPRODUCT(--($C4=NOMj)*($D4=PRENOMj)*($E4=CLASSEj)*(PRESTATIONj="FRAIS SCOLAIRE")*(MONTH(N$1)=MOISj)*(TEXT(YEAR(N$1),"@")=ANNEEj)*MONTANTj)</f>
        <v>0</v>
      </c>
      <c r="O4" s="14">
        <f ca="1">SUMPRODUCT(--($C4=NOMj)*($D4=PRENOMj)*($E4=CLASSEj)*(PRESTATIONj="FRAIS SCOLAIRE")*(MONTH(O$1)=MOISj)*(TEXT(YEAR(O$1),"@")=ANNEEj)*MONTANTj)</f>
        <v>0</v>
      </c>
      <c r="P4" s="14">
        <f ca="1">SUMPRODUCT(--($C4=NOMj)*($D4=PRENOMj)*($E4=CLASSEj)*(PRESTATIONj="FRAIS SCOLAIRE")*(MONTH(P$1)=MOISj)*(TEXT(YEAR(P$1),"@")=ANNEEj)*MONTANTj)</f>
        <v>0</v>
      </c>
    </row>
    <row r="5" spans="1:16" x14ac:dyDescent="0.25">
      <c r="A5" s="9">
        <v>4</v>
      </c>
      <c r="B5" s="10" t="s">
        <v>59</v>
      </c>
      <c r="C5" s="6" t="s">
        <v>38</v>
      </c>
      <c r="D5" s="6" t="s">
        <v>28</v>
      </c>
      <c r="E5" s="6" t="s">
        <v>21</v>
      </c>
      <c r="F5" s="11">
        <v>0</v>
      </c>
      <c r="G5" s="14">
        <f ca="1">SUMPRODUCT(--($C5=NOMj)*($D5=PRENOMj)*($E5=CLASSEj)*(PRESTATIONj="FRAIS SCOLAIRE")*(MONTH(G$1)=MOISj)*(TEXT(YEAR(G$1),"@")=ANNEEj)*MONTANTj)</f>
        <v>475</v>
      </c>
      <c r="H5" s="14">
        <f ca="1">SUMPRODUCT(--($C5=NOMj)*($D5=PRENOMj)*($E5=CLASSEj)*(PRESTATIONj="FRAIS SCOLAIRE")*(MONTH(H$1)=MOISj)*(TEXT(YEAR(H$1),"@")=ANNEEj)*MONTANTj)</f>
        <v>0</v>
      </c>
      <c r="I5" s="14">
        <f ca="1">SUMPRODUCT(--($C5=NOMj)*($D5=PRENOMj)*($E5=CLASSEj)*(PRESTATIONj="FRAIS SCOLAIRE")*(MONTH(I$1)=MOISj)*(TEXT(YEAR(I$1),"@")=ANNEEj)*MONTANTj)</f>
        <v>0</v>
      </c>
      <c r="J5" s="14">
        <f ca="1">SUMPRODUCT(--($C5=NOMj)*($D5=PRENOMj)*($E5=CLASSEj)*(PRESTATIONj="FRAIS SCOLAIRE")*(MONTH(J$1)=MOISj)*(TEXT(YEAR(J$1),"@")=ANNEEj)*MONTANTj)</f>
        <v>0</v>
      </c>
      <c r="K5" s="14">
        <f ca="1">SUMPRODUCT(--($C5=NOMj)*($D5=PRENOMj)*($E5=CLASSEj)*(PRESTATIONj="FRAIS SCOLAIRE")*(MONTH(K$1)=MOISj)*(TEXT(YEAR(K$1),"@")=ANNEEj)*MONTANTj)</f>
        <v>0</v>
      </c>
      <c r="L5" s="14">
        <f ca="1">SUMPRODUCT(--($C5=NOMj)*($D5=PRENOMj)*($E5=CLASSEj)*(PRESTATIONj="FRAIS SCOLAIRE")*(MONTH(L$1)=MOISj)*(TEXT(YEAR(L$1),"@")=ANNEEj)*MONTANTj)</f>
        <v>0</v>
      </c>
      <c r="M5" s="14">
        <f ca="1">SUMPRODUCT(--($C5=NOMj)*($D5=PRENOMj)*($E5=CLASSEj)*(PRESTATIONj="FRAIS SCOLAIRE")*(MONTH(M$1)=MOISj)*(TEXT(YEAR(M$1),"@")=ANNEEj)*MONTANTj)</f>
        <v>0</v>
      </c>
      <c r="N5" s="14">
        <f ca="1">SUMPRODUCT(--($C5=NOMj)*($D5=PRENOMj)*($E5=CLASSEj)*(PRESTATIONj="FRAIS SCOLAIRE")*(MONTH(N$1)=MOISj)*(TEXT(YEAR(N$1),"@")=ANNEEj)*MONTANTj)</f>
        <v>0</v>
      </c>
      <c r="O5" s="14">
        <f ca="1">SUMPRODUCT(--($C5=NOMj)*($D5=PRENOMj)*($E5=CLASSEj)*(PRESTATIONj="FRAIS SCOLAIRE")*(MONTH(O$1)=MOISj)*(TEXT(YEAR(O$1),"@")=ANNEEj)*MONTANTj)</f>
        <v>0</v>
      </c>
      <c r="P5" s="14">
        <f ca="1">SUMPRODUCT(--($C5=NOMj)*($D5=PRENOMj)*($E5=CLASSEj)*(PRESTATIONj="FRAIS SCOLAIRE")*(MONTH(P$1)=MOISj)*(TEXT(YEAR(P$1),"@")=ANNEEj)*MONTANTj)</f>
        <v>0</v>
      </c>
    </row>
    <row r="6" spans="1:16" x14ac:dyDescent="0.25">
      <c r="A6" s="9">
        <v>5</v>
      </c>
      <c r="B6" s="10" t="s">
        <v>60</v>
      </c>
      <c r="C6" s="6" t="s">
        <v>39</v>
      </c>
      <c r="D6" s="6" t="s">
        <v>27</v>
      </c>
      <c r="E6" s="6" t="s">
        <v>22</v>
      </c>
      <c r="F6" s="11">
        <v>0</v>
      </c>
      <c r="G6" s="14">
        <f ca="1">SUMPRODUCT(--($C6=NOMj)*($D6=PRENOMj)*($E6=CLASSEj)*(PRESTATIONj="FRAIS SCOLAIRE")*(MONTH(G$1)=MOISj)*(TEXT(YEAR(G$1),"@")=ANNEEj)*MONTANTj)</f>
        <v>350</v>
      </c>
      <c r="H6" s="14">
        <f ca="1">SUMPRODUCT(--($C6=NOMj)*($D6=PRENOMj)*($E6=CLASSEj)*(PRESTATIONj="FRAIS SCOLAIRE")*(MONTH(H$1)=MOISj)*(TEXT(YEAR(H$1),"@")=ANNEEj)*MONTANTj)</f>
        <v>0</v>
      </c>
      <c r="I6" s="14">
        <f ca="1">SUMPRODUCT(--($C6=NOMj)*($D6=PRENOMj)*($E6=CLASSEj)*(PRESTATIONj="FRAIS SCOLAIRE")*(MONTH(I$1)=MOISj)*(TEXT(YEAR(I$1),"@")=ANNEEj)*MONTANTj)</f>
        <v>350</v>
      </c>
      <c r="J6" s="14">
        <f ca="1">SUMPRODUCT(--($C6=NOMj)*($D6=PRENOMj)*($E6=CLASSEj)*(PRESTATIONj="FRAIS SCOLAIRE")*(MONTH(J$1)=MOISj)*(TEXT(YEAR(J$1),"@")=ANNEEj)*MONTANTj)</f>
        <v>0</v>
      </c>
      <c r="K6" s="14">
        <f ca="1">SUMPRODUCT(--($C6=NOMj)*($D6=PRENOMj)*($E6=CLASSEj)*(PRESTATIONj="FRAIS SCOLAIRE")*(MONTH(K$1)=MOISj)*(TEXT(YEAR(K$1),"@")=ANNEEj)*MONTANTj)</f>
        <v>0</v>
      </c>
      <c r="L6" s="14">
        <f ca="1">SUMPRODUCT(--($C6=NOMj)*($D6=PRENOMj)*($E6=CLASSEj)*(PRESTATIONj="FRAIS SCOLAIRE")*(MONTH(L$1)=MOISj)*(TEXT(YEAR(L$1),"@")=ANNEEj)*MONTANTj)</f>
        <v>0</v>
      </c>
      <c r="M6" s="14">
        <f ca="1">SUMPRODUCT(--($C6=NOMj)*($D6=PRENOMj)*($E6=CLASSEj)*(PRESTATIONj="FRAIS SCOLAIRE")*(MONTH(M$1)=MOISj)*(TEXT(YEAR(M$1),"@")=ANNEEj)*MONTANTj)</f>
        <v>0</v>
      </c>
      <c r="N6" s="14">
        <f ca="1">SUMPRODUCT(--($C6=NOMj)*($D6=PRENOMj)*($E6=CLASSEj)*(PRESTATIONj="FRAIS SCOLAIRE")*(MONTH(N$1)=MOISj)*(TEXT(YEAR(N$1),"@")=ANNEEj)*MONTANTj)</f>
        <v>0</v>
      </c>
      <c r="O6" s="14">
        <f ca="1">SUMPRODUCT(--($C6=NOMj)*($D6=PRENOMj)*($E6=CLASSEj)*(PRESTATIONj="FRAIS SCOLAIRE")*(MONTH(O$1)=MOISj)*(TEXT(YEAR(O$1),"@")=ANNEEj)*MONTANTj)</f>
        <v>0</v>
      </c>
      <c r="P6" s="14">
        <f ca="1">SUMPRODUCT(--($C6=NOMj)*($D6=PRENOMj)*($E6=CLASSEj)*(PRESTATIONj="FRAIS SCOLAIRE")*(MONTH(P$1)=MOISj)*(TEXT(YEAR(P$1),"@")=ANNEEj)*MONTANTj)</f>
        <v>0</v>
      </c>
    </row>
    <row r="7" spans="1:16" x14ac:dyDescent="0.25">
      <c r="A7" s="9">
        <v>6</v>
      </c>
      <c r="B7" s="10" t="s">
        <v>61</v>
      </c>
      <c r="C7" s="6" t="s">
        <v>55</v>
      </c>
      <c r="D7" s="6" t="s">
        <v>34</v>
      </c>
      <c r="E7" s="6" t="s">
        <v>22</v>
      </c>
      <c r="F7" s="11">
        <v>0</v>
      </c>
      <c r="G7" s="14">
        <f ca="1">SUMPRODUCT(--($C7=NOMj)*($D7=PRENOMj)*($E7=CLASSEj)*(PRESTATIONj="FRAIS SCOLAIRE")*(MONTH(G$1)=MOISj)*(TEXT(YEAR(G$1),"@")=ANNEEj)*MONTANTj)</f>
        <v>0</v>
      </c>
      <c r="H7" s="14">
        <f ca="1">SUMPRODUCT(--($C7=NOMj)*($D7=PRENOMj)*($E7=CLASSEj)*(PRESTATIONj="FRAIS SCOLAIRE")*(MONTH(H$1)=MOISj)*(TEXT(YEAR(H$1),"@")=ANNEEj)*MONTANTj)</f>
        <v>0</v>
      </c>
      <c r="I7" s="14">
        <f ca="1">SUMPRODUCT(--($C7=NOMj)*($D7=PRENOMj)*($E7=CLASSEj)*(PRESTATIONj="FRAIS SCOLAIRE")*(MONTH(I$1)=MOISj)*(TEXT(YEAR(I$1),"@")=ANNEEj)*MONTANTj)</f>
        <v>0</v>
      </c>
      <c r="J7" s="14">
        <f ca="1">SUMPRODUCT(--($C7=NOMj)*($D7=PRENOMj)*($E7=CLASSEj)*(PRESTATIONj="FRAIS SCOLAIRE")*(MONTH(J$1)=MOISj)*(TEXT(YEAR(J$1),"@")=ANNEEj)*MONTANTj)</f>
        <v>0</v>
      </c>
      <c r="K7" s="14">
        <f ca="1">SUMPRODUCT(--($C7=NOMj)*($D7=PRENOMj)*($E7=CLASSEj)*(PRESTATIONj="FRAIS SCOLAIRE")*(MONTH(K$1)=MOISj)*(TEXT(YEAR(K$1),"@")=ANNEEj)*MONTANTj)</f>
        <v>0</v>
      </c>
      <c r="L7" s="14">
        <f ca="1">SUMPRODUCT(--($C7=NOMj)*($D7=PRENOMj)*($E7=CLASSEj)*(PRESTATIONj="FRAIS SCOLAIRE")*(MONTH(L$1)=MOISj)*(TEXT(YEAR(L$1),"@")=ANNEEj)*MONTANTj)</f>
        <v>0</v>
      </c>
      <c r="M7" s="14">
        <f ca="1">SUMPRODUCT(--($C7=NOMj)*($D7=PRENOMj)*($E7=CLASSEj)*(PRESTATIONj="FRAIS SCOLAIRE")*(MONTH(M$1)=MOISj)*(TEXT(YEAR(M$1),"@")=ANNEEj)*MONTANTj)</f>
        <v>0</v>
      </c>
      <c r="N7" s="14">
        <f ca="1">SUMPRODUCT(--($C7=NOMj)*($D7=PRENOMj)*($E7=CLASSEj)*(PRESTATIONj="FRAIS SCOLAIRE")*(MONTH(N$1)=MOISj)*(TEXT(YEAR(N$1),"@")=ANNEEj)*MONTANTj)</f>
        <v>0</v>
      </c>
      <c r="O7" s="14">
        <f ca="1">SUMPRODUCT(--($C7=NOMj)*($D7=PRENOMj)*($E7=CLASSEj)*(PRESTATIONj="FRAIS SCOLAIRE")*(MONTH(O$1)=MOISj)*(TEXT(YEAR(O$1),"@")=ANNEEj)*MONTANTj)</f>
        <v>0</v>
      </c>
      <c r="P7" s="14">
        <f ca="1">SUMPRODUCT(--($C7=NOMj)*($D7=PRENOMj)*($E7=CLASSEj)*(PRESTATIONj="FRAIS SCOLAIRE")*(MONTH(P$1)=MOISj)*(TEXT(YEAR(P$1),"@")=ANNEEj)*MONTANTj)</f>
        <v>0</v>
      </c>
    </row>
    <row r="8" spans="1:16" x14ac:dyDescent="0.25">
      <c r="A8" s="9">
        <v>7</v>
      </c>
      <c r="B8" s="10" t="s">
        <v>62</v>
      </c>
      <c r="C8" s="6" t="s">
        <v>32</v>
      </c>
      <c r="D8" s="6" t="s">
        <v>29</v>
      </c>
      <c r="E8" s="6" t="s">
        <v>23</v>
      </c>
      <c r="F8" s="11">
        <v>0</v>
      </c>
      <c r="G8" s="14">
        <f ca="1">SUMPRODUCT(--($C8=NOMj)*($D8=PRENOMj)*($E8=CLASSEj)*(PRESTATIONj="FRAIS SCOLAIRE")*(MONTH(G$1)=MOISj)*(TEXT(YEAR(G$1),"@")=ANNEEj)*MONTANTj)</f>
        <v>475</v>
      </c>
      <c r="H8" s="14">
        <f ca="1">SUMPRODUCT(--($C8=NOMj)*($D8=PRENOMj)*($E8=CLASSEj)*(PRESTATIONj="FRAIS SCOLAIRE")*(MONTH(H$1)=MOISj)*(TEXT(YEAR(H$1),"@")=ANNEEj)*MONTANTj)</f>
        <v>0</v>
      </c>
      <c r="I8" s="14">
        <f ca="1">SUMPRODUCT(--($C8=NOMj)*($D8=PRENOMj)*($E8=CLASSEj)*(PRESTATIONj="FRAIS SCOLAIRE")*(MONTH(I$1)=MOISj)*(TEXT(YEAR(I$1),"@")=ANNEEj)*MONTANTj)</f>
        <v>0</v>
      </c>
      <c r="J8" s="14">
        <f ca="1">SUMPRODUCT(--($C8=NOMj)*($D8=PRENOMj)*($E8=CLASSEj)*(PRESTATIONj="FRAIS SCOLAIRE")*(MONTH(J$1)=MOISj)*(TEXT(YEAR(J$1),"@")=ANNEEj)*MONTANTj)</f>
        <v>475</v>
      </c>
      <c r="K8" s="14">
        <f ca="1">SUMPRODUCT(--($C8=NOMj)*($D8=PRENOMj)*($E8=CLASSEj)*(PRESTATIONj="FRAIS SCOLAIRE")*(MONTH(K$1)=MOISj)*(TEXT(YEAR(K$1),"@")=ANNEEj)*MONTANTj)</f>
        <v>0</v>
      </c>
      <c r="L8" s="14">
        <f ca="1">SUMPRODUCT(--($C8=NOMj)*($D8=PRENOMj)*($E8=CLASSEj)*(PRESTATIONj="FRAIS SCOLAIRE")*(MONTH(L$1)=MOISj)*(TEXT(YEAR(L$1),"@")=ANNEEj)*MONTANTj)</f>
        <v>0</v>
      </c>
      <c r="M8" s="14">
        <f ca="1">SUMPRODUCT(--($C8=NOMj)*($D8=PRENOMj)*($E8=CLASSEj)*(PRESTATIONj="FRAIS SCOLAIRE")*(MONTH(M$1)=MOISj)*(TEXT(YEAR(M$1),"@")=ANNEEj)*MONTANTj)</f>
        <v>0</v>
      </c>
      <c r="N8" s="14">
        <f ca="1">SUMPRODUCT(--($C8=NOMj)*($D8=PRENOMj)*($E8=CLASSEj)*(PRESTATIONj="FRAIS SCOLAIRE")*(MONTH(N$1)=MOISj)*(TEXT(YEAR(N$1),"@")=ANNEEj)*MONTANTj)</f>
        <v>0</v>
      </c>
      <c r="O8" s="14">
        <f ca="1">SUMPRODUCT(--($C8=NOMj)*($D8=PRENOMj)*($E8=CLASSEj)*(PRESTATIONj="FRAIS SCOLAIRE")*(MONTH(O$1)=MOISj)*(TEXT(YEAR(O$1),"@")=ANNEEj)*MONTANTj)</f>
        <v>0</v>
      </c>
      <c r="P8" s="14">
        <f ca="1">SUMPRODUCT(--($C8=NOMj)*($D8=PRENOMj)*($E8=CLASSEj)*(PRESTATIONj="FRAIS SCOLAIRE")*(MONTH(P$1)=MOISj)*(TEXT(YEAR(P$1),"@")=ANNEEj)*MONTANTj)</f>
        <v>0</v>
      </c>
    </row>
    <row r="9" spans="1:16" x14ac:dyDescent="0.25">
      <c r="A9" s="9">
        <v>8</v>
      </c>
      <c r="B9" s="10" t="s">
        <v>63</v>
      </c>
      <c r="C9" s="6" t="s">
        <v>33</v>
      </c>
      <c r="D9" s="6" t="s">
        <v>33</v>
      </c>
      <c r="E9" s="6" t="s">
        <v>24</v>
      </c>
      <c r="F9" s="11">
        <v>0</v>
      </c>
      <c r="G9" s="14">
        <f ca="1">SUMPRODUCT(--($C9=NOMj)*($D9=PRENOMj)*($E9=CLASSEj)*(PRESTATIONj="FRAIS SCOLAIRE")*(MONTH(G$1)=MOISj)*(TEXT(YEAR(G$1),"@")=ANNEEj)*MONTANTj)</f>
        <v>0</v>
      </c>
      <c r="H9" s="14">
        <f ca="1">SUMPRODUCT(--($C9=NOMj)*($D9=PRENOMj)*($E9=CLASSEj)*(PRESTATIONj="FRAIS SCOLAIRE")*(MONTH(H$1)=MOISj)*(TEXT(YEAR(H$1),"@")=ANNEEj)*MONTANTj)</f>
        <v>0</v>
      </c>
      <c r="I9" s="14">
        <f ca="1">SUMPRODUCT(--($C9=NOMj)*($D9=PRENOMj)*($E9=CLASSEj)*(PRESTATIONj="FRAIS SCOLAIRE")*(MONTH(I$1)=MOISj)*(TEXT(YEAR(I$1),"@")=ANNEEj)*MONTANTj)</f>
        <v>600</v>
      </c>
      <c r="J9" s="14">
        <f ca="1">SUMPRODUCT(--($C9=NOMj)*($D9=PRENOMj)*($E9=CLASSEj)*(PRESTATIONj="FRAIS SCOLAIRE")*(MONTH(J$1)=MOISj)*(TEXT(YEAR(J$1),"@")=ANNEEj)*MONTANTj)</f>
        <v>0</v>
      </c>
      <c r="K9" s="14">
        <f ca="1">SUMPRODUCT(--($C9=NOMj)*($D9=PRENOMj)*($E9=CLASSEj)*(PRESTATIONj="FRAIS SCOLAIRE")*(MONTH(K$1)=MOISj)*(TEXT(YEAR(K$1),"@")=ANNEEj)*MONTANTj)</f>
        <v>0</v>
      </c>
      <c r="L9" s="14">
        <f ca="1">SUMPRODUCT(--($C9=NOMj)*($D9=PRENOMj)*($E9=CLASSEj)*(PRESTATIONj="FRAIS SCOLAIRE")*(MONTH(L$1)=MOISj)*(TEXT(YEAR(L$1),"@")=ANNEEj)*MONTANTj)</f>
        <v>0</v>
      </c>
      <c r="M9" s="14">
        <f ca="1">SUMPRODUCT(--($C9=NOMj)*($D9=PRENOMj)*($E9=CLASSEj)*(PRESTATIONj="FRAIS SCOLAIRE")*(MONTH(M$1)=MOISj)*(TEXT(YEAR(M$1),"@")=ANNEEj)*MONTANTj)</f>
        <v>0</v>
      </c>
      <c r="N9" s="14">
        <f ca="1">SUMPRODUCT(--($C9=NOMj)*($D9=PRENOMj)*($E9=CLASSEj)*(PRESTATIONj="FRAIS SCOLAIRE")*(MONTH(N$1)=MOISj)*(TEXT(YEAR(N$1),"@")=ANNEEj)*MONTANTj)</f>
        <v>0</v>
      </c>
      <c r="O9" s="14">
        <f ca="1">SUMPRODUCT(--($C9=NOMj)*($D9=PRENOMj)*($E9=CLASSEj)*(PRESTATIONj="FRAIS SCOLAIRE")*(MONTH(O$1)=MOISj)*(TEXT(YEAR(O$1),"@")=ANNEEj)*MONTANTj)</f>
        <v>0</v>
      </c>
      <c r="P9" s="14">
        <f ca="1">SUMPRODUCT(--($C9=NOMj)*($D9=PRENOMj)*($E9=CLASSEj)*(PRESTATIONj="FRAIS SCOLAIRE")*(MONTH(P$1)=MOISj)*(TEXT(YEAR(P$1),"@")=ANNEEj)*MONTANTj)</f>
        <v>0</v>
      </c>
    </row>
    <row r="10" spans="1:16" x14ac:dyDescent="0.25">
      <c r="A10" s="9">
        <v>9</v>
      </c>
      <c r="B10" s="10" t="s">
        <v>64</v>
      </c>
      <c r="C10" s="6" t="s">
        <v>34</v>
      </c>
      <c r="D10" s="6" t="s">
        <v>34</v>
      </c>
      <c r="E10" s="6" t="s">
        <v>41</v>
      </c>
      <c r="F10" s="11">
        <v>0</v>
      </c>
      <c r="G10" s="14">
        <f ca="1">SUMPRODUCT(--($C10=NOMj)*($D10=PRENOMj)*($E10=CLASSEj)*(PRESTATIONj="FRAIS SCOLAIRE")*(MONTH(G$1)=MOISj)*(TEXT(YEAR(G$1),"@")=ANNEEj)*MONTANTj)</f>
        <v>0</v>
      </c>
      <c r="H10" s="14">
        <f ca="1">SUMPRODUCT(--($C10=NOMj)*($D10=PRENOMj)*($E10=CLASSEj)*(PRESTATIONj="FRAIS SCOLAIRE")*(MONTH(H$1)=MOISj)*(TEXT(YEAR(H$1),"@")=ANNEEj)*MONTANTj)</f>
        <v>900</v>
      </c>
      <c r="I10" s="14">
        <f ca="1">SUMPRODUCT(--($C10=NOMj)*($D10=PRENOMj)*($E10=CLASSEj)*(PRESTATIONj="FRAIS SCOLAIRE")*(MONTH(I$1)=MOISj)*(TEXT(YEAR(I$1),"@")=ANNEEj)*MONTANTj)</f>
        <v>900</v>
      </c>
      <c r="J10" s="14">
        <f ca="1">SUMPRODUCT(--($C10=NOMj)*($D10=PRENOMj)*($E10=CLASSEj)*(PRESTATIONj="FRAIS SCOLAIRE")*(MONTH(J$1)=MOISj)*(TEXT(YEAR(J$1),"@")=ANNEEj)*MONTANTj)</f>
        <v>0</v>
      </c>
      <c r="K10" s="14">
        <f ca="1">SUMPRODUCT(--($C10=NOMj)*($D10=PRENOMj)*($E10=CLASSEj)*(PRESTATIONj="FRAIS SCOLAIRE")*(MONTH(K$1)=MOISj)*(TEXT(YEAR(K$1),"@")=ANNEEj)*MONTANTj)</f>
        <v>0</v>
      </c>
      <c r="L10" s="14">
        <f ca="1">SUMPRODUCT(--($C10=NOMj)*($D10=PRENOMj)*($E10=CLASSEj)*(PRESTATIONj="FRAIS SCOLAIRE")*(MONTH(L$1)=MOISj)*(TEXT(YEAR(L$1),"@")=ANNEEj)*MONTANTj)</f>
        <v>0</v>
      </c>
      <c r="M10" s="14">
        <f ca="1">SUMPRODUCT(--($C10=NOMj)*($D10=PRENOMj)*($E10=CLASSEj)*(PRESTATIONj="FRAIS SCOLAIRE")*(MONTH(M$1)=MOISj)*(TEXT(YEAR(M$1),"@")=ANNEEj)*MONTANTj)</f>
        <v>0</v>
      </c>
      <c r="N10" s="14">
        <f ca="1">SUMPRODUCT(--($C10=NOMj)*($D10=PRENOMj)*($E10=CLASSEj)*(PRESTATIONj="FRAIS SCOLAIRE")*(MONTH(N$1)=MOISj)*(TEXT(YEAR(N$1),"@")=ANNEEj)*MONTANTj)</f>
        <v>0</v>
      </c>
      <c r="O10" s="14">
        <f ca="1">SUMPRODUCT(--($C10=NOMj)*($D10=PRENOMj)*($E10=CLASSEj)*(PRESTATIONj="FRAIS SCOLAIRE")*(MONTH(O$1)=MOISj)*(TEXT(YEAR(O$1),"@")=ANNEEj)*MONTANTj)</f>
        <v>0</v>
      </c>
      <c r="P10" s="14">
        <f ca="1">SUMPRODUCT(--($C10=NOMj)*($D10=PRENOMj)*($E10=CLASSEj)*(PRESTATIONj="FRAIS SCOLAIRE")*(MONTH(P$1)=MOISj)*(TEXT(YEAR(P$1),"@")=ANNEEj)*MONTANTj)</f>
        <v>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s="8" customFormat="1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1:16" s="8" customFormat="1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1:16" s="8" customFormat="1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 s="8" customFormat="1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 s="8" customFormat="1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1:16" s="8" customFormat="1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1:16" s="8" customFormat="1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1:16" s="8" customFormat="1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 s="8" customFormat="1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 s="8" customFormat="1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 s="8" customFormat="1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 x14ac:dyDescent="0.25">
      <c r="F23" s="8"/>
      <c r="G23" s="8"/>
    </row>
    <row r="24" spans="1:16" x14ac:dyDescent="0.25">
      <c r="F24" s="8"/>
      <c r="G24" s="8"/>
    </row>
    <row r="25" spans="1:16" x14ac:dyDescent="0.25">
      <c r="F25" s="8"/>
      <c r="G25" s="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JOURNAL PAYEMENT</vt:lpstr>
      <vt:lpstr>LISTE PAYEMENT ELEVES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</dc:creator>
  <cp:lastModifiedBy>Pas moi</cp:lastModifiedBy>
  <dcterms:created xsi:type="dcterms:W3CDTF">2018-11-30T16:17:39Z</dcterms:created>
  <dcterms:modified xsi:type="dcterms:W3CDTF">2018-12-01T09:44:27Z</dcterms:modified>
</cp:coreProperties>
</file>