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05" yWindow="-105" windowWidth="19425" windowHeight="10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2" i="1"/>
  <c r="P2" i="1" s="1"/>
  <c r="Q4" i="1"/>
  <c r="Q5" i="1"/>
  <c r="Q6" i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3" i="1"/>
  <c r="F7" i="1"/>
  <c r="G7" i="1" s="1"/>
  <c r="F8" i="1"/>
  <c r="H8" i="1" s="1"/>
  <c r="F9" i="1"/>
  <c r="I9" i="1" s="1"/>
  <c r="F10" i="1"/>
  <c r="I10" i="1" s="1"/>
  <c r="F11" i="1"/>
  <c r="G11" i="1" s="1"/>
  <c r="F12" i="1"/>
  <c r="H12" i="1" s="1"/>
  <c r="F13" i="1"/>
  <c r="I13" i="1" s="1"/>
  <c r="F14" i="1"/>
  <c r="I14" i="1" s="1"/>
  <c r="F15" i="1"/>
  <c r="G15" i="1" s="1"/>
  <c r="F6" i="1"/>
  <c r="I6" i="1" s="1"/>
  <c r="Y3" i="1"/>
  <c r="Y4" i="1"/>
  <c r="Y2" i="1"/>
  <c r="Y5" i="1"/>
  <c r="X3" i="1"/>
  <c r="X4" i="1"/>
  <c r="X5" i="1"/>
  <c r="X2" i="1"/>
  <c r="H10" i="1" l="1"/>
  <c r="G10" i="1"/>
  <c r="G9" i="1"/>
  <c r="I15" i="1"/>
  <c r="H14" i="1"/>
  <c r="I11" i="1"/>
  <c r="I7" i="1"/>
  <c r="G6" i="1"/>
  <c r="I8" i="1"/>
  <c r="H6" i="1"/>
  <c r="G13" i="1"/>
  <c r="H9" i="1"/>
  <c r="G8" i="1"/>
  <c r="H11" i="1"/>
  <c r="H7" i="1"/>
  <c r="G14" i="1"/>
  <c r="I12" i="1"/>
  <c r="H13" i="1"/>
  <c r="G12" i="1"/>
  <c r="H15" i="1"/>
  <c r="P3" i="1"/>
  <c r="P4" i="1" l="1"/>
  <c r="P5" i="1" l="1"/>
  <c r="P6" i="1" l="1"/>
  <c r="P7" i="1" l="1"/>
  <c r="P8" i="1" l="1"/>
  <c r="P9" i="1" l="1"/>
  <c r="P10" i="1" l="1"/>
  <c r="P11" i="1" l="1"/>
  <c r="P12" i="1" l="1"/>
  <c r="P13" i="1" l="1"/>
  <c r="P14" i="1" l="1"/>
  <c r="P15" i="1" l="1"/>
  <c r="P16" i="1" l="1"/>
  <c r="P17" i="1" l="1"/>
  <c r="P18" i="1" l="1"/>
  <c r="P19" i="1" l="1"/>
  <c r="P20" i="1" l="1"/>
  <c r="P21" i="1" l="1"/>
  <c r="P22" i="1" l="1"/>
  <c r="P23" i="1" l="1"/>
  <c r="P24" i="1" l="1"/>
  <c r="P25" i="1" l="1"/>
  <c r="P26" i="1" l="1"/>
  <c r="P27" i="1" l="1"/>
  <c r="P28" i="1" l="1"/>
  <c r="P29" i="1" l="1"/>
  <c r="P30" i="1" l="1"/>
  <c r="P31" i="1" l="1"/>
  <c r="P32" i="1" l="1"/>
  <c r="P33" i="1" l="1"/>
  <c r="P34" i="1" l="1"/>
  <c r="P35" i="1" l="1"/>
  <c r="P36" i="1" l="1"/>
  <c r="P37" i="1" l="1"/>
  <c r="P38" i="1" l="1"/>
  <c r="P39" i="1" l="1"/>
  <c r="P40" i="1" l="1"/>
  <c r="P41" i="1" l="1"/>
  <c r="P42" i="1" l="1"/>
  <c r="P43" i="1" l="1"/>
  <c r="P44" i="1" l="1"/>
  <c r="P45" i="1" l="1"/>
  <c r="P46" i="1" l="1"/>
  <c r="P47" i="1" l="1"/>
  <c r="P48" i="1" l="1"/>
  <c r="P49" i="1" l="1"/>
  <c r="P50" i="1" l="1"/>
  <c r="P51" i="1" l="1"/>
  <c r="P52" i="1" l="1"/>
  <c r="P53" i="1" l="1"/>
  <c r="P54" i="1" l="1"/>
  <c r="P55" i="1" l="1"/>
  <c r="P56" i="1" l="1"/>
  <c r="P57" i="1" l="1"/>
  <c r="P58" i="1" l="1"/>
  <c r="P59" i="1" l="1"/>
  <c r="P60" i="1" l="1"/>
  <c r="P61" i="1" l="1"/>
  <c r="P62" i="1" l="1"/>
  <c r="P63" i="1" l="1"/>
  <c r="P64" i="1" l="1"/>
  <c r="P65" i="1" l="1"/>
  <c r="P66" i="1" l="1"/>
  <c r="P67" i="1" l="1"/>
  <c r="P68" i="1" l="1"/>
  <c r="P69" i="1" l="1"/>
  <c r="P70" i="1" l="1"/>
  <c r="P71" i="1" l="1"/>
  <c r="P72" i="1" l="1"/>
  <c r="P73" i="1" l="1"/>
  <c r="P74" i="1" l="1"/>
  <c r="P75" i="1" l="1"/>
  <c r="P76" i="1" l="1"/>
  <c r="P77" i="1" l="1"/>
  <c r="P78" i="1" l="1"/>
  <c r="P79" i="1" l="1"/>
  <c r="P80" i="1" l="1"/>
  <c r="P81" i="1" l="1"/>
  <c r="P82" i="1" l="1"/>
  <c r="P83" i="1" l="1"/>
  <c r="P84" i="1" l="1"/>
  <c r="P85" i="1" l="1"/>
  <c r="P86" i="1" l="1"/>
  <c r="P87" i="1" l="1"/>
  <c r="P88" i="1" l="1"/>
  <c r="P89" i="1" l="1"/>
  <c r="P90" i="1" l="1"/>
  <c r="P91" i="1" l="1"/>
  <c r="P92" i="1" l="1"/>
  <c r="P93" i="1" l="1"/>
  <c r="P94" i="1" l="1"/>
  <c r="P95" i="1" l="1"/>
  <c r="P96" i="1" l="1"/>
  <c r="P97" i="1" l="1"/>
  <c r="P98" i="1" l="1"/>
  <c r="P99" i="1" l="1"/>
  <c r="P100" i="1" l="1"/>
  <c r="P101" i="1" l="1"/>
  <c r="P102" i="1" l="1"/>
  <c r="P103" i="1" l="1"/>
  <c r="P104" i="1" l="1"/>
  <c r="P105" i="1" l="1"/>
  <c r="P106" i="1" l="1"/>
  <c r="P107" i="1" l="1"/>
  <c r="P108" i="1" l="1"/>
  <c r="P109" i="1" l="1"/>
  <c r="P110" i="1" l="1"/>
  <c r="P111" i="1" l="1"/>
  <c r="P112" i="1" l="1"/>
  <c r="P113" i="1" l="1"/>
  <c r="P114" i="1" l="1"/>
  <c r="P115" i="1" l="1"/>
  <c r="P116" i="1" l="1"/>
  <c r="P117" i="1" l="1"/>
  <c r="P118" i="1" l="1"/>
  <c r="P119" i="1" l="1"/>
  <c r="P120" i="1" l="1"/>
  <c r="P121" i="1" l="1"/>
  <c r="P122" i="1" l="1"/>
  <c r="P123" i="1" l="1"/>
  <c r="P124" i="1" l="1"/>
  <c r="P125" i="1" l="1"/>
  <c r="P126" i="1" l="1"/>
  <c r="P127" i="1" l="1"/>
  <c r="P128" i="1" l="1"/>
  <c r="P129" i="1" l="1"/>
  <c r="P130" i="1" l="1"/>
  <c r="P131" i="1" l="1"/>
  <c r="P132" i="1" l="1"/>
  <c r="P133" i="1" l="1"/>
  <c r="P134" i="1" l="1"/>
  <c r="P135" i="1" l="1"/>
  <c r="P136" i="1" l="1"/>
  <c r="P137" i="1" l="1"/>
  <c r="P138" i="1" l="1"/>
  <c r="P139" i="1" l="1"/>
  <c r="P140" i="1" l="1"/>
  <c r="P141" i="1" l="1"/>
  <c r="P142" i="1" l="1"/>
  <c r="P143" i="1" l="1"/>
  <c r="P144" i="1" l="1"/>
  <c r="P145" i="1" l="1"/>
  <c r="P146" i="1" l="1"/>
  <c r="P147" i="1" l="1"/>
  <c r="P148" i="1" l="1"/>
  <c r="P149" i="1" l="1"/>
  <c r="P150" i="1" l="1"/>
  <c r="P151" i="1" l="1"/>
  <c r="P152" i="1" l="1"/>
  <c r="P153" i="1" l="1"/>
  <c r="P154" i="1" l="1"/>
  <c r="P155" i="1" l="1"/>
  <c r="P156" i="1" l="1"/>
  <c r="P157" i="1" l="1"/>
  <c r="P158" i="1" l="1"/>
  <c r="P159" i="1" l="1"/>
  <c r="P160" i="1" l="1"/>
  <c r="P161" i="1" l="1"/>
  <c r="P162" i="1" l="1"/>
  <c r="P163" i="1" l="1"/>
  <c r="P164" i="1" l="1"/>
  <c r="P165" i="1" l="1"/>
  <c r="P166" i="1" l="1"/>
  <c r="P167" i="1" l="1"/>
  <c r="P168" i="1" l="1"/>
  <c r="P169" i="1" l="1"/>
  <c r="P170" i="1" l="1"/>
  <c r="P171" i="1" l="1"/>
  <c r="P172" i="1" l="1"/>
  <c r="P173" i="1" l="1"/>
  <c r="P174" i="1" l="1"/>
  <c r="P175" i="1" l="1"/>
  <c r="P176" i="1" l="1"/>
  <c r="P177" i="1" l="1"/>
  <c r="P178" i="1" l="1"/>
  <c r="P179" i="1" l="1"/>
  <c r="P180" i="1" l="1"/>
  <c r="P181" i="1" l="1"/>
  <c r="P182" i="1" l="1"/>
  <c r="P183" i="1" l="1"/>
  <c r="P184" i="1" l="1"/>
  <c r="P185" i="1" l="1"/>
  <c r="P186" i="1" l="1"/>
  <c r="P187" i="1" l="1"/>
  <c r="P188" i="1" l="1"/>
  <c r="P189" i="1" l="1"/>
  <c r="P190" i="1" l="1"/>
  <c r="P191" i="1" l="1"/>
  <c r="P192" i="1" l="1"/>
  <c r="P193" i="1" l="1"/>
  <c r="P194" i="1" l="1"/>
  <c r="P196" i="1" l="1"/>
  <c r="P195" i="1"/>
</calcChain>
</file>

<file path=xl/comments1.xml><?xml version="1.0" encoding="utf-8"?>
<comments xmlns="http://schemas.openxmlformats.org/spreadsheetml/2006/main">
  <authors>
    <author>Auteur</author>
  </authors>
  <commentList>
    <comment ref="G6" authorId="0">
      <text>
        <r>
          <rPr>
            <b/>
            <sz val="9"/>
            <color indexed="81"/>
            <rFont val="Tahoma"/>
            <family val="2"/>
          </rPr>
          <t xml:space="preserve">formule à tirer/copier vers la gauche et vers le bas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<sst xmlns="http://schemas.openxmlformats.org/spreadsheetml/2006/main" count="208" uniqueCount="65">
  <si>
    <t>Année</t>
  </si>
  <si>
    <t xml:space="preserve">Semaine </t>
  </si>
  <si>
    <t>Indisp. Totale</t>
  </si>
  <si>
    <t>Indisp. Partielle</t>
  </si>
  <si>
    <t>Durée totale d'indisponibilité</t>
  </si>
  <si>
    <t>S16</t>
  </si>
  <si>
    <t>S17</t>
  </si>
  <si>
    <t>Semaine</t>
  </si>
  <si>
    <t>Indispo. Totale</t>
  </si>
  <si>
    <t xml:space="preserve">Indispo. Partielle </t>
  </si>
  <si>
    <t>Durée totale d'indispo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</si>
  <si>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</si>
  <si>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</si>
  <si>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</si>
  <si>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</si>
  <si>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</si>
  <si>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</si>
  <si>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</si>
  <si>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</si>
  <si>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</si>
  <si>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</si>
  <si>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</si>
  <si>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</si>
  <si>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</si>
  <si>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</si>
  <si>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</si>
  <si>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</si>
  <si>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</si>
  <si>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</si>
  <si>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</si>
  <si>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</si>
  <si>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</si>
  <si>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</si>
  <si>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</si>
  <si>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</si>
  <si>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</si>
  <si>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</si>
  <si>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</si>
  <si>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</si>
  <si>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</si>
  <si>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</si>
  <si>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</si>
  <si>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</si>
  <si>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</si>
  <si>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</si>
  <si>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</si>
  <si>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</si>
  <si>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</si>
  <si>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</si>
  <si>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</si>
  <si>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</si>
  <si>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</si>
  <si>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</si>
  <si>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</si>
  <si>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</si>
  <si>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</si>
  <si>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</si>
  <si>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</si>
  <si>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</si>
  <si>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</si>
  <si>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</si>
  <si>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S53</t>
  </si>
  <si>
    <t>Liste années</t>
  </si>
  <si>
    <t>Début</t>
  </si>
  <si>
    <t>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</si>
</sst>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7" formatCode="h:mm:ss;@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0" xfId="0" applyAlignment="1">
      <alignment horizontal="center"/>
    </xf>
    <xf numFmtId="167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8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31" fmlaLink="$E$5" max="44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</xdr:row>
          <xdr:rowOff>19050</xdr:rowOff>
        </xdr:from>
        <xdr:to>
          <xdr:col>4</xdr:col>
          <xdr:colOff>314325</xdr:colOff>
          <xdr:row>15</xdr:row>
          <xdr:rowOff>28575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1:Y196"/>
  <sheetViews>
    <sheetView tabSelected="1" topLeftCell="D1" workbookViewId="0">
      <selection activeCell="I15" sqref="I15"/>
    </sheetView>
  </sheetViews>
  <sheetFormatPr baseColWidth="10" defaultRowHeight="15" x14ac:dyDescent="0.25"/>
  <cols>
    <col min="1" max="4" width="2.28515625" customWidth="1"/>
    <col min="5" max="5" width="5.5703125" customWidth="1"/>
    <col min="7" max="7" width="13.140625" customWidth="1"/>
    <col min="8" max="8" width="14.7109375" customWidth="1"/>
    <col min="9" max="9" width="19.42578125" customWidth="1"/>
    <col min="10" max="12" width="2.28515625" customWidth="1"/>
    <col min="13" max="13" width="6.85546875" style="7" bestFit="1" customWidth="1"/>
    <col min="14" max="14" width="9.140625" style="7" bestFit="1" customWidth="1"/>
    <col min="15" max="15" width="13" style="7" bestFit="1" customWidth="1"/>
    <col min="16" max="16" width="15" style="7" bestFit="1" customWidth="1"/>
    <col min="17" max="17" width="27.5703125" style="8" bestFit="1" customWidth="1"/>
    <col min="18" max="22" width="1.140625" customWidth="1"/>
    <col min="23" max="23" width="12" bestFit="1" customWidth="1"/>
    <col min="24" max="24" width="6.42578125" bestFit="1" customWidth="1"/>
    <col min="25" max="25" width="10.42578125" customWidth="1"/>
  </cols>
  <sheetData>
    <row r="1" spans="5:25" x14ac:dyDescent="0.25">
      <c r="G1" s="17"/>
      <c r="M1" s="1" t="s">
        <v>0</v>
      </c>
      <c r="N1" s="1" t="s">
        <v>1</v>
      </c>
      <c r="O1" s="1" t="s">
        <v>2</v>
      </c>
      <c r="P1" s="1" t="s">
        <v>3</v>
      </c>
      <c r="Q1" s="2" t="s">
        <v>4</v>
      </c>
      <c r="W1" s="20" t="s">
        <v>62</v>
      </c>
      <c r="X1" s="21" t="s">
        <v>63</v>
      </c>
      <c r="Y1" s="21" t="s">
        <v>64</v>
      </c>
    </row>
    <row r="2" spans="5:25" x14ac:dyDescent="0.25">
      <c r="G2" s="9" t="s">
        <v>0</v>
      </c>
      <c r="H2" s="9"/>
      <c r="I2" s="9"/>
      <c r="M2" s="10">
        <v>2019</v>
      </c>
      <c r="N2" s="1" t="s">
        <v>60</v>
      </c>
      <c r="O2" s="1">
        <f>1*MID(N2,2,99)</f>
        <v>15</v>
      </c>
      <c r="P2" s="1">
        <f>O2+10</f>
        <v>25</v>
      </c>
      <c r="Q2" s="2">
        <v>4.1678240740740745E-2</v>
      </c>
      <c r="W2" s="3">
        <v>2019</v>
      </c>
      <c r="X2" s="14">
        <f>MATCH(W2,M:M,0)</f>
        <v>2</v>
      </c>
      <c r="Y2" s="15">
        <f>(X3)-X2</f>
        <v>38</v>
      </c>
    </row>
    <row r="3" spans="5:25" x14ac:dyDescent="0.25">
      <c r="G3" s="11">
        <v>2022</v>
      </c>
      <c r="H3" s="12"/>
      <c r="I3" s="13"/>
      <c r="M3" s="10"/>
      <c r="N3" s="1" t="s">
        <v>5</v>
      </c>
      <c r="O3" s="5">
        <f t="shared" ref="O3:O66" si="0">1*MID(N3,2,99)</f>
        <v>16</v>
      </c>
      <c r="P3" s="5">
        <f t="shared" ref="P3:P66" si="1">O3+10</f>
        <v>26</v>
      </c>
      <c r="Q3" s="2">
        <f>Q2+"00:01:01"</f>
        <v>4.238425925925926E-2</v>
      </c>
      <c r="W3" s="3">
        <v>2020</v>
      </c>
      <c r="X3" s="14">
        <f t="shared" ref="X3:X5" si="2">MATCH(W3,M:M,0)</f>
        <v>40</v>
      </c>
      <c r="Y3" s="15">
        <f t="shared" ref="Y3:Y4" si="3">(X4)-X3</f>
        <v>53</v>
      </c>
    </row>
    <row r="4" spans="5:25" x14ac:dyDescent="0.25">
      <c r="G4" s="17"/>
      <c r="M4" s="10"/>
      <c r="N4" s="1" t="s">
        <v>6</v>
      </c>
      <c r="O4" s="5">
        <f t="shared" si="0"/>
        <v>17</v>
      </c>
      <c r="P4" s="5">
        <f t="shared" si="1"/>
        <v>27</v>
      </c>
      <c r="Q4" s="2">
        <f t="shared" ref="Q4:Q67" si="4">Q3+"00:01:01"</f>
        <v>4.3090277777777776E-2</v>
      </c>
      <c r="W4" s="3">
        <v>2021</v>
      </c>
      <c r="X4" s="14">
        <f t="shared" si="2"/>
        <v>93</v>
      </c>
      <c r="Y4" s="15">
        <f t="shared" si="3"/>
        <v>52</v>
      </c>
    </row>
    <row r="5" spans="5:25" x14ac:dyDescent="0.25">
      <c r="E5" s="4">
        <v>1</v>
      </c>
      <c r="F5" s="6" t="s">
        <v>7</v>
      </c>
      <c r="G5" s="6" t="s">
        <v>8</v>
      </c>
      <c r="H5" s="6" t="s">
        <v>9</v>
      </c>
      <c r="I5" s="6" t="s">
        <v>10</v>
      </c>
      <c r="M5" s="10"/>
      <c r="N5" s="1" t="s">
        <v>11</v>
      </c>
      <c r="O5" s="5">
        <f t="shared" si="0"/>
        <v>18</v>
      </c>
      <c r="P5" s="5">
        <f t="shared" si="1"/>
        <v>28</v>
      </c>
      <c r="Q5" s="2">
        <f t="shared" si="4"/>
        <v>4.3796296296296292E-2</v>
      </c>
      <c r="W5" s="3">
        <v>2022</v>
      </c>
      <c r="X5" s="14">
        <f t="shared" si="2"/>
        <v>145</v>
      </c>
      <c r="Y5" s="16">
        <f>MATCH("zzz",N:N)-X5+1</f>
        <v>52</v>
      </c>
    </row>
    <row r="6" spans="5:25" x14ac:dyDescent="0.25">
      <c r="F6" s="17" t="str">
        <f>"S"&amp;E$5+ROWS($1:1)-1</f>
        <v>S1</v>
      </c>
      <c r="G6" s="22">
        <f ca="1">IFERROR(INDEX(OFFSET(O:O,VLOOKUP($G$3,$W$1:$Y$5,2,FALSE)-1,0,VLOOKUP($G$3,$W$1:$Y$5,3,FALSE),1),MATCH($F6,OFFSET($N$1,VLOOKUP($G$3,$W$1:$Y$5,2,FALSE)-1,0,VLOOKUP($G$3,$W$1:$Y$5,3,FALSE),1),0)),"-")</f>
        <v>1</v>
      </c>
      <c r="H6" s="19">
        <f t="shared" ref="H6:I6" ca="1" si="5">IFERROR(INDEX(OFFSET(P:P,VLOOKUP($G$3,$W$1:$Y$5,2,FALSE)-1,0,VLOOKUP($G$3,$W$1:$Y$5,3,FALSE),1),MATCH($F6,OFFSET($N$1,VLOOKUP($G$3,$W$1:$Y$5,2,FALSE)-1,0,VLOOKUP($G$3,$W$1:$Y$5,3,FALSE),1),0)),"-")</f>
        <v>11</v>
      </c>
      <c r="I6" s="18">
        <f t="shared" ca="1" si="5"/>
        <v>0.14263888888888893</v>
      </c>
      <c r="M6" s="10"/>
      <c r="N6" s="1" t="s">
        <v>12</v>
      </c>
      <c r="O6" s="5">
        <f t="shared" si="0"/>
        <v>19</v>
      </c>
      <c r="P6" s="5">
        <f t="shared" si="1"/>
        <v>29</v>
      </c>
      <c r="Q6" s="2">
        <f t="shared" si="4"/>
        <v>4.4502314814814807E-2</v>
      </c>
    </row>
    <row r="7" spans="5:25" x14ac:dyDescent="0.25">
      <c r="F7" s="17" t="str">
        <f>"S"&amp;E$5+ROWS($1:2)-1</f>
        <v>S2</v>
      </c>
      <c r="G7" s="19">
        <f t="shared" ref="G7:G15" ca="1" si="6">IFERROR(INDEX(OFFSET(O:O,VLOOKUP($G$3,$W$1:$Y$5,2,FALSE)-1,0,VLOOKUP($G$3,$W$1:$Y$5,3,FALSE),1),MATCH($F7,OFFSET($N$1,VLOOKUP($G$3,$W$1:$Y$5,2,FALSE)-1,0,VLOOKUP($G$3,$W$1:$Y$5,3,FALSE),1),0)),"-")</f>
        <v>2</v>
      </c>
      <c r="H7" s="19">
        <f t="shared" ref="H7:H15" ca="1" si="7">IFERROR(INDEX(OFFSET(P:P,VLOOKUP($G$3,$W$1:$Y$5,2,FALSE)-1,0,VLOOKUP($G$3,$W$1:$Y$5,3,FALSE),1),MATCH($F7,OFFSET($N$1,VLOOKUP($G$3,$W$1:$Y$5,2,FALSE)-1,0,VLOOKUP($G$3,$W$1:$Y$5,3,FALSE),1),0)),"-")</f>
        <v>12</v>
      </c>
      <c r="I7" s="18">
        <f t="shared" ref="I7:I15" ca="1" si="8">IFERROR(INDEX(OFFSET(Q:Q,VLOOKUP($G$3,$W$1:$Y$5,2,FALSE)-1,0,VLOOKUP($G$3,$W$1:$Y$5,3,FALSE),1),MATCH($F7,OFFSET($N$1,VLOOKUP($G$3,$W$1:$Y$5,2,FALSE)-1,0,VLOOKUP($G$3,$W$1:$Y$5,3,FALSE),1),0)),"-")</f>
        <v>0.14334490740740743</v>
      </c>
      <c r="M7" s="10"/>
      <c r="N7" s="1" t="s">
        <v>13</v>
      </c>
      <c r="O7" s="5">
        <f t="shared" si="0"/>
        <v>20</v>
      </c>
      <c r="P7" s="5">
        <f t="shared" si="1"/>
        <v>30</v>
      </c>
      <c r="Q7" s="2">
        <f t="shared" si="4"/>
        <v>4.5208333333333323E-2</v>
      </c>
    </row>
    <row r="8" spans="5:25" x14ac:dyDescent="0.25">
      <c r="F8" s="17" t="str">
        <f>"S"&amp;E$5+ROWS($1:3)-1</f>
        <v>S3</v>
      </c>
      <c r="G8" s="19">
        <f t="shared" ca="1" si="6"/>
        <v>3</v>
      </c>
      <c r="H8" s="19">
        <f t="shared" ca="1" si="7"/>
        <v>13</v>
      </c>
      <c r="I8" s="18">
        <f t="shared" ca="1" si="8"/>
        <v>0.14405092592592594</v>
      </c>
      <c r="M8" s="10"/>
      <c r="N8" s="1" t="s">
        <v>14</v>
      </c>
      <c r="O8" s="5">
        <f t="shared" si="0"/>
        <v>21</v>
      </c>
      <c r="P8" s="5">
        <f t="shared" si="1"/>
        <v>31</v>
      </c>
      <c r="Q8" s="2">
        <f t="shared" si="4"/>
        <v>4.5914351851851838E-2</v>
      </c>
    </row>
    <row r="9" spans="5:25" x14ac:dyDescent="0.25">
      <c r="F9" s="17" t="str">
        <f>"S"&amp;E$5+ROWS($1:4)-1</f>
        <v>S4</v>
      </c>
      <c r="G9" s="19">
        <f t="shared" ca="1" si="6"/>
        <v>4</v>
      </c>
      <c r="H9" s="19">
        <f t="shared" ca="1" si="7"/>
        <v>14</v>
      </c>
      <c r="I9" s="18">
        <f t="shared" ca="1" si="8"/>
        <v>0.14475694444444445</v>
      </c>
      <c r="M9" s="10"/>
      <c r="N9" s="1" t="s">
        <v>15</v>
      </c>
      <c r="O9" s="5">
        <f t="shared" si="0"/>
        <v>22</v>
      </c>
      <c r="P9" s="5">
        <f t="shared" si="1"/>
        <v>32</v>
      </c>
      <c r="Q9" s="2">
        <f t="shared" si="4"/>
        <v>4.6620370370370354E-2</v>
      </c>
    </row>
    <row r="10" spans="5:25" x14ac:dyDescent="0.25">
      <c r="F10" s="17" t="str">
        <f>"S"&amp;E$5+ROWS($1:5)-1</f>
        <v>S5</v>
      </c>
      <c r="G10" s="19">
        <f t="shared" ca="1" si="6"/>
        <v>5</v>
      </c>
      <c r="H10" s="19">
        <f t="shared" ca="1" si="7"/>
        <v>15</v>
      </c>
      <c r="I10" s="18">
        <f t="shared" ca="1" si="8"/>
        <v>0.14546296296296296</v>
      </c>
      <c r="M10" s="10"/>
      <c r="N10" s="1" t="s">
        <v>16</v>
      </c>
      <c r="O10" s="5">
        <f t="shared" si="0"/>
        <v>23</v>
      </c>
      <c r="P10" s="5">
        <f t="shared" si="1"/>
        <v>33</v>
      </c>
      <c r="Q10" s="2">
        <f t="shared" si="4"/>
        <v>4.7326388888888869E-2</v>
      </c>
    </row>
    <row r="11" spans="5:25" x14ac:dyDescent="0.25">
      <c r="F11" s="17" t="str">
        <f>"S"&amp;E$5+ROWS($1:6)-1</f>
        <v>S6</v>
      </c>
      <c r="G11" s="19">
        <f t="shared" ca="1" si="6"/>
        <v>6</v>
      </c>
      <c r="H11" s="19">
        <f t="shared" ca="1" si="7"/>
        <v>16</v>
      </c>
      <c r="I11" s="18">
        <f t="shared" ca="1" si="8"/>
        <v>0.14616898148148147</v>
      </c>
      <c r="M11" s="10"/>
      <c r="N11" s="1" t="s">
        <v>17</v>
      </c>
      <c r="O11" s="5">
        <f t="shared" si="0"/>
        <v>24</v>
      </c>
      <c r="P11" s="5">
        <f t="shared" si="1"/>
        <v>34</v>
      </c>
      <c r="Q11" s="2">
        <f t="shared" si="4"/>
        <v>4.8032407407407385E-2</v>
      </c>
    </row>
    <row r="12" spans="5:25" x14ac:dyDescent="0.25">
      <c r="F12" s="17" t="str">
        <f>"S"&amp;E$5+ROWS($1:7)-1</f>
        <v>S7</v>
      </c>
      <c r="G12" s="19">
        <f t="shared" ca="1" si="6"/>
        <v>7</v>
      </c>
      <c r="H12" s="19">
        <f t="shared" ca="1" si="7"/>
        <v>17</v>
      </c>
      <c r="I12" s="18">
        <f t="shared" ca="1" si="8"/>
        <v>0.14687499999999998</v>
      </c>
      <c r="M12" s="10"/>
      <c r="N12" s="1" t="s">
        <v>18</v>
      </c>
      <c r="O12" s="5">
        <f t="shared" si="0"/>
        <v>25</v>
      </c>
      <c r="P12" s="5">
        <f t="shared" si="1"/>
        <v>35</v>
      </c>
      <c r="Q12" s="2">
        <f t="shared" si="4"/>
        <v>4.87384259259259E-2</v>
      </c>
    </row>
    <row r="13" spans="5:25" x14ac:dyDescent="0.25">
      <c r="F13" s="17" t="str">
        <f>"S"&amp;E$5+ROWS($1:8)-1</f>
        <v>S8</v>
      </c>
      <c r="G13" s="19">
        <f t="shared" ca="1" si="6"/>
        <v>8</v>
      </c>
      <c r="H13" s="19">
        <f t="shared" ca="1" si="7"/>
        <v>18</v>
      </c>
      <c r="I13" s="18">
        <f t="shared" ca="1" si="8"/>
        <v>0.14758101851851849</v>
      </c>
      <c r="M13" s="10"/>
      <c r="N13" s="1" t="s">
        <v>19</v>
      </c>
      <c r="O13" s="5">
        <f t="shared" si="0"/>
        <v>26</v>
      </c>
      <c r="P13" s="5">
        <f t="shared" si="1"/>
        <v>36</v>
      </c>
      <c r="Q13" s="2">
        <f t="shared" si="4"/>
        <v>4.9444444444444416E-2</v>
      </c>
    </row>
    <row r="14" spans="5:25" x14ac:dyDescent="0.25">
      <c r="F14" s="17" t="str">
        <f>"S"&amp;E$5+ROWS($1:9)-1</f>
        <v>S9</v>
      </c>
      <c r="G14" s="19">
        <f t="shared" ca="1" si="6"/>
        <v>9</v>
      </c>
      <c r="H14" s="19">
        <f t="shared" ca="1" si="7"/>
        <v>19</v>
      </c>
      <c r="I14" s="18">
        <f t="shared" ca="1" si="8"/>
        <v>0.148287037037037</v>
      </c>
      <c r="M14" s="10"/>
      <c r="N14" s="1" t="s">
        <v>20</v>
      </c>
      <c r="O14" s="5">
        <f t="shared" si="0"/>
        <v>27</v>
      </c>
      <c r="P14" s="5">
        <f t="shared" si="1"/>
        <v>37</v>
      </c>
      <c r="Q14" s="2">
        <f t="shared" si="4"/>
        <v>5.0150462962962931E-2</v>
      </c>
    </row>
    <row r="15" spans="5:25" x14ac:dyDescent="0.25">
      <c r="F15" s="17" t="str">
        <f>"S"&amp;E$5+ROWS($1:10)-1</f>
        <v>S10</v>
      </c>
      <c r="G15" s="19">
        <f t="shared" ca="1" si="6"/>
        <v>10</v>
      </c>
      <c r="H15" s="19">
        <f t="shared" ca="1" si="7"/>
        <v>20</v>
      </c>
      <c r="I15" s="18">
        <f t="shared" ca="1" si="8"/>
        <v>0.1489930555555555</v>
      </c>
      <c r="M15" s="10"/>
      <c r="N15" s="1" t="s">
        <v>21</v>
      </c>
      <c r="O15" s="5">
        <f t="shared" si="0"/>
        <v>28</v>
      </c>
      <c r="P15" s="5">
        <f t="shared" si="1"/>
        <v>38</v>
      </c>
      <c r="Q15" s="2">
        <f t="shared" si="4"/>
        <v>5.0856481481481447E-2</v>
      </c>
    </row>
    <row r="16" spans="5:25" x14ac:dyDescent="0.25">
      <c r="F16" s="17"/>
      <c r="G16" s="17"/>
      <c r="H16" s="17"/>
      <c r="I16" s="17"/>
      <c r="M16" s="10"/>
      <c r="N16" s="1" t="s">
        <v>22</v>
      </c>
      <c r="O16" s="5">
        <f t="shared" si="0"/>
        <v>29</v>
      </c>
      <c r="P16" s="5">
        <f t="shared" si="1"/>
        <v>39</v>
      </c>
      <c r="Q16" s="2">
        <f t="shared" si="4"/>
        <v>5.1562499999999963E-2</v>
      </c>
    </row>
    <row r="17" spans="13:17" x14ac:dyDescent="0.25">
      <c r="M17" s="10"/>
      <c r="N17" s="1" t="s">
        <v>23</v>
      </c>
      <c r="O17" s="5">
        <f t="shared" si="0"/>
        <v>30</v>
      </c>
      <c r="P17" s="5">
        <f t="shared" si="1"/>
        <v>40</v>
      </c>
      <c r="Q17" s="2">
        <f t="shared" si="4"/>
        <v>5.2268518518518478E-2</v>
      </c>
    </row>
    <row r="18" spans="13:17" x14ac:dyDescent="0.25">
      <c r="M18" s="10"/>
      <c r="N18" s="1" t="s">
        <v>24</v>
      </c>
      <c r="O18" s="5">
        <f t="shared" si="0"/>
        <v>31</v>
      </c>
      <c r="P18" s="5">
        <f t="shared" si="1"/>
        <v>41</v>
      </c>
      <c r="Q18" s="2">
        <f t="shared" si="4"/>
        <v>5.2974537037036994E-2</v>
      </c>
    </row>
    <row r="19" spans="13:17" x14ac:dyDescent="0.25">
      <c r="M19" s="10"/>
      <c r="N19" s="1" t="s">
        <v>25</v>
      </c>
      <c r="O19" s="5">
        <f t="shared" si="0"/>
        <v>32</v>
      </c>
      <c r="P19" s="5">
        <f t="shared" si="1"/>
        <v>42</v>
      </c>
      <c r="Q19" s="2">
        <f t="shared" si="4"/>
        <v>5.3680555555555509E-2</v>
      </c>
    </row>
    <row r="20" spans="13:17" x14ac:dyDescent="0.25">
      <c r="M20" s="10"/>
      <c r="N20" s="1" t="s">
        <v>26</v>
      </c>
      <c r="O20" s="5">
        <f t="shared" si="0"/>
        <v>33</v>
      </c>
      <c r="P20" s="5">
        <f t="shared" si="1"/>
        <v>43</v>
      </c>
      <c r="Q20" s="2">
        <f t="shared" si="4"/>
        <v>5.4386574074074025E-2</v>
      </c>
    </row>
    <row r="21" spans="13:17" x14ac:dyDescent="0.25">
      <c r="M21" s="10"/>
      <c r="N21" s="1" t="s">
        <v>27</v>
      </c>
      <c r="O21" s="5">
        <f t="shared" si="0"/>
        <v>34</v>
      </c>
      <c r="P21" s="5">
        <f t="shared" si="1"/>
        <v>44</v>
      </c>
      <c r="Q21" s="2">
        <f t="shared" si="4"/>
        <v>5.509259259259254E-2</v>
      </c>
    </row>
    <row r="22" spans="13:17" x14ac:dyDescent="0.25">
      <c r="M22" s="10"/>
      <c r="N22" s="1" t="s">
        <v>28</v>
      </c>
      <c r="O22" s="5">
        <f t="shared" si="0"/>
        <v>35</v>
      </c>
      <c r="P22" s="5">
        <f t="shared" si="1"/>
        <v>45</v>
      </c>
      <c r="Q22" s="2">
        <f t="shared" si="4"/>
        <v>5.5798611111111056E-2</v>
      </c>
    </row>
    <row r="23" spans="13:17" x14ac:dyDescent="0.25">
      <c r="M23" s="10"/>
      <c r="N23" s="1" t="s">
        <v>29</v>
      </c>
      <c r="O23" s="5">
        <f t="shared" si="0"/>
        <v>36</v>
      </c>
      <c r="P23" s="5">
        <f t="shared" si="1"/>
        <v>46</v>
      </c>
      <c r="Q23" s="2">
        <f t="shared" si="4"/>
        <v>5.6504629629629571E-2</v>
      </c>
    </row>
    <row r="24" spans="13:17" x14ac:dyDescent="0.25">
      <c r="M24" s="10"/>
      <c r="N24" s="1" t="s">
        <v>30</v>
      </c>
      <c r="O24" s="5">
        <f t="shared" si="0"/>
        <v>37</v>
      </c>
      <c r="P24" s="5">
        <f t="shared" si="1"/>
        <v>47</v>
      </c>
      <c r="Q24" s="2">
        <f t="shared" si="4"/>
        <v>5.7210648148148087E-2</v>
      </c>
    </row>
    <row r="25" spans="13:17" x14ac:dyDescent="0.25">
      <c r="M25" s="10"/>
      <c r="N25" s="1" t="s">
        <v>31</v>
      </c>
      <c r="O25" s="5">
        <f t="shared" si="0"/>
        <v>38</v>
      </c>
      <c r="P25" s="5">
        <f t="shared" si="1"/>
        <v>48</v>
      </c>
      <c r="Q25" s="2">
        <f t="shared" si="4"/>
        <v>5.7916666666666602E-2</v>
      </c>
    </row>
    <row r="26" spans="13:17" x14ac:dyDescent="0.25">
      <c r="M26" s="10"/>
      <c r="N26" s="1" t="s">
        <v>32</v>
      </c>
      <c r="O26" s="5">
        <f t="shared" si="0"/>
        <v>39</v>
      </c>
      <c r="P26" s="5">
        <f t="shared" si="1"/>
        <v>49</v>
      </c>
      <c r="Q26" s="2">
        <f t="shared" si="4"/>
        <v>5.8622685185185118E-2</v>
      </c>
    </row>
    <row r="27" spans="13:17" x14ac:dyDescent="0.25">
      <c r="M27" s="10"/>
      <c r="N27" s="1" t="s">
        <v>33</v>
      </c>
      <c r="O27" s="5">
        <f t="shared" si="0"/>
        <v>40</v>
      </c>
      <c r="P27" s="5">
        <f t="shared" si="1"/>
        <v>50</v>
      </c>
      <c r="Q27" s="2">
        <f t="shared" si="4"/>
        <v>5.9328703703703634E-2</v>
      </c>
    </row>
    <row r="28" spans="13:17" x14ac:dyDescent="0.25">
      <c r="M28" s="10"/>
      <c r="N28" s="1" t="s">
        <v>34</v>
      </c>
      <c r="O28" s="5">
        <f t="shared" si="0"/>
        <v>41</v>
      </c>
      <c r="P28" s="5">
        <f t="shared" si="1"/>
        <v>51</v>
      </c>
      <c r="Q28" s="2">
        <f t="shared" si="4"/>
        <v>6.0034722222222149E-2</v>
      </c>
    </row>
    <row r="29" spans="13:17" x14ac:dyDescent="0.25">
      <c r="M29" s="10"/>
      <c r="N29" s="1" t="s">
        <v>35</v>
      </c>
      <c r="O29" s="5">
        <f t="shared" si="0"/>
        <v>42</v>
      </c>
      <c r="P29" s="5">
        <f t="shared" si="1"/>
        <v>52</v>
      </c>
      <c r="Q29" s="2">
        <f t="shared" si="4"/>
        <v>6.0740740740740665E-2</v>
      </c>
    </row>
    <row r="30" spans="13:17" x14ac:dyDescent="0.25">
      <c r="M30" s="10"/>
      <c r="N30" s="1" t="s">
        <v>36</v>
      </c>
      <c r="O30" s="5">
        <f t="shared" si="0"/>
        <v>43</v>
      </c>
      <c r="P30" s="5">
        <f t="shared" si="1"/>
        <v>53</v>
      </c>
      <c r="Q30" s="2">
        <f t="shared" si="4"/>
        <v>6.144675925925918E-2</v>
      </c>
    </row>
    <row r="31" spans="13:17" x14ac:dyDescent="0.25">
      <c r="M31" s="10"/>
      <c r="N31" s="1" t="s">
        <v>37</v>
      </c>
      <c r="O31" s="5">
        <f t="shared" si="0"/>
        <v>44</v>
      </c>
      <c r="P31" s="5">
        <f t="shared" si="1"/>
        <v>54</v>
      </c>
      <c r="Q31" s="2">
        <f t="shared" si="4"/>
        <v>6.2152777777777696E-2</v>
      </c>
    </row>
    <row r="32" spans="13:17" x14ac:dyDescent="0.25">
      <c r="M32" s="10"/>
      <c r="N32" s="1" t="s">
        <v>38</v>
      </c>
      <c r="O32" s="5">
        <f t="shared" si="0"/>
        <v>45</v>
      </c>
      <c r="P32" s="5">
        <f t="shared" si="1"/>
        <v>55</v>
      </c>
      <c r="Q32" s="2">
        <f t="shared" si="4"/>
        <v>6.2858796296296218E-2</v>
      </c>
    </row>
    <row r="33" spans="13:17" x14ac:dyDescent="0.25">
      <c r="M33" s="10"/>
      <c r="N33" s="1" t="s">
        <v>39</v>
      </c>
      <c r="O33" s="5">
        <f t="shared" si="0"/>
        <v>46</v>
      </c>
      <c r="P33" s="5">
        <f t="shared" si="1"/>
        <v>56</v>
      </c>
      <c r="Q33" s="2">
        <f t="shared" si="4"/>
        <v>6.3564814814814741E-2</v>
      </c>
    </row>
    <row r="34" spans="13:17" x14ac:dyDescent="0.25">
      <c r="M34" s="10"/>
      <c r="N34" s="1" t="s">
        <v>40</v>
      </c>
      <c r="O34" s="5">
        <f t="shared" si="0"/>
        <v>47</v>
      </c>
      <c r="P34" s="5">
        <f t="shared" si="1"/>
        <v>57</v>
      </c>
      <c r="Q34" s="2">
        <f t="shared" si="4"/>
        <v>6.4270833333333263E-2</v>
      </c>
    </row>
    <row r="35" spans="13:17" x14ac:dyDescent="0.25">
      <c r="M35" s="10"/>
      <c r="N35" s="1" t="s">
        <v>41</v>
      </c>
      <c r="O35" s="5">
        <f t="shared" si="0"/>
        <v>48</v>
      </c>
      <c r="P35" s="5">
        <f t="shared" si="1"/>
        <v>58</v>
      </c>
      <c r="Q35" s="2">
        <f t="shared" si="4"/>
        <v>6.4976851851851786E-2</v>
      </c>
    </row>
    <row r="36" spans="13:17" x14ac:dyDescent="0.25">
      <c r="M36" s="10"/>
      <c r="N36" s="1" t="s">
        <v>42</v>
      </c>
      <c r="O36" s="5">
        <f t="shared" si="0"/>
        <v>49</v>
      </c>
      <c r="P36" s="5">
        <f t="shared" si="1"/>
        <v>59</v>
      </c>
      <c r="Q36" s="2">
        <f t="shared" si="4"/>
        <v>6.5682870370370308E-2</v>
      </c>
    </row>
    <row r="37" spans="13:17" x14ac:dyDescent="0.25">
      <c r="M37" s="10"/>
      <c r="N37" s="1" t="s">
        <v>43</v>
      </c>
      <c r="O37" s="5">
        <f t="shared" si="0"/>
        <v>50</v>
      </c>
      <c r="P37" s="5">
        <f t="shared" si="1"/>
        <v>60</v>
      </c>
      <c r="Q37" s="2">
        <f t="shared" si="4"/>
        <v>6.6388888888888831E-2</v>
      </c>
    </row>
    <row r="38" spans="13:17" x14ac:dyDescent="0.25">
      <c r="M38" s="10"/>
      <c r="N38" s="1" t="s">
        <v>44</v>
      </c>
      <c r="O38" s="5">
        <f t="shared" si="0"/>
        <v>51</v>
      </c>
      <c r="P38" s="5">
        <f t="shared" si="1"/>
        <v>61</v>
      </c>
      <c r="Q38" s="2">
        <f t="shared" si="4"/>
        <v>6.7094907407407353E-2</v>
      </c>
    </row>
    <row r="39" spans="13:17" x14ac:dyDescent="0.25">
      <c r="M39" s="10"/>
      <c r="N39" s="1" t="s">
        <v>45</v>
      </c>
      <c r="O39" s="5">
        <f t="shared" si="0"/>
        <v>52</v>
      </c>
      <c r="P39" s="5">
        <f t="shared" si="1"/>
        <v>62</v>
      </c>
      <c r="Q39" s="2">
        <f t="shared" si="4"/>
        <v>6.7800925925925876E-2</v>
      </c>
    </row>
    <row r="40" spans="13:17" x14ac:dyDescent="0.25">
      <c r="M40" s="10">
        <v>2020</v>
      </c>
      <c r="N40" s="1" t="s">
        <v>46</v>
      </c>
      <c r="O40" s="5">
        <f t="shared" si="0"/>
        <v>1</v>
      </c>
      <c r="P40" s="5">
        <f t="shared" si="1"/>
        <v>11</v>
      </c>
      <c r="Q40" s="2">
        <f t="shared" si="4"/>
        <v>6.8506944444444398E-2</v>
      </c>
    </row>
    <row r="41" spans="13:17" x14ac:dyDescent="0.25">
      <c r="M41" s="10"/>
      <c r="N41" s="1" t="s">
        <v>47</v>
      </c>
      <c r="O41" s="5">
        <f t="shared" si="0"/>
        <v>2</v>
      </c>
      <c r="P41" s="5">
        <f t="shared" si="1"/>
        <v>12</v>
      </c>
      <c r="Q41" s="2">
        <f t="shared" si="4"/>
        <v>6.9212962962962921E-2</v>
      </c>
    </row>
    <row r="42" spans="13:17" x14ac:dyDescent="0.25">
      <c r="M42" s="10"/>
      <c r="N42" s="1" t="s">
        <v>48</v>
      </c>
      <c r="O42" s="5">
        <f t="shared" si="0"/>
        <v>3</v>
      </c>
      <c r="P42" s="5">
        <f t="shared" si="1"/>
        <v>13</v>
      </c>
      <c r="Q42" s="2">
        <f t="shared" si="4"/>
        <v>6.9918981481481443E-2</v>
      </c>
    </row>
    <row r="43" spans="13:17" x14ac:dyDescent="0.25">
      <c r="M43" s="10"/>
      <c r="N43" s="1" t="s">
        <v>49</v>
      </c>
      <c r="O43" s="5">
        <f t="shared" si="0"/>
        <v>4</v>
      </c>
      <c r="P43" s="5">
        <f t="shared" si="1"/>
        <v>14</v>
      </c>
      <c r="Q43" s="2">
        <f t="shared" si="4"/>
        <v>7.0624999999999966E-2</v>
      </c>
    </row>
    <row r="44" spans="13:17" x14ac:dyDescent="0.25">
      <c r="M44" s="10"/>
      <c r="N44" s="1" t="s">
        <v>50</v>
      </c>
      <c r="O44" s="5">
        <f t="shared" si="0"/>
        <v>5</v>
      </c>
      <c r="P44" s="5">
        <f t="shared" si="1"/>
        <v>15</v>
      </c>
      <c r="Q44" s="2">
        <f t="shared" si="4"/>
        <v>7.1331018518518488E-2</v>
      </c>
    </row>
    <row r="45" spans="13:17" x14ac:dyDescent="0.25">
      <c r="M45" s="10"/>
      <c r="N45" s="1" t="s">
        <v>51</v>
      </c>
      <c r="O45" s="5">
        <f t="shared" si="0"/>
        <v>6</v>
      </c>
      <c r="P45" s="5">
        <f t="shared" si="1"/>
        <v>16</v>
      </c>
      <c r="Q45" s="2">
        <f t="shared" si="4"/>
        <v>7.2037037037037011E-2</v>
      </c>
    </row>
    <row r="46" spans="13:17" x14ac:dyDescent="0.25">
      <c r="M46" s="10"/>
      <c r="N46" s="1" t="s">
        <v>52</v>
      </c>
      <c r="O46" s="5">
        <f t="shared" si="0"/>
        <v>7</v>
      </c>
      <c r="P46" s="5">
        <f t="shared" si="1"/>
        <v>17</v>
      </c>
      <c r="Q46" s="2">
        <f t="shared" si="4"/>
        <v>7.2743055555555533E-2</v>
      </c>
    </row>
    <row r="47" spans="13:17" x14ac:dyDescent="0.25">
      <c r="M47" s="10"/>
      <c r="N47" s="1" t="s">
        <v>53</v>
      </c>
      <c r="O47" s="5">
        <f t="shared" si="0"/>
        <v>8</v>
      </c>
      <c r="P47" s="5">
        <f t="shared" si="1"/>
        <v>18</v>
      </c>
      <c r="Q47" s="2">
        <f t="shared" si="4"/>
        <v>7.3449074074074056E-2</v>
      </c>
    </row>
    <row r="48" spans="13:17" x14ac:dyDescent="0.25">
      <c r="M48" s="10"/>
      <c r="N48" s="1" t="s">
        <v>54</v>
      </c>
      <c r="O48" s="5">
        <f t="shared" si="0"/>
        <v>9</v>
      </c>
      <c r="P48" s="5">
        <f t="shared" si="1"/>
        <v>19</v>
      </c>
      <c r="Q48" s="2">
        <f t="shared" si="4"/>
        <v>7.4155092592592578E-2</v>
      </c>
    </row>
    <row r="49" spans="13:17" x14ac:dyDescent="0.25">
      <c r="M49" s="10"/>
      <c r="N49" s="1" t="s">
        <v>55</v>
      </c>
      <c r="O49" s="5">
        <f t="shared" si="0"/>
        <v>10</v>
      </c>
      <c r="P49" s="5">
        <f t="shared" si="1"/>
        <v>20</v>
      </c>
      <c r="Q49" s="2">
        <f t="shared" si="4"/>
        <v>7.4861111111111101E-2</v>
      </c>
    </row>
    <row r="50" spans="13:17" x14ac:dyDescent="0.25">
      <c r="M50" s="10"/>
      <c r="N50" s="1" t="s">
        <v>56</v>
      </c>
      <c r="O50" s="5">
        <f t="shared" si="0"/>
        <v>11</v>
      </c>
      <c r="P50" s="5">
        <f t="shared" si="1"/>
        <v>21</v>
      </c>
      <c r="Q50" s="2">
        <f t="shared" si="4"/>
        <v>7.5567129629629623E-2</v>
      </c>
    </row>
    <row r="51" spans="13:17" x14ac:dyDescent="0.25">
      <c r="M51" s="10"/>
      <c r="N51" s="1" t="s">
        <v>57</v>
      </c>
      <c r="O51" s="5">
        <f t="shared" si="0"/>
        <v>12</v>
      </c>
      <c r="P51" s="5">
        <f t="shared" si="1"/>
        <v>22</v>
      </c>
      <c r="Q51" s="2">
        <f t="shared" si="4"/>
        <v>7.6273148148148145E-2</v>
      </c>
    </row>
    <row r="52" spans="13:17" x14ac:dyDescent="0.25">
      <c r="M52" s="10"/>
      <c r="N52" s="1" t="s">
        <v>58</v>
      </c>
      <c r="O52" s="5">
        <f t="shared" si="0"/>
        <v>13</v>
      </c>
      <c r="P52" s="5">
        <f t="shared" si="1"/>
        <v>23</v>
      </c>
      <c r="Q52" s="2">
        <f t="shared" si="4"/>
        <v>7.6979166666666668E-2</v>
      </c>
    </row>
    <row r="53" spans="13:17" x14ac:dyDescent="0.25">
      <c r="M53" s="10"/>
      <c r="N53" s="1" t="s">
        <v>59</v>
      </c>
      <c r="O53" s="5">
        <f t="shared" si="0"/>
        <v>14</v>
      </c>
      <c r="P53" s="5">
        <f t="shared" si="1"/>
        <v>24</v>
      </c>
      <c r="Q53" s="2">
        <f t="shared" si="4"/>
        <v>7.768518518518519E-2</v>
      </c>
    </row>
    <row r="54" spans="13:17" x14ac:dyDescent="0.25">
      <c r="M54" s="10"/>
      <c r="N54" s="1" t="s">
        <v>60</v>
      </c>
      <c r="O54" s="5">
        <f t="shared" si="0"/>
        <v>15</v>
      </c>
      <c r="P54" s="5">
        <f t="shared" si="1"/>
        <v>25</v>
      </c>
      <c r="Q54" s="2">
        <f t="shared" si="4"/>
        <v>7.8391203703703713E-2</v>
      </c>
    </row>
    <row r="55" spans="13:17" x14ac:dyDescent="0.25">
      <c r="M55" s="10"/>
      <c r="N55" s="1" t="s">
        <v>5</v>
      </c>
      <c r="O55" s="5">
        <f t="shared" si="0"/>
        <v>16</v>
      </c>
      <c r="P55" s="5">
        <f t="shared" si="1"/>
        <v>26</v>
      </c>
      <c r="Q55" s="2">
        <f t="shared" si="4"/>
        <v>7.9097222222222235E-2</v>
      </c>
    </row>
    <row r="56" spans="13:17" x14ac:dyDescent="0.25">
      <c r="M56" s="10"/>
      <c r="N56" s="1" t="s">
        <v>6</v>
      </c>
      <c r="O56" s="5">
        <f t="shared" si="0"/>
        <v>17</v>
      </c>
      <c r="P56" s="5">
        <f t="shared" si="1"/>
        <v>27</v>
      </c>
      <c r="Q56" s="2">
        <f t="shared" si="4"/>
        <v>7.9803240740740758E-2</v>
      </c>
    </row>
    <row r="57" spans="13:17" x14ac:dyDescent="0.25">
      <c r="M57" s="10"/>
      <c r="N57" s="1" t="s">
        <v>11</v>
      </c>
      <c r="O57" s="5">
        <f t="shared" si="0"/>
        <v>18</v>
      </c>
      <c r="P57" s="5">
        <f t="shared" si="1"/>
        <v>28</v>
      </c>
      <c r="Q57" s="2">
        <f t="shared" si="4"/>
        <v>8.050925925925928E-2</v>
      </c>
    </row>
    <row r="58" spans="13:17" x14ac:dyDescent="0.25">
      <c r="M58" s="10"/>
      <c r="N58" s="1" t="s">
        <v>12</v>
      </c>
      <c r="O58" s="5">
        <f t="shared" si="0"/>
        <v>19</v>
      </c>
      <c r="P58" s="5">
        <f t="shared" si="1"/>
        <v>29</v>
      </c>
      <c r="Q58" s="2">
        <f t="shared" si="4"/>
        <v>8.1215277777777803E-2</v>
      </c>
    </row>
    <row r="59" spans="13:17" x14ac:dyDescent="0.25">
      <c r="M59" s="10"/>
      <c r="N59" s="1" t="s">
        <v>13</v>
      </c>
      <c r="O59" s="5">
        <f t="shared" si="0"/>
        <v>20</v>
      </c>
      <c r="P59" s="5">
        <f t="shared" si="1"/>
        <v>30</v>
      </c>
      <c r="Q59" s="2">
        <f t="shared" si="4"/>
        <v>8.1921296296296325E-2</v>
      </c>
    </row>
    <row r="60" spans="13:17" x14ac:dyDescent="0.25">
      <c r="M60" s="10"/>
      <c r="N60" s="1" t="s">
        <v>14</v>
      </c>
      <c r="O60" s="5">
        <f t="shared" si="0"/>
        <v>21</v>
      </c>
      <c r="P60" s="5">
        <f t="shared" si="1"/>
        <v>31</v>
      </c>
      <c r="Q60" s="2">
        <f t="shared" si="4"/>
        <v>8.2627314814814848E-2</v>
      </c>
    </row>
    <row r="61" spans="13:17" x14ac:dyDescent="0.25">
      <c r="M61" s="10"/>
      <c r="N61" s="1" t="s">
        <v>15</v>
      </c>
      <c r="O61" s="5">
        <f t="shared" si="0"/>
        <v>22</v>
      </c>
      <c r="P61" s="5">
        <f t="shared" si="1"/>
        <v>32</v>
      </c>
      <c r="Q61" s="2">
        <f t="shared" si="4"/>
        <v>8.333333333333337E-2</v>
      </c>
    </row>
    <row r="62" spans="13:17" x14ac:dyDescent="0.25">
      <c r="M62" s="10"/>
      <c r="N62" s="1" t="s">
        <v>16</v>
      </c>
      <c r="O62" s="5">
        <f t="shared" si="0"/>
        <v>23</v>
      </c>
      <c r="P62" s="5">
        <f t="shared" si="1"/>
        <v>33</v>
      </c>
      <c r="Q62" s="2">
        <f t="shared" si="4"/>
        <v>8.4039351851851893E-2</v>
      </c>
    </row>
    <row r="63" spans="13:17" x14ac:dyDescent="0.25">
      <c r="M63" s="10"/>
      <c r="N63" s="1" t="s">
        <v>17</v>
      </c>
      <c r="O63" s="5">
        <f t="shared" si="0"/>
        <v>24</v>
      </c>
      <c r="P63" s="5">
        <f t="shared" si="1"/>
        <v>34</v>
      </c>
      <c r="Q63" s="2">
        <f t="shared" si="4"/>
        <v>8.4745370370370415E-2</v>
      </c>
    </row>
    <row r="64" spans="13:17" x14ac:dyDescent="0.25">
      <c r="M64" s="10"/>
      <c r="N64" s="1" t="s">
        <v>18</v>
      </c>
      <c r="O64" s="5">
        <f t="shared" si="0"/>
        <v>25</v>
      </c>
      <c r="P64" s="5">
        <f t="shared" si="1"/>
        <v>35</v>
      </c>
      <c r="Q64" s="2">
        <f t="shared" si="4"/>
        <v>8.5451388888888938E-2</v>
      </c>
    </row>
    <row r="65" spans="13:17" x14ac:dyDescent="0.25">
      <c r="M65" s="10"/>
      <c r="N65" s="1" t="s">
        <v>19</v>
      </c>
      <c r="O65" s="5">
        <f t="shared" si="0"/>
        <v>26</v>
      </c>
      <c r="P65" s="5">
        <f t="shared" si="1"/>
        <v>36</v>
      </c>
      <c r="Q65" s="2">
        <f t="shared" si="4"/>
        <v>8.615740740740746E-2</v>
      </c>
    </row>
    <row r="66" spans="13:17" x14ac:dyDescent="0.25">
      <c r="M66" s="10"/>
      <c r="N66" s="1" t="s">
        <v>20</v>
      </c>
      <c r="O66" s="5">
        <f t="shared" si="0"/>
        <v>27</v>
      </c>
      <c r="P66" s="5">
        <f t="shared" si="1"/>
        <v>37</v>
      </c>
      <c r="Q66" s="2">
        <f t="shared" si="4"/>
        <v>8.6863425925925983E-2</v>
      </c>
    </row>
    <row r="67" spans="13:17" x14ac:dyDescent="0.25">
      <c r="M67" s="10"/>
      <c r="N67" s="1" t="s">
        <v>21</v>
      </c>
      <c r="O67" s="5">
        <f t="shared" ref="O67:O130" si="9">1*MID(N67,2,99)</f>
        <v>28</v>
      </c>
      <c r="P67" s="5">
        <f t="shared" ref="P67:P130" si="10">O67+10</f>
        <v>38</v>
      </c>
      <c r="Q67" s="2">
        <f t="shared" si="4"/>
        <v>8.7569444444444505E-2</v>
      </c>
    </row>
    <row r="68" spans="13:17" x14ac:dyDescent="0.25">
      <c r="M68" s="10"/>
      <c r="N68" s="1" t="s">
        <v>22</v>
      </c>
      <c r="O68" s="5">
        <f t="shared" si="9"/>
        <v>29</v>
      </c>
      <c r="P68" s="5">
        <f t="shared" si="10"/>
        <v>39</v>
      </c>
      <c r="Q68" s="2">
        <f t="shared" ref="Q68:Q131" si="11">Q67+"00:01:01"</f>
        <v>8.8275462962963028E-2</v>
      </c>
    </row>
    <row r="69" spans="13:17" x14ac:dyDescent="0.25">
      <c r="M69" s="10"/>
      <c r="N69" s="1" t="s">
        <v>23</v>
      </c>
      <c r="O69" s="5">
        <f t="shared" si="9"/>
        <v>30</v>
      </c>
      <c r="P69" s="5">
        <f t="shared" si="10"/>
        <v>40</v>
      </c>
      <c r="Q69" s="2">
        <f t="shared" si="11"/>
        <v>8.898148148148155E-2</v>
      </c>
    </row>
    <row r="70" spans="13:17" x14ac:dyDescent="0.25">
      <c r="M70" s="10"/>
      <c r="N70" s="1" t="s">
        <v>24</v>
      </c>
      <c r="O70" s="5">
        <f t="shared" si="9"/>
        <v>31</v>
      </c>
      <c r="P70" s="5">
        <f t="shared" si="10"/>
        <v>41</v>
      </c>
      <c r="Q70" s="2">
        <f t="shared" si="11"/>
        <v>8.9687500000000073E-2</v>
      </c>
    </row>
    <row r="71" spans="13:17" x14ac:dyDescent="0.25">
      <c r="M71" s="10"/>
      <c r="N71" s="1" t="s">
        <v>25</v>
      </c>
      <c r="O71" s="5">
        <f t="shared" si="9"/>
        <v>32</v>
      </c>
      <c r="P71" s="5">
        <f t="shared" si="10"/>
        <v>42</v>
      </c>
      <c r="Q71" s="2">
        <f t="shared" si="11"/>
        <v>9.0393518518518595E-2</v>
      </c>
    </row>
    <row r="72" spans="13:17" x14ac:dyDescent="0.25">
      <c r="M72" s="10"/>
      <c r="N72" s="1" t="s">
        <v>26</v>
      </c>
      <c r="O72" s="5">
        <f t="shared" si="9"/>
        <v>33</v>
      </c>
      <c r="P72" s="5">
        <f t="shared" si="10"/>
        <v>43</v>
      </c>
      <c r="Q72" s="2">
        <f t="shared" si="11"/>
        <v>9.1099537037037118E-2</v>
      </c>
    </row>
    <row r="73" spans="13:17" x14ac:dyDescent="0.25">
      <c r="M73" s="10"/>
      <c r="N73" s="1" t="s">
        <v>27</v>
      </c>
      <c r="O73" s="5">
        <f t="shared" si="9"/>
        <v>34</v>
      </c>
      <c r="P73" s="5">
        <f t="shared" si="10"/>
        <v>44</v>
      </c>
      <c r="Q73" s="2">
        <f t="shared" si="11"/>
        <v>9.180555555555564E-2</v>
      </c>
    </row>
    <row r="74" spans="13:17" x14ac:dyDescent="0.25">
      <c r="M74" s="10"/>
      <c r="N74" s="1" t="s">
        <v>28</v>
      </c>
      <c r="O74" s="5">
        <f t="shared" si="9"/>
        <v>35</v>
      </c>
      <c r="P74" s="5">
        <f t="shared" si="10"/>
        <v>45</v>
      </c>
      <c r="Q74" s="2">
        <f t="shared" si="11"/>
        <v>9.2511574074074163E-2</v>
      </c>
    </row>
    <row r="75" spans="13:17" x14ac:dyDescent="0.25">
      <c r="M75" s="10"/>
      <c r="N75" s="1" t="s">
        <v>29</v>
      </c>
      <c r="O75" s="5">
        <f t="shared" si="9"/>
        <v>36</v>
      </c>
      <c r="P75" s="5">
        <f t="shared" si="10"/>
        <v>46</v>
      </c>
      <c r="Q75" s="2">
        <f t="shared" si="11"/>
        <v>9.3217592592592685E-2</v>
      </c>
    </row>
    <row r="76" spans="13:17" x14ac:dyDescent="0.25">
      <c r="M76" s="10"/>
      <c r="N76" s="1" t="s">
        <v>30</v>
      </c>
      <c r="O76" s="5">
        <f t="shared" si="9"/>
        <v>37</v>
      </c>
      <c r="P76" s="5">
        <f t="shared" si="10"/>
        <v>47</v>
      </c>
      <c r="Q76" s="2">
        <f t="shared" si="11"/>
        <v>9.3923611111111208E-2</v>
      </c>
    </row>
    <row r="77" spans="13:17" x14ac:dyDescent="0.25">
      <c r="M77" s="10"/>
      <c r="N77" s="1" t="s">
        <v>31</v>
      </c>
      <c r="O77" s="5">
        <f t="shared" si="9"/>
        <v>38</v>
      </c>
      <c r="P77" s="5">
        <f t="shared" si="10"/>
        <v>48</v>
      </c>
      <c r="Q77" s="2">
        <f t="shared" si="11"/>
        <v>9.462962962962973E-2</v>
      </c>
    </row>
    <row r="78" spans="13:17" x14ac:dyDescent="0.25">
      <c r="M78" s="10"/>
      <c r="N78" s="1" t="s">
        <v>32</v>
      </c>
      <c r="O78" s="5">
        <f t="shared" si="9"/>
        <v>39</v>
      </c>
      <c r="P78" s="5">
        <f t="shared" si="10"/>
        <v>49</v>
      </c>
      <c r="Q78" s="2">
        <f t="shared" si="11"/>
        <v>9.5335648148148253E-2</v>
      </c>
    </row>
    <row r="79" spans="13:17" x14ac:dyDescent="0.25">
      <c r="M79" s="10"/>
      <c r="N79" s="1" t="s">
        <v>33</v>
      </c>
      <c r="O79" s="5">
        <f t="shared" si="9"/>
        <v>40</v>
      </c>
      <c r="P79" s="5">
        <f t="shared" si="10"/>
        <v>50</v>
      </c>
      <c r="Q79" s="2">
        <f t="shared" si="11"/>
        <v>9.6041666666666775E-2</v>
      </c>
    </row>
    <row r="80" spans="13:17" x14ac:dyDescent="0.25">
      <c r="M80" s="10"/>
      <c r="N80" s="1" t="s">
        <v>34</v>
      </c>
      <c r="O80" s="5">
        <f t="shared" si="9"/>
        <v>41</v>
      </c>
      <c r="P80" s="5">
        <f t="shared" si="10"/>
        <v>51</v>
      </c>
      <c r="Q80" s="2">
        <f t="shared" si="11"/>
        <v>9.6747685185185298E-2</v>
      </c>
    </row>
    <row r="81" spans="13:17" x14ac:dyDescent="0.25">
      <c r="M81" s="10"/>
      <c r="N81" s="1" t="s">
        <v>35</v>
      </c>
      <c r="O81" s="5">
        <f t="shared" si="9"/>
        <v>42</v>
      </c>
      <c r="P81" s="5">
        <f t="shared" si="10"/>
        <v>52</v>
      </c>
      <c r="Q81" s="2">
        <f t="shared" si="11"/>
        <v>9.745370370370382E-2</v>
      </c>
    </row>
    <row r="82" spans="13:17" x14ac:dyDescent="0.25">
      <c r="M82" s="10"/>
      <c r="N82" s="1" t="s">
        <v>36</v>
      </c>
      <c r="O82" s="5">
        <f t="shared" si="9"/>
        <v>43</v>
      </c>
      <c r="P82" s="5">
        <f t="shared" si="10"/>
        <v>53</v>
      </c>
      <c r="Q82" s="2">
        <f t="shared" si="11"/>
        <v>9.8159722222222343E-2</v>
      </c>
    </row>
    <row r="83" spans="13:17" x14ac:dyDescent="0.25">
      <c r="M83" s="10"/>
      <c r="N83" s="1" t="s">
        <v>37</v>
      </c>
      <c r="O83" s="5">
        <f t="shared" si="9"/>
        <v>44</v>
      </c>
      <c r="P83" s="5">
        <f t="shared" si="10"/>
        <v>54</v>
      </c>
      <c r="Q83" s="2">
        <f t="shared" si="11"/>
        <v>9.8865740740740865E-2</v>
      </c>
    </row>
    <row r="84" spans="13:17" x14ac:dyDescent="0.25">
      <c r="M84" s="10"/>
      <c r="N84" s="1" t="s">
        <v>38</v>
      </c>
      <c r="O84" s="5">
        <f t="shared" si="9"/>
        <v>45</v>
      </c>
      <c r="P84" s="5">
        <f t="shared" si="10"/>
        <v>55</v>
      </c>
      <c r="Q84" s="2">
        <f t="shared" si="11"/>
        <v>9.9571759259259388E-2</v>
      </c>
    </row>
    <row r="85" spans="13:17" x14ac:dyDescent="0.25">
      <c r="M85" s="10"/>
      <c r="N85" s="1" t="s">
        <v>39</v>
      </c>
      <c r="O85" s="5">
        <f t="shared" si="9"/>
        <v>46</v>
      </c>
      <c r="P85" s="5">
        <f t="shared" si="10"/>
        <v>56</v>
      </c>
      <c r="Q85" s="2">
        <f t="shared" si="11"/>
        <v>0.10027777777777791</v>
      </c>
    </row>
    <row r="86" spans="13:17" x14ac:dyDescent="0.25">
      <c r="M86" s="10"/>
      <c r="N86" s="1" t="s">
        <v>40</v>
      </c>
      <c r="O86" s="5">
        <f t="shared" si="9"/>
        <v>47</v>
      </c>
      <c r="P86" s="5">
        <f t="shared" si="10"/>
        <v>57</v>
      </c>
      <c r="Q86" s="2">
        <f t="shared" si="11"/>
        <v>0.10098379629629643</v>
      </c>
    </row>
    <row r="87" spans="13:17" x14ac:dyDescent="0.25">
      <c r="M87" s="10"/>
      <c r="N87" s="1" t="s">
        <v>41</v>
      </c>
      <c r="O87" s="5">
        <f t="shared" si="9"/>
        <v>48</v>
      </c>
      <c r="P87" s="5">
        <f t="shared" si="10"/>
        <v>58</v>
      </c>
      <c r="Q87" s="2">
        <f t="shared" si="11"/>
        <v>0.10168981481481495</v>
      </c>
    </row>
    <row r="88" spans="13:17" x14ac:dyDescent="0.25">
      <c r="M88" s="10"/>
      <c r="N88" s="1" t="s">
        <v>42</v>
      </c>
      <c r="O88" s="5">
        <f t="shared" si="9"/>
        <v>49</v>
      </c>
      <c r="P88" s="5">
        <f t="shared" si="10"/>
        <v>59</v>
      </c>
      <c r="Q88" s="2">
        <f t="shared" si="11"/>
        <v>0.10239583333333348</v>
      </c>
    </row>
    <row r="89" spans="13:17" x14ac:dyDescent="0.25">
      <c r="M89" s="10"/>
      <c r="N89" s="1" t="s">
        <v>43</v>
      </c>
      <c r="O89" s="5">
        <f t="shared" si="9"/>
        <v>50</v>
      </c>
      <c r="P89" s="5">
        <f t="shared" si="10"/>
        <v>60</v>
      </c>
      <c r="Q89" s="2">
        <f t="shared" si="11"/>
        <v>0.103101851851852</v>
      </c>
    </row>
    <row r="90" spans="13:17" x14ac:dyDescent="0.25">
      <c r="M90" s="10"/>
      <c r="N90" s="1" t="s">
        <v>44</v>
      </c>
      <c r="O90" s="5">
        <f t="shared" si="9"/>
        <v>51</v>
      </c>
      <c r="P90" s="5">
        <f t="shared" si="10"/>
        <v>61</v>
      </c>
      <c r="Q90" s="2">
        <f t="shared" si="11"/>
        <v>0.10380787037037052</v>
      </c>
    </row>
    <row r="91" spans="13:17" x14ac:dyDescent="0.25">
      <c r="M91" s="10"/>
      <c r="N91" s="1" t="s">
        <v>45</v>
      </c>
      <c r="O91" s="5">
        <f t="shared" si="9"/>
        <v>52</v>
      </c>
      <c r="P91" s="5">
        <f t="shared" si="10"/>
        <v>62</v>
      </c>
      <c r="Q91" s="2">
        <f t="shared" si="11"/>
        <v>0.10451388888888904</v>
      </c>
    </row>
    <row r="92" spans="13:17" x14ac:dyDescent="0.25">
      <c r="M92" s="10"/>
      <c r="N92" s="1" t="s">
        <v>61</v>
      </c>
      <c r="O92" s="5">
        <f t="shared" si="9"/>
        <v>53</v>
      </c>
      <c r="P92" s="5">
        <f t="shared" si="10"/>
        <v>63</v>
      </c>
      <c r="Q92" s="2">
        <f t="shared" si="11"/>
        <v>0.10521990740740757</v>
      </c>
    </row>
    <row r="93" spans="13:17" x14ac:dyDescent="0.25">
      <c r="M93" s="10">
        <v>2021</v>
      </c>
      <c r="N93" s="1" t="s">
        <v>46</v>
      </c>
      <c r="O93" s="5">
        <f t="shared" si="9"/>
        <v>1</v>
      </c>
      <c r="P93" s="5">
        <f t="shared" si="10"/>
        <v>11</v>
      </c>
      <c r="Q93" s="2">
        <f t="shared" si="11"/>
        <v>0.10592592592592609</v>
      </c>
    </row>
    <row r="94" spans="13:17" x14ac:dyDescent="0.25">
      <c r="M94" s="10"/>
      <c r="N94" s="1" t="s">
        <v>47</v>
      </c>
      <c r="O94" s="5">
        <f t="shared" si="9"/>
        <v>2</v>
      </c>
      <c r="P94" s="5">
        <f t="shared" si="10"/>
        <v>12</v>
      </c>
      <c r="Q94" s="2">
        <f t="shared" si="11"/>
        <v>0.10663194444444461</v>
      </c>
    </row>
    <row r="95" spans="13:17" x14ac:dyDescent="0.25">
      <c r="M95" s="10"/>
      <c r="N95" s="1" t="s">
        <v>48</v>
      </c>
      <c r="O95" s="5">
        <f t="shared" si="9"/>
        <v>3</v>
      </c>
      <c r="P95" s="5">
        <f t="shared" si="10"/>
        <v>13</v>
      </c>
      <c r="Q95" s="2">
        <f t="shared" si="11"/>
        <v>0.10733796296296313</v>
      </c>
    </row>
    <row r="96" spans="13:17" x14ac:dyDescent="0.25">
      <c r="M96" s="10"/>
      <c r="N96" s="1" t="s">
        <v>49</v>
      </c>
      <c r="O96" s="5">
        <f t="shared" si="9"/>
        <v>4</v>
      </c>
      <c r="P96" s="5">
        <f t="shared" si="10"/>
        <v>14</v>
      </c>
      <c r="Q96" s="2">
        <f t="shared" si="11"/>
        <v>0.10804398148148166</v>
      </c>
    </row>
    <row r="97" spans="13:17" x14ac:dyDescent="0.25">
      <c r="M97" s="10"/>
      <c r="N97" s="1" t="s">
        <v>50</v>
      </c>
      <c r="O97" s="5">
        <f t="shared" si="9"/>
        <v>5</v>
      </c>
      <c r="P97" s="5">
        <f t="shared" si="10"/>
        <v>15</v>
      </c>
      <c r="Q97" s="2">
        <f t="shared" si="11"/>
        <v>0.10875000000000018</v>
      </c>
    </row>
    <row r="98" spans="13:17" x14ac:dyDescent="0.25">
      <c r="M98" s="10"/>
      <c r="N98" s="1" t="s">
        <v>51</v>
      </c>
      <c r="O98" s="5">
        <f t="shared" si="9"/>
        <v>6</v>
      </c>
      <c r="P98" s="5">
        <f t="shared" si="10"/>
        <v>16</v>
      </c>
      <c r="Q98" s="2">
        <f t="shared" si="11"/>
        <v>0.1094560185185187</v>
      </c>
    </row>
    <row r="99" spans="13:17" x14ac:dyDescent="0.25">
      <c r="M99" s="10"/>
      <c r="N99" s="1" t="s">
        <v>52</v>
      </c>
      <c r="O99" s="5">
        <f t="shared" si="9"/>
        <v>7</v>
      </c>
      <c r="P99" s="5">
        <f t="shared" si="10"/>
        <v>17</v>
      </c>
      <c r="Q99" s="2">
        <f t="shared" si="11"/>
        <v>0.11016203703703722</v>
      </c>
    </row>
    <row r="100" spans="13:17" x14ac:dyDescent="0.25">
      <c r="M100" s="10"/>
      <c r="N100" s="1" t="s">
        <v>53</v>
      </c>
      <c r="O100" s="5">
        <f t="shared" si="9"/>
        <v>8</v>
      </c>
      <c r="P100" s="5">
        <f t="shared" si="10"/>
        <v>18</v>
      </c>
      <c r="Q100" s="2">
        <f t="shared" si="11"/>
        <v>0.11086805555555575</v>
      </c>
    </row>
    <row r="101" spans="13:17" x14ac:dyDescent="0.25">
      <c r="M101" s="10"/>
      <c r="N101" s="1" t="s">
        <v>54</v>
      </c>
      <c r="O101" s="5">
        <f t="shared" si="9"/>
        <v>9</v>
      </c>
      <c r="P101" s="5">
        <f t="shared" si="10"/>
        <v>19</v>
      </c>
      <c r="Q101" s="2">
        <f t="shared" si="11"/>
        <v>0.11157407407407427</v>
      </c>
    </row>
    <row r="102" spans="13:17" x14ac:dyDescent="0.25">
      <c r="M102" s="10"/>
      <c r="N102" s="1" t="s">
        <v>55</v>
      </c>
      <c r="O102" s="5">
        <f t="shared" si="9"/>
        <v>10</v>
      </c>
      <c r="P102" s="5">
        <f t="shared" si="10"/>
        <v>20</v>
      </c>
      <c r="Q102" s="2">
        <f t="shared" si="11"/>
        <v>0.11228009259259279</v>
      </c>
    </row>
    <row r="103" spans="13:17" x14ac:dyDescent="0.25">
      <c r="M103" s="10"/>
      <c r="N103" s="1" t="s">
        <v>56</v>
      </c>
      <c r="O103" s="5">
        <f t="shared" si="9"/>
        <v>11</v>
      </c>
      <c r="P103" s="5">
        <f t="shared" si="10"/>
        <v>21</v>
      </c>
      <c r="Q103" s="2">
        <f t="shared" si="11"/>
        <v>0.11298611111111131</v>
      </c>
    </row>
    <row r="104" spans="13:17" x14ac:dyDescent="0.25">
      <c r="M104" s="10"/>
      <c r="N104" s="1" t="s">
        <v>57</v>
      </c>
      <c r="O104" s="5">
        <f t="shared" si="9"/>
        <v>12</v>
      </c>
      <c r="P104" s="5">
        <f t="shared" si="10"/>
        <v>22</v>
      </c>
      <c r="Q104" s="2">
        <f t="shared" si="11"/>
        <v>0.11369212962962984</v>
      </c>
    </row>
    <row r="105" spans="13:17" x14ac:dyDescent="0.25">
      <c r="M105" s="10"/>
      <c r="N105" s="1" t="s">
        <v>58</v>
      </c>
      <c r="O105" s="5">
        <f t="shared" si="9"/>
        <v>13</v>
      </c>
      <c r="P105" s="5">
        <f t="shared" si="10"/>
        <v>23</v>
      </c>
      <c r="Q105" s="2">
        <f t="shared" si="11"/>
        <v>0.11439814814814836</v>
      </c>
    </row>
    <row r="106" spans="13:17" x14ac:dyDescent="0.25">
      <c r="M106" s="10"/>
      <c r="N106" s="1" t="s">
        <v>59</v>
      </c>
      <c r="O106" s="5">
        <f t="shared" si="9"/>
        <v>14</v>
      </c>
      <c r="P106" s="5">
        <f t="shared" si="10"/>
        <v>24</v>
      </c>
      <c r="Q106" s="2">
        <f t="shared" si="11"/>
        <v>0.11510416666666688</v>
      </c>
    </row>
    <row r="107" spans="13:17" x14ac:dyDescent="0.25">
      <c r="M107" s="10"/>
      <c r="N107" s="1" t="s">
        <v>60</v>
      </c>
      <c r="O107" s="5">
        <f t="shared" si="9"/>
        <v>15</v>
      </c>
      <c r="P107" s="5">
        <f t="shared" si="10"/>
        <v>25</v>
      </c>
      <c r="Q107" s="2">
        <f t="shared" si="11"/>
        <v>0.1158101851851854</v>
      </c>
    </row>
    <row r="108" spans="13:17" x14ac:dyDescent="0.25">
      <c r="M108" s="10"/>
      <c r="N108" s="1" t="s">
        <v>5</v>
      </c>
      <c r="O108" s="5">
        <f t="shared" si="9"/>
        <v>16</v>
      </c>
      <c r="P108" s="5">
        <f t="shared" si="10"/>
        <v>26</v>
      </c>
      <c r="Q108" s="2">
        <f t="shared" si="11"/>
        <v>0.11651620370370393</v>
      </c>
    </row>
    <row r="109" spans="13:17" x14ac:dyDescent="0.25">
      <c r="M109" s="10"/>
      <c r="N109" s="1" t="s">
        <v>6</v>
      </c>
      <c r="O109" s="5">
        <f t="shared" si="9"/>
        <v>17</v>
      </c>
      <c r="P109" s="5">
        <f t="shared" si="10"/>
        <v>27</v>
      </c>
      <c r="Q109" s="2">
        <f t="shared" si="11"/>
        <v>0.11722222222222245</v>
      </c>
    </row>
    <row r="110" spans="13:17" x14ac:dyDescent="0.25">
      <c r="M110" s="10"/>
      <c r="N110" s="1" t="s">
        <v>11</v>
      </c>
      <c r="O110" s="5">
        <f t="shared" si="9"/>
        <v>18</v>
      </c>
      <c r="P110" s="5">
        <f t="shared" si="10"/>
        <v>28</v>
      </c>
      <c r="Q110" s="2">
        <f t="shared" si="11"/>
        <v>0.11792824074074097</v>
      </c>
    </row>
    <row r="111" spans="13:17" x14ac:dyDescent="0.25">
      <c r="M111" s="10"/>
      <c r="N111" s="1" t="s">
        <v>12</v>
      </c>
      <c r="O111" s="5">
        <f t="shared" si="9"/>
        <v>19</v>
      </c>
      <c r="P111" s="5">
        <f t="shared" si="10"/>
        <v>29</v>
      </c>
      <c r="Q111" s="2">
        <f t="shared" si="11"/>
        <v>0.11863425925925949</v>
      </c>
    </row>
    <row r="112" spans="13:17" x14ac:dyDescent="0.25">
      <c r="M112" s="10"/>
      <c r="N112" s="1" t="s">
        <v>13</v>
      </c>
      <c r="O112" s="5">
        <f t="shared" si="9"/>
        <v>20</v>
      </c>
      <c r="P112" s="5">
        <f t="shared" si="10"/>
        <v>30</v>
      </c>
      <c r="Q112" s="2">
        <f t="shared" si="11"/>
        <v>0.11934027777777802</v>
      </c>
    </row>
    <row r="113" spans="13:17" x14ac:dyDescent="0.25">
      <c r="M113" s="10"/>
      <c r="N113" s="1" t="s">
        <v>14</v>
      </c>
      <c r="O113" s="5">
        <f t="shared" si="9"/>
        <v>21</v>
      </c>
      <c r="P113" s="5">
        <f t="shared" si="10"/>
        <v>31</v>
      </c>
      <c r="Q113" s="2">
        <f t="shared" si="11"/>
        <v>0.12004629629629654</v>
      </c>
    </row>
    <row r="114" spans="13:17" x14ac:dyDescent="0.25">
      <c r="M114" s="10"/>
      <c r="N114" s="1" t="s">
        <v>15</v>
      </c>
      <c r="O114" s="5">
        <f t="shared" si="9"/>
        <v>22</v>
      </c>
      <c r="P114" s="5">
        <f t="shared" si="10"/>
        <v>32</v>
      </c>
      <c r="Q114" s="2">
        <f t="shared" si="11"/>
        <v>0.12075231481481506</v>
      </c>
    </row>
    <row r="115" spans="13:17" x14ac:dyDescent="0.25">
      <c r="M115" s="10"/>
      <c r="N115" s="1" t="s">
        <v>16</v>
      </c>
      <c r="O115" s="5">
        <f t="shared" si="9"/>
        <v>23</v>
      </c>
      <c r="P115" s="5">
        <f t="shared" si="10"/>
        <v>33</v>
      </c>
      <c r="Q115" s="2">
        <f t="shared" si="11"/>
        <v>0.12145833333333358</v>
      </c>
    </row>
    <row r="116" spans="13:17" x14ac:dyDescent="0.25">
      <c r="M116" s="10"/>
      <c r="N116" s="1" t="s">
        <v>17</v>
      </c>
      <c r="O116" s="5">
        <f t="shared" si="9"/>
        <v>24</v>
      </c>
      <c r="P116" s="5">
        <f t="shared" si="10"/>
        <v>34</v>
      </c>
      <c r="Q116" s="2">
        <f t="shared" si="11"/>
        <v>0.12216435185185211</v>
      </c>
    </row>
    <row r="117" spans="13:17" x14ac:dyDescent="0.25">
      <c r="M117" s="10"/>
      <c r="N117" s="1" t="s">
        <v>18</v>
      </c>
      <c r="O117" s="5">
        <f t="shared" si="9"/>
        <v>25</v>
      </c>
      <c r="P117" s="5">
        <f t="shared" si="10"/>
        <v>35</v>
      </c>
      <c r="Q117" s="2">
        <f t="shared" si="11"/>
        <v>0.12287037037037063</v>
      </c>
    </row>
    <row r="118" spans="13:17" x14ac:dyDescent="0.25">
      <c r="M118" s="10"/>
      <c r="N118" s="1" t="s">
        <v>19</v>
      </c>
      <c r="O118" s="5">
        <f t="shared" si="9"/>
        <v>26</v>
      </c>
      <c r="P118" s="5">
        <f t="shared" si="10"/>
        <v>36</v>
      </c>
      <c r="Q118" s="2">
        <f t="shared" si="11"/>
        <v>0.12357638888888915</v>
      </c>
    </row>
    <row r="119" spans="13:17" x14ac:dyDescent="0.25">
      <c r="M119" s="10"/>
      <c r="N119" s="1" t="s">
        <v>20</v>
      </c>
      <c r="O119" s="5">
        <f t="shared" si="9"/>
        <v>27</v>
      </c>
      <c r="P119" s="5">
        <f t="shared" si="10"/>
        <v>37</v>
      </c>
      <c r="Q119" s="2">
        <f t="shared" si="11"/>
        <v>0.12428240740740767</v>
      </c>
    </row>
    <row r="120" spans="13:17" x14ac:dyDescent="0.25">
      <c r="M120" s="10"/>
      <c r="N120" s="1" t="s">
        <v>21</v>
      </c>
      <c r="O120" s="5">
        <f t="shared" si="9"/>
        <v>28</v>
      </c>
      <c r="P120" s="5">
        <f t="shared" si="10"/>
        <v>38</v>
      </c>
      <c r="Q120" s="2">
        <f t="shared" si="11"/>
        <v>0.1249884259259262</v>
      </c>
    </row>
    <row r="121" spans="13:17" x14ac:dyDescent="0.25">
      <c r="M121" s="10"/>
      <c r="N121" s="1" t="s">
        <v>22</v>
      </c>
      <c r="O121" s="5">
        <f t="shared" si="9"/>
        <v>29</v>
      </c>
      <c r="P121" s="5">
        <f t="shared" si="10"/>
        <v>39</v>
      </c>
      <c r="Q121" s="2">
        <f t="shared" si="11"/>
        <v>0.12569444444444472</v>
      </c>
    </row>
    <row r="122" spans="13:17" x14ac:dyDescent="0.25">
      <c r="M122" s="10"/>
      <c r="N122" s="1" t="s">
        <v>23</v>
      </c>
      <c r="O122" s="5">
        <f t="shared" si="9"/>
        <v>30</v>
      </c>
      <c r="P122" s="5">
        <f t="shared" si="10"/>
        <v>40</v>
      </c>
      <c r="Q122" s="2">
        <f t="shared" si="11"/>
        <v>0.12640046296296323</v>
      </c>
    </row>
    <row r="123" spans="13:17" x14ac:dyDescent="0.25">
      <c r="M123" s="10"/>
      <c r="N123" s="1" t="s">
        <v>24</v>
      </c>
      <c r="O123" s="5">
        <f t="shared" si="9"/>
        <v>31</v>
      </c>
      <c r="P123" s="5">
        <f t="shared" si="10"/>
        <v>41</v>
      </c>
      <c r="Q123" s="2">
        <f t="shared" si="11"/>
        <v>0.12710648148148174</v>
      </c>
    </row>
    <row r="124" spans="13:17" x14ac:dyDescent="0.25">
      <c r="M124" s="10"/>
      <c r="N124" s="1" t="s">
        <v>25</v>
      </c>
      <c r="O124" s="5">
        <f t="shared" si="9"/>
        <v>32</v>
      </c>
      <c r="P124" s="5">
        <f t="shared" si="10"/>
        <v>42</v>
      </c>
      <c r="Q124" s="2">
        <f t="shared" si="11"/>
        <v>0.12781250000000025</v>
      </c>
    </row>
    <row r="125" spans="13:17" x14ac:dyDescent="0.25">
      <c r="M125" s="10"/>
      <c r="N125" s="1" t="s">
        <v>26</v>
      </c>
      <c r="O125" s="5">
        <f t="shared" si="9"/>
        <v>33</v>
      </c>
      <c r="P125" s="5">
        <f t="shared" si="10"/>
        <v>43</v>
      </c>
      <c r="Q125" s="2">
        <f t="shared" si="11"/>
        <v>0.12851851851851875</v>
      </c>
    </row>
    <row r="126" spans="13:17" x14ac:dyDescent="0.25">
      <c r="M126" s="10"/>
      <c r="N126" s="1" t="s">
        <v>27</v>
      </c>
      <c r="O126" s="5">
        <f t="shared" si="9"/>
        <v>34</v>
      </c>
      <c r="P126" s="5">
        <f t="shared" si="10"/>
        <v>44</v>
      </c>
      <c r="Q126" s="2">
        <f t="shared" si="11"/>
        <v>0.12922453703703726</v>
      </c>
    </row>
    <row r="127" spans="13:17" x14ac:dyDescent="0.25">
      <c r="M127" s="10"/>
      <c r="N127" s="1" t="s">
        <v>28</v>
      </c>
      <c r="O127" s="5">
        <f t="shared" si="9"/>
        <v>35</v>
      </c>
      <c r="P127" s="5">
        <f t="shared" si="10"/>
        <v>45</v>
      </c>
      <c r="Q127" s="2">
        <f t="shared" si="11"/>
        <v>0.12993055555555577</v>
      </c>
    </row>
    <row r="128" spans="13:17" x14ac:dyDescent="0.25">
      <c r="M128" s="10"/>
      <c r="N128" s="1" t="s">
        <v>29</v>
      </c>
      <c r="O128" s="5">
        <f t="shared" si="9"/>
        <v>36</v>
      </c>
      <c r="P128" s="5">
        <f t="shared" si="10"/>
        <v>46</v>
      </c>
      <c r="Q128" s="2">
        <f t="shared" si="11"/>
        <v>0.13063657407407428</v>
      </c>
    </row>
    <row r="129" spans="13:17" x14ac:dyDescent="0.25">
      <c r="M129" s="10"/>
      <c r="N129" s="1" t="s">
        <v>30</v>
      </c>
      <c r="O129" s="5">
        <f t="shared" si="9"/>
        <v>37</v>
      </c>
      <c r="P129" s="5">
        <f t="shared" si="10"/>
        <v>47</v>
      </c>
      <c r="Q129" s="2">
        <f t="shared" si="11"/>
        <v>0.13134259259259279</v>
      </c>
    </row>
    <row r="130" spans="13:17" x14ac:dyDescent="0.25">
      <c r="M130" s="10"/>
      <c r="N130" s="1" t="s">
        <v>31</v>
      </c>
      <c r="O130" s="5">
        <f t="shared" si="9"/>
        <v>38</v>
      </c>
      <c r="P130" s="5">
        <f t="shared" si="10"/>
        <v>48</v>
      </c>
      <c r="Q130" s="2">
        <f t="shared" si="11"/>
        <v>0.1320486111111113</v>
      </c>
    </row>
    <row r="131" spans="13:17" x14ac:dyDescent="0.25">
      <c r="M131" s="10"/>
      <c r="N131" s="1" t="s">
        <v>32</v>
      </c>
      <c r="O131" s="5">
        <f t="shared" ref="O131:O194" si="12">1*MID(N131,2,99)</f>
        <v>39</v>
      </c>
      <c r="P131" s="5">
        <f t="shared" ref="P131:P194" si="13">O131+10</f>
        <v>49</v>
      </c>
      <c r="Q131" s="2">
        <f t="shared" si="11"/>
        <v>0.13275462962962981</v>
      </c>
    </row>
    <row r="132" spans="13:17" x14ac:dyDescent="0.25">
      <c r="M132" s="10"/>
      <c r="N132" s="1" t="s">
        <v>33</v>
      </c>
      <c r="O132" s="5">
        <f t="shared" si="12"/>
        <v>40</v>
      </c>
      <c r="P132" s="5">
        <f t="shared" si="13"/>
        <v>50</v>
      </c>
      <c r="Q132" s="2">
        <f t="shared" ref="Q132:Q195" si="14">Q131+"00:01:01"</f>
        <v>0.13346064814814831</v>
      </c>
    </row>
    <row r="133" spans="13:17" x14ac:dyDescent="0.25">
      <c r="M133" s="10"/>
      <c r="N133" s="1" t="s">
        <v>34</v>
      </c>
      <c r="O133" s="5">
        <f t="shared" si="12"/>
        <v>41</v>
      </c>
      <c r="P133" s="5">
        <f t="shared" si="13"/>
        <v>51</v>
      </c>
      <c r="Q133" s="2">
        <f t="shared" si="14"/>
        <v>0.13416666666666682</v>
      </c>
    </row>
    <row r="134" spans="13:17" x14ac:dyDescent="0.25">
      <c r="M134" s="10"/>
      <c r="N134" s="1" t="s">
        <v>35</v>
      </c>
      <c r="O134" s="5">
        <f t="shared" si="12"/>
        <v>42</v>
      </c>
      <c r="P134" s="5">
        <f t="shared" si="13"/>
        <v>52</v>
      </c>
      <c r="Q134" s="2">
        <f t="shared" si="14"/>
        <v>0.13487268518518533</v>
      </c>
    </row>
    <row r="135" spans="13:17" x14ac:dyDescent="0.25">
      <c r="M135" s="10"/>
      <c r="N135" s="1" t="s">
        <v>36</v>
      </c>
      <c r="O135" s="5">
        <f t="shared" si="12"/>
        <v>43</v>
      </c>
      <c r="P135" s="5">
        <f t="shared" si="13"/>
        <v>53</v>
      </c>
      <c r="Q135" s="2">
        <f t="shared" si="14"/>
        <v>0.13557870370370384</v>
      </c>
    </row>
    <row r="136" spans="13:17" x14ac:dyDescent="0.25">
      <c r="M136" s="10"/>
      <c r="N136" s="1" t="s">
        <v>37</v>
      </c>
      <c r="O136" s="5">
        <f t="shared" si="12"/>
        <v>44</v>
      </c>
      <c r="P136" s="5">
        <f t="shared" si="13"/>
        <v>54</v>
      </c>
      <c r="Q136" s="2">
        <f t="shared" si="14"/>
        <v>0.13628472222222235</v>
      </c>
    </row>
    <row r="137" spans="13:17" x14ac:dyDescent="0.25">
      <c r="M137" s="10"/>
      <c r="N137" s="1" t="s">
        <v>38</v>
      </c>
      <c r="O137" s="5">
        <f t="shared" si="12"/>
        <v>45</v>
      </c>
      <c r="P137" s="5">
        <f t="shared" si="13"/>
        <v>55</v>
      </c>
      <c r="Q137" s="2">
        <f t="shared" si="14"/>
        <v>0.13699074074074086</v>
      </c>
    </row>
    <row r="138" spans="13:17" x14ac:dyDescent="0.25">
      <c r="M138" s="10"/>
      <c r="N138" s="1" t="s">
        <v>39</v>
      </c>
      <c r="O138" s="5">
        <f t="shared" si="12"/>
        <v>46</v>
      </c>
      <c r="P138" s="5">
        <f t="shared" si="13"/>
        <v>56</v>
      </c>
      <c r="Q138" s="2">
        <f t="shared" si="14"/>
        <v>0.13769675925925937</v>
      </c>
    </row>
    <row r="139" spans="13:17" x14ac:dyDescent="0.25">
      <c r="M139" s="10"/>
      <c r="N139" s="1" t="s">
        <v>40</v>
      </c>
      <c r="O139" s="5">
        <f t="shared" si="12"/>
        <v>47</v>
      </c>
      <c r="P139" s="5">
        <f t="shared" si="13"/>
        <v>57</v>
      </c>
      <c r="Q139" s="2">
        <f t="shared" si="14"/>
        <v>0.13840277777777787</v>
      </c>
    </row>
    <row r="140" spans="13:17" x14ac:dyDescent="0.25">
      <c r="M140" s="10"/>
      <c r="N140" s="1" t="s">
        <v>41</v>
      </c>
      <c r="O140" s="5">
        <f t="shared" si="12"/>
        <v>48</v>
      </c>
      <c r="P140" s="5">
        <f t="shared" si="13"/>
        <v>58</v>
      </c>
      <c r="Q140" s="2">
        <f t="shared" si="14"/>
        <v>0.13910879629629638</v>
      </c>
    </row>
    <row r="141" spans="13:17" x14ac:dyDescent="0.25">
      <c r="M141" s="10"/>
      <c r="N141" s="1" t="s">
        <v>42</v>
      </c>
      <c r="O141" s="5">
        <f t="shared" si="12"/>
        <v>49</v>
      </c>
      <c r="P141" s="5">
        <f t="shared" si="13"/>
        <v>59</v>
      </c>
      <c r="Q141" s="2">
        <f t="shared" si="14"/>
        <v>0.13981481481481489</v>
      </c>
    </row>
    <row r="142" spans="13:17" x14ac:dyDescent="0.25">
      <c r="M142" s="10"/>
      <c r="N142" s="1" t="s">
        <v>43</v>
      </c>
      <c r="O142" s="5">
        <f t="shared" si="12"/>
        <v>50</v>
      </c>
      <c r="P142" s="5">
        <f t="shared" si="13"/>
        <v>60</v>
      </c>
      <c r="Q142" s="2">
        <f t="shared" si="14"/>
        <v>0.1405208333333334</v>
      </c>
    </row>
    <row r="143" spans="13:17" x14ac:dyDescent="0.25">
      <c r="M143" s="10"/>
      <c r="N143" s="1" t="s">
        <v>44</v>
      </c>
      <c r="O143" s="5">
        <f t="shared" si="12"/>
        <v>51</v>
      </c>
      <c r="P143" s="5">
        <f t="shared" si="13"/>
        <v>61</v>
      </c>
      <c r="Q143" s="2">
        <f t="shared" si="14"/>
        <v>0.14122685185185191</v>
      </c>
    </row>
    <row r="144" spans="13:17" x14ac:dyDescent="0.25">
      <c r="M144" s="10"/>
      <c r="N144" s="1" t="s">
        <v>45</v>
      </c>
      <c r="O144" s="5">
        <f t="shared" si="12"/>
        <v>52</v>
      </c>
      <c r="P144" s="5">
        <f t="shared" si="13"/>
        <v>62</v>
      </c>
      <c r="Q144" s="2">
        <f t="shared" si="14"/>
        <v>0.14193287037037042</v>
      </c>
    </row>
    <row r="145" spans="13:17" x14ac:dyDescent="0.25">
      <c r="M145" s="10">
        <v>2022</v>
      </c>
      <c r="N145" s="1" t="s">
        <v>46</v>
      </c>
      <c r="O145" s="5">
        <f t="shared" si="12"/>
        <v>1</v>
      </c>
      <c r="P145" s="5">
        <f t="shared" si="13"/>
        <v>11</v>
      </c>
      <c r="Q145" s="2">
        <f t="shared" si="14"/>
        <v>0.14263888888888893</v>
      </c>
    </row>
    <row r="146" spans="13:17" x14ac:dyDescent="0.25">
      <c r="M146" s="10"/>
      <c r="N146" s="1" t="s">
        <v>47</v>
      </c>
      <c r="O146" s="5">
        <f t="shared" si="12"/>
        <v>2</v>
      </c>
      <c r="P146" s="5">
        <f t="shared" si="13"/>
        <v>12</v>
      </c>
      <c r="Q146" s="2">
        <f t="shared" si="14"/>
        <v>0.14334490740740743</v>
      </c>
    </row>
    <row r="147" spans="13:17" x14ac:dyDescent="0.25">
      <c r="M147" s="10"/>
      <c r="N147" s="1" t="s">
        <v>48</v>
      </c>
      <c r="O147" s="5">
        <f t="shared" si="12"/>
        <v>3</v>
      </c>
      <c r="P147" s="5">
        <f t="shared" si="13"/>
        <v>13</v>
      </c>
      <c r="Q147" s="2">
        <f t="shared" si="14"/>
        <v>0.14405092592592594</v>
      </c>
    </row>
    <row r="148" spans="13:17" x14ac:dyDescent="0.25">
      <c r="M148" s="10"/>
      <c r="N148" s="1" t="s">
        <v>49</v>
      </c>
      <c r="O148" s="5">
        <f t="shared" si="12"/>
        <v>4</v>
      </c>
      <c r="P148" s="5">
        <f t="shared" si="13"/>
        <v>14</v>
      </c>
      <c r="Q148" s="2">
        <f t="shared" si="14"/>
        <v>0.14475694444444445</v>
      </c>
    </row>
    <row r="149" spans="13:17" x14ac:dyDescent="0.25">
      <c r="M149" s="10"/>
      <c r="N149" s="1" t="s">
        <v>50</v>
      </c>
      <c r="O149" s="5">
        <f t="shared" si="12"/>
        <v>5</v>
      </c>
      <c r="P149" s="5">
        <f t="shared" si="13"/>
        <v>15</v>
      </c>
      <c r="Q149" s="2">
        <f t="shared" si="14"/>
        <v>0.14546296296296296</v>
      </c>
    </row>
    <row r="150" spans="13:17" x14ac:dyDescent="0.25">
      <c r="M150" s="10"/>
      <c r="N150" s="1" t="s">
        <v>51</v>
      </c>
      <c r="O150" s="5">
        <f t="shared" si="12"/>
        <v>6</v>
      </c>
      <c r="P150" s="5">
        <f t="shared" si="13"/>
        <v>16</v>
      </c>
      <c r="Q150" s="2">
        <f t="shared" si="14"/>
        <v>0.14616898148148147</v>
      </c>
    </row>
    <row r="151" spans="13:17" x14ac:dyDescent="0.25">
      <c r="M151" s="10"/>
      <c r="N151" s="1" t="s">
        <v>52</v>
      </c>
      <c r="O151" s="5">
        <f t="shared" si="12"/>
        <v>7</v>
      </c>
      <c r="P151" s="5">
        <f t="shared" si="13"/>
        <v>17</v>
      </c>
      <c r="Q151" s="2">
        <f t="shared" si="14"/>
        <v>0.14687499999999998</v>
      </c>
    </row>
    <row r="152" spans="13:17" x14ac:dyDescent="0.25">
      <c r="M152" s="10"/>
      <c r="N152" s="1" t="s">
        <v>53</v>
      </c>
      <c r="O152" s="5">
        <f t="shared" si="12"/>
        <v>8</v>
      </c>
      <c r="P152" s="5">
        <f t="shared" si="13"/>
        <v>18</v>
      </c>
      <c r="Q152" s="2">
        <f t="shared" si="14"/>
        <v>0.14758101851851849</v>
      </c>
    </row>
    <row r="153" spans="13:17" x14ac:dyDescent="0.25">
      <c r="M153" s="10"/>
      <c r="N153" s="1" t="s">
        <v>54</v>
      </c>
      <c r="O153" s="5">
        <f t="shared" si="12"/>
        <v>9</v>
      </c>
      <c r="P153" s="5">
        <f t="shared" si="13"/>
        <v>19</v>
      </c>
      <c r="Q153" s="2">
        <f t="shared" si="14"/>
        <v>0.148287037037037</v>
      </c>
    </row>
    <row r="154" spans="13:17" x14ac:dyDescent="0.25">
      <c r="M154" s="10"/>
      <c r="N154" s="1" t="s">
        <v>55</v>
      </c>
      <c r="O154" s="5">
        <f t="shared" si="12"/>
        <v>10</v>
      </c>
      <c r="P154" s="5">
        <f t="shared" si="13"/>
        <v>20</v>
      </c>
      <c r="Q154" s="2">
        <f t="shared" si="14"/>
        <v>0.1489930555555555</v>
      </c>
    </row>
    <row r="155" spans="13:17" x14ac:dyDescent="0.25">
      <c r="M155" s="10"/>
      <c r="N155" s="1" t="s">
        <v>56</v>
      </c>
      <c r="O155" s="5">
        <f t="shared" si="12"/>
        <v>11</v>
      </c>
      <c r="P155" s="5">
        <f t="shared" si="13"/>
        <v>21</v>
      </c>
      <c r="Q155" s="2">
        <f t="shared" si="14"/>
        <v>0.14969907407407401</v>
      </c>
    </row>
    <row r="156" spans="13:17" x14ac:dyDescent="0.25">
      <c r="M156" s="10"/>
      <c r="N156" s="1" t="s">
        <v>57</v>
      </c>
      <c r="O156" s="5">
        <f t="shared" si="12"/>
        <v>12</v>
      </c>
      <c r="P156" s="5">
        <f t="shared" si="13"/>
        <v>22</v>
      </c>
      <c r="Q156" s="2">
        <f t="shared" si="14"/>
        <v>0.15040509259259252</v>
      </c>
    </row>
    <row r="157" spans="13:17" x14ac:dyDescent="0.25">
      <c r="M157" s="10"/>
      <c r="N157" s="1" t="s">
        <v>58</v>
      </c>
      <c r="O157" s="5">
        <f t="shared" si="12"/>
        <v>13</v>
      </c>
      <c r="P157" s="5">
        <f t="shared" si="13"/>
        <v>23</v>
      </c>
      <c r="Q157" s="2">
        <f t="shared" si="14"/>
        <v>0.15111111111111103</v>
      </c>
    </row>
    <row r="158" spans="13:17" x14ac:dyDescent="0.25">
      <c r="M158" s="10"/>
      <c r="N158" s="1" t="s">
        <v>59</v>
      </c>
      <c r="O158" s="5">
        <f t="shared" si="12"/>
        <v>14</v>
      </c>
      <c r="P158" s="5">
        <f t="shared" si="13"/>
        <v>24</v>
      </c>
      <c r="Q158" s="2">
        <f t="shared" si="14"/>
        <v>0.15181712962962954</v>
      </c>
    </row>
    <row r="159" spans="13:17" x14ac:dyDescent="0.25">
      <c r="M159" s="10"/>
      <c r="N159" s="1" t="s">
        <v>60</v>
      </c>
      <c r="O159" s="5">
        <f t="shared" si="12"/>
        <v>15</v>
      </c>
      <c r="P159" s="5">
        <f t="shared" si="13"/>
        <v>25</v>
      </c>
      <c r="Q159" s="2">
        <f t="shared" si="14"/>
        <v>0.15252314814814805</v>
      </c>
    </row>
    <row r="160" spans="13:17" x14ac:dyDescent="0.25">
      <c r="M160" s="10"/>
      <c r="N160" s="1" t="s">
        <v>5</v>
      </c>
      <c r="O160" s="5">
        <f t="shared" si="12"/>
        <v>16</v>
      </c>
      <c r="P160" s="5">
        <f t="shared" si="13"/>
        <v>26</v>
      </c>
      <c r="Q160" s="2">
        <f t="shared" si="14"/>
        <v>0.15322916666666656</v>
      </c>
    </row>
    <row r="161" spans="13:17" x14ac:dyDescent="0.25">
      <c r="M161" s="10"/>
      <c r="N161" s="1" t="s">
        <v>6</v>
      </c>
      <c r="O161" s="5">
        <f t="shared" si="12"/>
        <v>17</v>
      </c>
      <c r="P161" s="5">
        <f t="shared" si="13"/>
        <v>27</v>
      </c>
      <c r="Q161" s="2">
        <f t="shared" si="14"/>
        <v>0.15393518518518506</v>
      </c>
    </row>
    <row r="162" spans="13:17" x14ac:dyDescent="0.25">
      <c r="M162" s="10"/>
      <c r="N162" s="1" t="s">
        <v>11</v>
      </c>
      <c r="O162" s="5">
        <f t="shared" si="12"/>
        <v>18</v>
      </c>
      <c r="P162" s="5">
        <f t="shared" si="13"/>
        <v>28</v>
      </c>
      <c r="Q162" s="2">
        <f t="shared" si="14"/>
        <v>0.15464120370370357</v>
      </c>
    </row>
    <row r="163" spans="13:17" x14ac:dyDescent="0.25">
      <c r="M163" s="10"/>
      <c r="N163" s="1" t="s">
        <v>12</v>
      </c>
      <c r="O163" s="5">
        <f t="shared" si="12"/>
        <v>19</v>
      </c>
      <c r="P163" s="5">
        <f t="shared" si="13"/>
        <v>29</v>
      </c>
      <c r="Q163" s="2">
        <f t="shared" si="14"/>
        <v>0.15534722222222208</v>
      </c>
    </row>
    <row r="164" spans="13:17" x14ac:dyDescent="0.25">
      <c r="M164" s="10"/>
      <c r="N164" s="1" t="s">
        <v>13</v>
      </c>
      <c r="O164" s="5">
        <f t="shared" si="12"/>
        <v>20</v>
      </c>
      <c r="P164" s="5">
        <f t="shared" si="13"/>
        <v>30</v>
      </c>
      <c r="Q164" s="2">
        <f t="shared" si="14"/>
        <v>0.15605324074074059</v>
      </c>
    </row>
    <row r="165" spans="13:17" x14ac:dyDescent="0.25">
      <c r="M165" s="10"/>
      <c r="N165" s="1" t="s">
        <v>14</v>
      </c>
      <c r="O165" s="5">
        <f t="shared" si="12"/>
        <v>21</v>
      </c>
      <c r="P165" s="5">
        <f t="shared" si="13"/>
        <v>31</v>
      </c>
      <c r="Q165" s="2">
        <f t="shared" si="14"/>
        <v>0.1567592592592591</v>
      </c>
    </row>
    <row r="166" spans="13:17" x14ac:dyDescent="0.25">
      <c r="M166" s="10"/>
      <c r="N166" s="1" t="s">
        <v>15</v>
      </c>
      <c r="O166" s="5">
        <f t="shared" si="12"/>
        <v>22</v>
      </c>
      <c r="P166" s="5">
        <f t="shared" si="13"/>
        <v>32</v>
      </c>
      <c r="Q166" s="2">
        <f t="shared" si="14"/>
        <v>0.15746527777777761</v>
      </c>
    </row>
    <row r="167" spans="13:17" x14ac:dyDescent="0.25">
      <c r="M167" s="10"/>
      <c r="N167" s="1" t="s">
        <v>16</v>
      </c>
      <c r="O167" s="5">
        <f t="shared" si="12"/>
        <v>23</v>
      </c>
      <c r="P167" s="5">
        <f t="shared" si="13"/>
        <v>33</v>
      </c>
      <c r="Q167" s="2">
        <f t="shared" si="14"/>
        <v>0.15817129629629612</v>
      </c>
    </row>
    <row r="168" spans="13:17" x14ac:dyDescent="0.25">
      <c r="M168" s="10"/>
      <c r="N168" s="1" t="s">
        <v>17</v>
      </c>
      <c r="O168" s="5">
        <f t="shared" si="12"/>
        <v>24</v>
      </c>
      <c r="P168" s="5">
        <f t="shared" si="13"/>
        <v>34</v>
      </c>
      <c r="Q168" s="2">
        <f t="shared" si="14"/>
        <v>0.15887731481481462</v>
      </c>
    </row>
    <row r="169" spans="13:17" x14ac:dyDescent="0.25">
      <c r="M169" s="10"/>
      <c r="N169" s="1" t="s">
        <v>18</v>
      </c>
      <c r="O169" s="5">
        <f t="shared" si="12"/>
        <v>25</v>
      </c>
      <c r="P169" s="5">
        <f t="shared" si="13"/>
        <v>35</v>
      </c>
      <c r="Q169" s="2">
        <f t="shared" si="14"/>
        <v>0.15958333333333313</v>
      </c>
    </row>
    <row r="170" spans="13:17" x14ac:dyDescent="0.25">
      <c r="M170" s="10"/>
      <c r="N170" s="1" t="s">
        <v>19</v>
      </c>
      <c r="O170" s="5">
        <f t="shared" si="12"/>
        <v>26</v>
      </c>
      <c r="P170" s="5">
        <f t="shared" si="13"/>
        <v>36</v>
      </c>
      <c r="Q170" s="2">
        <f t="shared" si="14"/>
        <v>0.16028935185185164</v>
      </c>
    </row>
    <row r="171" spans="13:17" x14ac:dyDescent="0.25">
      <c r="M171" s="10"/>
      <c r="N171" s="1" t="s">
        <v>20</v>
      </c>
      <c r="O171" s="5">
        <f t="shared" si="12"/>
        <v>27</v>
      </c>
      <c r="P171" s="5">
        <f t="shared" si="13"/>
        <v>37</v>
      </c>
      <c r="Q171" s="2">
        <f t="shared" si="14"/>
        <v>0.16099537037037015</v>
      </c>
    </row>
    <row r="172" spans="13:17" x14ac:dyDescent="0.25">
      <c r="M172" s="10"/>
      <c r="N172" s="1" t="s">
        <v>21</v>
      </c>
      <c r="O172" s="5">
        <f t="shared" si="12"/>
        <v>28</v>
      </c>
      <c r="P172" s="5">
        <f t="shared" si="13"/>
        <v>38</v>
      </c>
      <c r="Q172" s="2">
        <f t="shared" si="14"/>
        <v>0.16170138888888866</v>
      </c>
    </row>
    <row r="173" spans="13:17" x14ac:dyDescent="0.25">
      <c r="M173" s="10"/>
      <c r="N173" s="1" t="s">
        <v>22</v>
      </c>
      <c r="O173" s="5">
        <f t="shared" si="12"/>
        <v>29</v>
      </c>
      <c r="P173" s="5">
        <f t="shared" si="13"/>
        <v>39</v>
      </c>
      <c r="Q173" s="2">
        <f t="shared" si="14"/>
        <v>0.16240740740740717</v>
      </c>
    </row>
    <row r="174" spans="13:17" x14ac:dyDescent="0.25">
      <c r="M174" s="10"/>
      <c r="N174" s="1" t="s">
        <v>23</v>
      </c>
      <c r="O174" s="5">
        <f t="shared" si="12"/>
        <v>30</v>
      </c>
      <c r="P174" s="5">
        <f t="shared" si="13"/>
        <v>40</v>
      </c>
      <c r="Q174" s="2">
        <f t="shared" si="14"/>
        <v>0.16311342592592568</v>
      </c>
    </row>
    <row r="175" spans="13:17" x14ac:dyDescent="0.25">
      <c r="M175" s="10"/>
      <c r="N175" s="1" t="s">
        <v>24</v>
      </c>
      <c r="O175" s="5">
        <f t="shared" si="12"/>
        <v>31</v>
      </c>
      <c r="P175" s="5">
        <f t="shared" si="13"/>
        <v>41</v>
      </c>
      <c r="Q175" s="2">
        <f t="shared" si="14"/>
        <v>0.16381944444444418</v>
      </c>
    </row>
    <row r="176" spans="13:17" x14ac:dyDescent="0.25">
      <c r="M176" s="10"/>
      <c r="N176" s="1" t="s">
        <v>25</v>
      </c>
      <c r="O176" s="5">
        <f t="shared" si="12"/>
        <v>32</v>
      </c>
      <c r="P176" s="5">
        <f t="shared" si="13"/>
        <v>42</v>
      </c>
      <c r="Q176" s="2">
        <f t="shared" si="14"/>
        <v>0.16452546296296269</v>
      </c>
    </row>
    <row r="177" spans="13:17" x14ac:dyDescent="0.25">
      <c r="M177" s="10"/>
      <c r="N177" s="1" t="s">
        <v>26</v>
      </c>
      <c r="O177" s="5">
        <f t="shared" si="12"/>
        <v>33</v>
      </c>
      <c r="P177" s="5">
        <f t="shared" si="13"/>
        <v>43</v>
      </c>
      <c r="Q177" s="2">
        <f t="shared" si="14"/>
        <v>0.1652314814814812</v>
      </c>
    </row>
    <row r="178" spans="13:17" x14ac:dyDescent="0.25">
      <c r="M178" s="10"/>
      <c r="N178" s="1" t="s">
        <v>27</v>
      </c>
      <c r="O178" s="5">
        <f t="shared" si="12"/>
        <v>34</v>
      </c>
      <c r="P178" s="5">
        <f t="shared" si="13"/>
        <v>44</v>
      </c>
      <c r="Q178" s="2">
        <f t="shared" si="14"/>
        <v>0.16593749999999971</v>
      </c>
    </row>
    <row r="179" spans="13:17" x14ac:dyDescent="0.25">
      <c r="M179" s="10"/>
      <c r="N179" s="1" t="s">
        <v>28</v>
      </c>
      <c r="O179" s="5">
        <f t="shared" si="12"/>
        <v>35</v>
      </c>
      <c r="P179" s="5">
        <f t="shared" si="13"/>
        <v>45</v>
      </c>
      <c r="Q179" s="2">
        <f t="shared" si="14"/>
        <v>0.16664351851851822</v>
      </c>
    </row>
    <row r="180" spans="13:17" x14ac:dyDescent="0.25">
      <c r="M180" s="10"/>
      <c r="N180" s="1" t="s">
        <v>29</v>
      </c>
      <c r="O180" s="5">
        <f t="shared" si="12"/>
        <v>36</v>
      </c>
      <c r="P180" s="5">
        <f t="shared" si="13"/>
        <v>46</v>
      </c>
      <c r="Q180" s="2">
        <f t="shared" si="14"/>
        <v>0.16734953703703673</v>
      </c>
    </row>
    <row r="181" spans="13:17" x14ac:dyDescent="0.25">
      <c r="M181" s="10"/>
      <c r="N181" s="1" t="s">
        <v>30</v>
      </c>
      <c r="O181" s="5">
        <f t="shared" si="12"/>
        <v>37</v>
      </c>
      <c r="P181" s="5">
        <f t="shared" si="13"/>
        <v>47</v>
      </c>
      <c r="Q181" s="2">
        <f t="shared" si="14"/>
        <v>0.16805555555555524</v>
      </c>
    </row>
    <row r="182" spans="13:17" x14ac:dyDescent="0.25">
      <c r="M182" s="10"/>
      <c r="N182" s="1" t="s">
        <v>31</v>
      </c>
      <c r="O182" s="5">
        <f t="shared" si="12"/>
        <v>38</v>
      </c>
      <c r="P182" s="5">
        <f t="shared" si="13"/>
        <v>48</v>
      </c>
      <c r="Q182" s="2">
        <f t="shared" si="14"/>
        <v>0.16876157407407374</v>
      </c>
    </row>
    <row r="183" spans="13:17" x14ac:dyDescent="0.25">
      <c r="M183" s="10"/>
      <c r="N183" s="1" t="s">
        <v>32</v>
      </c>
      <c r="O183" s="5">
        <f t="shared" si="12"/>
        <v>39</v>
      </c>
      <c r="P183" s="5">
        <f t="shared" si="13"/>
        <v>49</v>
      </c>
      <c r="Q183" s="2">
        <f t="shared" si="14"/>
        <v>0.16946759259259225</v>
      </c>
    </row>
    <row r="184" spans="13:17" x14ac:dyDescent="0.25">
      <c r="M184" s="10"/>
      <c r="N184" s="1" t="s">
        <v>33</v>
      </c>
      <c r="O184" s="5">
        <f t="shared" si="12"/>
        <v>40</v>
      </c>
      <c r="P184" s="5">
        <f t="shared" si="13"/>
        <v>50</v>
      </c>
      <c r="Q184" s="2">
        <f t="shared" si="14"/>
        <v>0.17017361111111076</v>
      </c>
    </row>
    <row r="185" spans="13:17" x14ac:dyDescent="0.25">
      <c r="M185" s="10"/>
      <c r="N185" s="1" t="s">
        <v>34</v>
      </c>
      <c r="O185" s="5">
        <f t="shared" si="12"/>
        <v>41</v>
      </c>
      <c r="P185" s="5">
        <f t="shared" si="13"/>
        <v>51</v>
      </c>
      <c r="Q185" s="2">
        <f t="shared" si="14"/>
        <v>0.17087962962962927</v>
      </c>
    </row>
    <row r="186" spans="13:17" x14ac:dyDescent="0.25">
      <c r="M186" s="10"/>
      <c r="N186" s="1" t="s">
        <v>35</v>
      </c>
      <c r="O186" s="5">
        <f t="shared" si="12"/>
        <v>42</v>
      </c>
      <c r="P186" s="5">
        <f t="shared" si="13"/>
        <v>52</v>
      </c>
      <c r="Q186" s="2">
        <f t="shared" si="14"/>
        <v>0.17158564814814778</v>
      </c>
    </row>
    <row r="187" spans="13:17" x14ac:dyDescent="0.25">
      <c r="M187" s="10"/>
      <c r="N187" s="1" t="s">
        <v>36</v>
      </c>
      <c r="O187" s="5">
        <f t="shared" si="12"/>
        <v>43</v>
      </c>
      <c r="P187" s="5">
        <f t="shared" si="13"/>
        <v>53</v>
      </c>
      <c r="Q187" s="2">
        <f t="shared" si="14"/>
        <v>0.17229166666666629</v>
      </c>
    </row>
    <row r="188" spans="13:17" x14ac:dyDescent="0.25">
      <c r="M188" s="10"/>
      <c r="N188" s="1" t="s">
        <v>37</v>
      </c>
      <c r="O188" s="5">
        <f t="shared" si="12"/>
        <v>44</v>
      </c>
      <c r="P188" s="5">
        <f t="shared" si="13"/>
        <v>54</v>
      </c>
      <c r="Q188" s="2">
        <f t="shared" si="14"/>
        <v>0.1729976851851848</v>
      </c>
    </row>
    <row r="189" spans="13:17" x14ac:dyDescent="0.25">
      <c r="M189" s="10"/>
      <c r="N189" s="1" t="s">
        <v>38</v>
      </c>
      <c r="O189" s="5">
        <f t="shared" si="12"/>
        <v>45</v>
      </c>
      <c r="P189" s="5">
        <f t="shared" si="13"/>
        <v>55</v>
      </c>
      <c r="Q189" s="2">
        <f t="shared" si="14"/>
        <v>0.1737037037037033</v>
      </c>
    </row>
    <row r="190" spans="13:17" x14ac:dyDescent="0.25">
      <c r="M190" s="10"/>
      <c r="N190" s="1" t="s">
        <v>39</v>
      </c>
      <c r="O190" s="5">
        <f t="shared" si="12"/>
        <v>46</v>
      </c>
      <c r="P190" s="5">
        <f t="shared" si="13"/>
        <v>56</v>
      </c>
      <c r="Q190" s="2">
        <f t="shared" si="14"/>
        <v>0.17440972222222181</v>
      </c>
    </row>
    <row r="191" spans="13:17" x14ac:dyDescent="0.25">
      <c r="M191" s="10"/>
      <c r="N191" s="1" t="s">
        <v>40</v>
      </c>
      <c r="O191" s="5">
        <f t="shared" si="12"/>
        <v>47</v>
      </c>
      <c r="P191" s="5">
        <f t="shared" si="13"/>
        <v>57</v>
      </c>
      <c r="Q191" s="2">
        <f t="shared" si="14"/>
        <v>0.17511574074074032</v>
      </c>
    </row>
    <row r="192" spans="13:17" x14ac:dyDescent="0.25">
      <c r="M192" s="10"/>
      <c r="N192" s="1" t="s">
        <v>41</v>
      </c>
      <c r="O192" s="5">
        <f t="shared" si="12"/>
        <v>48</v>
      </c>
      <c r="P192" s="5">
        <f t="shared" si="13"/>
        <v>58</v>
      </c>
      <c r="Q192" s="2">
        <f t="shared" si="14"/>
        <v>0.17582175925925883</v>
      </c>
    </row>
    <row r="193" spans="13:17" x14ac:dyDescent="0.25">
      <c r="M193" s="10"/>
      <c r="N193" s="1" t="s">
        <v>42</v>
      </c>
      <c r="O193" s="5">
        <f t="shared" si="12"/>
        <v>49</v>
      </c>
      <c r="P193" s="5">
        <f t="shared" si="13"/>
        <v>59</v>
      </c>
      <c r="Q193" s="2">
        <f t="shared" si="14"/>
        <v>0.17652777777777734</v>
      </c>
    </row>
    <row r="194" spans="13:17" x14ac:dyDescent="0.25">
      <c r="M194" s="10"/>
      <c r="N194" s="1" t="s">
        <v>43</v>
      </c>
      <c r="O194" s="5">
        <f t="shared" si="12"/>
        <v>50</v>
      </c>
      <c r="P194" s="5">
        <f t="shared" si="13"/>
        <v>60</v>
      </c>
      <c r="Q194" s="2">
        <f t="shared" si="14"/>
        <v>0.17723379629629585</v>
      </c>
    </row>
    <row r="195" spans="13:17" x14ac:dyDescent="0.25">
      <c r="M195" s="10"/>
      <c r="N195" s="1" t="s">
        <v>44</v>
      </c>
      <c r="O195" s="5">
        <f t="shared" ref="O195:O196" si="15">1*MID(N195,2,99)</f>
        <v>51</v>
      </c>
      <c r="P195" s="5">
        <f t="shared" ref="P195:P196" si="16">O195+10</f>
        <v>61</v>
      </c>
      <c r="Q195" s="2">
        <f t="shared" si="14"/>
        <v>0.17793981481481436</v>
      </c>
    </row>
    <row r="196" spans="13:17" x14ac:dyDescent="0.25">
      <c r="M196" s="10"/>
      <c r="N196" s="1" t="s">
        <v>45</v>
      </c>
      <c r="O196" s="5">
        <f t="shared" si="15"/>
        <v>52</v>
      </c>
      <c r="P196" s="5">
        <f t="shared" si="16"/>
        <v>62</v>
      </c>
      <c r="Q196" s="2">
        <f t="shared" ref="Q196" si="17">Q195+"00:01:01"</f>
        <v>0.17864583333333287</v>
      </c>
    </row>
  </sheetData>
  <mergeCells count="6">
    <mergeCell ref="M145:M196"/>
    <mergeCell ref="G2:I2"/>
    <mergeCell ref="M2:M39"/>
    <mergeCell ref="G3:I3"/>
    <mergeCell ref="M40:M92"/>
    <mergeCell ref="M93:M144"/>
  </mergeCells>
  <dataValidations count="1">
    <dataValidation type="list" allowBlank="1" showInputMessage="1" showErrorMessage="1" sqref="G3:I3">
      <formula1>$W$2:$W$5</formula1>
    </dataValidation>
  </dataValidations>
  <pageMargins left="0.7" right="0.7" top="0.75" bottom="0.75" header="0.3" footer="0.3"/>
  <pageSetup paperSize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4</xdr:col>
                    <xdr:colOff>76200</xdr:colOff>
                    <xdr:row>4</xdr:row>
                    <xdr:rowOff>19050</xdr:rowOff>
                  </from>
                  <to>
                    <xdr:col>4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2019-04-14T14:35:04Z</dcterms:modified>
</cp:coreProperties>
</file>