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tables/table2.xml" ContentType="application/vnd.openxmlformats-officedocument.spreadsheetml.table+xml"/>
  <Override PartName="/xl/featurePropertyBag/featurePropertyBag.xml" ContentType="application/vnd.ms-excel.featurepropertybag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https://suntorygroup-my.sharepoint.com/personal/emmanuel_lamarre_suntory_com/Documents/Documents/"/>
    </mc:Choice>
  </mc:AlternateContent>
  <xr:revisionPtr revIDLastSave="1" documentId="8_{BAEDE098-C587-4E56-B68E-EF4B83A672AB}" xr6:coauthVersionLast="47" xr6:coauthVersionMax="47" xr10:uidLastSave="{AA22B0D0-9CC5-471E-B5E4-70D264744884}"/>
  <bookViews>
    <workbookView xWindow="-120" yWindow="-120" windowWidth="29040" windowHeight="17640" xr2:uid="{ADCAA585-3F61-449D-8A2C-6D6CDD366CE3}"/>
  </bookViews>
  <sheets>
    <sheet name="BA" sheetId="1" r:id="rId1"/>
    <sheet name="RECHERCHE" sheetId="2" r:id="rId2"/>
    <sheet name="Feuil1" sheetId="3" state="hidden" r:id="rId3"/>
  </sheets>
  <definedNames>
    <definedName name="_xleta.FIND" hidden="1" xlm="1">#NAME?</definedName>
    <definedName name="_xleta.T" hidden="1" xlm="1">#NAME?</definedName>
    <definedName name="_xlpm.a" hidden="1" xlm="1">#NAME?</definedName>
    <definedName name="_xlpm.acc" hidden="1" xlm="1">#NAME?</definedName>
    <definedName name="_xlpm.b" hidden="1" xlm="1">#NAME?</definedName>
    <definedName name="_xlpm.concat" hidden="1" xlm="1">#NAME?</definedName>
    <definedName name="_xlpm.cond" hidden="1" xlm="1">#NAME?</definedName>
    <definedName name="_xlpm.condition" hidden="1" xlm="1">#NAME?</definedName>
    <definedName name="_xlpm.m" hidden="1" xlm="1">#NAME?</definedName>
    <definedName name="_xlpm.mots" hidden="1" xlm="1">#NAME?</definedName>
    <definedName name="_xlpm.r" hidden="1" xlm="1">#NAME?</definedName>
    <definedName name="_xlpm.test" hidden="1" xlm="1">#NAME?</definedName>
    <definedName name="_xlpm.texte" hidden="1" xlm="1">#NAME?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2" i="2" l="1" a="1"/>
  <c r="A12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<sst xmlns="http://schemas.openxmlformats.org/spreadsheetml/2006/main" count="159" uniqueCount="74">
  <si>
    <t/>
  </si>
  <si>
    <t>Usine</t>
  </si>
  <si>
    <t>Article</t>
  </si>
  <si>
    <t>Libellé article</t>
  </si>
  <si>
    <t>Unité de qté base</t>
  </si>
  <si>
    <t>Matière</t>
  </si>
  <si>
    <t>No de pièce fabricant</t>
  </si>
  <si>
    <t>Magasin production</t>
  </si>
  <si>
    <t>Stock magasin</t>
  </si>
  <si>
    <t>Emplacement</t>
  </si>
  <si>
    <t>2002</t>
  </si>
  <si>
    <t>U000000476</t>
  </si>
  <si>
    <t>$FIL NICHROME 5 Ø0.81 PAR 30M DECOUPE B.</t>
  </si>
  <si>
    <t>ZUN</t>
  </si>
  <si>
    <t>00000030068</t>
  </si>
  <si>
    <t>SP01</t>
  </si>
  <si>
    <t>U000000477</t>
  </si>
  <si>
    <t>$ AZOTE - 2 ALPHAGAZ M P0272M20S2A001</t>
  </si>
  <si>
    <t>P0272M20S2A001</t>
  </si>
  <si>
    <t>U000000488</t>
  </si>
  <si>
    <t>FILTRE 3M 10 MICRONS REF/ NT40P100Z2BA</t>
  </si>
  <si>
    <t>3M - NT40P100Z2BA</t>
  </si>
  <si>
    <t>IE-E-02-01</t>
  </si>
  <si>
    <t>U000000502</t>
  </si>
  <si>
    <t>$FILTRE - OPAKFIL PROSAFE F8 592X592X296</t>
  </si>
  <si>
    <t>CAMFIL - 2511823010 (1511-82-32)</t>
  </si>
  <si>
    <t>U000000506</t>
  </si>
  <si>
    <t>GRAISSEUR SKF LAGD125/FP2</t>
  </si>
  <si>
    <t>SKF - LAGD125/FP2</t>
  </si>
  <si>
    <t>CONT-HUILE</t>
  </si>
  <si>
    <t>U000000510</t>
  </si>
  <si>
    <t>$ FLEXIBLE LG/ 1.03M REF/ HCF151126129</t>
  </si>
  <si>
    <t>REF/ HCF151126129</t>
  </si>
  <si>
    <t>U000000511</t>
  </si>
  <si>
    <t>$ FLEXIBLE LG/ 1.17ML REF/ HCF151126130</t>
  </si>
  <si>
    <t>REF/ HCF151126130</t>
  </si>
  <si>
    <t>U000000513</t>
  </si>
  <si>
    <t>$ JOINT SPY 40X68X8 DL</t>
  </si>
  <si>
    <t>JOINT - SPY 40X68X8 DL</t>
  </si>
  <si>
    <t>U000000514</t>
  </si>
  <si>
    <t>$ JOINT - SPY 25X52X8 DL</t>
  </si>
  <si>
    <t>JOINT - SPY 25X52X8 DL</t>
  </si>
  <si>
    <t>U000000527</t>
  </si>
  <si>
    <t>BOUCHON - 6 PANS FILETE M12X1.5</t>
  </si>
  <si>
    <t>IA-A-00-03</t>
  </si>
  <si>
    <t>U000000528</t>
  </si>
  <si>
    <t>BOUCHON 6 PANS FILETE 1/2 LEGRIS</t>
  </si>
  <si>
    <t>LEGRIS - 09190021</t>
  </si>
  <si>
    <t>U000000529</t>
  </si>
  <si>
    <t>FILTRE POCHE 50 MICRONS 1PODP20FP050</t>
  </si>
  <si>
    <t>3M - 70020189646 - PALL-1PODP20FP050</t>
  </si>
  <si>
    <t>EG-E-01-03</t>
  </si>
  <si>
    <t>U000000562</t>
  </si>
  <si>
    <t>FILTRE MANCHE FILTRANTE ANTISTATIQUE</t>
  </si>
  <si>
    <t>44W1282A047</t>
  </si>
  <si>
    <t>IF-G-01-01</t>
  </si>
  <si>
    <t>U000000589</t>
  </si>
  <si>
    <t>RACCORD RAPIDE INOX MALE-FEMELLE G1/2</t>
  </si>
  <si>
    <t>ECOLAB - 10000362</t>
  </si>
  <si>
    <t>PB-D-04-02</t>
  </si>
  <si>
    <t>U000000594</t>
  </si>
  <si>
    <t>FILTRE OPAKFIL OPGP-F9-592/592/296-PS-01</t>
  </si>
  <si>
    <t>CAMFIL - 1039249 (2511833001)</t>
  </si>
  <si>
    <t>IG-C-00-03</t>
  </si>
  <si>
    <t>U000000595</t>
  </si>
  <si>
    <t>FILTRE OPAKFIL OPGP-F9-592/287/296-PS-01</t>
  </si>
  <si>
    <t>CAMFIL - 1039243 (2511831001)</t>
  </si>
  <si>
    <t>IG-G-01-02</t>
  </si>
  <si>
    <t>U000000603</t>
  </si>
  <si>
    <t>INTERFLON FOOD GREASE HD2 (aérosol 500ml</t>
  </si>
  <si>
    <t>INTERFLON - 9174</t>
  </si>
  <si>
    <t>AR-JAUNE</t>
  </si>
  <si>
    <t>Recherche PDR</t>
  </si>
  <si>
    <t>=FILTRE(BA;ESTNUM(CHERCHE(B5;BA[No de pièce fabricant]&amp;" "&amp;BA[Libellé article]&amp;" "&amp;BA[Article])))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</si>
</sst>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"/>
  </numFmts>
  <fonts count="3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20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vertical="top" wrapText="1"/>
    </xf>
    <xf numFmtId="0" fontId="1" fillId="0" borderId="0" xfId="0" applyFont="1" applyAlignment="1">
      <alignment vertical="top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vertical="top"/>
    </xf>
    <xf numFmtId="0" fontId="1" fillId="2" borderId="1" xfId="0" applyFont="1" applyFill="1" applyBorder="1" applyAlignment="1">
      <alignment horizontal="center" vertical="top" wrapText="1"/>
    </xf>
    <xf numFmtId="0" fontId="1" fillId="0" borderId="0" xfId="0" applyFont="1" applyAlignment="1">
      <alignment horizontal="center" vertical="top" wrapText="1"/>
    </xf>
    <xf numFmtId="0" fontId="0" fillId="0" borderId="0" xfId="0" quotePrefix="1"/>
    <xf numFmtId="0" fontId="0" fillId="2" borderId="2" xfId="0" applyFill="1" applyBorder="1" applyAlignment="1">
      <alignment vertical="top"/>
    </xf>
    <xf numFmtId="0" fontId="0" fillId="2" borderId="2" xfId="0" applyFill="1" applyBorder="1" applyAlignment="1">
      <alignment vertical="top" wrapText="1"/>
    </xf>
    <xf numFmtId="0" fontId="0" fillId="0" borderId="0" xfId="0" applyAlignment="1">
      <alignment vertical="top"/>
    </xf>
    <xf numFmtId="164" fontId="0" fillId="0" borderId="0" xfId="0" applyNumberFormat="1" applyAlignment="1">
      <alignment vertical="top"/>
    </xf>
    <xf numFmtId="0" fontId="1" fillId="0" borderId="0" xfId="0" quotePrefix="1" applyFont="1" applyAlignment="1">
      <alignment vertical="top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36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alignment horizontal="center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0"/>
      <extLst>
        <ext xmlns:xfpb="http://schemas.microsoft.com/office/spreadsheetml/2022/featurepropertybag" uri="{0417FA29-78FA-4A13-93AC-8FF0FAFDF519}">
          <xfpb:DXFComplement i="0"/>
        </ext>
      </extLs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alignment horizontal="center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0"/>
      <extLst>
        <ext xmlns:xfpb="http://schemas.microsoft.com/office/spreadsheetml/2022/featurepropertybag" uri="{0417FA29-78FA-4A13-93AC-8FF0FAFDF519}">
          <xfpb:DXFComplement i="0"/>
        </ext>
      </extLs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alignment horizontal="center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0"/>
      <extLst>
        <ext xmlns:xfpb="http://schemas.microsoft.com/office/spreadsheetml/2022/featurepropertybag" uri="{0417FA29-78FA-4A13-93AC-8FF0FAFDF519}">
          <xfpb:DXFComplement i="0"/>
        </ext>
      </extLs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alignment horizontal="general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general" vertical="top" textRotation="0" wrapText="1" indent="0" justifyLastLine="0" shrinkToFit="0" readingOrder="0"/>
      <extLst>
        <ext xmlns:xfpb="http://schemas.microsoft.com/office/spreadsheetml/2022/featurepropertybag" uri="{0417FA29-78FA-4A13-93AC-8FF0FAFDF519}">
          <xfpb:DXFComplement i="0"/>
        </ext>
      </extLs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alignment horizontal="general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general" vertical="top" textRotation="0" wrapText="0" indent="0" justifyLastLine="0" shrinkToFit="0" readingOrder="0"/>
      <extLst>
        <ext xmlns:xfpb="http://schemas.microsoft.com/office/spreadsheetml/2022/featurepropertybag" uri="{0417FA29-78FA-4A13-93AC-8FF0FAFDF519}">
          <xfpb:DXFComplement i="0"/>
        </ext>
      </extLs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alignment horizontal="center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0"/>
      <extLst>
        <ext xmlns:xfpb="http://schemas.microsoft.com/office/spreadsheetml/2022/featurepropertybag" uri="{0417FA29-78FA-4A13-93AC-8FF0FAFDF519}">
          <xfpb:DXFComplement i="0"/>
        </ext>
      </extLs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alignment horizontal="general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general" vertical="top" textRotation="0" wrapText="0" indent="0" justifyLastLine="0" shrinkToFit="0" readingOrder="0"/>
      <extLst>
        <ext xmlns:xfpb="http://schemas.microsoft.com/office/spreadsheetml/2022/featurepropertybag" uri="{0417FA29-78FA-4A13-93AC-8FF0FAFDF519}">
          <xfpb:DXFComplement i="0"/>
        </ext>
      </extLs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alignment horizontal="general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general" vertical="top" textRotation="0" wrapText="0" indent="0" justifyLastLine="0" shrinkToFit="0" readingOrder="0"/>
      <extLst>
        <ext xmlns:xfpb="http://schemas.microsoft.com/office/spreadsheetml/2022/featurepropertybag" uri="{0417FA29-78FA-4A13-93AC-8FF0FAFDF519}">
          <xfpb:DXFComplement i="0"/>
        </ext>
      </extLs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alignment horizontal="general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general" vertical="top" textRotation="0" wrapText="0" indent="0" justifyLastLine="0" shrinkToFit="0" readingOrder="0"/>
      <extLst>
        <ext xmlns:xfpb="http://schemas.microsoft.com/office/spreadsheetml/2022/featurepropertybag" uri="{0417FA29-78FA-4A13-93AC-8FF0FAFDF519}">
          <xfpb:DXFComplement i="0"/>
        </ext>
      </extLst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general" vertical="top" textRotation="0" wrapText="1" indent="0" justifyLastLine="0" shrinkToFit="0" readingOrder="0"/>
      <extLst>
        <ext xmlns:xfpb="http://schemas.microsoft.com/office/spreadsheetml/2022/featurepropertybag" uri="{0417FA29-78FA-4A13-93AC-8FF0FAFDF519}">
          <xfpb:DXFComplement i="0"/>
        </ext>
      </extLs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indexed="22"/>
        </patternFill>
      </fill>
      <alignment horizontal="general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top style="thin">
          <color indexed="64"/>
        </top>
      </border>
    </dxf>
    <dxf>
      <alignment horizontal="general" vertical="top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solid">
          <fgColor indexed="64"/>
          <bgColor indexed="22"/>
        </patternFill>
      </fill>
      <alignment horizontal="general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22/11/relationships/FeaturePropertyBag" Target="featurePropertyBag/featurePropertyBag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1</xdr:row>
      <xdr:rowOff>323852</xdr:rowOff>
    </xdr:from>
    <xdr:to>
      <xdr:col>5</xdr:col>
      <xdr:colOff>2181225</xdr:colOff>
      <xdr:row>6</xdr:row>
      <xdr:rowOff>28575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EE25F1B-3F1A-A623-46C9-3ADB76D0CE4C}"/>
            </a:ext>
          </a:extLst>
        </xdr:cNvPr>
        <xdr:cNvSpPr/>
      </xdr:nvSpPr>
      <xdr:spPr>
        <a:xfrm>
          <a:off x="1095375" y="514352"/>
          <a:ext cx="7705725" cy="800098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857250</xdr:colOff>
          <xdr:row>2</xdr:row>
          <xdr:rowOff>180975</xdr:rowOff>
        </xdr:from>
        <xdr:to>
          <xdr:col>5</xdr:col>
          <xdr:colOff>1771650</xdr:colOff>
          <xdr:row>4</xdr:row>
          <xdr:rowOff>180975</xdr:rowOff>
        </xdr:to>
        <xdr:sp macro="" textlink="">
          <xdr:nvSpPr>
            <xdr:cNvPr id="1025" name="TextBox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</xdr:col>
      <xdr:colOff>238125</xdr:colOff>
      <xdr:row>3</xdr:row>
      <xdr:rowOff>28575</xdr:rowOff>
    </xdr:from>
    <xdr:to>
      <xdr:col>1</xdr:col>
      <xdr:colOff>609600</xdr:colOff>
      <xdr:row>5</xdr:row>
      <xdr:rowOff>19050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ABEF89F4-68FA-7919-509F-BBA112C997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95400" y="742950"/>
          <a:ext cx="371475" cy="371475"/>
        </a:xfrm>
        <a:prstGeom prst="rect">
          <a:avLst/>
        </a:prstGeom>
      </xdr:spPr>
    </xdr:pic>
    <xdr:clientData/>
  </xdr:twoCellAnchor>
</xdr:wsDr>
</file>

<file path=xl/featurePropertyBag/featurePropertyBag.xml><?xml version="1.0" encoding="utf-8"?>
<FeaturePropertyBags xmlns="http://schemas.microsoft.com/office/spreadsheetml/2022/featurepropertybag">
  <bag type="XFControls"/>
  <bag type="XFComplement">
    <bagId k="XFControls">0</bagId>
  </bag>
  <bag type="DXFComplements" extRef="DXFComplementsMapperExtRef">
    <a k="MappedFeaturePropertyBags">
      <bagId>1</bagId>
    </a>
  </bag>
</FeaturePropertyBag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20FC587-06EE-49D3-94DC-BEA0E92DE0D6}" name="BA" displayName="BA" ref="A1:I18" totalsRowShown="0" headerRowDxfId="35" dataDxfId="33" headerRowBorderDxfId="34" tableBorderDxfId="32" totalsRowBorderDxfId="31">
  <autoFilter ref="A1:I18" xr:uid="{920FC587-06EE-49D3-94DC-BEA0E92DE0D6}"/>
  <tableColumns count="9">
    <tableColumn id="2" xr3:uid="{DEF06046-655C-4355-994B-1FCA1DD2AA9B}" name="Usine" dataDxfId="30"/>
    <tableColumn id="3" xr3:uid="{8F1AFC56-6192-4777-8437-7E12BC5EDA6E}" name="Article" dataDxfId="29"/>
    <tableColumn id="4" xr3:uid="{95F911FB-AC00-418B-A370-B11DC1D9F64F}" name="Libellé article" dataDxfId="28"/>
    <tableColumn id="7" xr3:uid="{67EECF9D-9E2B-423B-BF14-ED0D4FF31FBA}" name="Unité de qté base" dataDxfId="27"/>
    <tableColumn id="9" xr3:uid="{033492B9-FCDC-44A7-8D68-A6B6419190E0}" name="Matière" dataDxfId="26"/>
    <tableColumn id="18" xr3:uid="{9B8E9EED-2AFD-4926-9E2B-27DBBF039DCA}" name="No de pièce fabricant" dataDxfId="25"/>
    <tableColumn id="35" xr3:uid="{4CDC90E4-6BCA-438D-9DEB-C8AC4AD3F8E0}" name="Magasin production" dataDxfId="24"/>
    <tableColumn id="36" xr3:uid="{D57B35F8-8A2C-48F6-9238-C28DC73A3D42}" name="Stock magasin" dataDxfId="23"/>
    <tableColumn id="37" xr3:uid="{3DFDFC02-81E4-4112-9976-B2009F9E7C2E}" name="Emplacement" dataDxfId="2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083DA5A-FDEB-44F6-A1DA-03D1C3C49694}" name="Tableau3" displayName="Tableau3" ref="A9:I11" insertRow="1" totalsRowCount="1" headerRowDxfId="21" dataDxfId="19" headerRowBorderDxfId="20" tableBorderDxfId="18">
  <tableColumns count="9">
    <tableColumn id="2" xr3:uid="{715E65C4-FD95-4015-BEB0-59FC79FD9DC8}" name="Usine" dataDxfId="17" totalsRowDxfId="16"/>
    <tableColumn id="3" xr3:uid="{BF3BFF33-B4E3-40F2-9512-600ADA712B02}" name="Article" dataDxfId="15" totalsRowDxfId="14"/>
    <tableColumn id="4" xr3:uid="{C0D943DC-EA0C-4431-AA63-366D757BB414}" name="Libellé article" dataDxfId="13" totalsRowDxfId="12"/>
    <tableColumn id="7" xr3:uid="{3D3B2868-6893-4678-A50F-AFE7DC857D8C}" name="Unité de qté base" dataDxfId="11" totalsRowDxfId="10"/>
    <tableColumn id="9" xr3:uid="{97282B0F-CB70-4F74-8E54-EED0807FFFF9}" name="Matière" dataDxfId="9" totalsRowDxfId="8"/>
    <tableColumn id="18" xr3:uid="{7A2914DE-856E-4936-BB4E-3DDB30CF6B4C}" name="No de pièce fabricant" dataDxfId="7" totalsRowDxfId="6"/>
    <tableColumn id="35" xr3:uid="{A9E74A53-5A15-4F78-9360-CDEAFFAEEDE6}" name="Magasin production" dataDxfId="5" totalsRowDxfId="4"/>
    <tableColumn id="36" xr3:uid="{243F12E7-8FE2-430B-889C-DA0196C2DE88}" name="Stock magasin" dataDxfId="3" totalsRowDxfId="2"/>
    <tableColumn id="37" xr3:uid="{85E9D12D-293B-4EF0-9C25-2C3FF8F8425A}" name="Emplacement" dataDxfId="1" totalsRow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4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03749CFB-DD0B-45D6-B135-BA85937E556E}">
  <we:reference id="wa104051163" version="1.2.0.3" store="fr-FR" storeType="OMEX"/>
  <we:alternateReferences>
    <we:reference id="WA104051163" version="1.2.0.3" store="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53FF57-54CE-4597-9982-FFDC9C6F0F47}">
  <sheetPr codeName="Feuil2"/>
  <dimension ref="A1:I18"/>
  <sheetViews>
    <sheetView tabSelected="1" workbookViewId="0">
      <selection activeCell="D25" sqref="D25"/>
    </sheetView>
  </sheetViews>
  <sheetFormatPr baseColWidth="10" defaultRowHeight="15" x14ac:dyDescent="0.25"/>
  <cols>
    <col min="1" max="1" width="8.42578125" bestFit="1" customWidth="1"/>
    <col min="2" max="2" width="13.5703125" bestFit="1" customWidth="1"/>
    <col min="3" max="3" width="47.140625" bestFit="1" customWidth="1"/>
    <col min="4" max="4" width="19.140625" bestFit="1" customWidth="1"/>
    <col min="5" max="5" width="12.42578125" bestFit="1" customWidth="1"/>
    <col min="6" max="6" width="45.42578125" bestFit="1" customWidth="1"/>
    <col min="7" max="7" width="13.140625" bestFit="1" customWidth="1"/>
    <col min="8" max="8" width="10.7109375" bestFit="1" customWidth="1"/>
    <col min="9" max="9" width="13.7109375" bestFit="1" customWidth="1"/>
  </cols>
  <sheetData>
    <row r="1" spans="1:9" ht="30" x14ac:dyDescent="0.25">
      <c r="A1" s="9" t="s">
        <v>1</v>
      </c>
      <c r="B1" s="9" t="s">
        <v>2</v>
      </c>
      <c r="C1" s="9" t="s">
        <v>3</v>
      </c>
      <c r="D1" s="10" t="s">
        <v>4</v>
      </c>
      <c r="E1" s="9" t="s">
        <v>5</v>
      </c>
      <c r="F1" s="10" t="s">
        <v>6</v>
      </c>
      <c r="G1" s="10" t="s">
        <v>7</v>
      </c>
      <c r="H1" s="10" t="s">
        <v>8</v>
      </c>
      <c r="I1" s="10" t="s">
        <v>9</v>
      </c>
    </row>
    <row r="2" spans="1:9" x14ac:dyDescent="0.25">
      <c r="A2" s="11" t="s">
        <v>10</v>
      </c>
      <c r="B2" s="11" t="s">
        <v>11</v>
      </c>
      <c r="C2" s="11" t="s">
        <v>12</v>
      </c>
      <c r="D2" s="11" t="s">
        <v>13</v>
      </c>
      <c r="E2" s="11" t="s">
        <v>0</v>
      </c>
      <c r="F2" s="11" t="s">
        <v>14</v>
      </c>
      <c r="G2" s="11" t="s">
        <v>15</v>
      </c>
      <c r="H2" s="12">
        <v>0</v>
      </c>
      <c r="I2" s="11" t="s">
        <v>0</v>
      </c>
    </row>
    <row r="3" spans="1:9" x14ac:dyDescent="0.25">
      <c r="A3" s="11" t="s">
        <v>10</v>
      </c>
      <c r="B3" s="11" t="s">
        <v>16</v>
      </c>
      <c r="C3" s="11" t="s">
        <v>17</v>
      </c>
      <c r="D3" s="11" t="s">
        <v>13</v>
      </c>
      <c r="E3" s="11" t="s">
        <v>0</v>
      </c>
      <c r="F3" s="11" t="s">
        <v>18</v>
      </c>
      <c r="G3" s="11" t="s">
        <v>15</v>
      </c>
      <c r="H3" s="12">
        <v>0</v>
      </c>
      <c r="I3" s="11" t="s">
        <v>0</v>
      </c>
    </row>
    <row r="4" spans="1:9" x14ac:dyDescent="0.25">
      <c r="A4" s="11" t="s">
        <v>10</v>
      </c>
      <c r="B4" s="11" t="s">
        <v>19</v>
      </c>
      <c r="C4" s="11" t="s">
        <v>20</v>
      </c>
      <c r="D4" s="11" t="s">
        <v>13</v>
      </c>
      <c r="E4" s="11" t="s">
        <v>0</v>
      </c>
      <c r="F4" s="11" t="s">
        <v>21</v>
      </c>
      <c r="G4" s="11" t="s">
        <v>15</v>
      </c>
      <c r="H4" s="12">
        <v>12</v>
      </c>
      <c r="I4" s="11" t="s">
        <v>22</v>
      </c>
    </row>
    <row r="5" spans="1:9" x14ac:dyDescent="0.25">
      <c r="A5" s="11" t="s">
        <v>10</v>
      </c>
      <c r="B5" s="11" t="s">
        <v>23</v>
      </c>
      <c r="C5" s="11" t="s">
        <v>24</v>
      </c>
      <c r="D5" s="11" t="s">
        <v>13</v>
      </c>
      <c r="E5" s="11" t="s">
        <v>0</v>
      </c>
      <c r="F5" s="11" t="s">
        <v>25</v>
      </c>
      <c r="G5" s="11" t="s">
        <v>15</v>
      </c>
      <c r="H5" s="12">
        <v>0</v>
      </c>
      <c r="I5" s="11" t="s">
        <v>0</v>
      </c>
    </row>
    <row r="6" spans="1:9" x14ac:dyDescent="0.25">
      <c r="A6" s="11" t="s">
        <v>10</v>
      </c>
      <c r="B6" s="11" t="s">
        <v>26</v>
      </c>
      <c r="C6" s="11" t="s">
        <v>27</v>
      </c>
      <c r="D6" s="11" t="s">
        <v>13</v>
      </c>
      <c r="E6" s="11" t="s">
        <v>0</v>
      </c>
      <c r="F6" s="11" t="s">
        <v>28</v>
      </c>
      <c r="G6" s="11" t="s">
        <v>15</v>
      </c>
      <c r="H6" s="12">
        <v>3</v>
      </c>
      <c r="I6" s="11" t="s">
        <v>29</v>
      </c>
    </row>
    <row r="7" spans="1:9" x14ac:dyDescent="0.25">
      <c r="A7" s="11" t="s">
        <v>10</v>
      </c>
      <c r="B7" s="11" t="s">
        <v>30</v>
      </c>
      <c r="C7" s="11" t="s">
        <v>31</v>
      </c>
      <c r="D7" s="11" t="s">
        <v>13</v>
      </c>
      <c r="E7" s="11" t="s">
        <v>0</v>
      </c>
      <c r="F7" s="11" t="s">
        <v>32</v>
      </c>
      <c r="G7" s="11" t="s">
        <v>15</v>
      </c>
      <c r="H7" s="12">
        <v>0</v>
      </c>
      <c r="I7" s="11" t="s">
        <v>0</v>
      </c>
    </row>
    <row r="8" spans="1:9" x14ac:dyDescent="0.25">
      <c r="A8" s="11" t="s">
        <v>10</v>
      </c>
      <c r="B8" s="11" t="s">
        <v>33</v>
      </c>
      <c r="C8" s="11" t="s">
        <v>34</v>
      </c>
      <c r="D8" s="11" t="s">
        <v>13</v>
      </c>
      <c r="E8" s="11" t="s">
        <v>0</v>
      </c>
      <c r="F8" s="11" t="s">
        <v>35</v>
      </c>
      <c r="G8" s="11" t="s">
        <v>15</v>
      </c>
      <c r="H8" s="12">
        <v>0</v>
      </c>
      <c r="I8" s="11" t="s">
        <v>0</v>
      </c>
    </row>
    <row r="9" spans="1:9" x14ac:dyDescent="0.25">
      <c r="A9" s="11" t="s">
        <v>10</v>
      </c>
      <c r="B9" s="11" t="s">
        <v>36</v>
      </c>
      <c r="C9" s="11" t="s">
        <v>37</v>
      </c>
      <c r="D9" s="11" t="s">
        <v>13</v>
      </c>
      <c r="E9" s="11" t="s">
        <v>0</v>
      </c>
      <c r="F9" s="11" t="s">
        <v>38</v>
      </c>
      <c r="G9" s="11" t="s">
        <v>15</v>
      </c>
      <c r="H9" s="12">
        <v>0</v>
      </c>
      <c r="I9" s="11" t="s">
        <v>0</v>
      </c>
    </row>
    <row r="10" spans="1:9" x14ac:dyDescent="0.25">
      <c r="A10" s="11" t="s">
        <v>10</v>
      </c>
      <c r="B10" s="11" t="s">
        <v>39</v>
      </c>
      <c r="C10" s="11" t="s">
        <v>40</v>
      </c>
      <c r="D10" s="11" t="s">
        <v>13</v>
      </c>
      <c r="E10" s="11" t="s">
        <v>0</v>
      </c>
      <c r="F10" s="11" t="s">
        <v>41</v>
      </c>
      <c r="G10" s="11" t="s">
        <v>15</v>
      </c>
      <c r="H10" s="12">
        <v>0</v>
      </c>
      <c r="I10" s="11" t="s">
        <v>0</v>
      </c>
    </row>
    <row r="11" spans="1:9" x14ac:dyDescent="0.25">
      <c r="A11" s="11" t="s">
        <v>10</v>
      </c>
      <c r="B11" s="11" t="s">
        <v>42</v>
      </c>
      <c r="C11" s="11" t="s">
        <v>43</v>
      </c>
      <c r="D11" s="11" t="s">
        <v>13</v>
      </c>
      <c r="E11" s="11" t="s">
        <v>0</v>
      </c>
      <c r="F11" s="11" t="s">
        <v>43</v>
      </c>
      <c r="G11" s="11" t="s">
        <v>15</v>
      </c>
      <c r="H11" s="12">
        <v>5</v>
      </c>
      <c r="I11" s="11" t="s">
        <v>44</v>
      </c>
    </row>
    <row r="12" spans="1:9" x14ac:dyDescent="0.25">
      <c r="A12" s="11" t="s">
        <v>10</v>
      </c>
      <c r="B12" s="11" t="s">
        <v>45</v>
      </c>
      <c r="C12" s="11" t="s">
        <v>46</v>
      </c>
      <c r="D12" s="11" t="s">
        <v>13</v>
      </c>
      <c r="E12" s="11" t="s">
        <v>0</v>
      </c>
      <c r="F12" s="11" t="s">
        <v>47</v>
      </c>
      <c r="G12" s="11" t="s">
        <v>15</v>
      </c>
      <c r="H12" s="12">
        <v>18</v>
      </c>
      <c r="I12" s="11" t="s">
        <v>44</v>
      </c>
    </row>
    <row r="13" spans="1:9" x14ac:dyDescent="0.25">
      <c r="A13" s="11" t="s">
        <v>10</v>
      </c>
      <c r="B13" s="11" t="s">
        <v>48</v>
      </c>
      <c r="C13" s="11" t="s">
        <v>49</v>
      </c>
      <c r="D13" s="11" t="s">
        <v>13</v>
      </c>
      <c r="E13" s="11" t="s">
        <v>0</v>
      </c>
      <c r="F13" s="11" t="s">
        <v>50</v>
      </c>
      <c r="G13" s="11" t="s">
        <v>15</v>
      </c>
      <c r="H13" s="12">
        <v>45</v>
      </c>
      <c r="I13" s="11" t="s">
        <v>51</v>
      </c>
    </row>
    <row r="14" spans="1:9" x14ac:dyDescent="0.25">
      <c r="A14" s="11" t="s">
        <v>10</v>
      </c>
      <c r="B14" s="11" t="s">
        <v>52</v>
      </c>
      <c r="C14" s="11" t="s">
        <v>53</v>
      </c>
      <c r="D14" s="11" t="s">
        <v>13</v>
      </c>
      <c r="E14" s="11" t="s">
        <v>0</v>
      </c>
      <c r="F14" s="11" t="s">
        <v>54</v>
      </c>
      <c r="G14" s="11" t="s">
        <v>15</v>
      </c>
      <c r="H14" s="12">
        <v>10</v>
      </c>
      <c r="I14" s="11" t="s">
        <v>55</v>
      </c>
    </row>
    <row r="15" spans="1:9" x14ac:dyDescent="0.25">
      <c r="A15" s="11" t="s">
        <v>10</v>
      </c>
      <c r="B15" s="11" t="s">
        <v>56</v>
      </c>
      <c r="C15" s="11" t="s">
        <v>57</v>
      </c>
      <c r="D15" s="11" t="s">
        <v>13</v>
      </c>
      <c r="E15" s="11" t="s">
        <v>0</v>
      </c>
      <c r="F15" s="11" t="s">
        <v>58</v>
      </c>
      <c r="G15" s="11" t="s">
        <v>15</v>
      </c>
      <c r="H15" s="12">
        <v>2</v>
      </c>
      <c r="I15" s="11" t="s">
        <v>59</v>
      </c>
    </row>
    <row r="16" spans="1:9" x14ac:dyDescent="0.25">
      <c r="A16" s="11" t="s">
        <v>10</v>
      </c>
      <c r="B16" s="11" t="s">
        <v>60</v>
      </c>
      <c r="C16" s="11" t="s">
        <v>61</v>
      </c>
      <c r="D16" s="11" t="s">
        <v>13</v>
      </c>
      <c r="E16" s="11" t="s">
        <v>0</v>
      </c>
      <c r="F16" s="11" t="s">
        <v>62</v>
      </c>
      <c r="G16" s="11" t="s">
        <v>15</v>
      </c>
      <c r="H16" s="12">
        <v>10</v>
      </c>
      <c r="I16" s="11" t="s">
        <v>63</v>
      </c>
    </row>
    <row r="17" spans="1:9" x14ac:dyDescent="0.25">
      <c r="A17" s="11" t="s">
        <v>10</v>
      </c>
      <c r="B17" s="11" t="s">
        <v>64</v>
      </c>
      <c r="C17" s="11" t="s">
        <v>65</v>
      </c>
      <c r="D17" s="11" t="s">
        <v>13</v>
      </c>
      <c r="E17" s="11" t="s">
        <v>0</v>
      </c>
      <c r="F17" s="11" t="s">
        <v>66</v>
      </c>
      <c r="G17" s="11" t="s">
        <v>15</v>
      </c>
      <c r="H17" s="12">
        <v>3</v>
      </c>
      <c r="I17" s="11" t="s">
        <v>67</v>
      </c>
    </row>
    <row r="18" spans="1:9" x14ac:dyDescent="0.25">
      <c r="A18" s="11" t="s">
        <v>10</v>
      </c>
      <c r="B18" s="11" t="s">
        <v>68</v>
      </c>
      <c r="C18" s="11" t="s">
        <v>69</v>
      </c>
      <c r="D18" s="11" t="s">
        <v>13</v>
      </c>
      <c r="E18" s="11" t="s">
        <v>0</v>
      </c>
      <c r="F18" s="11" t="s">
        <v>70</v>
      </c>
      <c r="G18" s="11" t="s">
        <v>15</v>
      </c>
      <c r="H18" s="12">
        <v>0</v>
      </c>
      <c r="I18" s="11" t="s">
        <v>71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56CD27-AB46-4983-980F-8EAB30D6F46A}">
  <sheetPr codeName="Feuil1"/>
  <dimension ref="A2:L28"/>
  <sheetViews>
    <sheetView showGridLines="0" workbookViewId="0">
      <selection activeCell="C37" sqref="C37"/>
    </sheetView>
  </sheetViews>
  <sheetFormatPr baseColWidth="10" defaultRowHeight="15" x14ac:dyDescent="0.25"/>
  <cols>
    <col min="1" max="1" width="15.85546875" bestFit="1" customWidth="1"/>
    <col min="2" max="2" width="13.5703125" bestFit="1" customWidth="1"/>
    <col min="3" max="3" width="45.140625" bestFit="1" customWidth="1"/>
    <col min="4" max="4" width="16.85546875" style="1" bestFit="1" customWidth="1"/>
    <col min="5" max="5" width="7.85546875" bestFit="1" customWidth="1"/>
    <col min="6" max="6" width="43.7109375" bestFit="1" customWidth="1"/>
    <col min="7" max="7" width="18.7109375" style="1" bestFit="1" customWidth="1"/>
    <col min="8" max="8" width="13.85546875" style="1" bestFit="1" customWidth="1"/>
    <col min="9" max="9" width="13.42578125" style="1" bestFit="1" customWidth="1"/>
    <col min="12" max="12" width="15.5703125" bestFit="1" customWidth="1"/>
  </cols>
  <sheetData>
    <row r="2" spans="1:12" ht="26.25" x14ac:dyDescent="0.4">
      <c r="A2" s="14" t="s">
        <v>72</v>
      </c>
      <c r="B2" s="14"/>
      <c r="C2" s="14"/>
      <c r="D2" s="14"/>
      <c r="E2" s="14"/>
      <c r="F2" s="14"/>
    </row>
    <row r="4" spans="1:12" x14ac:dyDescent="0.25">
      <c r="L4" s="8"/>
    </row>
    <row r="5" spans="1:12" x14ac:dyDescent="0.25">
      <c r="B5" t="s">
        <v>0</v>
      </c>
      <c r="L5" s="8"/>
    </row>
    <row r="6" spans="1:12" x14ac:dyDescent="0.25">
      <c r="B6" t="s">
        <v>0</v>
      </c>
    </row>
    <row r="9" spans="1:12" x14ac:dyDescent="0.25">
      <c r="A9" s="5" t="s">
        <v>1</v>
      </c>
      <c r="B9" s="5" t="s">
        <v>2</v>
      </c>
      <c r="C9" s="5" t="s">
        <v>3</v>
      </c>
      <c r="D9" s="6" t="s">
        <v>4</v>
      </c>
      <c r="E9" s="5" t="s">
        <v>5</v>
      </c>
      <c r="F9" s="4" t="s">
        <v>6</v>
      </c>
      <c r="G9" s="6" t="s">
        <v>7</v>
      </c>
      <c r="H9" s="6" t="s">
        <v>8</v>
      </c>
      <c r="I9" s="6" t="s">
        <v>9</v>
      </c>
    </row>
    <row r="10" spans="1:12" x14ac:dyDescent="0.25">
      <c r="A10" s="3"/>
      <c r="B10" s="3"/>
      <c r="C10" s="3"/>
      <c r="D10" s="7"/>
      <c r="E10" s="3"/>
      <c r="F10" s="2"/>
      <c r="G10" s="7"/>
      <c r="H10" s="7"/>
      <c r="I10" s="7"/>
      <c r="L10" s="8" t="s">
        <v>73</v>
      </c>
    </row>
    <row r="11" spans="1:12" hidden="1" x14ac:dyDescent="0.25">
      <c r="A11" s="13"/>
      <c r="B11" s="3"/>
      <c r="C11" s="3"/>
      <c r="D11" s="7"/>
      <c r="E11" s="3"/>
      <c r="F11" s="2"/>
      <c r="G11" s="7"/>
      <c r="H11" s="7"/>
      <c r="I11" s="7"/>
    </row>
    <row r="12" spans="1:12" x14ac:dyDescent="0.25">
      <c r="A12" s="8" t="str" cm="1">
        <f t="array" ref="A12:I28">_xlfn._xlws.FILTER(BA[],ISNUMBER(SEARCH(B5,BA[No de pièce fabricant]&amp;" "&amp;BA[Libellé article]&amp;" "&amp;BA[Article])))</f>
        <v>2002</v>
      </c>
      <c r="B12" t="str">
        <v>U000000476</v>
      </c>
      <c r="C12" t="str">
        <v>$FIL NICHROME 5 Ø0.81 PAR 30M DECOUPE B.</v>
      </c>
      <c r="D12" s="1" t="str">
        <v>ZUN</v>
      </c>
      <c r="E12" t="str">
        <v/>
      </c>
      <c r="F12" t="str">
        <v>00000030068</v>
      </c>
      <c r="G12" s="1" t="str">
        <v>SP01</v>
      </c>
      <c r="H12" s="1">
        <v>0</v>
      </c>
      <c r="I12" s="1" t="str">
        <v/>
      </c>
    </row>
    <row r="13" spans="1:12" x14ac:dyDescent="0.25">
      <c r="A13" t="str">
        <v>2002</v>
      </c>
      <c r="B13" t="str">
        <v>U000000477</v>
      </c>
      <c r="C13" t="str">
        <v>$ AZOTE - 2 ALPHAGAZ M P0272M20S2A001</v>
      </c>
      <c r="D13" s="1" t="str">
        <v>ZUN</v>
      </c>
      <c r="E13" t="str">
        <v/>
      </c>
      <c r="F13" t="str">
        <v>P0272M20S2A001</v>
      </c>
      <c r="G13" s="1" t="str">
        <v>SP01</v>
      </c>
      <c r="H13" s="1">
        <v>0</v>
      </c>
      <c r="I13" s="1" t="str">
        <v/>
      </c>
    </row>
    <row r="14" spans="1:12" x14ac:dyDescent="0.25">
      <c r="A14" t="str">
        <v>2002</v>
      </c>
      <c r="B14" t="str">
        <v>U000000488</v>
      </c>
      <c r="C14" t="str">
        <v>FILTRE 3M 10 MICRONS REF/ NT40P100Z2BA</v>
      </c>
      <c r="D14" s="1" t="str">
        <v>ZUN</v>
      </c>
      <c r="E14" t="str">
        <v/>
      </c>
      <c r="F14" t="str">
        <v>3M - NT40P100Z2BA</v>
      </c>
      <c r="G14" s="1" t="str">
        <v>SP01</v>
      </c>
      <c r="H14" s="1">
        <v>12</v>
      </c>
      <c r="I14" s="1" t="str">
        <v>IE-E-02-01</v>
      </c>
    </row>
    <row r="15" spans="1:12" x14ac:dyDescent="0.25">
      <c r="A15" t="str">
        <v>2002</v>
      </c>
      <c r="B15" t="str">
        <v>U000000502</v>
      </c>
      <c r="C15" t="str">
        <v>$FILTRE - OPAKFIL PROSAFE F8 592X592X296</v>
      </c>
      <c r="D15" s="1" t="str">
        <v>ZUN</v>
      </c>
      <c r="E15" t="str">
        <v/>
      </c>
      <c r="F15" t="str">
        <v>CAMFIL - 2511823010 (1511-82-32)</v>
      </c>
      <c r="G15" s="1" t="str">
        <v>SP01</v>
      </c>
      <c r="H15" s="1">
        <v>0</v>
      </c>
      <c r="I15" s="1" t="str">
        <v/>
      </c>
    </row>
    <row r="16" spans="1:12" x14ac:dyDescent="0.25">
      <c r="A16" t="str">
        <v>2002</v>
      </c>
      <c r="B16" t="str">
        <v>U000000506</v>
      </c>
      <c r="C16" t="str">
        <v>GRAISSEUR SKF LAGD125/FP2</v>
      </c>
      <c r="D16" s="1" t="str">
        <v>ZUN</v>
      </c>
      <c r="E16" t="str">
        <v/>
      </c>
      <c r="F16" t="str">
        <v>SKF - LAGD125/FP2</v>
      </c>
      <c r="G16" s="1" t="str">
        <v>SP01</v>
      </c>
      <c r="H16" s="1">
        <v>3</v>
      </c>
      <c r="I16" s="1" t="str">
        <v>CONT-HUILE</v>
      </c>
    </row>
    <row r="17" spans="1:9" x14ac:dyDescent="0.25">
      <c r="A17" t="str">
        <v>2002</v>
      </c>
      <c r="B17" t="str">
        <v>U000000510</v>
      </c>
      <c r="C17" t="str">
        <v>$ FLEXIBLE LG/ 1.03M REF/ HCF151126129</v>
      </c>
      <c r="D17" s="1" t="str">
        <v>ZUN</v>
      </c>
      <c r="E17" t="str">
        <v/>
      </c>
      <c r="F17" t="str">
        <v>REF/ HCF151126129</v>
      </c>
      <c r="G17" s="1" t="str">
        <v>SP01</v>
      </c>
      <c r="H17" s="1">
        <v>0</v>
      </c>
      <c r="I17" s="1" t="str">
        <v/>
      </c>
    </row>
    <row r="18" spans="1:9" x14ac:dyDescent="0.25">
      <c r="A18" t="str">
        <v>2002</v>
      </c>
      <c r="B18" t="str">
        <v>U000000511</v>
      </c>
      <c r="C18" t="str">
        <v>$ FLEXIBLE LG/ 1.17ML REF/ HCF151126130</v>
      </c>
      <c r="D18" s="1" t="str">
        <v>ZUN</v>
      </c>
      <c r="E18" t="str">
        <v/>
      </c>
      <c r="F18" t="str">
        <v>REF/ HCF151126130</v>
      </c>
      <c r="G18" s="1" t="str">
        <v>SP01</v>
      </c>
      <c r="H18" s="1">
        <v>0</v>
      </c>
      <c r="I18" s="1" t="str">
        <v/>
      </c>
    </row>
    <row r="19" spans="1:9" x14ac:dyDescent="0.25">
      <c r="A19" t="str">
        <v>2002</v>
      </c>
      <c r="B19" t="str">
        <v>U000000513</v>
      </c>
      <c r="C19" t="str">
        <v>$ JOINT SPY 40X68X8 DL</v>
      </c>
      <c r="D19" s="1" t="str">
        <v>ZUN</v>
      </c>
      <c r="E19" t="str">
        <v/>
      </c>
      <c r="F19" t="str">
        <v>JOINT - SPY 40X68X8 DL</v>
      </c>
      <c r="G19" s="1" t="str">
        <v>SP01</v>
      </c>
      <c r="H19" s="1">
        <v>0</v>
      </c>
      <c r="I19" s="1" t="str">
        <v/>
      </c>
    </row>
    <row r="20" spans="1:9" x14ac:dyDescent="0.25">
      <c r="A20" t="str">
        <v>2002</v>
      </c>
      <c r="B20" t="str">
        <v>U000000514</v>
      </c>
      <c r="C20" t="str">
        <v>$ JOINT - SPY 25X52X8 DL</v>
      </c>
      <c r="D20" s="1" t="str">
        <v>ZUN</v>
      </c>
      <c r="E20" t="str">
        <v/>
      </c>
      <c r="F20" t="str">
        <v>JOINT - SPY 25X52X8 DL</v>
      </c>
      <c r="G20" s="1" t="str">
        <v>SP01</v>
      </c>
      <c r="H20" s="1">
        <v>0</v>
      </c>
      <c r="I20" s="1" t="str">
        <v/>
      </c>
    </row>
    <row r="21" spans="1:9" x14ac:dyDescent="0.25">
      <c r="A21" t="str">
        <v>2002</v>
      </c>
      <c r="B21" t="str">
        <v>U000000527</v>
      </c>
      <c r="C21" t="str">
        <v>BOUCHON - 6 PANS FILETE M12X1.5</v>
      </c>
      <c r="D21" s="1" t="str">
        <v>ZUN</v>
      </c>
      <c r="E21" t="str">
        <v/>
      </c>
      <c r="F21" t="str">
        <v>BOUCHON - 6 PANS FILETE M12X1.5</v>
      </c>
      <c r="G21" s="1" t="str">
        <v>SP01</v>
      </c>
      <c r="H21" s="1">
        <v>5</v>
      </c>
      <c r="I21" s="1" t="str">
        <v>IA-A-00-03</v>
      </c>
    </row>
    <row r="22" spans="1:9" x14ac:dyDescent="0.25">
      <c r="A22" t="str">
        <v>2002</v>
      </c>
      <c r="B22" t="str">
        <v>U000000528</v>
      </c>
      <c r="C22" t="str">
        <v>BOUCHON 6 PANS FILETE 1/2 LEGRIS</v>
      </c>
      <c r="D22" s="1" t="str">
        <v>ZUN</v>
      </c>
      <c r="E22" t="str">
        <v/>
      </c>
      <c r="F22" t="str">
        <v>LEGRIS - 09190021</v>
      </c>
      <c r="G22" s="1" t="str">
        <v>SP01</v>
      </c>
      <c r="H22" s="1">
        <v>18</v>
      </c>
      <c r="I22" s="1" t="str">
        <v>IA-A-00-03</v>
      </c>
    </row>
    <row r="23" spans="1:9" x14ac:dyDescent="0.25">
      <c r="A23" t="str">
        <v>2002</v>
      </c>
      <c r="B23" t="str">
        <v>U000000529</v>
      </c>
      <c r="C23" t="str">
        <v>FILTRE POCHE 50 MICRONS 1PODP20FP050</v>
      </c>
      <c r="D23" s="1" t="str">
        <v>ZUN</v>
      </c>
      <c r="E23" t="str">
        <v/>
      </c>
      <c r="F23" t="str">
        <v>3M - 70020189646 - PALL-1PODP20FP050</v>
      </c>
      <c r="G23" s="1" t="str">
        <v>SP01</v>
      </c>
      <c r="H23" s="1">
        <v>45</v>
      </c>
      <c r="I23" s="1" t="str">
        <v>EG-E-01-03</v>
      </c>
    </row>
    <row r="24" spans="1:9" x14ac:dyDescent="0.25">
      <c r="A24" t="str">
        <v>2002</v>
      </c>
      <c r="B24" t="str">
        <v>U000000562</v>
      </c>
      <c r="C24" t="str">
        <v>FILTRE MANCHE FILTRANTE ANTISTATIQUE</v>
      </c>
      <c r="D24" s="1" t="str">
        <v>ZUN</v>
      </c>
      <c r="E24" t="str">
        <v/>
      </c>
      <c r="F24" t="str">
        <v>44W1282A047</v>
      </c>
      <c r="G24" s="1" t="str">
        <v>SP01</v>
      </c>
      <c r="H24" s="1">
        <v>10</v>
      </c>
      <c r="I24" s="1" t="str">
        <v>IF-G-01-01</v>
      </c>
    </row>
    <row r="25" spans="1:9" x14ac:dyDescent="0.25">
      <c r="A25" t="str">
        <v>2002</v>
      </c>
      <c r="B25" t="str">
        <v>U000000589</v>
      </c>
      <c r="C25" t="str">
        <v>RACCORD RAPIDE INOX MALE-FEMELLE G1/2</v>
      </c>
      <c r="D25" s="1" t="str">
        <v>ZUN</v>
      </c>
      <c r="E25" t="str">
        <v/>
      </c>
      <c r="F25" t="str">
        <v>ECOLAB - 10000362</v>
      </c>
      <c r="G25" s="1" t="str">
        <v>SP01</v>
      </c>
      <c r="H25" s="1">
        <v>2</v>
      </c>
      <c r="I25" s="1" t="str">
        <v>PB-D-04-02</v>
      </c>
    </row>
    <row r="26" spans="1:9" x14ac:dyDescent="0.25">
      <c r="A26" t="str">
        <v>2002</v>
      </c>
      <c r="B26" t="str">
        <v>U000000594</v>
      </c>
      <c r="C26" t="str">
        <v>FILTRE OPAKFIL OPGP-F9-592/592/296-PS-01</v>
      </c>
      <c r="D26" s="1" t="str">
        <v>ZUN</v>
      </c>
      <c r="E26" t="str">
        <v/>
      </c>
      <c r="F26" t="str">
        <v>CAMFIL - 1039249 (2511833001)</v>
      </c>
      <c r="G26" s="1" t="str">
        <v>SP01</v>
      </c>
      <c r="H26" s="1">
        <v>10</v>
      </c>
      <c r="I26" s="1" t="str">
        <v>IG-C-00-03</v>
      </c>
    </row>
    <row r="27" spans="1:9" x14ac:dyDescent="0.25">
      <c r="A27" t="str">
        <v>2002</v>
      </c>
      <c r="B27" t="str">
        <v>U000000595</v>
      </c>
      <c r="C27" t="str">
        <v>FILTRE OPAKFIL OPGP-F9-592/287/296-PS-01</v>
      </c>
      <c r="D27" s="1" t="str">
        <v>ZUN</v>
      </c>
      <c r="E27" t="str">
        <v/>
      </c>
      <c r="F27" t="str">
        <v>CAMFIL - 1039243 (2511831001)</v>
      </c>
      <c r="G27" s="1" t="str">
        <v>SP01</v>
      </c>
      <c r="H27" s="1">
        <v>3</v>
      </c>
      <c r="I27" s="1" t="str">
        <v>IG-G-01-02</v>
      </c>
    </row>
    <row r="28" spans="1:9" x14ac:dyDescent="0.25">
      <c r="A28" t="str">
        <v>2002</v>
      </c>
      <c r="B28" t="str">
        <v>U000000603</v>
      </c>
      <c r="C28" t="str">
        <v>INTERFLON FOOD GREASE HD2 (aérosol 500ml</v>
      </c>
      <c r="D28" s="1" t="str">
        <v>ZUN</v>
      </c>
      <c r="E28" t="str">
        <v/>
      </c>
      <c r="F28" t="str">
        <v>INTERFLON - 9174</v>
      </c>
      <c r="G28" s="1" t="str">
        <v>SP01</v>
      </c>
      <c r="H28" s="1">
        <v>0</v>
      </c>
      <c r="I28" s="1" t="str">
        <v>AR-JAUNE</v>
      </c>
    </row>
  </sheetData>
  <mergeCells count="1">
    <mergeCell ref="A2:F2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TextBox1">
          <controlPr defaultSize="0" autoLine="0" autoPict="0" linkedCell="B5" r:id="rId4">
            <anchor moveWithCells="1">
              <from>
                <xdr:col>1</xdr:col>
                <xdr:colOff>857250</xdr:colOff>
                <xdr:row>2</xdr:row>
                <xdr:rowOff>180975</xdr:rowOff>
              </from>
              <to>
                <xdr:col>5</xdr:col>
                <xdr:colOff>1771650</xdr:colOff>
                <xdr:row>4</xdr:row>
                <xdr:rowOff>180975</xdr:rowOff>
              </to>
            </anchor>
          </controlPr>
        </control>
      </mc:Choice>
      <mc:Fallback>
        <control shapeId="1025" r:id="rId3" name="TextBox1"/>
      </mc:Fallback>
    </mc:AlternateContent>
  </controls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0EFBFF-B0C9-468E-A135-9DF6B197E467}">
  <sheetPr codeName="Feuil4"/>
  <dimension ref="A1"/>
  <sheetViews>
    <sheetView workbookViewId="0"/>
  </sheetViews>
  <sheetFormatPr baseColWidth="10" defaultRowHeight="15" x14ac:dyDescent="0.25"/>
  <sheetData>
    <row r="1" spans="1:1" x14ac:dyDescent="0.25">
      <c r="A1" s="8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</vt:lpstr>
      <vt:lpstr>RECHERCHE</vt:lpstr>
      <vt:lpstr>Feuil1</vt:lpstr>
    </vt:vector>
  </TitlesOfParts>
  <Company>Suntory Beverages and Food Europe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 Lamarre (SBFE)</dc:creator>
  <cp:lastModifiedBy>Emmanuel Lamarre (SBFE)</cp:lastModifiedBy>
  <dcterms:created xsi:type="dcterms:W3CDTF">2025-10-25T20:02:53Z</dcterms:created>
  <dcterms:modified xsi:type="dcterms:W3CDTF">2025-10-29T20:32:04Z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d591c11-d1d1-4308-8bc2-d416a08e58f2_Enabled">
    <vt:lpwstr>true</vt:lpwstr>
  </property>
  <property fmtid="{D5CDD505-2E9C-101B-9397-08002B2CF9AE}" pid="3" name="MSIP_Label_4d591c11-d1d1-4308-8bc2-d416a08e58f2_SetDate">
    <vt:lpwstr>2025-10-26T12:36:30Z</vt:lpwstr>
  </property>
  <property fmtid="{D5CDD505-2E9C-101B-9397-08002B2CF9AE}" pid="4" name="MSIP_Label_4d591c11-d1d1-4308-8bc2-d416a08e58f2_Method">
    <vt:lpwstr>Standard</vt:lpwstr>
  </property>
  <property fmtid="{D5CDD505-2E9C-101B-9397-08002B2CF9AE}" pid="5" name="MSIP_Label_4d591c11-d1d1-4308-8bc2-d416a08e58f2_Name">
    <vt:lpwstr>Internal</vt:lpwstr>
  </property>
  <property fmtid="{D5CDD505-2E9C-101B-9397-08002B2CF9AE}" pid="6" name="MSIP_Label_4d591c11-d1d1-4308-8bc2-d416a08e58f2_SiteId">
    <vt:lpwstr>18872657-15e1-4db7-a75c-77b60bc5441f</vt:lpwstr>
  </property>
  <property fmtid="{D5CDD505-2E9C-101B-9397-08002B2CF9AE}" pid="7" name="MSIP_Label_4d591c11-d1d1-4308-8bc2-d416a08e58f2_ActionId">
    <vt:lpwstr>cddb06cd-f1ab-4857-a59b-b385df29c8e8</vt:lpwstr>
  </property>
  <property fmtid="{D5CDD505-2E9C-101B-9397-08002B2CF9AE}" pid="8" name="MSIP_Label_4d591c11-d1d1-4308-8bc2-d416a08e58f2_ContentBits">
    <vt:lpwstr>0</vt:lpwstr>
  </property>
  <property fmtid="{D5CDD505-2E9C-101B-9397-08002B2CF9AE}" pid="9" name="MSIP_Label_4d591c11-d1d1-4308-8bc2-d416a08e58f2_Tag">
    <vt:lpwstr>10, 3, 0, 1</vt:lpwstr>
  </property>
</Properties>
</file>