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odard\Downloads\"/>
    </mc:Choice>
  </mc:AlternateContent>
  <bookViews>
    <workbookView xWindow="0" yWindow="0" windowWidth="28800" windowHeight="12315"/>
  </bookViews>
  <sheets>
    <sheet name="PLANNING FIXE" sheetId="1" r:id="rId1"/>
  </sheets>
  <definedNames>
    <definedName name="_xlnm._FilterDatabase" localSheetId="0" hidden="1">'PLANNING FIXE'!#REF!</definedName>
    <definedName name="ccvd" localSheetId="0">'PLANNING FIXE'!#REF!</definedName>
    <definedName name="ccvd">#REF!</definedName>
    <definedName name="couleur">#REF!</definedName>
    <definedName name="_xlnm.Print_Area" localSheetId="0">'PLANNING FIXE'!#REF!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4" i="1" l="1"/>
  <c r="Y43" i="1"/>
  <c r="X43" i="1"/>
  <c r="D39" i="1" l="1"/>
  <c r="F38" i="1"/>
  <c r="E38" i="1"/>
  <c r="E39" i="1" s="1"/>
  <c r="F30" i="1"/>
  <c r="E30" i="1"/>
  <c r="D30" i="1"/>
  <c r="G29" i="1"/>
  <c r="G30" i="1" s="1"/>
  <c r="F29" i="1"/>
  <c r="E29" i="1"/>
  <c r="D26" i="1"/>
  <c r="D23" i="1"/>
  <c r="F21" i="1"/>
  <c r="D21" i="1"/>
  <c r="F20" i="1"/>
  <c r="G20" i="1" s="1"/>
  <c r="H20" i="1" s="1"/>
  <c r="E20" i="1"/>
  <c r="E21" i="1" s="1"/>
  <c r="D16" i="1"/>
  <c r="F12" i="1"/>
  <c r="E12" i="1"/>
  <c r="D12" i="1"/>
  <c r="G11" i="1"/>
  <c r="G12" i="1" s="1"/>
  <c r="F11" i="1"/>
  <c r="E11" i="1"/>
  <c r="D7" i="1"/>
  <c r="D6" i="1"/>
  <c r="D5" i="1"/>
  <c r="D4" i="1"/>
  <c r="D3" i="1"/>
  <c r="D44" i="1" s="1"/>
  <c r="E2" i="1"/>
  <c r="E4" i="1" l="1"/>
  <c r="H21" i="1"/>
  <c r="I20" i="1"/>
  <c r="E6" i="1"/>
  <c r="F2" i="1"/>
  <c r="H29" i="1"/>
  <c r="E33" i="1"/>
  <c r="E22" i="1"/>
  <c r="E17" i="1"/>
  <c r="E32" i="1"/>
  <c r="E41" i="1"/>
  <c r="E15" i="1"/>
  <c r="E31" i="1"/>
  <c r="E26" i="1"/>
  <c r="E42" i="1"/>
  <c r="E40" i="1"/>
  <c r="E24" i="1"/>
  <c r="E16" i="1"/>
  <c r="E13" i="1"/>
  <c r="E3" i="1"/>
  <c r="E43" i="1" s="1"/>
  <c r="E34" i="1"/>
  <c r="E25" i="1"/>
  <c r="E35" i="1"/>
  <c r="E7" i="1"/>
  <c r="E23" i="1"/>
  <c r="E14" i="1"/>
  <c r="E5" i="1"/>
  <c r="E8" i="1"/>
  <c r="F39" i="1"/>
  <c r="G38" i="1"/>
  <c r="G21" i="1"/>
  <c r="H11" i="1"/>
  <c r="D13" i="1"/>
  <c r="D40" i="1"/>
  <c r="D43" i="1"/>
  <c r="D32" i="1"/>
  <c r="D42" i="1"/>
  <c r="D31" i="1"/>
  <c r="D35" i="1"/>
  <c r="D33" i="1"/>
  <c r="D22" i="1"/>
  <c r="D14" i="1"/>
  <c r="D41" i="1"/>
  <c r="D17" i="1"/>
  <c r="D15" i="1"/>
  <c r="D34" i="1"/>
  <c r="D25" i="1"/>
  <c r="D8" i="1"/>
  <c r="D24" i="1"/>
  <c r="G2" i="1" l="1"/>
  <c r="F3" i="1"/>
  <c r="F23" i="1" s="1"/>
  <c r="I11" i="1"/>
  <c r="H12" i="1"/>
  <c r="H30" i="1"/>
  <c r="I29" i="1"/>
  <c r="I21" i="1"/>
  <c r="J20" i="1"/>
  <c r="H38" i="1"/>
  <c r="G39" i="1"/>
  <c r="E44" i="1"/>
  <c r="F5" i="1" l="1"/>
  <c r="F6" i="1"/>
  <c r="F22" i="1"/>
  <c r="F25" i="1"/>
  <c r="F34" i="1"/>
  <c r="I12" i="1"/>
  <c r="J11" i="1"/>
  <c r="F8" i="1"/>
  <c r="F15" i="1"/>
  <c r="F7" i="1"/>
  <c r="F17" i="1"/>
  <c r="K20" i="1"/>
  <c r="J21" i="1"/>
  <c r="F42" i="1"/>
  <c r="F35" i="1"/>
  <c r="F26" i="1"/>
  <c r="I38" i="1"/>
  <c r="H39" i="1"/>
  <c r="F24" i="1"/>
  <c r="F14" i="1"/>
  <c r="F40" i="1"/>
  <c r="F31" i="1"/>
  <c r="I30" i="1"/>
  <c r="J29" i="1"/>
  <c r="F41" i="1"/>
  <c r="G35" i="1"/>
  <c r="G23" i="1"/>
  <c r="H2" i="1"/>
  <c r="G43" i="1"/>
  <c r="G3" i="1"/>
  <c r="G24" i="1" s="1"/>
  <c r="G13" i="1"/>
  <c r="G7" i="1"/>
  <c r="G32" i="1"/>
  <c r="F43" i="1"/>
  <c r="F44" i="1"/>
  <c r="F33" i="1"/>
  <c r="F16" i="1"/>
  <c r="F13" i="1"/>
  <c r="F4" i="1"/>
  <c r="F32" i="1"/>
  <c r="G16" i="1" l="1"/>
  <c r="G41" i="1"/>
  <c r="G8" i="1"/>
  <c r="G4" i="1"/>
  <c r="G42" i="1"/>
  <c r="G44" i="1"/>
  <c r="H25" i="1"/>
  <c r="H44" i="1"/>
  <c r="H34" i="1"/>
  <c r="H32" i="1"/>
  <c r="H15" i="1"/>
  <c r="H31" i="1"/>
  <c r="I2" i="1"/>
  <c r="H6" i="1"/>
  <c r="H33" i="1"/>
  <c r="H3" i="1"/>
  <c r="H40" i="1" s="1"/>
  <c r="H7" i="1"/>
  <c r="H8" i="1"/>
  <c r="G40" i="1"/>
  <c r="G6" i="1"/>
  <c r="G15" i="1"/>
  <c r="G17" i="1"/>
  <c r="G25" i="1"/>
  <c r="K11" i="1"/>
  <c r="J12" i="1"/>
  <c r="G5" i="1"/>
  <c r="K29" i="1"/>
  <c r="J30" i="1"/>
  <c r="L20" i="1"/>
  <c r="K21" i="1"/>
  <c r="G26" i="1"/>
  <c r="G22" i="1"/>
  <c r="G34" i="1"/>
  <c r="G33" i="1"/>
  <c r="G31" i="1"/>
  <c r="G14" i="1"/>
  <c r="J38" i="1"/>
  <c r="I39" i="1"/>
  <c r="H17" i="1" l="1"/>
  <c r="I26" i="1"/>
  <c r="I41" i="1"/>
  <c r="I34" i="1"/>
  <c r="I8" i="1"/>
  <c r="I44" i="1"/>
  <c r="I40" i="1"/>
  <c r="I33" i="1"/>
  <c r="I17" i="1"/>
  <c r="I43" i="1"/>
  <c r="I16" i="1"/>
  <c r="I7" i="1"/>
  <c r="I5" i="1"/>
  <c r="I3" i="1"/>
  <c r="I32" i="1" s="1"/>
  <c r="J2" i="1"/>
  <c r="H35" i="1"/>
  <c r="M20" i="1"/>
  <c r="L21" i="1"/>
  <c r="K12" i="1"/>
  <c r="L11" i="1"/>
  <c r="H14" i="1"/>
  <c r="H22" i="1"/>
  <c r="H16" i="1"/>
  <c r="H41" i="1"/>
  <c r="L29" i="1"/>
  <c r="K30" i="1"/>
  <c r="H23" i="1"/>
  <c r="H43" i="1"/>
  <c r="H42" i="1"/>
  <c r="H4" i="1"/>
  <c r="H13" i="1"/>
  <c r="H26" i="1"/>
  <c r="H5" i="1"/>
  <c r="H24" i="1"/>
  <c r="J39" i="1"/>
  <c r="K38" i="1"/>
  <c r="L12" i="1" l="1"/>
  <c r="M11" i="1"/>
  <c r="I15" i="1"/>
  <c r="I35" i="1"/>
  <c r="I13" i="1"/>
  <c r="I31" i="1"/>
  <c r="J44" i="1"/>
  <c r="J41" i="1"/>
  <c r="J3" i="1"/>
  <c r="J40" i="1" s="1"/>
  <c r="J33" i="1"/>
  <c r="K2" i="1"/>
  <c r="J24" i="1"/>
  <c r="M29" i="1"/>
  <c r="L30" i="1"/>
  <c r="I4" i="1"/>
  <c r="I25" i="1"/>
  <c r="I14" i="1"/>
  <c r="I24" i="1"/>
  <c r="I42" i="1"/>
  <c r="M21" i="1"/>
  <c r="N20" i="1"/>
  <c r="K39" i="1"/>
  <c r="L38" i="1"/>
  <c r="I22" i="1"/>
  <c r="I6" i="1"/>
  <c r="I23" i="1"/>
  <c r="J5" i="1" l="1"/>
  <c r="J6" i="1"/>
  <c r="J8" i="1"/>
  <c r="J22" i="1"/>
  <c r="J42" i="1"/>
  <c r="N21" i="1"/>
  <c r="O20" i="1"/>
  <c r="J35" i="1"/>
  <c r="J34" i="1"/>
  <c r="J32" i="1"/>
  <c r="J7" i="1"/>
  <c r="J13" i="1"/>
  <c r="J25" i="1"/>
  <c r="J23" i="1"/>
  <c r="J43" i="1"/>
  <c r="M12" i="1"/>
  <c r="N11" i="1"/>
  <c r="M30" i="1"/>
  <c r="N29" i="1"/>
  <c r="L39" i="1"/>
  <c r="M38" i="1"/>
  <c r="K43" i="1"/>
  <c r="K32" i="1"/>
  <c r="K16" i="1"/>
  <c r="K34" i="1"/>
  <c r="K3" i="1"/>
  <c r="K15" i="1" s="1"/>
  <c r="K23" i="1"/>
  <c r="K7" i="1"/>
  <c r="K41" i="1"/>
  <c r="K5" i="1"/>
  <c r="K40" i="1"/>
  <c r="L2" i="1"/>
  <c r="K44" i="1"/>
  <c r="J15" i="1"/>
  <c r="J31" i="1"/>
  <c r="J4" i="1"/>
  <c r="J14" i="1"/>
  <c r="J17" i="1"/>
  <c r="J16" i="1"/>
  <c r="J26" i="1"/>
  <c r="K4" i="1" l="1"/>
  <c r="K24" i="1"/>
  <c r="K26" i="1"/>
  <c r="K25" i="1"/>
  <c r="K17" i="1"/>
  <c r="K6" i="1"/>
  <c r="K13" i="1"/>
  <c r="K8" i="1"/>
  <c r="K35" i="1"/>
  <c r="K33" i="1"/>
  <c r="N30" i="1"/>
  <c r="O29" i="1"/>
  <c r="O21" i="1"/>
  <c r="P20" i="1"/>
  <c r="K31" i="1"/>
  <c r="K22" i="1"/>
  <c r="O11" i="1"/>
  <c r="N12" i="1"/>
  <c r="L16" i="1"/>
  <c r="L3" i="1"/>
  <c r="L35" i="1" s="1"/>
  <c r="M2" i="1"/>
  <c r="L5" i="1"/>
  <c r="K42" i="1"/>
  <c r="K14" i="1"/>
  <c r="M39" i="1"/>
  <c r="N38" i="1"/>
  <c r="L40" i="1" l="1"/>
  <c r="L42" i="1"/>
  <c r="L26" i="1"/>
  <c r="L23" i="1"/>
  <c r="P21" i="1"/>
  <c r="Q20" i="1"/>
  <c r="O38" i="1"/>
  <c r="N39" i="1"/>
  <c r="L8" i="1"/>
  <c r="L31" i="1"/>
  <c r="L4" i="1"/>
  <c r="L41" i="1"/>
  <c r="L34" i="1"/>
  <c r="L32" i="1"/>
  <c r="L44" i="1"/>
  <c r="L7" i="1"/>
  <c r="L43" i="1"/>
  <c r="O30" i="1"/>
  <c r="P29" i="1"/>
  <c r="L17" i="1"/>
  <c r="L33" i="1"/>
  <c r="L14" i="1"/>
  <c r="L25" i="1"/>
  <c r="L6" i="1"/>
  <c r="L15" i="1"/>
  <c r="L22" i="1"/>
  <c r="P11" i="1"/>
  <c r="O12" i="1"/>
  <c r="M44" i="1"/>
  <c r="M24" i="1"/>
  <c r="M41" i="1"/>
  <c r="M33" i="1"/>
  <c r="M16" i="1"/>
  <c r="M23" i="1"/>
  <c r="M5" i="1"/>
  <c r="N2" i="1"/>
  <c r="M7" i="1"/>
  <c r="M22" i="1"/>
  <c r="M3" i="1"/>
  <c r="M35" i="1" s="1"/>
  <c r="L13" i="1"/>
  <c r="L24" i="1"/>
  <c r="N25" i="1" l="1"/>
  <c r="N35" i="1"/>
  <c r="N16" i="1"/>
  <c r="N34" i="1"/>
  <c r="N32" i="1"/>
  <c r="N42" i="1"/>
  <c r="O2" i="1"/>
  <c r="N24" i="1"/>
  <c r="N26" i="1"/>
  <c r="N22" i="1"/>
  <c r="N43" i="1"/>
  <c r="N4" i="1"/>
  <c r="N3" i="1"/>
  <c r="N41" i="1" s="1"/>
  <c r="N14" i="1"/>
  <c r="M42" i="1"/>
  <c r="M26" i="1"/>
  <c r="M40" i="1"/>
  <c r="R20" i="1"/>
  <c r="Q21" i="1"/>
  <c r="M8" i="1"/>
  <c r="M43" i="1"/>
  <c r="M4" i="1"/>
  <c r="M25" i="1"/>
  <c r="M15" i="1"/>
  <c r="M13" i="1"/>
  <c r="M31" i="1"/>
  <c r="M34" i="1"/>
  <c r="Q11" i="1"/>
  <c r="P12" i="1"/>
  <c r="M6" i="1"/>
  <c r="M32" i="1"/>
  <c r="M14" i="1"/>
  <c r="M17" i="1"/>
  <c r="Q29" i="1"/>
  <c r="P30" i="1"/>
  <c r="P38" i="1"/>
  <c r="O39" i="1"/>
  <c r="Q38" i="1" l="1"/>
  <c r="P39" i="1"/>
  <c r="S20" i="1"/>
  <c r="R21" i="1"/>
  <c r="N33" i="1"/>
  <c r="R29" i="1"/>
  <c r="Q30" i="1"/>
  <c r="Q12" i="1"/>
  <c r="R11" i="1"/>
  <c r="N8" i="1"/>
  <c r="O42" i="1"/>
  <c r="O31" i="1"/>
  <c r="O13" i="1"/>
  <c r="O8" i="1"/>
  <c r="O24" i="1"/>
  <c r="O22" i="1"/>
  <c r="O16" i="1"/>
  <c r="O32" i="1"/>
  <c r="O35" i="1"/>
  <c r="P2" i="1"/>
  <c r="O43" i="1"/>
  <c r="O3" i="1"/>
  <c r="O26" i="1" s="1"/>
  <c r="O23" i="1"/>
  <c r="O7" i="1"/>
  <c r="N13" i="1"/>
  <c r="N40" i="1"/>
  <c r="N17" i="1"/>
  <c r="N5" i="1"/>
  <c r="N7" i="1"/>
  <c r="N44" i="1"/>
  <c r="N6" i="1"/>
  <c r="N23" i="1"/>
  <c r="N31" i="1"/>
  <c r="R30" i="1" l="1"/>
  <c r="S29" i="1"/>
  <c r="P16" i="1"/>
  <c r="P23" i="1"/>
  <c r="P17" i="1"/>
  <c r="P3" i="1"/>
  <c r="P31" i="1" s="1"/>
  <c r="P41" i="1"/>
  <c r="P22" i="1"/>
  <c r="P7" i="1"/>
  <c r="P4" i="1"/>
  <c r="Q2" i="1"/>
  <c r="P25" i="1"/>
  <c r="O4" i="1"/>
  <c r="O40" i="1"/>
  <c r="O25" i="1"/>
  <c r="R12" i="1"/>
  <c r="S11" i="1"/>
  <c r="S21" i="1"/>
  <c r="T20" i="1"/>
  <c r="O5" i="1"/>
  <c r="O33" i="1"/>
  <c r="O44" i="1"/>
  <c r="O41" i="1"/>
  <c r="O34" i="1"/>
  <c r="O17" i="1"/>
  <c r="O14" i="1"/>
  <c r="Q39" i="1"/>
  <c r="R38" i="1"/>
  <c r="P42" i="1" l="1"/>
  <c r="Q33" i="1"/>
  <c r="Q17" i="1"/>
  <c r="Q43" i="1"/>
  <c r="Q32" i="1"/>
  <c r="Q23" i="1"/>
  <c r="Q42" i="1"/>
  <c r="Q40" i="1"/>
  <c r="Q35" i="1"/>
  <c r="Q6" i="1"/>
  <c r="Q3" i="1"/>
  <c r="Q34" i="1" s="1"/>
  <c r="Q41" i="1"/>
  <c r="Q24" i="1"/>
  <c r="Q8" i="1"/>
  <c r="Q14" i="1"/>
  <c r="Q5" i="1"/>
  <c r="Q31" i="1"/>
  <c r="Q7" i="1"/>
  <c r="R2" i="1"/>
  <c r="Q4" i="1"/>
  <c r="Q16" i="1"/>
  <c r="Q13" i="1"/>
  <c r="P34" i="1"/>
  <c r="P32" i="1"/>
  <c r="P8" i="1"/>
  <c r="P35" i="1"/>
  <c r="P26" i="1"/>
  <c r="P14" i="1"/>
  <c r="P43" i="1"/>
  <c r="U20" i="1"/>
  <c r="T21" i="1"/>
  <c r="P13" i="1"/>
  <c r="P40" i="1"/>
  <c r="P33" i="1"/>
  <c r="P24" i="1"/>
  <c r="S30" i="1"/>
  <c r="T29" i="1"/>
  <c r="S12" i="1"/>
  <c r="T11" i="1"/>
  <c r="R39" i="1"/>
  <c r="S38" i="1"/>
  <c r="P5" i="1"/>
  <c r="P44" i="1"/>
  <c r="P15" i="1"/>
  <c r="U21" i="1" l="1"/>
  <c r="V20" i="1"/>
  <c r="R34" i="1"/>
  <c r="R23" i="1"/>
  <c r="R33" i="1"/>
  <c r="R44" i="1"/>
  <c r="R42" i="1"/>
  <c r="R32" i="1"/>
  <c r="R22" i="1"/>
  <c r="R15" i="1"/>
  <c r="R43" i="1"/>
  <c r="R41" i="1"/>
  <c r="R16" i="1"/>
  <c r="R24" i="1"/>
  <c r="R8" i="1"/>
  <c r="R35" i="1"/>
  <c r="R14" i="1"/>
  <c r="R7" i="1"/>
  <c r="R4" i="1"/>
  <c r="R31" i="1"/>
  <c r="R13" i="1"/>
  <c r="R26" i="1"/>
  <c r="R3" i="1"/>
  <c r="R40" i="1" s="1"/>
  <c r="R5" i="1"/>
  <c r="R6" i="1"/>
  <c r="S2" i="1"/>
  <c r="S39" i="1"/>
  <c r="T38" i="1"/>
  <c r="U11" i="1"/>
  <c r="T12" i="1"/>
  <c r="Q44" i="1"/>
  <c r="Q22" i="1"/>
  <c r="T30" i="1"/>
  <c r="U29" i="1"/>
  <c r="Q15" i="1"/>
  <c r="Q25" i="1"/>
  <c r="Q26" i="1"/>
  <c r="S35" i="1" l="1"/>
  <c r="S24" i="1"/>
  <c r="S34" i="1"/>
  <c r="S32" i="1"/>
  <c r="S26" i="1"/>
  <c r="S17" i="1"/>
  <c r="S33" i="1"/>
  <c r="S31" i="1"/>
  <c r="S7" i="1"/>
  <c r="S4" i="1"/>
  <c r="S13" i="1"/>
  <c r="S5" i="1"/>
  <c r="T2" i="1"/>
  <c r="S43" i="1"/>
  <c r="S42" i="1"/>
  <c r="S8" i="1"/>
  <c r="S6" i="1"/>
  <c r="S3" i="1"/>
  <c r="S44" i="1" s="1"/>
  <c r="S16" i="1"/>
  <c r="V11" i="1"/>
  <c r="U12" i="1"/>
  <c r="R17" i="1"/>
  <c r="R25" i="1"/>
  <c r="W20" i="1"/>
  <c r="V21" i="1"/>
  <c r="V29" i="1"/>
  <c r="U30" i="1"/>
  <c r="U38" i="1"/>
  <c r="T39" i="1"/>
  <c r="W11" i="1" l="1"/>
  <c r="V12" i="1"/>
  <c r="V38" i="1"/>
  <c r="U39" i="1"/>
  <c r="W29" i="1"/>
  <c r="V30" i="1"/>
  <c r="W21" i="1"/>
  <c r="X20" i="1"/>
  <c r="S23" i="1"/>
  <c r="S25" i="1"/>
  <c r="S41" i="1"/>
  <c r="S15" i="1"/>
  <c r="S40" i="1"/>
  <c r="T40" i="1"/>
  <c r="T35" i="1"/>
  <c r="T16" i="1"/>
  <c r="T13" i="1"/>
  <c r="U2" i="1"/>
  <c r="T22" i="1"/>
  <c r="T14" i="1"/>
  <c r="T33" i="1"/>
  <c r="T4" i="1"/>
  <c r="T3" i="1"/>
  <c r="T26" i="1" s="1"/>
  <c r="S14" i="1"/>
  <c r="S22" i="1"/>
  <c r="X29" i="1" l="1"/>
  <c r="W30" i="1"/>
  <c r="T6" i="1"/>
  <c r="T8" i="1"/>
  <c r="T15" i="1"/>
  <c r="U42" i="1"/>
  <c r="U31" i="1"/>
  <c r="U41" i="1"/>
  <c r="U43" i="1"/>
  <c r="U16" i="1"/>
  <c r="U13" i="1"/>
  <c r="U8" i="1"/>
  <c r="U33" i="1"/>
  <c r="U25" i="1"/>
  <c r="U14" i="1"/>
  <c r="U23" i="1"/>
  <c r="U32" i="1"/>
  <c r="U17" i="1"/>
  <c r="U40" i="1"/>
  <c r="U15" i="1"/>
  <c r="U44" i="1"/>
  <c r="U34" i="1"/>
  <c r="U5" i="1"/>
  <c r="U6" i="1"/>
  <c r="U4" i="1"/>
  <c r="U7" i="1"/>
  <c r="V2" i="1"/>
  <c r="U3" i="1"/>
  <c r="U26" i="1" s="1"/>
  <c r="T7" i="1"/>
  <c r="T25" i="1"/>
  <c r="V39" i="1"/>
  <c r="W38" i="1"/>
  <c r="T34" i="1"/>
  <c r="T32" i="1"/>
  <c r="T43" i="1"/>
  <c r="T44" i="1"/>
  <c r="T42" i="1"/>
  <c r="T23" i="1"/>
  <c r="T5" i="1"/>
  <c r="T17" i="1"/>
  <c r="T41" i="1"/>
  <c r="Y20" i="1"/>
  <c r="Y21" i="1" s="1"/>
  <c r="X21" i="1"/>
  <c r="T31" i="1"/>
  <c r="T24" i="1"/>
  <c r="X11" i="1"/>
  <c r="W12" i="1"/>
  <c r="X12" i="1" l="1"/>
  <c r="Y11" i="1"/>
  <c r="Y12" i="1" s="1"/>
  <c r="U24" i="1"/>
  <c r="U22" i="1"/>
  <c r="U35" i="1"/>
  <c r="W39" i="1"/>
  <c r="X38" i="1"/>
  <c r="V31" i="1"/>
  <c r="V41" i="1"/>
  <c r="V3" i="1"/>
  <c r="V26" i="1" s="1"/>
  <c r="V44" i="1"/>
  <c r="V8" i="1"/>
  <c r="V4" i="1"/>
  <c r="W2" i="1"/>
  <c r="X30" i="1"/>
  <c r="Y29" i="1"/>
  <c r="Y30" i="1" s="1"/>
  <c r="V25" i="1" l="1"/>
  <c r="W3" i="1"/>
  <c r="W41" i="1" s="1"/>
  <c r="W16" i="1"/>
  <c r="X2" i="1"/>
  <c r="V32" i="1"/>
  <c r="V6" i="1"/>
  <c r="V22" i="1"/>
  <c r="V33" i="1"/>
  <c r="V34" i="1"/>
  <c r="V14" i="1"/>
  <c r="V42" i="1"/>
  <c r="V5" i="1"/>
  <c r="V23" i="1"/>
  <c r="V15" i="1"/>
  <c r="V16" i="1"/>
  <c r="V7" i="1"/>
  <c r="V13" i="1"/>
  <c r="V35" i="1"/>
  <c r="V43" i="1"/>
  <c r="V17" i="1"/>
  <c r="V40" i="1"/>
  <c r="V24" i="1"/>
  <c r="X39" i="1"/>
  <c r="Y38" i="1"/>
  <c r="Y39" i="1" s="1"/>
  <c r="W7" i="1" l="1"/>
  <c r="W35" i="1"/>
  <c r="W42" i="1"/>
  <c r="W32" i="1"/>
  <c r="X34" i="1"/>
  <c r="X33" i="1"/>
  <c r="X15" i="1"/>
  <c r="X17" i="1"/>
  <c r="X40" i="1"/>
  <c r="X25" i="1"/>
  <c r="X8" i="1"/>
  <c r="X42" i="1"/>
  <c r="X24" i="1"/>
  <c r="X6" i="1"/>
  <c r="Y2" i="1"/>
  <c r="X5" i="1"/>
  <c r="X3" i="1"/>
  <c r="X31" i="1" s="1"/>
  <c r="X41" i="1"/>
  <c r="X13" i="1"/>
  <c r="W8" i="1"/>
  <c r="W6" i="1"/>
  <c r="W23" i="1"/>
  <c r="W17" i="1"/>
  <c r="W4" i="1"/>
  <c r="W34" i="1"/>
  <c r="W13" i="1"/>
  <c r="W31" i="1"/>
  <c r="W22" i="1"/>
  <c r="W26" i="1"/>
  <c r="W15" i="1"/>
  <c r="W14" i="1"/>
  <c r="W24" i="1"/>
  <c r="W33" i="1"/>
  <c r="W44" i="1"/>
  <c r="W43" i="1"/>
  <c r="Z43" i="1" s="1"/>
  <c r="W5" i="1"/>
  <c r="W25" i="1"/>
  <c r="W40" i="1"/>
  <c r="X14" i="1" l="1"/>
  <c r="Y40" i="1"/>
  <c r="Z40" i="1" s="1"/>
  <c r="Y35" i="1"/>
  <c r="Y24" i="1"/>
  <c r="Z24" i="1" s="1"/>
  <c r="Y34" i="1"/>
  <c r="Y23" i="1"/>
  <c r="Y42" i="1"/>
  <c r="Z42" i="1" s="1"/>
  <c r="Y22" i="1"/>
  <c r="Y26" i="1"/>
  <c r="Z26" i="1" s="1"/>
  <c r="Y25" i="1"/>
  <c r="Z25" i="1" s="1"/>
  <c r="Y16" i="1"/>
  <c r="Z16" i="1" s="1"/>
  <c r="Y8" i="1"/>
  <c r="Z8" i="1" s="1"/>
  <c r="Y4" i="1"/>
  <c r="Z4" i="1" s="1"/>
  <c r="Y31" i="1"/>
  <c r="Z31" i="1" s="1"/>
  <c r="Y7" i="1"/>
  <c r="Y5" i="1"/>
  <c r="Z5" i="1" s="1"/>
  <c r="Y41" i="1"/>
  <c r="Z41" i="1" s="1"/>
  <c r="Y17" i="1"/>
  <c r="Z17" i="1" s="1"/>
  <c r="Y13" i="1"/>
  <c r="Z13" i="1" s="1"/>
  <c r="Y32" i="1"/>
  <c r="Z32" i="1" s="1"/>
  <c r="Y6" i="1"/>
  <c r="Z6" i="1" s="1"/>
  <c r="Y3" i="1"/>
  <c r="Y44" i="1" s="1"/>
  <c r="Z44" i="1" s="1"/>
  <c r="X4" i="1"/>
  <c r="X44" i="1"/>
  <c r="X23" i="1"/>
  <c r="X7" i="1"/>
  <c r="X22" i="1"/>
  <c r="X16" i="1"/>
  <c r="X32" i="1"/>
  <c r="X26" i="1"/>
  <c r="X35" i="1"/>
  <c r="Z7" i="1" l="1"/>
  <c r="Z22" i="1"/>
  <c r="B53" i="1" s="1"/>
  <c r="Z35" i="1"/>
  <c r="B57" i="1"/>
  <c r="Y33" i="1"/>
  <c r="Z33" i="1" s="1"/>
  <c r="Y14" i="1"/>
  <c r="Z14" i="1" s="1"/>
  <c r="B54" i="1" s="1"/>
  <c r="Y15" i="1"/>
  <c r="Z15" i="1" s="1"/>
  <c r="B56" i="1"/>
  <c r="Z23" i="1"/>
  <c r="B55" i="1" l="1"/>
</calcChain>
</file>

<file path=xl/sharedStrings.xml><?xml version="1.0" encoding="utf-8"?>
<sst xmlns="http://schemas.openxmlformats.org/spreadsheetml/2006/main" count="52" uniqueCount="15">
  <si>
    <t>PLANNING FIXE</t>
  </si>
  <si>
    <t>Lundi</t>
  </si>
  <si>
    <t>Total</t>
  </si>
  <si>
    <t>Début</t>
  </si>
  <si>
    <t>Fin</t>
  </si>
  <si>
    <t>BETTINA</t>
  </si>
  <si>
    <t>JESSICA</t>
  </si>
  <si>
    <t>HELENE</t>
  </si>
  <si>
    <t>LOLA</t>
  </si>
  <si>
    <t>IVAN</t>
  </si>
  <si>
    <t>Mardi</t>
  </si>
  <si>
    <t>Mercredi</t>
  </si>
  <si>
    <t>Jeudi</t>
  </si>
  <si>
    <t>Vendredi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</si>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</sst>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30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theme="4"/>
        </stop>
      </gradientFill>
    </fill>
    <fill>
      <patternFill patternType="lightGray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20" fontId="4" fillId="3" borderId="4" xfId="0" applyNumberFormat="1" applyFont="1" applyFill="1" applyBorder="1" applyAlignment="1">
      <alignment horizontal="center" vertical="center"/>
    </xf>
    <xf numFmtId="9" fontId="5" fillId="4" borderId="5" xfId="0" applyNumberFormat="1" applyFont="1" applyFill="1" applyBorder="1" applyAlignment="1" applyProtection="1">
      <alignment horizontal="left" vertical="center" indent="1"/>
      <protection locked="0"/>
    </xf>
    <xf numFmtId="20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5" fillId="5" borderId="7" xfId="0" applyFont="1" applyFill="1" applyBorder="1" applyAlignment="1" applyProtection="1">
      <alignment horizontal="left" vertical="center" indent="1"/>
      <protection locked="0"/>
    </xf>
    <xf numFmtId="9" fontId="5" fillId="6" borderId="8" xfId="0" applyNumberFormat="1" applyFont="1" applyFill="1" applyBorder="1" applyAlignment="1" applyProtection="1">
      <alignment horizontal="left" vertical="center" indent="1"/>
      <protection locked="0"/>
    </xf>
    <xf numFmtId="9" fontId="5" fillId="7" borderId="8" xfId="0" applyNumberFormat="1" applyFont="1" applyFill="1" applyBorder="1" applyAlignment="1" applyProtection="1">
      <alignment horizontal="left" vertical="center" indent="1"/>
      <protection locked="0"/>
    </xf>
    <xf numFmtId="9" fontId="5" fillId="8" borderId="7" xfId="0" applyNumberFormat="1" applyFont="1" applyFill="1" applyBorder="1" applyAlignment="1" applyProtection="1">
      <alignment horizontal="left" vertical="center" indent="1"/>
      <protection locked="0"/>
    </xf>
    <xf numFmtId="0" fontId="6" fillId="9" borderId="6" xfId="0" applyFont="1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4" fillId="3" borderId="1" xfId="0" applyFont="1" applyFill="1" applyBorder="1" applyAlignment="1">
      <alignment horizontal="centerContinuous" vertical="center"/>
    </xf>
    <xf numFmtId="0" fontId="3" fillId="3" borderId="2" xfId="0" applyFont="1" applyFill="1" applyBorder="1" applyAlignment="1">
      <alignment horizontal="centerContinuous" vertical="center"/>
    </xf>
    <xf numFmtId="164" fontId="3" fillId="0" borderId="0" xfId="0" applyNumberFormat="1" applyFont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7"/>
  <sheetViews>
    <sheetView tabSelected="1" showWhiteSpace="0" view="pageLayout" zoomScale="50" zoomScaleNormal="40" zoomScalePageLayoutView="50" workbookViewId="0">
      <selection activeCell="O34" sqref="O34"/>
    </sheetView>
  </sheetViews>
  <sheetFormatPr baseColWidth="10" defaultColWidth="11.5703125" defaultRowHeight="15" x14ac:dyDescent="0.25"/>
  <cols>
    <col min="1" max="1" width="19.140625" style="1" customWidth="1"/>
    <col min="2" max="3" width="12.7109375" style="1" customWidth="1"/>
    <col min="4" max="16384" width="11.5703125" style="1"/>
  </cols>
  <sheetData>
    <row r="1" spans="1:26" ht="63" customHeight="1" x14ac:dyDescent="0.2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s="2" customFormat="1" ht="23.25" customHeight="1" x14ac:dyDescent="0.25">
      <c r="B2" s="3" t="s">
        <v>1</v>
      </c>
      <c r="C2" s="4"/>
      <c r="D2" s="5">
        <v>0.3125</v>
      </c>
      <c r="E2" s="5">
        <f>D2+0.0208333333333333</f>
        <v>0.33333333333333331</v>
      </c>
      <c r="F2" s="5">
        <f t="shared" ref="F2:Y2" si="0">E2+0.0208333333333333</f>
        <v>0.35416666666666663</v>
      </c>
      <c r="G2" s="5">
        <f t="shared" si="0"/>
        <v>0.37499999999999994</v>
      </c>
      <c r="H2" s="5">
        <f t="shared" si="0"/>
        <v>0.39583333333333326</v>
      </c>
      <c r="I2" s="5">
        <f t="shared" si="0"/>
        <v>0.41666666666666657</v>
      </c>
      <c r="J2" s="5">
        <f t="shared" si="0"/>
        <v>0.43749999999999989</v>
      </c>
      <c r="K2" s="5">
        <f t="shared" si="0"/>
        <v>0.4583333333333332</v>
      </c>
      <c r="L2" s="5">
        <f t="shared" si="0"/>
        <v>0.47916666666666652</v>
      </c>
      <c r="M2" s="5">
        <f t="shared" si="0"/>
        <v>0.49999999999999983</v>
      </c>
      <c r="N2" s="5">
        <f t="shared" si="0"/>
        <v>0.52083333333333315</v>
      </c>
      <c r="O2" s="5">
        <f t="shared" si="0"/>
        <v>0.54166666666666641</v>
      </c>
      <c r="P2" s="5">
        <f t="shared" si="0"/>
        <v>0.56249999999999967</v>
      </c>
      <c r="Q2" s="5">
        <f t="shared" si="0"/>
        <v>0.58333333333333293</v>
      </c>
      <c r="R2" s="5">
        <f t="shared" si="0"/>
        <v>0.60416666666666619</v>
      </c>
      <c r="S2" s="5">
        <f t="shared" si="0"/>
        <v>0.62499999999999944</v>
      </c>
      <c r="T2" s="5">
        <f t="shared" si="0"/>
        <v>0.6458333333333327</v>
      </c>
      <c r="U2" s="5">
        <f t="shared" si="0"/>
        <v>0.66666666666666596</v>
      </c>
      <c r="V2" s="5">
        <f t="shared" si="0"/>
        <v>0.68749999999999922</v>
      </c>
      <c r="W2" s="5">
        <f t="shared" si="0"/>
        <v>0.70833333333333248</v>
      </c>
      <c r="X2" s="5">
        <f t="shared" si="0"/>
        <v>0.72916666666666574</v>
      </c>
      <c r="Y2" s="5">
        <f t="shared" si="0"/>
        <v>0.749999999999999</v>
      </c>
      <c r="Z2" s="24" t="s">
        <v>2</v>
      </c>
    </row>
    <row r="3" spans="1:26" s="2" customFormat="1" ht="23.25" x14ac:dyDescent="0.25">
      <c r="B3" s="6" t="s">
        <v>3</v>
      </c>
      <c r="C3" s="6" t="s">
        <v>4</v>
      </c>
      <c r="D3" s="7">
        <f>D2+0.0208333333333333</f>
        <v>0.33333333333333331</v>
      </c>
      <c r="E3" s="7">
        <f t="shared" ref="E3:Y3" si="1">E2+0.0208333333333333</f>
        <v>0.35416666666666663</v>
      </c>
      <c r="F3" s="7">
        <f t="shared" si="1"/>
        <v>0.37499999999999994</v>
      </c>
      <c r="G3" s="7">
        <f t="shared" si="1"/>
        <v>0.39583333333333326</v>
      </c>
      <c r="H3" s="7">
        <f t="shared" si="1"/>
        <v>0.41666666666666657</v>
      </c>
      <c r="I3" s="7">
        <f t="shared" si="1"/>
        <v>0.43749999999999989</v>
      </c>
      <c r="J3" s="7">
        <f t="shared" si="1"/>
        <v>0.4583333333333332</v>
      </c>
      <c r="K3" s="7">
        <f t="shared" si="1"/>
        <v>0.47916666666666652</v>
      </c>
      <c r="L3" s="7">
        <f t="shared" si="1"/>
        <v>0.49999999999999983</v>
      </c>
      <c r="M3" s="7">
        <f t="shared" si="1"/>
        <v>0.52083333333333315</v>
      </c>
      <c r="N3" s="7">
        <f t="shared" si="1"/>
        <v>0.54166666666666641</v>
      </c>
      <c r="O3" s="7">
        <f t="shared" si="1"/>
        <v>0.56249999999999967</v>
      </c>
      <c r="P3" s="7">
        <f t="shared" si="1"/>
        <v>0.58333333333333293</v>
      </c>
      <c r="Q3" s="7">
        <f t="shared" si="1"/>
        <v>0.60416666666666619</v>
      </c>
      <c r="R3" s="7">
        <f t="shared" si="1"/>
        <v>0.62499999999999944</v>
      </c>
      <c r="S3" s="7">
        <f t="shared" si="1"/>
        <v>0.6458333333333327</v>
      </c>
      <c r="T3" s="7">
        <f t="shared" si="1"/>
        <v>0.66666666666666596</v>
      </c>
      <c r="U3" s="7">
        <f t="shared" si="1"/>
        <v>0.68749999999999922</v>
      </c>
      <c r="V3" s="7">
        <f t="shared" si="1"/>
        <v>0.70833333333333248</v>
      </c>
      <c r="W3" s="7">
        <f t="shared" si="1"/>
        <v>0.72916666666666574</v>
      </c>
      <c r="X3" s="7">
        <f t="shared" si="1"/>
        <v>0.749999999999999</v>
      </c>
      <c r="Y3" s="7">
        <f t="shared" si="1"/>
        <v>0.77083333333333226</v>
      </c>
      <c r="Z3" s="25"/>
    </row>
    <row r="4" spans="1:26" s="12" customFormat="1" ht="21" x14ac:dyDescent="0.25">
      <c r="A4" s="8" t="s">
        <v>5</v>
      </c>
      <c r="B4" s="9">
        <v>0.3125</v>
      </c>
      <c r="C4" s="9">
        <v>0.58333333333333337</v>
      </c>
      <c r="D4" s="10">
        <f>IF(AND(D$2&gt;=$B4,D$3&lt;=$C4),0.5,"")</f>
        <v>0.5</v>
      </c>
      <c r="E4" s="10">
        <f t="shared" ref="E4:Y8" si="2">IF(AND(E$2&gt;=$B4,E$3&lt;=$C4),0.5,"")</f>
        <v>0.5</v>
      </c>
      <c r="F4" s="10">
        <f t="shared" si="2"/>
        <v>0.5</v>
      </c>
      <c r="G4" s="10">
        <f t="shared" si="2"/>
        <v>0.5</v>
      </c>
      <c r="H4" s="10">
        <f t="shared" si="2"/>
        <v>0.5</v>
      </c>
      <c r="I4" s="10">
        <f t="shared" si="2"/>
        <v>0.5</v>
      </c>
      <c r="J4" s="10">
        <f t="shared" si="2"/>
        <v>0.5</v>
      </c>
      <c r="K4" s="10">
        <f t="shared" si="2"/>
        <v>0.5</v>
      </c>
      <c r="L4" s="10">
        <f t="shared" si="2"/>
        <v>0.5</v>
      </c>
      <c r="M4" s="10">
        <f t="shared" si="2"/>
        <v>0.5</v>
      </c>
      <c r="N4" s="10">
        <f t="shared" si="2"/>
        <v>0.5</v>
      </c>
      <c r="O4" s="10">
        <f t="shared" si="2"/>
        <v>0.5</v>
      </c>
      <c r="P4" s="10">
        <f t="shared" si="2"/>
        <v>0.5</v>
      </c>
      <c r="Q4" s="10" t="str">
        <f t="shared" si="2"/>
        <v/>
      </c>
      <c r="R4" s="10" t="str">
        <f t="shared" si="2"/>
        <v/>
      </c>
      <c r="S4" s="10" t="str">
        <f t="shared" si="2"/>
        <v/>
      </c>
      <c r="T4" s="10" t="str">
        <f t="shared" si="2"/>
        <v/>
      </c>
      <c r="U4" s="10" t="str">
        <f t="shared" si="2"/>
        <v/>
      </c>
      <c r="V4" s="10" t="str">
        <f t="shared" si="2"/>
        <v/>
      </c>
      <c r="W4" s="10" t="str">
        <f t="shared" si="2"/>
        <v/>
      </c>
      <c r="X4" s="10" t="str">
        <f t="shared" si="2"/>
        <v/>
      </c>
      <c r="Y4" s="10" t="str">
        <f t="shared" si="2"/>
        <v/>
      </c>
      <c r="Z4" s="11">
        <f>SUM(D4:Y4)</f>
        <v>6.5</v>
      </c>
    </row>
    <row r="5" spans="1:26" s="12" customFormat="1" ht="21" x14ac:dyDescent="0.25">
      <c r="A5" s="13" t="s">
        <v>6</v>
      </c>
      <c r="B5" s="9"/>
      <c r="C5" s="9"/>
      <c r="D5" s="10" t="str">
        <f t="shared" ref="D5:D8" si="3">IF(AND(D$2&gt;=$B5,D$3&lt;=$C5),0.5,"")</f>
        <v/>
      </c>
      <c r="E5" s="10" t="str">
        <f t="shared" si="2"/>
        <v/>
      </c>
      <c r="F5" s="10" t="str">
        <f t="shared" si="2"/>
        <v/>
      </c>
      <c r="G5" s="10" t="str">
        <f t="shared" si="2"/>
        <v/>
      </c>
      <c r="H5" s="10" t="str">
        <f t="shared" si="2"/>
        <v/>
      </c>
      <c r="I5" s="10" t="str">
        <f t="shared" si="2"/>
        <v/>
      </c>
      <c r="J5" s="10" t="str">
        <f t="shared" si="2"/>
        <v/>
      </c>
      <c r="K5" s="10" t="str">
        <f t="shared" si="2"/>
        <v/>
      </c>
      <c r="L5" s="10" t="str">
        <f t="shared" si="2"/>
        <v/>
      </c>
      <c r="M5" s="10" t="str">
        <f t="shared" si="2"/>
        <v/>
      </c>
      <c r="N5" s="10" t="str">
        <f t="shared" si="2"/>
        <v/>
      </c>
      <c r="O5" s="10" t="str">
        <f t="shared" si="2"/>
        <v/>
      </c>
      <c r="P5" s="10" t="str">
        <f t="shared" si="2"/>
        <v/>
      </c>
      <c r="Q5" s="10" t="str">
        <f t="shared" si="2"/>
        <v/>
      </c>
      <c r="R5" s="10" t="str">
        <f t="shared" si="2"/>
        <v/>
      </c>
      <c r="S5" s="10" t="str">
        <f t="shared" si="2"/>
        <v/>
      </c>
      <c r="T5" s="10" t="str">
        <f t="shared" si="2"/>
        <v/>
      </c>
      <c r="U5" s="10" t="str">
        <f t="shared" si="2"/>
        <v/>
      </c>
      <c r="V5" s="10" t="str">
        <f t="shared" si="2"/>
        <v/>
      </c>
      <c r="W5" s="10" t="str">
        <f t="shared" si="2"/>
        <v/>
      </c>
      <c r="X5" s="10" t="str">
        <f t="shared" si="2"/>
        <v/>
      </c>
      <c r="Y5" s="10" t="str">
        <f t="shared" si="2"/>
        <v/>
      </c>
      <c r="Z5" s="11">
        <f t="shared" ref="Z5:Z8" si="4">SUM(D5:Y5)</f>
        <v>0</v>
      </c>
    </row>
    <row r="6" spans="1:26" s="12" customFormat="1" ht="21" x14ac:dyDescent="0.25">
      <c r="A6" s="14" t="s">
        <v>7</v>
      </c>
      <c r="B6" s="9">
        <v>0.33333333333333331</v>
      </c>
      <c r="C6" s="9">
        <v>0.72916666666666663</v>
      </c>
      <c r="D6" s="10" t="str">
        <f t="shared" si="3"/>
        <v/>
      </c>
      <c r="E6" s="10">
        <f t="shared" si="2"/>
        <v>0.5</v>
      </c>
      <c r="F6" s="10">
        <f t="shared" si="2"/>
        <v>0.5</v>
      </c>
      <c r="G6" s="10">
        <f t="shared" si="2"/>
        <v>0.5</v>
      </c>
      <c r="H6" s="10">
        <f t="shared" si="2"/>
        <v>0.5</v>
      </c>
      <c r="I6" s="10">
        <f t="shared" si="2"/>
        <v>0.5</v>
      </c>
      <c r="J6" s="10">
        <f t="shared" si="2"/>
        <v>0.5</v>
      </c>
      <c r="K6" s="10">
        <f t="shared" si="2"/>
        <v>0.5</v>
      </c>
      <c r="L6" s="10">
        <f t="shared" si="2"/>
        <v>0.5</v>
      </c>
      <c r="M6" s="10">
        <f t="shared" si="2"/>
        <v>0.5</v>
      </c>
      <c r="N6" s="10">
        <f t="shared" si="2"/>
        <v>0.5</v>
      </c>
      <c r="O6" s="10"/>
      <c r="P6" s="10"/>
      <c r="Q6" s="10">
        <f t="shared" si="2"/>
        <v>0.5</v>
      </c>
      <c r="R6" s="10">
        <f t="shared" si="2"/>
        <v>0.5</v>
      </c>
      <c r="S6" s="10">
        <f t="shared" si="2"/>
        <v>0.5</v>
      </c>
      <c r="T6" s="10">
        <f t="shared" si="2"/>
        <v>0.5</v>
      </c>
      <c r="U6" s="10">
        <f t="shared" si="2"/>
        <v>0.5</v>
      </c>
      <c r="V6" s="10">
        <f t="shared" si="2"/>
        <v>0.5</v>
      </c>
      <c r="W6" s="10">
        <f t="shared" si="2"/>
        <v>0.5</v>
      </c>
      <c r="X6" s="10" t="str">
        <f t="shared" si="2"/>
        <v/>
      </c>
      <c r="Y6" s="10" t="str">
        <f t="shared" si="2"/>
        <v/>
      </c>
      <c r="Z6" s="11">
        <f t="shared" si="4"/>
        <v>8.5</v>
      </c>
    </row>
    <row r="7" spans="1:26" s="12" customFormat="1" ht="21" x14ac:dyDescent="0.25">
      <c r="A7" s="15" t="s">
        <v>8</v>
      </c>
      <c r="B7" s="9"/>
      <c r="C7" s="9"/>
      <c r="D7" s="10" t="str">
        <f t="shared" si="3"/>
        <v/>
      </c>
      <c r="E7" s="10" t="str">
        <f t="shared" si="2"/>
        <v/>
      </c>
      <c r="F7" s="10" t="str">
        <f t="shared" si="2"/>
        <v/>
      </c>
      <c r="G7" s="10" t="str">
        <f t="shared" si="2"/>
        <v/>
      </c>
      <c r="H7" s="10" t="str">
        <f t="shared" si="2"/>
        <v/>
      </c>
      <c r="I7" s="10" t="str">
        <f t="shared" si="2"/>
        <v/>
      </c>
      <c r="J7" s="10" t="str">
        <f t="shared" si="2"/>
        <v/>
      </c>
      <c r="K7" s="10" t="str">
        <f t="shared" si="2"/>
        <v/>
      </c>
      <c r="L7" s="10" t="str">
        <f t="shared" si="2"/>
        <v/>
      </c>
      <c r="M7" s="10" t="str">
        <f t="shared" si="2"/>
        <v/>
      </c>
      <c r="N7" s="10" t="str">
        <f t="shared" si="2"/>
        <v/>
      </c>
      <c r="O7" s="10" t="str">
        <f t="shared" si="2"/>
        <v/>
      </c>
      <c r="P7" s="10" t="str">
        <f t="shared" si="2"/>
        <v/>
      </c>
      <c r="Q7" s="10" t="str">
        <f t="shared" si="2"/>
        <v/>
      </c>
      <c r="R7" s="10" t="str">
        <f t="shared" si="2"/>
        <v/>
      </c>
      <c r="S7" s="10" t="str">
        <f t="shared" si="2"/>
        <v/>
      </c>
      <c r="T7" s="10" t="str">
        <f t="shared" si="2"/>
        <v/>
      </c>
      <c r="U7" s="10" t="str">
        <f t="shared" si="2"/>
        <v/>
      </c>
      <c r="V7" s="10" t="str">
        <f t="shared" si="2"/>
        <v/>
      </c>
      <c r="W7" s="10" t="str">
        <f t="shared" si="2"/>
        <v/>
      </c>
      <c r="X7" s="10" t="str">
        <f t="shared" si="2"/>
        <v/>
      </c>
      <c r="Y7" s="10" t="str">
        <f t="shared" si="2"/>
        <v/>
      </c>
      <c r="Z7" s="11">
        <f t="shared" si="4"/>
        <v>0</v>
      </c>
    </row>
    <row r="8" spans="1:26" s="12" customFormat="1" ht="21" x14ac:dyDescent="0.25">
      <c r="A8" s="16" t="s">
        <v>9</v>
      </c>
      <c r="B8" s="9">
        <v>0.4375</v>
      </c>
      <c r="C8" s="9">
        <v>0.77083333333333337</v>
      </c>
      <c r="D8" s="10" t="str">
        <f t="shared" si="3"/>
        <v/>
      </c>
      <c r="E8" s="10" t="str">
        <f t="shared" si="2"/>
        <v/>
      </c>
      <c r="F8" s="10" t="str">
        <f t="shared" si="2"/>
        <v/>
      </c>
      <c r="G8" s="10" t="str">
        <f t="shared" si="2"/>
        <v/>
      </c>
      <c r="H8" s="10" t="str">
        <f t="shared" si="2"/>
        <v/>
      </c>
      <c r="I8" s="10" t="str">
        <f t="shared" si="2"/>
        <v/>
      </c>
      <c r="J8" s="17">
        <f t="shared" si="2"/>
        <v>0.5</v>
      </c>
      <c r="K8" s="17">
        <f t="shared" si="2"/>
        <v>0.5</v>
      </c>
      <c r="L8" s="10">
        <f t="shared" si="2"/>
        <v>0.5</v>
      </c>
      <c r="M8" s="10">
        <f t="shared" si="2"/>
        <v>0.5</v>
      </c>
      <c r="N8" s="10">
        <f t="shared" si="2"/>
        <v>0.5</v>
      </c>
      <c r="O8" s="10">
        <f t="shared" si="2"/>
        <v>0.5</v>
      </c>
      <c r="P8" s="10">
        <f t="shared" si="2"/>
        <v>0.5</v>
      </c>
      <c r="Q8" s="10">
        <f t="shared" si="2"/>
        <v>0.5</v>
      </c>
      <c r="R8" s="10">
        <f t="shared" si="2"/>
        <v>0.5</v>
      </c>
      <c r="S8" s="10">
        <f t="shared" si="2"/>
        <v>0.5</v>
      </c>
      <c r="T8" s="10">
        <f t="shared" si="2"/>
        <v>0.5</v>
      </c>
      <c r="U8" s="10">
        <f t="shared" si="2"/>
        <v>0.5</v>
      </c>
      <c r="V8" s="10">
        <f t="shared" si="2"/>
        <v>0.5</v>
      </c>
      <c r="W8" s="10">
        <f t="shared" si="2"/>
        <v>0.5</v>
      </c>
      <c r="X8" s="10">
        <f t="shared" si="2"/>
        <v>0.5</v>
      </c>
      <c r="Y8" s="10">
        <f t="shared" si="2"/>
        <v>0.5</v>
      </c>
      <c r="Z8" s="11">
        <f t="shared" si="4"/>
        <v>8</v>
      </c>
    </row>
    <row r="9" spans="1:26" s="18" customFormat="1" x14ac:dyDescent="0.25"/>
    <row r="10" spans="1:26" s="18" customFormat="1" x14ac:dyDescent="0.25"/>
    <row r="11" spans="1:26" s="2" customFormat="1" ht="23.25" x14ac:dyDescent="0.25">
      <c r="B11" s="19" t="s">
        <v>10</v>
      </c>
      <c r="C11" s="20"/>
      <c r="D11" s="5">
        <v>0.3125</v>
      </c>
      <c r="E11" s="5">
        <f>D11+0.0208333333333333</f>
        <v>0.33333333333333331</v>
      </c>
      <c r="F11" s="5">
        <f t="shared" ref="F11:Y11" si="5">E11+0.0208333333333333</f>
        <v>0.35416666666666663</v>
      </c>
      <c r="G11" s="5">
        <f t="shared" si="5"/>
        <v>0.37499999999999994</v>
      </c>
      <c r="H11" s="5">
        <f t="shared" si="5"/>
        <v>0.39583333333333326</v>
      </c>
      <c r="I11" s="5">
        <f t="shared" si="5"/>
        <v>0.41666666666666657</v>
      </c>
      <c r="J11" s="5">
        <f t="shared" si="5"/>
        <v>0.43749999999999989</v>
      </c>
      <c r="K11" s="5">
        <f t="shared" si="5"/>
        <v>0.4583333333333332</v>
      </c>
      <c r="L11" s="5">
        <f t="shared" si="5"/>
        <v>0.47916666666666652</v>
      </c>
      <c r="M11" s="5">
        <f t="shared" si="5"/>
        <v>0.49999999999999983</v>
      </c>
      <c r="N11" s="5">
        <f t="shared" si="5"/>
        <v>0.52083333333333315</v>
      </c>
      <c r="O11" s="5">
        <f t="shared" si="5"/>
        <v>0.54166666666666641</v>
      </c>
      <c r="P11" s="5">
        <f t="shared" si="5"/>
        <v>0.56249999999999967</v>
      </c>
      <c r="Q11" s="5">
        <f t="shared" si="5"/>
        <v>0.58333333333333293</v>
      </c>
      <c r="R11" s="5">
        <f t="shared" si="5"/>
        <v>0.60416666666666619</v>
      </c>
      <c r="S11" s="5">
        <f t="shared" si="5"/>
        <v>0.62499999999999944</v>
      </c>
      <c r="T11" s="5">
        <f t="shared" si="5"/>
        <v>0.6458333333333327</v>
      </c>
      <c r="U11" s="5">
        <f t="shared" si="5"/>
        <v>0.66666666666666596</v>
      </c>
      <c r="V11" s="5">
        <f t="shared" si="5"/>
        <v>0.68749999999999922</v>
      </c>
      <c r="W11" s="5">
        <f t="shared" si="5"/>
        <v>0.70833333333333248</v>
      </c>
      <c r="X11" s="5">
        <f t="shared" si="5"/>
        <v>0.72916666666666574</v>
      </c>
      <c r="Y11" s="5">
        <f t="shared" si="5"/>
        <v>0.749999999999999</v>
      </c>
      <c r="Z11" s="24" t="s">
        <v>2</v>
      </c>
    </row>
    <row r="12" spans="1:26" s="2" customFormat="1" ht="23.25" x14ac:dyDescent="0.25">
      <c r="B12" s="6" t="s">
        <v>3</v>
      </c>
      <c r="C12" s="6" t="s">
        <v>4</v>
      </c>
      <c r="D12" s="7">
        <f>D11+0.0208333333333333</f>
        <v>0.33333333333333331</v>
      </c>
      <c r="E12" s="7">
        <f t="shared" ref="E12:Y12" si="6">E11+0.0208333333333333</f>
        <v>0.35416666666666663</v>
      </c>
      <c r="F12" s="7">
        <f t="shared" si="6"/>
        <v>0.37499999999999994</v>
      </c>
      <c r="G12" s="7">
        <f t="shared" si="6"/>
        <v>0.39583333333333326</v>
      </c>
      <c r="H12" s="7">
        <f t="shared" si="6"/>
        <v>0.41666666666666657</v>
      </c>
      <c r="I12" s="7">
        <f t="shared" si="6"/>
        <v>0.43749999999999989</v>
      </c>
      <c r="J12" s="7">
        <f t="shared" si="6"/>
        <v>0.4583333333333332</v>
      </c>
      <c r="K12" s="7">
        <f t="shared" si="6"/>
        <v>0.47916666666666652</v>
      </c>
      <c r="L12" s="7">
        <f t="shared" si="6"/>
        <v>0.49999999999999983</v>
      </c>
      <c r="M12" s="7">
        <f t="shared" si="6"/>
        <v>0.52083333333333315</v>
      </c>
      <c r="N12" s="7">
        <f t="shared" si="6"/>
        <v>0.54166666666666641</v>
      </c>
      <c r="O12" s="7">
        <f t="shared" si="6"/>
        <v>0.56249999999999967</v>
      </c>
      <c r="P12" s="7">
        <f t="shared" si="6"/>
        <v>0.58333333333333293</v>
      </c>
      <c r="Q12" s="7">
        <f t="shared" si="6"/>
        <v>0.60416666666666619</v>
      </c>
      <c r="R12" s="7">
        <f t="shared" si="6"/>
        <v>0.62499999999999944</v>
      </c>
      <c r="S12" s="7">
        <f t="shared" si="6"/>
        <v>0.6458333333333327</v>
      </c>
      <c r="T12" s="7">
        <f t="shared" si="6"/>
        <v>0.66666666666666596</v>
      </c>
      <c r="U12" s="7">
        <f t="shared" si="6"/>
        <v>0.68749999999999922</v>
      </c>
      <c r="V12" s="7">
        <f t="shared" si="6"/>
        <v>0.70833333333333248</v>
      </c>
      <c r="W12" s="7">
        <f t="shared" si="6"/>
        <v>0.72916666666666574</v>
      </c>
      <c r="X12" s="7">
        <f t="shared" si="6"/>
        <v>0.749999999999999</v>
      </c>
      <c r="Y12" s="7">
        <f t="shared" si="6"/>
        <v>0.77083333333333226</v>
      </c>
      <c r="Z12" s="25"/>
    </row>
    <row r="13" spans="1:26" s="12" customFormat="1" ht="21" x14ac:dyDescent="0.25">
      <c r="A13" s="8" t="s">
        <v>5</v>
      </c>
      <c r="B13" s="9">
        <v>0.4375</v>
      </c>
      <c r="C13" s="9">
        <v>0.77083333333333337</v>
      </c>
      <c r="D13" s="10" t="str">
        <f>IF(AND(D$2&gt;=$B13,D$3&lt;=$C13),0.5,"")</f>
        <v/>
      </c>
      <c r="E13" s="10" t="str">
        <f t="shared" ref="E13:Y17" si="7">IF(AND(E$2&gt;=$B13,E$3&lt;=$C13),0.5,"")</f>
        <v/>
      </c>
      <c r="F13" s="10" t="str">
        <f t="shared" si="7"/>
        <v/>
      </c>
      <c r="G13" s="10" t="str">
        <f t="shared" si="7"/>
        <v/>
      </c>
      <c r="H13" s="10" t="str">
        <f t="shared" si="7"/>
        <v/>
      </c>
      <c r="I13" s="10" t="str">
        <f t="shared" si="7"/>
        <v/>
      </c>
      <c r="J13" s="10">
        <f t="shared" si="7"/>
        <v>0.5</v>
      </c>
      <c r="K13" s="10">
        <f t="shared" si="7"/>
        <v>0.5</v>
      </c>
      <c r="L13" s="10">
        <f t="shared" si="7"/>
        <v>0.5</v>
      </c>
      <c r="M13" s="10">
        <f t="shared" si="7"/>
        <v>0.5</v>
      </c>
      <c r="N13" s="10">
        <f t="shared" si="7"/>
        <v>0.5</v>
      </c>
      <c r="O13" s="10">
        <f t="shared" si="7"/>
        <v>0.5</v>
      </c>
      <c r="P13" s="10">
        <f t="shared" si="7"/>
        <v>0.5</v>
      </c>
      <c r="Q13" s="10">
        <f t="shared" si="7"/>
        <v>0.5</v>
      </c>
      <c r="R13" s="10">
        <f t="shared" si="7"/>
        <v>0.5</v>
      </c>
      <c r="S13" s="10">
        <f t="shared" si="7"/>
        <v>0.5</v>
      </c>
      <c r="T13" s="10">
        <f t="shared" si="7"/>
        <v>0.5</v>
      </c>
      <c r="U13" s="10">
        <f t="shared" si="7"/>
        <v>0.5</v>
      </c>
      <c r="V13" s="10">
        <f t="shared" si="7"/>
        <v>0.5</v>
      </c>
      <c r="W13" s="10">
        <f t="shared" si="7"/>
        <v>0.5</v>
      </c>
      <c r="X13" s="10">
        <f t="shared" si="7"/>
        <v>0.5</v>
      </c>
      <c r="Y13" s="10">
        <f t="shared" si="7"/>
        <v>0.5</v>
      </c>
      <c r="Z13" s="11">
        <f>SUM(D13:Y13)</f>
        <v>8</v>
      </c>
    </row>
    <row r="14" spans="1:26" s="12" customFormat="1" ht="21" x14ac:dyDescent="0.25">
      <c r="A14" s="13" t="s">
        <v>6</v>
      </c>
      <c r="B14" s="9">
        <v>0.3125</v>
      </c>
      <c r="C14" s="9">
        <v>0.5625</v>
      </c>
      <c r="D14" s="10">
        <f t="shared" ref="D14:D17" si="8">IF(AND(D$2&gt;=$B14,D$3&lt;=$C14),0.5,"")</f>
        <v>0.5</v>
      </c>
      <c r="E14" s="10">
        <f t="shared" si="7"/>
        <v>0.5</v>
      </c>
      <c r="F14" s="10">
        <f t="shared" si="7"/>
        <v>0.5</v>
      </c>
      <c r="G14" s="10">
        <f t="shared" si="7"/>
        <v>0.5</v>
      </c>
      <c r="H14" s="10">
        <f t="shared" si="7"/>
        <v>0.5</v>
      </c>
      <c r="I14" s="10">
        <f t="shared" si="7"/>
        <v>0.5</v>
      </c>
      <c r="J14" s="10">
        <f t="shared" si="7"/>
        <v>0.5</v>
      </c>
      <c r="K14" s="10">
        <f t="shared" si="7"/>
        <v>0.5</v>
      </c>
      <c r="L14" s="10">
        <f t="shared" si="7"/>
        <v>0.5</v>
      </c>
      <c r="M14" s="10">
        <f t="shared" si="7"/>
        <v>0.5</v>
      </c>
      <c r="N14" s="10">
        <f t="shared" si="7"/>
        <v>0.5</v>
      </c>
      <c r="O14" s="10">
        <f t="shared" si="7"/>
        <v>0.5</v>
      </c>
      <c r="P14" s="10" t="str">
        <f t="shared" si="7"/>
        <v/>
      </c>
      <c r="Q14" s="10" t="str">
        <f t="shared" si="7"/>
        <v/>
      </c>
      <c r="R14" s="10" t="str">
        <f t="shared" si="7"/>
        <v/>
      </c>
      <c r="S14" s="10" t="str">
        <f t="shared" si="7"/>
        <v/>
      </c>
      <c r="T14" s="10" t="str">
        <f t="shared" si="7"/>
        <v/>
      </c>
      <c r="U14" s="10" t="str">
        <f t="shared" si="7"/>
        <v/>
      </c>
      <c r="V14" s="10" t="str">
        <f t="shared" si="7"/>
        <v/>
      </c>
      <c r="W14" s="10" t="str">
        <f t="shared" si="7"/>
        <v/>
      </c>
      <c r="X14" s="10" t="str">
        <f t="shared" si="7"/>
        <v/>
      </c>
      <c r="Y14" s="10" t="str">
        <f t="shared" si="7"/>
        <v/>
      </c>
      <c r="Z14" s="11">
        <f t="shared" ref="Z14:Z17" si="9">SUM(D14:Y14)</f>
        <v>6</v>
      </c>
    </row>
    <row r="15" spans="1:26" s="12" customFormat="1" ht="21" x14ac:dyDescent="0.25">
      <c r="A15" s="14" t="s">
        <v>7</v>
      </c>
      <c r="B15" s="9">
        <v>0.33333333333333331</v>
      </c>
      <c r="C15" s="9">
        <v>0.72916666666666663</v>
      </c>
      <c r="D15" s="10" t="str">
        <f t="shared" si="8"/>
        <v/>
      </c>
      <c r="E15" s="10">
        <f t="shared" si="7"/>
        <v>0.5</v>
      </c>
      <c r="F15" s="10">
        <f t="shared" si="7"/>
        <v>0.5</v>
      </c>
      <c r="G15" s="10">
        <f t="shared" si="7"/>
        <v>0.5</v>
      </c>
      <c r="H15" s="10">
        <f t="shared" si="7"/>
        <v>0.5</v>
      </c>
      <c r="I15" s="10">
        <f t="shared" si="7"/>
        <v>0.5</v>
      </c>
      <c r="J15" s="10">
        <f t="shared" si="7"/>
        <v>0.5</v>
      </c>
      <c r="K15" s="10">
        <f t="shared" si="7"/>
        <v>0.5</v>
      </c>
      <c r="L15" s="10">
        <f t="shared" si="7"/>
        <v>0.5</v>
      </c>
      <c r="M15" s="10">
        <f t="shared" si="7"/>
        <v>0.5</v>
      </c>
      <c r="N15" s="10"/>
      <c r="O15" s="10"/>
      <c r="P15" s="10">
        <f t="shared" si="7"/>
        <v>0.5</v>
      </c>
      <c r="Q15" s="10">
        <f t="shared" si="7"/>
        <v>0.5</v>
      </c>
      <c r="R15" s="10">
        <f t="shared" si="7"/>
        <v>0.5</v>
      </c>
      <c r="S15" s="10">
        <f t="shared" si="7"/>
        <v>0.5</v>
      </c>
      <c r="T15" s="10">
        <f t="shared" si="7"/>
        <v>0.5</v>
      </c>
      <c r="U15" s="10">
        <f t="shared" si="7"/>
        <v>0.5</v>
      </c>
      <c r="V15" s="10">
        <f t="shared" si="7"/>
        <v>0.5</v>
      </c>
      <c r="W15" s="10">
        <f t="shared" si="7"/>
        <v>0.5</v>
      </c>
      <c r="X15" s="10" t="str">
        <f t="shared" si="7"/>
        <v/>
      </c>
      <c r="Y15" s="10" t="str">
        <f t="shared" si="7"/>
        <v/>
      </c>
      <c r="Z15" s="11">
        <f t="shared" si="9"/>
        <v>8.5</v>
      </c>
    </row>
    <row r="16" spans="1:26" s="12" customFormat="1" ht="21" x14ac:dyDescent="0.25">
      <c r="A16" s="15" t="s">
        <v>8</v>
      </c>
      <c r="B16" s="10"/>
      <c r="C16" s="10"/>
      <c r="D16" s="10" t="str">
        <f t="shared" si="8"/>
        <v/>
      </c>
      <c r="E16" s="10" t="str">
        <f t="shared" si="7"/>
        <v/>
      </c>
      <c r="F16" s="10" t="str">
        <f t="shared" si="7"/>
        <v/>
      </c>
      <c r="G16" s="10" t="str">
        <f t="shared" si="7"/>
        <v/>
      </c>
      <c r="H16" s="10" t="str">
        <f t="shared" si="7"/>
        <v/>
      </c>
      <c r="I16" s="10" t="str">
        <f t="shared" si="7"/>
        <v/>
      </c>
      <c r="J16" s="10" t="str">
        <f t="shared" si="7"/>
        <v/>
      </c>
      <c r="K16" s="10" t="str">
        <f t="shared" si="7"/>
        <v/>
      </c>
      <c r="L16" s="10" t="str">
        <f t="shared" si="7"/>
        <v/>
      </c>
      <c r="M16" s="10" t="str">
        <f t="shared" si="7"/>
        <v/>
      </c>
      <c r="N16" s="10" t="str">
        <f t="shared" si="7"/>
        <v/>
      </c>
      <c r="O16" s="10" t="str">
        <f t="shared" si="7"/>
        <v/>
      </c>
      <c r="P16" s="10" t="str">
        <f t="shared" si="7"/>
        <v/>
      </c>
      <c r="Q16" s="10" t="str">
        <f t="shared" si="7"/>
        <v/>
      </c>
      <c r="R16" s="10" t="str">
        <f t="shared" si="7"/>
        <v/>
      </c>
      <c r="S16" s="10" t="str">
        <f t="shared" si="7"/>
        <v/>
      </c>
      <c r="T16" s="10" t="str">
        <f t="shared" si="7"/>
        <v/>
      </c>
      <c r="U16" s="10" t="str">
        <f t="shared" si="7"/>
        <v/>
      </c>
      <c r="V16" s="10" t="str">
        <f t="shared" si="7"/>
        <v/>
      </c>
      <c r="W16" s="10" t="str">
        <f t="shared" si="7"/>
        <v/>
      </c>
      <c r="X16" s="10" t="str">
        <f t="shared" si="7"/>
        <v/>
      </c>
      <c r="Y16" s="10" t="str">
        <f t="shared" si="7"/>
        <v/>
      </c>
      <c r="Z16" s="11">
        <f t="shared" si="9"/>
        <v>0</v>
      </c>
    </row>
    <row r="17" spans="1:26" s="12" customFormat="1" ht="21" x14ac:dyDescent="0.25">
      <c r="A17" s="16" t="s">
        <v>9</v>
      </c>
      <c r="B17" s="9">
        <v>0.375</v>
      </c>
      <c r="C17" s="9">
        <v>0.70833333333333337</v>
      </c>
      <c r="D17" s="10" t="str">
        <f t="shared" si="8"/>
        <v/>
      </c>
      <c r="E17" s="10" t="str">
        <f t="shared" si="7"/>
        <v/>
      </c>
      <c r="F17" s="10" t="str">
        <f t="shared" si="7"/>
        <v/>
      </c>
      <c r="G17" s="10">
        <f t="shared" si="7"/>
        <v>0.5</v>
      </c>
      <c r="H17" s="10">
        <f t="shared" si="7"/>
        <v>0.5</v>
      </c>
      <c r="I17" s="10">
        <f t="shared" si="7"/>
        <v>0.5</v>
      </c>
      <c r="J17" s="10">
        <f t="shared" si="7"/>
        <v>0.5</v>
      </c>
      <c r="K17" s="10">
        <f t="shared" si="7"/>
        <v>0.5</v>
      </c>
      <c r="L17" s="10">
        <f t="shared" si="7"/>
        <v>0.5</v>
      </c>
      <c r="M17" s="10">
        <f t="shared" si="7"/>
        <v>0.5</v>
      </c>
      <c r="N17" s="10">
        <f t="shared" si="7"/>
        <v>0.5</v>
      </c>
      <c r="O17" s="10">
        <f t="shared" si="7"/>
        <v>0.5</v>
      </c>
      <c r="P17" s="10">
        <f t="shared" si="7"/>
        <v>0.5</v>
      </c>
      <c r="Q17" s="10">
        <f t="shared" si="7"/>
        <v>0.5</v>
      </c>
      <c r="R17" s="10">
        <f t="shared" si="7"/>
        <v>0.5</v>
      </c>
      <c r="S17" s="10">
        <f t="shared" si="7"/>
        <v>0.5</v>
      </c>
      <c r="T17" s="10">
        <f t="shared" si="7"/>
        <v>0.5</v>
      </c>
      <c r="U17" s="10">
        <f t="shared" si="7"/>
        <v>0.5</v>
      </c>
      <c r="V17" s="10">
        <f t="shared" si="7"/>
        <v>0.5</v>
      </c>
      <c r="W17" s="10" t="str">
        <f t="shared" si="7"/>
        <v/>
      </c>
      <c r="X17" s="10" t="str">
        <f t="shared" si="7"/>
        <v/>
      </c>
      <c r="Y17" s="10" t="str">
        <f t="shared" si="7"/>
        <v/>
      </c>
      <c r="Z17" s="11">
        <f t="shared" si="9"/>
        <v>8</v>
      </c>
    </row>
    <row r="18" spans="1:26" s="18" customFormat="1" x14ac:dyDescent="0.25"/>
    <row r="19" spans="1:26" s="18" customFormat="1" x14ac:dyDescent="0.25"/>
    <row r="20" spans="1:26" s="2" customFormat="1" ht="23.25" x14ac:dyDescent="0.25">
      <c r="B20" s="19" t="s">
        <v>11</v>
      </c>
      <c r="C20" s="20"/>
      <c r="D20" s="5">
        <v>0.3125</v>
      </c>
      <c r="E20" s="5">
        <f>D20+0.0208333333333333</f>
        <v>0.33333333333333331</v>
      </c>
      <c r="F20" s="5">
        <f t="shared" ref="F20:Y20" si="10">E20+0.0208333333333333</f>
        <v>0.35416666666666663</v>
      </c>
      <c r="G20" s="5">
        <f t="shared" si="10"/>
        <v>0.37499999999999994</v>
      </c>
      <c r="H20" s="5">
        <f t="shared" si="10"/>
        <v>0.39583333333333326</v>
      </c>
      <c r="I20" s="5">
        <f t="shared" si="10"/>
        <v>0.41666666666666657</v>
      </c>
      <c r="J20" s="5">
        <f t="shared" si="10"/>
        <v>0.43749999999999989</v>
      </c>
      <c r="K20" s="5">
        <f t="shared" si="10"/>
        <v>0.4583333333333332</v>
      </c>
      <c r="L20" s="5">
        <f t="shared" si="10"/>
        <v>0.47916666666666652</v>
      </c>
      <c r="M20" s="5">
        <f t="shared" si="10"/>
        <v>0.49999999999999983</v>
      </c>
      <c r="N20" s="5">
        <f t="shared" si="10"/>
        <v>0.52083333333333315</v>
      </c>
      <c r="O20" s="5">
        <f t="shared" si="10"/>
        <v>0.54166666666666641</v>
      </c>
      <c r="P20" s="5">
        <f t="shared" si="10"/>
        <v>0.56249999999999967</v>
      </c>
      <c r="Q20" s="5">
        <f t="shared" si="10"/>
        <v>0.58333333333333293</v>
      </c>
      <c r="R20" s="5">
        <f t="shared" si="10"/>
        <v>0.60416666666666619</v>
      </c>
      <c r="S20" s="5">
        <f t="shared" si="10"/>
        <v>0.62499999999999944</v>
      </c>
      <c r="T20" s="5">
        <f t="shared" si="10"/>
        <v>0.6458333333333327</v>
      </c>
      <c r="U20" s="5">
        <f t="shared" si="10"/>
        <v>0.66666666666666596</v>
      </c>
      <c r="V20" s="5">
        <f t="shared" si="10"/>
        <v>0.68749999999999922</v>
      </c>
      <c r="W20" s="5">
        <f t="shared" si="10"/>
        <v>0.70833333333333248</v>
      </c>
      <c r="X20" s="5">
        <f t="shared" si="10"/>
        <v>0.72916666666666574</v>
      </c>
      <c r="Y20" s="5">
        <f t="shared" si="10"/>
        <v>0.749999999999999</v>
      </c>
      <c r="Z20" s="24" t="s">
        <v>2</v>
      </c>
    </row>
    <row r="21" spans="1:26" s="2" customFormat="1" ht="23.25" x14ac:dyDescent="0.25">
      <c r="B21" s="6" t="s">
        <v>3</v>
      </c>
      <c r="C21" s="6" t="s">
        <v>4</v>
      </c>
      <c r="D21" s="7">
        <f>D20+0.0208333333333333</f>
        <v>0.33333333333333331</v>
      </c>
      <c r="E21" s="7">
        <f t="shared" ref="E21:Y21" si="11">E20+0.0208333333333333</f>
        <v>0.35416666666666663</v>
      </c>
      <c r="F21" s="7">
        <f t="shared" si="11"/>
        <v>0.37499999999999994</v>
      </c>
      <c r="G21" s="7">
        <f t="shared" si="11"/>
        <v>0.39583333333333326</v>
      </c>
      <c r="H21" s="7">
        <f t="shared" si="11"/>
        <v>0.41666666666666657</v>
      </c>
      <c r="I21" s="7">
        <f t="shared" si="11"/>
        <v>0.43749999999999989</v>
      </c>
      <c r="J21" s="7">
        <f t="shared" si="11"/>
        <v>0.4583333333333332</v>
      </c>
      <c r="K21" s="7">
        <f t="shared" si="11"/>
        <v>0.47916666666666652</v>
      </c>
      <c r="L21" s="7">
        <f t="shared" si="11"/>
        <v>0.49999999999999983</v>
      </c>
      <c r="M21" s="7">
        <f t="shared" si="11"/>
        <v>0.52083333333333315</v>
      </c>
      <c r="N21" s="7">
        <f t="shared" si="11"/>
        <v>0.54166666666666641</v>
      </c>
      <c r="O21" s="7">
        <f t="shared" si="11"/>
        <v>0.56249999999999967</v>
      </c>
      <c r="P21" s="7">
        <f t="shared" si="11"/>
        <v>0.58333333333333293</v>
      </c>
      <c r="Q21" s="7">
        <f t="shared" si="11"/>
        <v>0.60416666666666619</v>
      </c>
      <c r="R21" s="7">
        <f t="shared" si="11"/>
        <v>0.62499999999999944</v>
      </c>
      <c r="S21" s="7">
        <f t="shared" si="11"/>
        <v>0.6458333333333327</v>
      </c>
      <c r="T21" s="7">
        <f t="shared" si="11"/>
        <v>0.66666666666666596</v>
      </c>
      <c r="U21" s="7">
        <f t="shared" si="11"/>
        <v>0.68749999999999922</v>
      </c>
      <c r="V21" s="7">
        <f t="shared" si="11"/>
        <v>0.70833333333333248</v>
      </c>
      <c r="W21" s="7">
        <f t="shared" si="11"/>
        <v>0.72916666666666574</v>
      </c>
      <c r="X21" s="7">
        <f t="shared" si="11"/>
        <v>0.749999999999999</v>
      </c>
      <c r="Y21" s="7">
        <f t="shared" si="11"/>
        <v>0.77083333333333226</v>
      </c>
      <c r="Z21" s="25"/>
    </row>
    <row r="22" spans="1:26" s="12" customFormat="1" ht="21" x14ac:dyDescent="0.25">
      <c r="A22" s="8" t="s">
        <v>5</v>
      </c>
      <c r="B22" s="9">
        <v>0.3125</v>
      </c>
      <c r="C22" s="9">
        <v>0.5625</v>
      </c>
      <c r="D22" s="10">
        <f t="shared" ref="D22:S26" si="12">IF(AND(D$2&gt;=$B22,D$3&lt;=$C22),0.5,"")</f>
        <v>0.5</v>
      </c>
      <c r="E22" s="10">
        <f t="shared" si="12"/>
        <v>0.5</v>
      </c>
      <c r="F22" s="10">
        <f t="shared" si="12"/>
        <v>0.5</v>
      </c>
      <c r="G22" s="10">
        <f t="shared" si="12"/>
        <v>0.5</v>
      </c>
      <c r="H22" s="10">
        <f t="shared" si="12"/>
        <v>0.5</v>
      </c>
      <c r="I22" s="10">
        <f t="shared" si="12"/>
        <v>0.5</v>
      </c>
      <c r="J22" s="10">
        <f t="shared" si="12"/>
        <v>0.5</v>
      </c>
      <c r="K22" s="10">
        <f t="shared" si="12"/>
        <v>0.5</v>
      </c>
      <c r="L22" s="10">
        <f t="shared" si="12"/>
        <v>0.5</v>
      </c>
      <c r="M22" s="10">
        <f t="shared" si="12"/>
        <v>0.5</v>
      </c>
      <c r="N22" s="10">
        <f t="shared" si="12"/>
        <v>0.5</v>
      </c>
      <c r="O22" s="10">
        <f t="shared" si="12"/>
        <v>0.5</v>
      </c>
      <c r="P22" s="10" t="str">
        <f t="shared" si="12"/>
        <v/>
      </c>
      <c r="Q22" s="10" t="str">
        <f t="shared" si="12"/>
        <v/>
      </c>
      <c r="R22" s="10" t="str">
        <f t="shared" si="12"/>
        <v/>
      </c>
      <c r="S22" s="10" t="str">
        <f t="shared" si="12"/>
        <v/>
      </c>
      <c r="T22" s="10" t="str">
        <f t="shared" ref="T22:Y26" si="13">IF(AND(T$2&gt;=$B22,T$3&lt;=$C22),0.5,"")</f>
        <v/>
      </c>
      <c r="U22" s="10" t="str">
        <f t="shared" si="13"/>
        <v/>
      </c>
      <c r="V22" s="10" t="str">
        <f t="shared" si="13"/>
        <v/>
      </c>
      <c r="W22" s="10" t="str">
        <f t="shared" si="13"/>
        <v/>
      </c>
      <c r="X22" s="10" t="str">
        <f t="shared" si="13"/>
        <v/>
      </c>
      <c r="Y22" s="10" t="str">
        <f t="shared" si="13"/>
        <v/>
      </c>
      <c r="Z22" s="11">
        <f>SUM(D22:Y22)</f>
        <v>6</v>
      </c>
    </row>
    <row r="23" spans="1:26" s="12" customFormat="1" ht="21" x14ac:dyDescent="0.25">
      <c r="A23" s="13" t="s">
        <v>6</v>
      </c>
      <c r="B23" s="9">
        <v>0.33333333333333331</v>
      </c>
      <c r="C23" s="9">
        <v>0.64583333333333337</v>
      </c>
      <c r="D23" s="10" t="str">
        <f t="shared" si="12"/>
        <v/>
      </c>
      <c r="E23" s="10">
        <f t="shared" si="12"/>
        <v>0.5</v>
      </c>
      <c r="F23" s="10">
        <f t="shared" si="12"/>
        <v>0.5</v>
      </c>
      <c r="G23" s="10">
        <f t="shared" si="12"/>
        <v>0.5</v>
      </c>
      <c r="H23" s="10">
        <f t="shared" si="12"/>
        <v>0.5</v>
      </c>
      <c r="I23" s="10">
        <f t="shared" si="12"/>
        <v>0.5</v>
      </c>
      <c r="J23" s="10">
        <f t="shared" si="12"/>
        <v>0.5</v>
      </c>
      <c r="K23" s="10">
        <f t="shared" si="12"/>
        <v>0.5</v>
      </c>
      <c r="L23" s="10">
        <f t="shared" si="12"/>
        <v>0.5</v>
      </c>
      <c r="M23" s="10">
        <f t="shared" si="12"/>
        <v>0.5</v>
      </c>
      <c r="N23" s="10">
        <f t="shared" si="12"/>
        <v>0.5</v>
      </c>
      <c r="O23" s="10">
        <f t="shared" si="12"/>
        <v>0.5</v>
      </c>
      <c r="P23" s="10">
        <f t="shared" si="12"/>
        <v>0.5</v>
      </c>
      <c r="Q23" s="10">
        <f t="shared" si="12"/>
        <v>0.5</v>
      </c>
      <c r="R23" s="10">
        <f t="shared" si="12"/>
        <v>0.5</v>
      </c>
      <c r="S23" s="10">
        <f t="shared" si="12"/>
        <v>0.5</v>
      </c>
      <c r="T23" s="10" t="str">
        <f t="shared" si="13"/>
        <v/>
      </c>
      <c r="U23" s="10" t="str">
        <f t="shared" si="13"/>
        <v/>
      </c>
      <c r="V23" s="10" t="str">
        <f t="shared" si="13"/>
        <v/>
      </c>
      <c r="W23" s="10" t="str">
        <f t="shared" si="13"/>
        <v/>
      </c>
      <c r="X23" s="10" t="str">
        <f t="shared" si="13"/>
        <v/>
      </c>
      <c r="Y23" s="10" t="str">
        <f t="shared" si="13"/>
        <v/>
      </c>
      <c r="Z23" s="11">
        <f t="shared" ref="Z23:Z26" si="14">SUM(D23:Y23)</f>
        <v>7.5</v>
      </c>
    </row>
    <row r="24" spans="1:26" s="12" customFormat="1" ht="21" x14ac:dyDescent="0.25">
      <c r="A24" s="14" t="s">
        <v>7</v>
      </c>
      <c r="B24" s="9"/>
      <c r="C24" s="9"/>
      <c r="D24" s="10" t="str">
        <f t="shared" si="12"/>
        <v/>
      </c>
      <c r="E24" s="10" t="str">
        <f t="shared" si="12"/>
        <v/>
      </c>
      <c r="F24" s="10" t="str">
        <f t="shared" si="12"/>
        <v/>
      </c>
      <c r="G24" s="10" t="str">
        <f t="shared" si="12"/>
        <v/>
      </c>
      <c r="H24" s="10" t="str">
        <f t="shared" si="12"/>
        <v/>
      </c>
      <c r="I24" s="10" t="str">
        <f t="shared" si="12"/>
        <v/>
      </c>
      <c r="J24" s="10" t="str">
        <f t="shared" si="12"/>
        <v/>
      </c>
      <c r="K24" s="10" t="str">
        <f t="shared" si="12"/>
        <v/>
      </c>
      <c r="L24" s="10" t="str">
        <f t="shared" si="12"/>
        <v/>
      </c>
      <c r="M24" s="10" t="str">
        <f t="shared" si="12"/>
        <v/>
      </c>
      <c r="N24" s="10" t="str">
        <f t="shared" si="12"/>
        <v/>
      </c>
      <c r="O24" s="10" t="str">
        <f t="shared" si="12"/>
        <v/>
      </c>
      <c r="P24" s="10" t="str">
        <f t="shared" si="12"/>
        <v/>
      </c>
      <c r="Q24" s="10" t="str">
        <f t="shared" si="12"/>
        <v/>
      </c>
      <c r="R24" s="10" t="str">
        <f t="shared" si="12"/>
        <v/>
      </c>
      <c r="S24" s="10" t="str">
        <f t="shared" si="12"/>
        <v/>
      </c>
      <c r="T24" s="10" t="str">
        <f t="shared" si="13"/>
        <v/>
      </c>
      <c r="U24" s="10" t="str">
        <f t="shared" si="13"/>
        <v/>
      </c>
      <c r="V24" s="10" t="str">
        <f t="shared" si="13"/>
        <v/>
      </c>
      <c r="W24" s="10" t="str">
        <f t="shared" si="13"/>
        <v/>
      </c>
      <c r="X24" s="10" t="str">
        <f t="shared" si="13"/>
        <v/>
      </c>
      <c r="Y24" s="10" t="str">
        <f t="shared" si="13"/>
        <v/>
      </c>
      <c r="Z24" s="11">
        <f t="shared" si="14"/>
        <v>0</v>
      </c>
    </row>
    <row r="25" spans="1:26" s="12" customFormat="1" ht="21" x14ac:dyDescent="0.25">
      <c r="A25" s="15" t="s">
        <v>8</v>
      </c>
      <c r="B25" s="9">
        <v>0.5</v>
      </c>
      <c r="C25" s="9">
        <v>0.77083333333333337</v>
      </c>
      <c r="D25" s="10" t="str">
        <f t="shared" si="12"/>
        <v/>
      </c>
      <c r="E25" s="10" t="str">
        <f t="shared" si="12"/>
        <v/>
      </c>
      <c r="F25" s="10" t="str">
        <f t="shared" si="12"/>
        <v/>
      </c>
      <c r="G25" s="10" t="str">
        <f t="shared" si="12"/>
        <v/>
      </c>
      <c r="H25" s="10" t="str">
        <f t="shared" si="12"/>
        <v/>
      </c>
      <c r="I25" s="10" t="str">
        <f t="shared" si="12"/>
        <v/>
      </c>
      <c r="J25" s="10" t="str">
        <f t="shared" si="12"/>
        <v/>
      </c>
      <c r="K25" s="10" t="str">
        <f t="shared" si="12"/>
        <v/>
      </c>
      <c r="L25" s="10" t="str">
        <f t="shared" si="12"/>
        <v/>
      </c>
      <c r="M25" s="10">
        <f t="shared" si="12"/>
        <v>0.5</v>
      </c>
      <c r="N25" s="10">
        <f t="shared" si="12"/>
        <v>0.5</v>
      </c>
      <c r="O25" s="10">
        <f t="shared" si="12"/>
        <v>0.5</v>
      </c>
      <c r="P25" s="10">
        <f t="shared" si="12"/>
        <v>0.5</v>
      </c>
      <c r="Q25" s="10">
        <f t="shared" si="12"/>
        <v>0.5</v>
      </c>
      <c r="R25" s="10">
        <f t="shared" si="12"/>
        <v>0.5</v>
      </c>
      <c r="S25" s="10">
        <f t="shared" si="12"/>
        <v>0.5</v>
      </c>
      <c r="T25" s="10">
        <f t="shared" si="13"/>
        <v>0.5</v>
      </c>
      <c r="U25" s="10">
        <f t="shared" si="13"/>
        <v>0.5</v>
      </c>
      <c r="V25" s="10">
        <f t="shared" si="13"/>
        <v>0.5</v>
      </c>
      <c r="W25" s="10">
        <f t="shared" si="13"/>
        <v>0.5</v>
      </c>
      <c r="X25" s="10">
        <f t="shared" si="13"/>
        <v>0.5</v>
      </c>
      <c r="Y25" s="10">
        <f t="shared" si="13"/>
        <v>0.5</v>
      </c>
      <c r="Z25" s="11">
        <f t="shared" si="14"/>
        <v>6.5</v>
      </c>
    </row>
    <row r="26" spans="1:26" s="12" customFormat="1" ht="21" x14ac:dyDescent="0.25">
      <c r="A26" s="16" t="s">
        <v>9</v>
      </c>
      <c r="B26" s="9">
        <v>0.45833333333333331</v>
      </c>
      <c r="C26" s="9">
        <v>0.75</v>
      </c>
      <c r="D26" s="10" t="str">
        <f t="shared" si="12"/>
        <v/>
      </c>
      <c r="E26" s="10" t="str">
        <f t="shared" si="12"/>
        <v/>
      </c>
      <c r="F26" s="10" t="str">
        <f t="shared" si="12"/>
        <v/>
      </c>
      <c r="G26" s="10" t="str">
        <f t="shared" si="12"/>
        <v/>
      </c>
      <c r="H26" s="10" t="str">
        <f t="shared" si="12"/>
        <v/>
      </c>
      <c r="I26" s="10" t="str">
        <f t="shared" si="12"/>
        <v/>
      </c>
      <c r="J26" s="10" t="str">
        <f t="shared" si="12"/>
        <v/>
      </c>
      <c r="K26" s="10">
        <f t="shared" si="12"/>
        <v>0.5</v>
      </c>
      <c r="L26" s="10">
        <f t="shared" si="12"/>
        <v>0.5</v>
      </c>
      <c r="M26" s="10">
        <f t="shared" si="12"/>
        <v>0.5</v>
      </c>
      <c r="N26" s="10">
        <f t="shared" si="12"/>
        <v>0.5</v>
      </c>
      <c r="O26" s="10">
        <f t="shared" si="12"/>
        <v>0.5</v>
      </c>
      <c r="P26" s="10">
        <f t="shared" si="12"/>
        <v>0.5</v>
      </c>
      <c r="Q26" s="10">
        <f t="shared" si="12"/>
        <v>0.5</v>
      </c>
      <c r="R26" s="10">
        <f t="shared" si="12"/>
        <v>0.5</v>
      </c>
      <c r="S26" s="10">
        <f t="shared" si="12"/>
        <v>0.5</v>
      </c>
      <c r="T26" s="10">
        <f t="shared" si="13"/>
        <v>0.5</v>
      </c>
      <c r="U26" s="10">
        <f t="shared" si="13"/>
        <v>0.5</v>
      </c>
      <c r="V26" s="10">
        <f t="shared" si="13"/>
        <v>0.5</v>
      </c>
      <c r="W26" s="10">
        <f t="shared" si="13"/>
        <v>0.5</v>
      </c>
      <c r="X26" s="10">
        <f t="shared" si="13"/>
        <v>0.5</v>
      </c>
      <c r="Y26" s="10" t="str">
        <f t="shared" si="13"/>
        <v/>
      </c>
      <c r="Z26" s="11">
        <f t="shared" si="14"/>
        <v>7</v>
      </c>
    </row>
    <row r="27" spans="1:26" s="18" customFormat="1" x14ac:dyDescent="0.25"/>
    <row r="28" spans="1:26" s="18" customFormat="1" x14ac:dyDescent="0.25"/>
    <row r="29" spans="1:26" s="2" customFormat="1" ht="23.25" x14ac:dyDescent="0.25">
      <c r="B29" s="19" t="s">
        <v>12</v>
      </c>
      <c r="C29" s="20"/>
      <c r="D29" s="5">
        <v>0.3125</v>
      </c>
      <c r="E29" s="5">
        <f>D29+0.0208333333333333</f>
        <v>0.33333333333333331</v>
      </c>
      <c r="F29" s="5">
        <f t="shared" ref="F29:Y29" si="15">E29+0.0208333333333333</f>
        <v>0.35416666666666663</v>
      </c>
      <c r="G29" s="5">
        <f t="shared" si="15"/>
        <v>0.37499999999999994</v>
      </c>
      <c r="H29" s="5">
        <f t="shared" si="15"/>
        <v>0.39583333333333326</v>
      </c>
      <c r="I29" s="5">
        <f t="shared" si="15"/>
        <v>0.41666666666666657</v>
      </c>
      <c r="J29" s="5">
        <f t="shared" si="15"/>
        <v>0.43749999999999989</v>
      </c>
      <c r="K29" s="5">
        <f t="shared" si="15"/>
        <v>0.4583333333333332</v>
      </c>
      <c r="L29" s="5">
        <f t="shared" si="15"/>
        <v>0.47916666666666652</v>
      </c>
      <c r="M29" s="5">
        <f t="shared" si="15"/>
        <v>0.49999999999999983</v>
      </c>
      <c r="N29" s="5">
        <f t="shared" si="15"/>
        <v>0.52083333333333315</v>
      </c>
      <c r="O29" s="5">
        <f t="shared" si="15"/>
        <v>0.54166666666666641</v>
      </c>
      <c r="P29" s="5">
        <f t="shared" si="15"/>
        <v>0.56249999999999967</v>
      </c>
      <c r="Q29" s="5">
        <f t="shared" si="15"/>
        <v>0.58333333333333293</v>
      </c>
      <c r="R29" s="5">
        <f t="shared" si="15"/>
        <v>0.60416666666666619</v>
      </c>
      <c r="S29" s="5">
        <f t="shared" si="15"/>
        <v>0.62499999999999944</v>
      </c>
      <c r="T29" s="5">
        <f t="shared" si="15"/>
        <v>0.6458333333333327</v>
      </c>
      <c r="U29" s="5">
        <f t="shared" si="15"/>
        <v>0.66666666666666596</v>
      </c>
      <c r="V29" s="5">
        <f t="shared" si="15"/>
        <v>0.68749999999999922</v>
      </c>
      <c r="W29" s="5">
        <f t="shared" si="15"/>
        <v>0.70833333333333248</v>
      </c>
      <c r="X29" s="5">
        <f t="shared" si="15"/>
        <v>0.72916666666666574</v>
      </c>
      <c r="Y29" s="5">
        <f t="shared" si="15"/>
        <v>0.749999999999999</v>
      </c>
      <c r="Z29" s="24" t="s">
        <v>2</v>
      </c>
    </row>
    <row r="30" spans="1:26" s="2" customFormat="1" ht="23.25" x14ac:dyDescent="0.25">
      <c r="B30" s="6" t="s">
        <v>3</v>
      </c>
      <c r="C30" s="6" t="s">
        <v>4</v>
      </c>
      <c r="D30" s="7">
        <f>D29+0.0208333333333333</f>
        <v>0.33333333333333331</v>
      </c>
      <c r="E30" s="7">
        <f t="shared" ref="E30:Y30" si="16">E29+0.0208333333333333</f>
        <v>0.35416666666666663</v>
      </c>
      <c r="F30" s="7">
        <f t="shared" si="16"/>
        <v>0.37499999999999994</v>
      </c>
      <c r="G30" s="7">
        <f t="shared" si="16"/>
        <v>0.39583333333333326</v>
      </c>
      <c r="H30" s="7">
        <f t="shared" si="16"/>
        <v>0.41666666666666657</v>
      </c>
      <c r="I30" s="7">
        <f t="shared" si="16"/>
        <v>0.43749999999999989</v>
      </c>
      <c r="J30" s="7">
        <f t="shared" si="16"/>
        <v>0.4583333333333332</v>
      </c>
      <c r="K30" s="7">
        <f t="shared" si="16"/>
        <v>0.47916666666666652</v>
      </c>
      <c r="L30" s="7">
        <f t="shared" si="16"/>
        <v>0.49999999999999983</v>
      </c>
      <c r="M30" s="7">
        <f t="shared" si="16"/>
        <v>0.52083333333333315</v>
      </c>
      <c r="N30" s="7">
        <f t="shared" si="16"/>
        <v>0.54166666666666641</v>
      </c>
      <c r="O30" s="7">
        <f t="shared" si="16"/>
        <v>0.56249999999999967</v>
      </c>
      <c r="P30" s="7">
        <f t="shared" si="16"/>
        <v>0.58333333333333293</v>
      </c>
      <c r="Q30" s="7">
        <f t="shared" si="16"/>
        <v>0.60416666666666619</v>
      </c>
      <c r="R30" s="7">
        <f t="shared" si="16"/>
        <v>0.62499999999999944</v>
      </c>
      <c r="S30" s="7">
        <f t="shared" si="16"/>
        <v>0.6458333333333327</v>
      </c>
      <c r="T30" s="7">
        <f t="shared" si="16"/>
        <v>0.66666666666666596</v>
      </c>
      <c r="U30" s="7">
        <f t="shared" si="16"/>
        <v>0.68749999999999922</v>
      </c>
      <c r="V30" s="7">
        <f t="shared" si="16"/>
        <v>0.70833333333333248</v>
      </c>
      <c r="W30" s="7">
        <f t="shared" si="16"/>
        <v>0.72916666666666574</v>
      </c>
      <c r="X30" s="7">
        <f t="shared" si="16"/>
        <v>0.749999999999999</v>
      </c>
      <c r="Y30" s="7">
        <f t="shared" si="16"/>
        <v>0.77083333333333226</v>
      </c>
      <c r="Z30" s="25"/>
    </row>
    <row r="31" spans="1:26" s="12" customFormat="1" ht="21" x14ac:dyDescent="0.25">
      <c r="A31" s="8" t="s">
        <v>5</v>
      </c>
      <c r="B31" s="9">
        <v>0.39583333333333331</v>
      </c>
      <c r="C31" s="9">
        <v>0.72916666666666663</v>
      </c>
      <c r="D31" s="10" t="str">
        <f t="shared" ref="D31:S35" si="17">IF(AND(D$2&gt;=$B31,D$3&lt;=$C31),0.5,"")</f>
        <v/>
      </c>
      <c r="E31" s="10" t="str">
        <f t="shared" si="17"/>
        <v/>
      </c>
      <c r="F31" s="10" t="str">
        <f t="shared" si="17"/>
        <v/>
      </c>
      <c r="G31" s="10" t="str">
        <f t="shared" si="17"/>
        <v/>
      </c>
      <c r="H31" s="10">
        <f t="shared" si="17"/>
        <v>0.5</v>
      </c>
      <c r="I31" s="10">
        <f t="shared" si="17"/>
        <v>0.5</v>
      </c>
      <c r="J31" s="10">
        <f t="shared" si="17"/>
        <v>0.5</v>
      </c>
      <c r="K31" s="10">
        <f t="shared" si="17"/>
        <v>0.5</v>
      </c>
      <c r="L31" s="10">
        <f t="shared" si="17"/>
        <v>0.5</v>
      </c>
      <c r="M31" s="10">
        <f t="shared" si="17"/>
        <v>0.5</v>
      </c>
      <c r="N31" s="10">
        <f t="shared" si="17"/>
        <v>0.5</v>
      </c>
      <c r="O31" s="10">
        <f t="shared" si="17"/>
        <v>0.5</v>
      </c>
      <c r="P31" s="10">
        <f t="shared" si="17"/>
        <v>0.5</v>
      </c>
      <c r="Q31" s="10">
        <f t="shared" si="17"/>
        <v>0.5</v>
      </c>
      <c r="R31" s="10">
        <f t="shared" si="17"/>
        <v>0.5</v>
      </c>
      <c r="S31" s="10">
        <f t="shared" si="17"/>
        <v>0.5</v>
      </c>
      <c r="T31" s="10">
        <f t="shared" ref="T31:Y35" si="18">IF(AND(T$2&gt;=$B31,T$3&lt;=$C31),0.5,"")</f>
        <v>0.5</v>
      </c>
      <c r="U31" s="10">
        <f t="shared" si="18"/>
        <v>0.5</v>
      </c>
      <c r="V31" s="10">
        <f t="shared" si="18"/>
        <v>0.5</v>
      </c>
      <c r="W31" s="10">
        <f t="shared" si="18"/>
        <v>0.5</v>
      </c>
      <c r="X31" s="10" t="str">
        <f t="shared" si="18"/>
        <v/>
      </c>
      <c r="Y31" s="10" t="str">
        <f t="shared" si="18"/>
        <v/>
      </c>
      <c r="Z31" s="11">
        <f>SUM(D31:Y31)</f>
        <v>8</v>
      </c>
    </row>
    <row r="32" spans="1:26" s="12" customFormat="1" ht="21" x14ac:dyDescent="0.25">
      <c r="A32" s="13" t="s">
        <v>6</v>
      </c>
      <c r="B32" s="9">
        <v>0.41666666666666669</v>
      </c>
      <c r="C32" s="9">
        <v>0.77083333333333337</v>
      </c>
      <c r="D32" s="10" t="str">
        <f t="shared" si="17"/>
        <v/>
      </c>
      <c r="E32" s="10" t="str">
        <f t="shared" si="17"/>
        <v/>
      </c>
      <c r="F32" s="10" t="str">
        <f t="shared" si="17"/>
        <v/>
      </c>
      <c r="G32" s="10" t="str">
        <f t="shared" si="17"/>
        <v/>
      </c>
      <c r="H32" s="10" t="str">
        <f t="shared" si="17"/>
        <v/>
      </c>
      <c r="I32" s="10">
        <f t="shared" si="17"/>
        <v>0.5</v>
      </c>
      <c r="J32" s="10">
        <f t="shared" si="17"/>
        <v>0.5</v>
      </c>
      <c r="K32" s="10">
        <f t="shared" si="17"/>
        <v>0.5</v>
      </c>
      <c r="L32" s="10">
        <f t="shared" si="17"/>
        <v>0.5</v>
      </c>
      <c r="M32" s="10">
        <f t="shared" si="17"/>
        <v>0.5</v>
      </c>
      <c r="N32" s="10">
        <f t="shared" si="17"/>
        <v>0.5</v>
      </c>
      <c r="O32" s="10">
        <f t="shared" si="17"/>
        <v>0.5</v>
      </c>
      <c r="P32" s="10">
        <f t="shared" si="17"/>
        <v>0.5</v>
      </c>
      <c r="Q32" s="10">
        <f t="shared" si="17"/>
        <v>0.5</v>
      </c>
      <c r="R32" s="10">
        <f t="shared" si="17"/>
        <v>0.5</v>
      </c>
      <c r="S32" s="10">
        <f t="shared" si="17"/>
        <v>0.5</v>
      </c>
      <c r="T32" s="10">
        <f t="shared" si="18"/>
        <v>0.5</v>
      </c>
      <c r="U32" s="10">
        <f t="shared" si="18"/>
        <v>0.5</v>
      </c>
      <c r="V32" s="10">
        <f t="shared" si="18"/>
        <v>0.5</v>
      </c>
      <c r="W32" s="10">
        <f t="shared" si="18"/>
        <v>0.5</v>
      </c>
      <c r="X32" s="10">
        <f t="shared" si="18"/>
        <v>0.5</v>
      </c>
      <c r="Y32" s="10">
        <f t="shared" si="18"/>
        <v>0.5</v>
      </c>
      <c r="Z32" s="11">
        <f t="shared" ref="Z32:Z35" si="19">SUM(D32:Y32)</f>
        <v>8.5</v>
      </c>
    </row>
    <row r="33" spans="1:26" s="12" customFormat="1" ht="21" x14ac:dyDescent="0.25">
      <c r="A33" s="14" t="s">
        <v>7</v>
      </c>
      <c r="B33" s="9">
        <v>0.54166666666666663</v>
      </c>
      <c r="C33" s="9">
        <v>0.77083333333333337</v>
      </c>
      <c r="D33" s="10" t="str">
        <f t="shared" si="17"/>
        <v/>
      </c>
      <c r="E33" s="10" t="str">
        <f t="shared" si="17"/>
        <v/>
      </c>
      <c r="F33" s="10" t="str">
        <f t="shared" si="17"/>
        <v/>
      </c>
      <c r="G33" s="10" t="str">
        <f t="shared" si="17"/>
        <v/>
      </c>
      <c r="H33" s="10" t="str">
        <f t="shared" si="17"/>
        <v/>
      </c>
      <c r="I33" s="10" t="str">
        <f t="shared" si="17"/>
        <v/>
      </c>
      <c r="J33" s="10" t="str">
        <f t="shared" si="17"/>
        <v/>
      </c>
      <c r="K33" s="10" t="str">
        <f t="shared" si="17"/>
        <v/>
      </c>
      <c r="L33" s="10" t="str">
        <f t="shared" si="17"/>
        <v/>
      </c>
      <c r="M33" s="10" t="str">
        <f t="shared" si="17"/>
        <v/>
      </c>
      <c r="N33" s="10" t="str">
        <f t="shared" si="17"/>
        <v/>
      </c>
      <c r="O33" s="10" t="str">
        <f t="shared" si="17"/>
        <v/>
      </c>
      <c r="P33" s="10">
        <f t="shared" si="17"/>
        <v>0.5</v>
      </c>
      <c r="Q33" s="10">
        <f t="shared" si="17"/>
        <v>0.5</v>
      </c>
      <c r="R33" s="10">
        <f t="shared" si="17"/>
        <v>0.5</v>
      </c>
      <c r="S33" s="10">
        <f t="shared" si="17"/>
        <v>0.5</v>
      </c>
      <c r="T33" s="10">
        <f t="shared" si="18"/>
        <v>0.5</v>
      </c>
      <c r="U33" s="10">
        <f t="shared" si="18"/>
        <v>0.5</v>
      </c>
      <c r="V33" s="10">
        <f t="shared" si="18"/>
        <v>0.5</v>
      </c>
      <c r="W33" s="10">
        <f t="shared" si="18"/>
        <v>0.5</v>
      </c>
      <c r="X33" s="10">
        <f t="shared" si="18"/>
        <v>0.5</v>
      </c>
      <c r="Y33" s="10">
        <f t="shared" si="18"/>
        <v>0.5</v>
      </c>
      <c r="Z33" s="11">
        <f t="shared" si="19"/>
        <v>5</v>
      </c>
    </row>
    <row r="34" spans="1:26" s="12" customFormat="1" ht="21" x14ac:dyDescent="0.25">
      <c r="A34" s="15" t="s">
        <v>8</v>
      </c>
      <c r="B34" s="9">
        <v>0.54166666666666663</v>
      </c>
      <c r="C34" s="9">
        <v>0.75</v>
      </c>
      <c r="D34" s="10" t="str">
        <f t="shared" si="17"/>
        <v/>
      </c>
      <c r="E34" s="10" t="str">
        <f t="shared" si="17"/>
        <v/>
      </c>
      <c r="F34" s="10" t="str">
        <f t="shared" si="17"/>
        <v/>
      </c>
      <c r="G34" s="10" t="str">
        <f t="shared" si="17"/>
        <v/>
      </c>
      <c r="H34" s="10" t="str">
        <f t="shared" si="17"/>
        <v/>
      </c>
      <c r="I34" s="10" t="str">
        <f t="shared" si="17"/>
        <v/>
      </c>
      <c r="J34" s="10" t="str">
        <f t="shared" si="17"/>
        <v/>
      </c>
      <c r="K34" s="10" t="str">
        <f t="shared" si="17"/>
        <v/>
      </c>
      <c r="L34" s="10" t="str">
        <f t="shared" si="17"/>
        <v/>
      </c>
      <c r="M34" s="10" t="str">
        <f t="shared" si="17"/>
        <v/>
      </c>
      <c r="N34" s="10" t="str">
        <f t="shared" si="17"/>
        <v/>
      </c>
      <c r="O34" s="10" t="str">
        <f t="shared" si="17"/>
        <v/>
      </c>
      <c r="P34" s="10">
        <f t="shared" si="17"/>
        <v>0.5</v>
      </c>
      <c r="Q34" s="10">
        <f t="shared" si="17"/>
        <v>0.5</v>
      </c>
      <c r="R34" s="10">
        <f t="shared" si="17"/>
        <v>0.5</v>
      </c>
      <c r="S34" s="10">
        <f t="shared" si="17"/>
        <v>0.5</v>
      </c>
      <c r="T34" s="10">
        <f t="shared" si="18"/>
        <v>0.5</v>
      </c>
      <c r="U34" s="10">
        <f t="shared" si="18"/>
        <v>0.5</v>
      </c>
      <c r="V34" s="10">
        <f t="shared" si="18"/>
        <v>0.5</v>
      </c>
      <c r="W34" s="10">
        <f t="shared" si="18"/>
        <v>0.5</v>
      </c>
      <c r="X34" s="10">
        <f t="shared" si="18"/>
        <v>0.5</v>
      </c>
      <c r="Y34" s="10" t="str">
        <f t="shared" si="18"/>
        <v/>
      </c>
      <c r="Z34" s="11">
        <f t="shared" si="19"/>
        <v>4.5</v>
      </c>
    </row>
    <row r="35" spans="1:26" s="12" customFormat="1" ht="21" x14ac:dyDescent="0.25">
      <c r="A35" s="16" t="s">
        <v>9</v>
      </c>
      <c r="B35" s="9">
        <v>0.33333333333333331</v>
      </c>
      <c r="C35" s="9">
        <v>0.60416666666666663</v>
      </c>
      <c r="D35" s="10" t="str">
        <f t="shared" si="17"/>
        <v/>
      </c>
      <c r="E35" s="10">
        <f t="shared" si="17"/>
        <v>0.5</v>
      </c>
      <c r="F35" s="10">
        <f t="shared" si="17"/>
        <v>0.5</v>
      </c>
      <c r="G35" s="10">
        <f t="shared" si="17"/>
        <v>0.5</v>
      </c>
      <c r="H35" s="10">
        <f t="shared" si="17"/>
        <v>0.5</v>
      </c>
      <c r="I35" s="10">
        <f t="shared" si="17"/>
        <v>0.5</v>
      </c>
      <c r="J35" s="10">
        <f t="shared" si="17"/>
        <v>0.5</v>
      </c>
      <c r="K35" s="10">
        <f t="shared" si="17"/>
        <v>0.5</v>
      </c>
      <c r="L35" s="10">
        <f t="shared" si="17"/>
        <v>0.5</v>
      </c>
      <c r="M35" s="10">
        <f t="shared" si="17"/>
        <v>0.5</v>
      </c>
      <c r="N35" s="10">
        <f t="shared" si="17"/>
        <v>0.5</v>
      </c>
      <c r="O35" s="10">
        <f t="shared" si="17"/>
        <v>0.5</v>
      </c>
      <c r="P35" s="10">
        <f t="shared" si="17"/>
        <v>0.5</v>
      </c>
      <c r="Q35" s="10">
        <f t="shared" si="17"/>
        <v>0.5</v>
      </c>
      <c r="R35" s="10" t="str">
        <f t="shared" si="17"/>
        <v/>
      </c>
      <c r="S35" s="10" t="str">
        <f t="shared" si="17"/>
        <v/>
      </c>
      <c r="T35" s="10" t="str">
        <f t="shared" si="18"/>
        <v/>
      </c>
      <c r="U35" s="10" t="str">
        <f t="shared" si="18"/>
        <v/>
      </c>
      <c r="V35" s="10" t="str">
        <f t="shared" si="18"/>
        <v/>
      </c>
      <c r="W35" s="10" t="str">
        <f t="shared" si="18"/>
        <v/>
      </c>
      <c r="X35" s="10" t="str">
        <f t="shared" si="18"/>
        <v/>
      </c>
      <c r="Y35" s="10" t="str">
        <f t="shared" si="18"/>
        <v/>
      </c>
      <c r="Z35" s="11">
        <f t="shared" si="19"/>
        <v>6.5</v>
      </c>
    </row>
    <row r="36" spans="1:26" s="18" customFormat="1" x14ac:dyDescent="0.25"/>
    <row r="37" spans="1:26" s="18" customFormat="1" x14ac:dyDescent="0.25"/>
    <row r="38" spans="1:26" s="2" customFormat="1" ht="23.25" x14ac:dyDescent="0.25">
      <c r="B38" s="19" t="s">
        <v>13</v>
      </c>
      <c r="C38" s="20"/>
      <c r="D38" s="5">
        <v>0.3125</v>
      </c>
      <c r="E38" s="5">
        <f>D38+0.0208333333333333</f>
        <v>0.33333333333333331</v>
      </c>
      <c r="F38" s="5">
        <f t="shared" ref="F38:Y38" si="20">E38+0.0208333333333333</f>
        <v>0.35416666666666663</v>
      </c>
      <c r="G38" s="5">
        <f t="shared" si="20"/>
        <v>0.37499999999999994</v>
      </c>
      <c r="H38" s="5">
        <f t="shared" si="20"/>
        <v>0.39583333333333326</v>
      </c>
      <c r="I38" s="5">
        <f t="shared" si="20"/>
        <v>0.41666666666666657</v>
      </c>
      <c r="J38" s="5">
        <f t="shared" si="20"/>
        <v>0.43749999999999989</v>
      </c>
      <c r="K38" s="5">
        <f t="shared" si="20"/>
        <v>0.4583333333333332</v>
      </c>
      <c r="L38" s="5">
        <f t="shared" si="20"/>
        <v>0.47916666666666652</v>
      </c>
      <c r="M38" s="5">
        <f t="shared" si="20"/>
        <v>0.49999999999999983</v>
      </c>
      <c r="N38" s="5">
        <f t="shared" si="20"/>
        <v>0.52083333333333315</v>
      </c>
      <c r="O38" s="5">
        <f t="shared" si="20"/>
        <v>0.54166666666666641</v>
      </c>
      <c r="P38" s="5">
        <f t="shared" si="20"/>
        <v>0.56249999999999967</v>
      </c>
      <c r="Q38" s="5">
        <f t="shared" si="20"/>
        <v>0.58333333333333293</v>
      </c>
      <c r="R38" s="5">
        <f t="shared" si="20"/>
        <v>0.60416666666666619</v>
      </c>
      <c r="S38" s="5">
        <f t="shared" si="20"/>
        <v>0.62499999999999944</v>
      </c>
      <c r="T38" s="5">
        <f t="shared" si="20"/>
        <v>0.6458333333333327</v>
      </c>
      <c r="U38" s="5">
        <f t="shared" si="20"/>
        <v>0.66666666666666596</v>
      </c>
      <c r="V38" s="5">
        <f t="shared" si="20"/>
        <v>0.68749999999999922</v>
      </c>
      <c r="W38" s="5">
        <f t="shared" si="20"/>
        <v>0.70833333333333248</v>
      </c>
      <c r="X38" s="5">
        <f t="shared" si="20"/>
        <v>0.72916666666666574</v>
      </c>
      <c r="Y38" s="5">
        <f t="shared" si="20"/>
        <v>0.749999999999999</v>
      </c>
      <c r="Z38" s="24" t="s">
        <v>2</v>
      </c>
    </row>
    <row r="39" spans="1:26" s="2" customFormat="1" ht="23.25" x14ac:dyDescent="0.25">
      <c r="B39" s="6" t="s">
        <v>3</v>
      </c>
      <c r="C39" s="6" t="s">
        <v>4</v>
      </c>
      <c r="D39" s="7">
        <f>D38+0.0208333333333333</f>
        <v>0.33333333333333331</v>
      </c>
      <c r="E39" s="7">
        <f t="shared" ref="E39:Y39" si="21">E38+0.0208333333333333</f>
        <v>0.35416666666666663</v>
      </c>
      <c r="F39" s="7">
        <f t="shared" si="21"/>
        <v>0.37499999999999994</v>
      </c>
      <c r="G39" s="7">
        <f t="shared" si="21"/>
        <v>0.39583333333333326</v>
      </c>
      <c r="H39" s="7">
        <f t="shared" si="21"/>
        <v>0.41666666666666657</v>
      </c>
      <c r="I39" s="7">
        <f t="shared" si="21"/>
        <v>0.43749999999999989</v>
      </c>
      <c r="J39" s="7">
        <f t="shared" si="21"/>
        <v>0.4583333333333332</v>
      </c>
      <c r="K39" s="7">
        <f t="shared" si="21"/>
        <v>0.47916666666666652</v>
      </c>
      <c r="L39" s="7">
        <f t="shared" si="21"/>
        <v>0.49999999999999983</v>
      </c>
      <c r="M39" s="7">
        <f t="shared" si="21"/>
        <v>0.52083333333333315</v>
      </c>
      <c r="N39" s="7">
        <f t="shared" si="21"/>
        <v>0.54166666666666641</v>
      </c>
      <c r="O39" s="7">
        <f t="shared" si="21"/>
        <v>0.56249999999999967</v>
      </c>
      <c r="P39" s="7">
        <f t="shared" si="21"/>
        <v>0.58333333333333293</v>
      </c>
      <c r="Q39" s="7">
        <f t="shared" si="21"/>
        <v>0.60416666666666619</v>
      </c>
      <c r="R39" s="7">
        <f t="shared" si="21"/>
        <v>0.62499999999999944</v>
      </c>
      <c r="S39" s="7">
        <f t="shared" si="21"/>
        <v>0.6458333333333327</v>
      </c>
      <c r="T39" s="7">
        <f t="shared" si="21"/>
        <v>0.66666666666666596</v>
      </c>
      <c r="U39" s="7">
        <f t="shared" si="21"/>
        <v>0.68749999999999922</v>
      </c>
      <c r="V39" s="7">
        <f t="shared" si="21"/>
        <v>0.70833333333333248</v>
      </c>
      <c r="W39" s="7">
        <f t="shared" si="21"/>
        <v>0.72916666666666574</v>
      </c>
      <c r="X39" s="7">
        <f t="shared" si="21"/>
        <v>0.749999999999999</v>
      </c>
      <c r="Y39" s="7">
        <f t="shared" si="21"/>
        <v>0.77083333333333226</v>
      </c>
      <c r="Z39" s="25"/>
    </row>
    <row r="40" spans="1:26" s="12" customFormat="1" ht="21" x14ac:dyDescent="0.25">
      <c r="A40" s="8" t="s">
        <v>5</v>
      </c>
      <c r="B40" s="9">
        <v>0.33333333333333331</v>
      </c>
      <c r="C40" s="9">
        <v>0.60416666666666663</v>
      </c>
      <c r="D40" s="10" t="str">
        <f t="shared" ref="D40:S44" si="22">IF(AND(D$2&gt;=$B40,D$3&lt;=$C40),0.5,"")</f>
        <v/>
      </c>
      <c r="E40" s="10">
        <f t="shared" si="22"/>
        <v>0.5</v>
      </c>
      <c r="F40" s="10">
        <f t="shared" si="22"/>
        <v>0.5</v>
      </c>
      <c r="G40" s="10">
        <f t="shared" si="22"/>
        <v>0.5</v>
      </c>
      <c r="H40" s="10">
        <f t="shared" si="22"/>
        <v>0.5</v>
      </c>
      <c r="I40" s="10">
        <f t="shared" si="22"/>
        <v>0.5</v>
      </c>
      <c r="J40" s="10">
        <f t="shared" si="22"/>
        <v>0.5</v>
      </c>
      <c r="K40" s="10">
        <f t="shared" si="22"/>
        <v>0.5</v>
      </c>
      <c r="L40" s="10">
        <f t="shared" si="22"/>
        <v>0.5</v>
      </c>
      <c r="M40" s="10">
        <f t="shared" si="22"/>
        <v>0.5</v>
      </c>
      <c r="N40" s="10">
        <f t="shared" si="22"/>
        <v>0.5</v>
      </c>
      <c r="O40" s="10">
        <f t="shared" si="22"/>
        <v>0.5</v>
      </c>
      <c r="P40" s="10">
        <f t="shared" si="22"/>
        <v>0.5</v>
      </c>
      <c r="Q40" s="10">
        <f t="shared" si="22"/>
        <v>0.5</v>
      </c>
      <c r="R40" s="10" t="str">
        <f t="shared" si="22"/>
        <v/>
      </c>
      <c r="S40" s="10" t="str">
        <f t="shared" si="22"/>
        <v/>
      </c>
      <c r="T40" s="10" t="str">
        <f t="shared" ref="T40:Y44" si="23">IF(AND(T$2&gt;=$B40,T$3&lt;=$C40),0.5,"")</f>
        <v/>
      </c>
      <c r="U40" s="10" t="str">
        <f t="shared" si="23"/>
        <v/>
      </c>
      <c r="V40" s="10" t="str">
        <f t="shared" si="23"/>
        <v/>
      </c>
      <c r="W40" s="10" t="str">
        <f t="shared" si="23"/>
        <v/>
      </c>
      <c r="X40" s="10" t="str">
        <f t="shared" si="23"/>
        <v/>
      </c>
      <c r="Y40" s="10" t="str">
        <f t="shared" si="23"/>
        <v/>
      </c>
      <c r="Z40" s="11">
        <f>SUM(D40:Y40)</f>
        <v>6.5</v>
      </c>
    </row>
    <row r="41" spans="1:26" s="12" customFormat="1" ht="21" x14ac:dyDescent="0.25">
      <c r="A41" s="13" t="s">
        <v>6</v>
      </c>
      <c r="B41" s="9">
        <v>0.47916666666666669</v>
      </c>
      <c r="C41" s="9">
        <v>0.77083333333333337</v>
      </c>
      <c r="D41" s="10" t="str">
        <f t="shared" si="22"/>
        <v/>
      </c>
      <c r="E41" s="10" t="str">
        <f t="shared" si="22"/>
        <v/>
      </c>
      <c r="F41" s="10" t="str">
        <f t="shared" si="22"/>
        <v/>
      </c>
      <c r="G41" s="10" t="str">
        <f t="shared" si="22"/>
        <v/>
      </c>
      <c r="H41" s="10" t="str">
        <f t="shared" si="22"/>
        <v/>
      </c>
      <c r="I41" s="10" t="str">
        <f t="shared" si="22"/>
        <v/>
      </c>
      <c r="J41" s="10" t="str">
        <f t="shared" si="22"/>
        <v/>
      </c>
      <c r="K41" s="10" t="str">
        <f t="shared" si="22"/>
        <v/>
      </c>
      <c r="L41" s="10">
        <f t="shared" si="22"/>
        <v>0.5</v>
      </c>
      <c r="M41" s="10">
        <f t="shared" si="22"/>
        <v>0.5</v>
      </c>
      <c r="N41" s="10">
        <f t="shared" si="22"/>
        <v>0.5</v>
      </c>
      <c r="O41" s="10">
        <f t="shared" si="22"/>
        <v>0.5</v>
      </c>
      <c r="P41" s="10">
        <f t="shared" si="22"/>
        <v>0.5</v>
      </c>
      <c r="Q41" s="10">
        <f t="shared" si="22"/>
        <v>0.5</v>
      </c>
      <c r="R41" s="10">
        <f t="shared" si="22"/>
        <v>0.5</v>
      </c>
      <c r="S41" s="10">
        <f t="shared" si="22"/>
        <v>0.5</v>
      </c>
      <c r="T41" s="10">
        <f t="shared" si="23"/>
        <v>0.5</v>
      </c>
      <c r="U41" s="10">
        <f t="shared" si="23"/>
        <v>0.5</v>
      </c>
      <c r="V41" s="10">
        <f t="shared" si="23"/>
        <v>0.5</v>
      </c>
      <c r="W41" s="10">
        <f t="shared" si="23"/>
        <v>0.5</v>
      </c>
      <c r="X41" s="10">
        <f t="shared" si="23"/>
        <v>0.5</v>
      </c>
      <c r="Y41" s="10">
        <f t="shared" si="23"/>
        <v>0.5</v>
      </c>
      <c r="Z41" s="11">
        <f t="shared" ref="Z41:Z44" si="24">SUM(D41:Y41)</f>
        <v>7</v>
      </c>
    </row>
    <row r="42" spans="1:26" s="12" customFormat="1" ht="21" x14ac:dyDescent="0.25">
      <c r="A42" s="14" t="s">
        <v>7</v>
      </c>
      <c r="B42" s="9">
        <v>0.3125</v>
      </c>
      <c r="C42" s="9">
        <v>0.54166666666666663</v>
      </c>
      <c r="D42" s="10">
        <f t="shared" si="22"/>
        <v>0.5</v>
      </c>
      <c r="E42" s="10">
        <f t="shared" si="22"/>
        <v>0.5</v>
      </c>
      <c r="F42" s="10">
        <f t="shared" si="22"/>
        <v>0.5</v>
      </c>
      <c r="G42" s="10">
        <f t="shared" si="22"/>
        <v>0.5</v>
      </c>
      <c r="H42" s="10">
        <f t="shared" si="22"/>
        <v>0.5</v>
      </c>
      <c r="I42" s="10">
        <f t="shared" si="22"/>
        <v>0.5</v>
      </c>
      <c r="J42" s="10">
        <f t="shared" si="22"/>
        <v>0.5</v>
      </c>
      <c r="K42" s="10">
        <f t="shared" si="22"/>
        <v>0.5</v>
      </c>
      <c r="L42" s="10">
        <f t="shared" si="22"/>
        <v>0.5</v>
      </c>
      <c r="M42" s="10">
        <f t="shared" si="22"/>
        <v>0.5</v>
      </c>
      <c r="N42" s="10">
        <f t="shared" si="22"/>
        <v>0.5</v>
      </c>
      <c r="O42" s="10" t="str">
        <f t="shared" si="22"/>
        <v/>
      </c>
      <c r="P42" s="10" t="str">
        <f t="shared" si="22"/>
        <v/>
      </c>
      <c r="Q42" s="10" t="str">
        <f t="shared" si="22"/>
        <v/>
      </c>
      <c r="R42" s="10" t="str">
        <f t="shared" si="22"/>
        <v/>
      </c>
      <c r="S42" s="10" t="str">
        <f t="shared" si="22"/>
        <v/>
      </c>
      <c r="T42" s="10" t="str">
        <f t="shared" si="23"/>
        <v/>
      </c>
      <c r="U42" s="10" t="str">
        <f t="shared" si="23"/>
        <v/>
      </c>
      <c r="V42" s="10" t="str">
        <f t="shared" si="23"/>
        <v/>
      </c>
      <c r="W42" s="10" t="str">
        <f t="shared" si="23"/>
        <v/>
      </c>
      <c r="X42" s="10" t="str">
        <f t="shared" si="23"/>
        <v/>
      </c>
      <c r="Y42" s="10" t="str">
        <f t="shared" si="23"/>
        <v/>
      </c>
      <c r="Z42" s="11">
        <f t="shared" si="24"/>
        <v>5.5</v>
      </c>
    </row>
    <row r="43" spans="1:26" s="12" customFormat="1" ht="21" x14ac:dyDescent="0.25">
      <c r="A43" s="15" t="s">
        <v>8</v>
      </c>
      <c r="B43" s="9">
        <v>0.54166666666666663</v>
      </c>
      <c r="C43" s="9">
        <v>0.77083333333333337</v>
      </c>
      <c r="D43" s="10" t="str">
        <f t="shared" si="22"/>
        <v/>
      </c>
      <c r="E43" s="10" t="str">
        <f t="shared" si="22"/>
        <v/>
      </c>
      <c r="F43" s="10" t="str">
        <f t="shared" si="22"/>
        <v/>
      </c>
      <c r="G43" s="10" t="str">
        <f t="shared" si="22"/>
        <v/>
      </c>
      <c r="H43" s="10" t="str">
        <f t="shared" si="22"/>
        <v/>
      </c>
      <c r="I43" s="10" t="str">
        <f t="shared" si="22"/>
        <v/>
      </c>
      <c r="J43" s="10" t="str">
        <f t="shared" si="22"/>
        <v/>
      </c>
      <c r="K43" s="10" t="str">
        <f t="shared" si="22"/>
        <v/>
      </c>
      <c r="L43" s="10" t="str">
        <f t="shared" si="22"/>
        <v/>
      </c>
      <c r="M43" s="10" t="str">
        <f t="shared" si="22"/>
        <v/>
      </c>
      <c r="N43" s="10" t="str">
        <f t="shared" si="22"/>
        <v/>
      </c>
      <c r="O43" s="10" t="str">
        <f t="shared" si="22"/>
        <v/>
      </c>
      <c r="P43" s="10">
        <f t="shared" si="22"/>
        <v>0.5</v>
      </c>
      <c r="Q43" s="10">
        <f t="shared" si="22"/>
        <v>0.5</v>
      </c>
      <c r="R43" s="10">
        <f t="shared" si="22"/>
        <v>0.5</v>
      </c>
      <c r="S43" s="10">
        <f t="shared" si="22"/>
        <v>0.5</v>
      </c>
      <c r="T43" s="10">
        <f t="shared" si="23"/>
        <v>0.5</v>
      </c>
      <c r="U43" s="10">
        <f t="shared" si="23"/>
        <v>0.5</v>
      </c>
      <c r="V43" s="10">
        <f t="shared" si="23"/>
        <v>0.5</v>
      </c>
      <c r="W43" s="10">
        <f t="shared" si="23"/>
        <v>0.5</v>
      </c>
      <c r="X43" s="10">
        <f t="shared" si="23"/>
        <v>0.5</v>
      </c>
      <c r="Y43" s="10">
        <f t="shared" si="23"/>
        <v>0.5</v>
      </c>
      <c r="Z43" s="11">
        <f t="shared" si="24"/>
        <v>5</v>
      </c>
    </row>
    <row r="44" spans="1:26" s="12" customFormat="1" ht="21" x14ac:dyDescent="0.25">
      <c r="A44" s="16" t="s">
        <v>9</v>
      </c>
      <c r="B44" s="9">
        <v>0.33333333333333331</v>
      </c>
      <c r="C44" s="9">
        <v>0.5625</v>
      </c>
      <c r="D44" s="10" t="str">
        <f t="shared" si="22"/>
        <v/>
      </c>
      <c r="E44" s="10">
        <f t="shared" si="22"/>
        <v>0.5</v>
      </c>
      <c r="F44" s="10">
        <f t="shared" si="22"/>
        <v>0.5</v>
      </c>
      <c r="G44" s="10">
        <f t="shared" si="22"/>
        <v>0.5</v>
      </c>
      <c r="H44" s="10">
        <f t="shared" si="22"/>
        <v>0.5</v>
      </c>
      <c r="I44" s="10">
        <f t="shared" si="22"/>
        <v>0.5</v>
      </c>
      <c r="J44" s="10">
        <f t="shared" si="22"/>
        <v>0.5</v>
      </c>
      <c r="K44" s="10">
        <f t="shared" si="22"/>
        <v>0.5</v>
      </c>
      <c r="L44" s="10">
        <f t="shared" si="22"/>
        <v>0.5</v>
      </c>
      <c r="M44" s="10">
        <f t="shared" si="22"/>
        <v>0.5</v>
      </c>
      <c r="N44" s="10">
        <f t="shared" si="22"/>
        <v>0.5</v>
      </c>
      <c r="O44" s="10">
        <f t="shared" si="22"/>
        <v>0.5</v>
      </c>
      <c r="P44" s="10" t="str">
        <f t="shared" si="22"/>
        <v/>
      </c>
      <c r="Q44" s="10" t="str">
        <f t="shared" si="22"/>
        <v/>
      </c>
      <c r="R44" s="10" t="str">
        <f t="shared" si="22"/>
        <v/>
      </c>
      <c r="S44" s="10" t="str">
        <f t="shared" si="22"/>
        <v/>
      </c>
      <c r="T44" s="10" t="str">
        <f t="shared" si="23"/>
        <v/>
      </c>
      <c r="U44" s="10" t="str">
        <f t="shared" si="23"/>
        <v/>
      </c>
      <c r="V44" s="10" t="str">
        <f t="shared" si="23"/>
        <v/>
      </c>
      <c r="W44" s="10" t="str">
        <f t="shared" si="23"/>
        <v/>
      </c>
      <c r="X44" s="10" t="str">
        <f t="shared" si="23"/>
        <v/>
      </c>
      <c r="Y44" s="10" t="str">
        <f t="shared" si="23"/>
        <v/>
      </c>
      <c r="Z44" s="11">
        <f t="shared" si="24"/>
        <v>5.5</v>
      </c>
    </row>
    <row r="45" spans="1:26" s="18" customFormat="1" x14ac:dyDescent="0.25"/>
    <row r="46" spans="1:26" s="18" customFormat="1" x14ac:dyDescent="0.25"/>
    <row r="52" spans="1:2" ht="23.25" x14ac:dyDescent="0.25">
      <c r="B52" s="2" t="s">
        <v>14</v>
      </c>
    </row>
    <row r="53" spans="1:2" ht="23.25" x14ac:dyDescent="0.25">
      <c r="A53" s="8" t="s">
        <v>5</v>
      </c>
      <c r="B53" s="21">
        <f>SUM(Z4,Z13,Z22,Z31,Z40)</f>
        <v>35</v>
      </c>
    </row>
    <row r="54" spans="1:2" ht="23.25" x14ac:dyDescent="0.25">
      <c r="A54" s="13" t="s">
        <v>6</v>
      </c>
      <c r="B54" s="21">
        <f>SUM(Z14,Z23,Z32,Z41)</f>
        <v>29</v>
      </c>
    </row>
    <row r="55" spans="1:2" ht="23.25" x14ac:dyDescent="0.25">
      <c r="A55" s="14" t="s">
        <v>7</v>
      </c>
      <c r="B55" s="21">
        <f>SUM(Z6,Z15,Z33,Z42)</f>
        <v>27.5</v>
      </c>
    </row>
    <row r="56" spans="1:2" ht="23.25" x14ac:dyDescent="0.25">
      <c r="A56" s="15" t="s">
        <v>8</v>
      </c>
      <c r="B56" s="21">
        <f>SUM(Z16,Z25,Z34,Z43)</f>
        <v>16</v>
      </c>
    </row>
    <row r="57" spans="1:2" ht="23.25" x14ac:dyDescent="0.25">
      <c r="A57" s="16" t="s">
        <v>9</v>
      </c>
      <c r="B57" s="21">
        <f>SUM(Z17,Z26,Z35,Z44,Z8)</f>
        <v>35</v>
      </c>
    </row>
  </sheetData>
  <mergeCells count="6">
    <mergeCell ref="Z38:Z39"/>
    <mergeCell ref="A1:Z1"/>
    <mergeCell ref="Z2:Z3"/>
    <mergeCell ref="Z11:Z12"/>
    <mergeCell ref="Z20:Z21"/>
    <mergeCell ref="Z29:Z30"/>
  </mergeCells>
  <conditionalFormatting sqref="D4:Y4">
    <cfRule type="expression" dxfId="26" priority="25">
      <formula>D4&lt;&gt;""</formula>
    </cfRule>
  </conditionalFormatting>
  <conditionalFormatting sqref="D5:Y5">
    <cfRule type="expression" dxfId="25" priority="24">
      <formula>D5&lt;&gt;""</formula>
    </cfRule>
  </conditionalFormatting>
  <conditionalFormatting sqref="D6:Y6">
    <cfRule type="expression" dxfId="24" priority="23">
      <formula>D6</formula>
    </cfRule>
  </conditionalFormatting>
  <conditionalFormatting sqref="D7:Y7">
    <cfRule type="expression" dxfId="23" priority="22">
      <formula>D7&lt;&gt;""</formula>
    </cfRule>
  </conditionalFormatting>
  <conditionalFormatting sqref="D8:Y8">
    <cfRule type="expression" dxfId="22" priority="21">
      <formula>D8&lt;&gt;""</formula>
    </cfRule>
  </conditionalFormatting>
  <conditionalFormatting sqref="D13:Y13">
    <cfRule type="expression" dxfId="21" priority="20">
      <formula>D13&lt;&gt;""</formula>
    </cfRule>
  </conditionalFormatting>
  <conditionalFormatting sqref="D14:Y14">
    <cfRule type="expression" dxfId="20" priority="19">
      <formula>D14&lt;&gt;""</formula>
    </cfRule>
  </conditionalFormatting>
  <conditionalFormatting sqref="D15:Y15">
    <cfRule type="expression" dxfId="19" priority="18">
      <formula>D15</formula>
    </cfRule>
  </conditionalFormatting>
  <conditionalFormatting sqref="D16:Y16">
    <cfRule type="expression" dxfId="18" priority="17">
      <formula>D16&lt;&gt;""</formula>
    </cfRule>
  </conditionalFormatting>
  <conditionalFormatting sqref="D17:Y17">
    <cfRule type="expression" dxfId="17" priority="16">
      <formula>D17&lt;&gt;""</formula>
    </cfRule>
  </conditionalFormatting>
  <conditionalFormatting sqref="D22:Y22">
    <cfRule type="expression" dxfId="16" priority="15">
      <formula>D22&lt;&gt;""</formula>
    </cfRule>
  </conditionalFormatting>
  <conditionalFormatting sqref="D23:Y23">
    <cfRule type="expression" dxfId="15" priority="14">
      <formula>D23&lt;&gt;""</formula>
    </cfRule>
  </conditionalFormatting>
  <conditionalFormatting sqref="D24:Y24">
    <cfRule type="expression" dxfId="14" priority="13">
      <formula>D24</formula>
    </cfRule>
  </conditionalFormatting>
  <conditionalFormatting sqref="D25:Y25">
    <cfRule type="expression" dxfId="13" priority="12">
      <formula>D25&lt;&gt;""</formula>
    </cfRule>
  </conditionalFormatting>
  <conditionalFormatting sqref="D26:Y26">
    <cfRule type="expression" dxfId="12" priority="11">
      <formula>D26&lt;&gt;""</formula>
    </cfRule>
  </conditionalFormatting>
  <conditionalFormatting sqref="D31:Y31">
    <cfRule type="expression" dxfId="11" priority="10">
      <formula>D31&lt;&gt;""</formula>
    </cfRule>
  </conditionalFormatting>
  <conditionalFormatting sqref="D32:Y32">
    <cfRule type="expression" dxfId="10" priority="9">
      <formula>D32&lt;&gt;""</formula>
    </cfRule>
  </conditionalFormatting>
  <conditionalFormatting sqref="D33:Y33">
    <cfRule type="expression" dxfId="9" priority="8">
      <formula>D33</formula>
    </cfRule>
  </conditionalFormatting>
  <conditionalFormatting sqref="D34:Y34">
    <cfRule type="expression" dxfId="8" priority="7">
      <formula>D34&lt;&gt;""</formula>
    </cfRule>
  </conditionalFormatting>
  <conditionalFormatting sqref="D35:Y35">
    <cfRule type="expression" dxfId="7" priority="6">
      <formula>D35&lt;&gt;""</formula>
    </cfRule>
  </conditionalFormatting>
  <conditionalFormatting sqref="D40:Y40">
    <cfRule type="expression" dxfId="6" priority="5">
      <formula>D40&lt;&gt;""</formula>
    </cfRule>
  </conditionalFormatting>
  <conditionalFormatting sqref="D41:Y41">
    <cfRule type="expression" dxfId="5" priority="4">
      <formula>D41&lt;&gt;""</formula>
    </cfRule>
  </conditionalFormatting>
  <conditionalFormatting sqref="D42:Y42">
    <cfRule type="expression" dxfId="4" priority="3">
      <formula>D42</formula>
    </cfRule>
  </conditionalFormatting>
  <conditionalFormatting sqref="D43:Y43">
    <cfRule type="expression" dxfId="3" priority="2">
      <formula>D43&lt;&gt;""</formula>
    </cfRule>
  </conditionalFormatting>
  <conditionalFormatting sqref="D44:Y44">
    <cfRule type="expression" dxfId="2" priority="1">
      <formula>D44&lt;&gt;""</formula>
    </cfRule>
  </conditionalFormatting>
  <pageMargins left="0.23622047244094491" right="0.23622047244094491" top="0.23622047244094491" bottom="0.3937007874015748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FIXE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GODARD</dc:creator>
  <cp:lastModifiedBy>Ivan GODARD</cp:lastModifiedBy>
  <dcterms:created xsi:type="dcterms:W3CDTF">2025-12-12T12:16:32Z</dcterms:created>
  <dcterms:modified xsi:type="dcterms:W3CDTF">2025-12-16T06:54:36Z</dcterms:modified>
</cp:coreProperties>
</file>