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ouay\Desktop\"/>
    </mc:Choice>
  </mc:AlternateContent>
  <xr:revisionPtr revIDLastSave="0" documentId="13_ncr:1_{781A15D8-9CD8-45BE-A6FB-C5E7F261CF8A}" xr6:coauthVersionLast="36" xr6:coauthVersionMax="36" xr10:uidLastSave="{00000000-0000-0000-0000-000000000000}"/>
  <bookViews>
    <workbookView xWindow="0" yWindow="0" windowWidth="28800" windowHeight="12105" activeTab="1" xr2:uid="{00000000-000D-0000-FFFF-FFFF00000000}"/>
  </bookViews>
  <sheets>
    <sheet name="BDD" sheetId="1" r:id="rId1"/>
    <sheet name="Recherche" sheetId="2" r:id="rId2"/>
  </sheets>
  <definedNames>
    <definedName name="_xlnm._FilterDatabase" localSheetId="0" hidden="1">BDD!$A$1:$F$1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88" i="2" l="1"/>
  <c r="A87" i="2"/>
  <c r="A86" i="2"/>
  <c r="A85" i="2"/>
  <c r="A84" i="2"/>
  <c r="A83" i="2"/>
  <c r="B82" i="2"/>
  <c r="A82" i="2"/>
  <c r="A81" i="2"/>
  <c r="A80" i="2"/>
  <c r="A79" i="2"/>
  <c r="A78" i="2"/>
  <c r="A77" i="2"/>
  <c r="A76" i="2"/>
  <c r="A75" i="2"/>
  <c r="A74" i="2"/>
  <c r="A73" i="2"/>
  <c r="B72" i="2"/>
  <c r="A72" i="2"/>
  <c r="A71" i="2"/>
  <c r="A70" i="2"/>
  <c r="A69" i="2"/>
  <c r="A68" i="2"/>
  <c r="A67" i="2"/>
  <c r="A66" i="2"/>
  <c r="A65" i="2"/>
  <c r="A64" i="2"/>
  <c r="A63" i="2"/>
  <c r="B62" i="2"/>
  <c r="A62" i="2"/>
  <c r="A61" i="2"/>
  <c r="A60" i="2"/>
  <c r="A59" i="2"/>
  <c r="A58" i="2"/>
  <c r="A57" i="2"/>
  <c r="A56" i="2"/>
  <c r="A55" i="2"/>
  <c r="A54" i="2"/>
  <c r="A53" i="2"/>
  <c r="B52" i="2"/>
  <c r="A52" i="2"/>
  <c r="A51" i="2"/>
  <c r="A50" i="2"/>
  <c r="A49" i="2"/>
  <c r="A48" i="2"/>
  <c r="A47" i="2"/>
  <c r="A46" i="2"/>
  <c r="A45" i="2"/>
  <c r="A44" i="2"/>
  <c r="A43" i="2"/>
  <c r="B42" i="2"/>
  <c r="A42" i="2"/>
  <c r="A41" i="2"/>
  <c r="A40" i="2"/>
  <c r="A39" i="2"/>
  <c r="A38" i="2"/>
  <c r="A37" i="2"/>
  <c r="A36" i="2"/>
  <c r="A35" i="2"/>
  <c r="A34" i="2"/>
  <c r="A33" i="2"/>
  <c r="B32" i="2"/>
  <c r="A32" i="2"/>
  <c r="A31" i="2"/>
  <c r="A30" i="2"/>
  <c r="B29" i="2"/>
  <c r="A29" i="2"/>
  <c r="B28" i="2"/>
  <c r="A28" i="2"/>
  <c r="B27" i="2"/>
  <c r="A27" i="2"/>
  <c r="B26" i="2"/>
  <c r="A26" i="2"/>
  <c r="B25" i="2"/>
  <c r="A25" i="2"/>
  <c r="B24" i="2"/>
  <c r="A24" i="2"/>
  <c r="B23" i="2"/>
  <c r="A23" i="2"/>
  <c r="B22" i="2"/>
  <c r="A22" i="2"/>
  <c r="B21" i="2"/>
  <c r="A21" i="2"/>
  <c r="B20" i="2"/>
  <c r="A20" i="2"/>
  <c r="A19" i="2"/>
  <c r="A18" i="2"/>
  <c r="A17" i="2"/>
  <c r="A16" i="2"/>
  <c r="A15" i="2"/>
  <c r="A14" i="2"/>
  <c r="A13" i="2"/>
  <c r="B12" i="2"/>
  <c r="A12" i="2"/>
  <c r="A11" i="2"/>
  <c r="A10" i="2"/>
  <c r="A9" i="2"/>
  <c r="A8" i="2"/>
  <c r="A7" i="2"/>
  <c r="A6" i="2"/>
  <c r="A5" i="2"/>
  <c r="A4" i="2"/>
  <c r="A3" i="2"/>
  <c r="B2" i="2"/>
  <c r="A2" i="2"/>
  <c r="B3" i="2"/>
  <c r="B4" i="2"/>
  <c r="B5" i="2"/>
  <c r="B6" i="2"/>
  <c r="B7" i="2"/>
  <c r="B8" i="2"/>
  <c r="B9" i="2"/>
  <c r="B10" i="2"/>
  <c r="B11" i="2"/>
  <c r="B13" i="2"/>
  <c r="B14" i="2"/>
  <c r="B15" i="2"/>
  <c r="B16" i="2"/>
  <c r="B17" i="2"/>
  <c r="B18" i="2"/>
  <c r="B19" i="2"/>
  <c r="B30" i="2"/>
  <c r="B31" i="2"/>
  <c r="B33" i="2"/>
  <c r="B34" i="2"/>
  <c r="B35" i="2"/>
  <c r="B36" i="2"/>
  <c r="B37" i="2"/>
  <c r="B38" i="2"/>
  <c r="B39" i="2"/>
  <c r="B40" i="2"/>
  <c r="B41" i="2"/>
  <c r="B43" i="2"/>
  <c r="B44" i="2"/>
  <c r="B45" i="2"/>
  <c r="B46" i="2"/>
  <c r="B47" i="2"/>
  <c r="B48" i="2"/>
  <c r="B49" i="2"/>
  <c r="B50" i="2"/>
  <c r="B51" i="2"/>
  <c r="B53" i="2"/>
  <c r="B54" i="2"/>
  <c r="B55" i="2"/>
  <c r="B56" i="2"/>
  <c r="B57" i="2"/>
  <c r="B58" i="2"/>
  <c r="B59" i="2"/>
  <c r="B60" i="2"/>
  <c r="B61" i="2"/>
  <c r="B63" i="2"/>
  <c r="B64" i="2"/>
  <c r="B65" i="2"/>
  <c r="B66" i="2"/>
  <c r="B67" i="2"/>
  <c r="B68" i="2"/>
  <c r="B69" i="2"/>
  <c r="B70" i="2"/>
  <c r="B71" i="2"/>
  <c r="B73" i="2"/>
  <c r="B74" i="2"/>
  <c r="B75" i="2"/>
  <c r="B76" i="2"/>
  <c r="B77" i="2"/>
  <c r="B78" i="2"/>
  <c r="B79" i="2"/>
  <c r="B80" i="2"/>
  <c r="B81" i="2"/>
  <c r="B83" i="2"/>
  <c r="B84" i="2"/>
  <c r="B85" i="2"/>
  <c r="B86" i="2"/>
  <c r="B87" i="2"/>
  <c r="B88" i="2"/>
  <c r="C29" i="2" l="1"/>
  <c r="E29" i="2" s="1"/>
  <c r="C2" i="2"/>
  <c r="C84" i="2"/>
  <c r="E84" i="2" s="1"/>
  <c r="C88" i="2"/>
  <c r="E88" i="2" s="1"/>
  <c r="C81" i="2"/>
  <c r="E81" i="2" s="1"/>
  <c r="C6" i="2"/>
  <c r="E6" i="2" s="1"/>
  <c r="C10" i="2"/>
  <c r="E10" i="2" s="1"/>
  <c r="C13" i="2"/>
  <c r="E13" i="2" s="1"/>
  <c r="C17" i="2"/>
  <c r="E17" i="2" s="1"/>
  <c r="C31" i="2"/>
  <c r="E31" i="2" s="1"/>
  <c r="C34" i="2"/>
  <c r="E34" i="2" s="1"/>
  <c r="C38" i="2"/>
  <c r="E38" i="2" s="1"/>
  <c r="C42" i="2"/>
  <c r="E42" i="2" s="1"/>
  <c r="C45" i="2"/>
  <c r="E45" i="2" s="1"/>
  <c r="C49" i="2"/>
  <c r="E49" i="2" s="1"/>
  <c r="C56" i="2"/>
  <c r="E56" i="2" s="1"/>
  <c r="C60" i="2"/>
  <c r="E60" i="2" s="1"/>
  <c r="C63" i="2"/>
  <c r="E63" i="2" s="1"/>
  <c r="C67" i="2"/>
  <c r="E67" i="2" s="1"/>
  <c r="C71" i="2"/>
  <c r="E71" i="2" s="1"/>
  <c r="C74" i="2"/>
  <c r="E74" i="2" s="1"/>
  <c r="C78" i="2"/>
  <c r="E78" i="2" s="1"/>
  <c r="C82" i="2"/>
  <c r="E82" i="2" s="1"/>
  <c r="C85" i="2"/>
  <c r="E85" i="2" s="1"/>
  <c r="C3" i="2"/>
  <c r="E3" i="2" s="1"/>
  <c r="C86" i="2"/>
  <c r="E86" i="2" s="1"/>
  <c r="C4" i="2"/>
  <c r="E4" i="2" s="1"/>
  <c r="C8" i="2"/>
  <c r="E8" i="2" s="1"/>
  <c r="C12" i="2"/>
  <c r="E12" i="2" s="1"/>
  <c r="C15" i="2"/>
  <c r="E15" i="2" s="1"/>
  <c r="C19" i="2"/>
  <c r="E19" i="2" s="1"/>
  <c r="C36" i="2"/>
  <c r="E36" i="2" s="1"/>
  <c r="C40" i="2"/>
  <c r="E40" i="2" s="1"/>
  <c r="C43" i="2"/>
  <c r="E43" i="2" s="1"/>
  <c r="C47" i="2"/>
  <c r="E47" i="2" s="1"/>
  <c r="C51" i="2"/>
  <c r="E51" i="2" s="1"/>
  <c r="C54" i="2"/>
  <c r="E54" i="2" s="1"/>
  <c r="C58" i="2"/>
  <c r="E58" i="2" s="1"/>
  <c r="C62" i="2"/>
  <c r="E62" i="2" s="1"/>
  <c r="C65" i="2"/>
  <c r="E65" i="2" s="1"/>
  <c r="C69" i="2"/>
  <c r="E69" i="2" s="1"/>
  <c r="C76" i="2"/>
  <c r="E76" i="2" s="1"/>
  <c r="C80" i="2"/>
  <c r="E80" i="2" s="1"/>
  <c r="C83" i="2"/>
  <c r="E83" i="2" s="1"/>
  <c r="C87" i="2"/>
  <c r="E87" i="2" s="1"/>
  <c r="C21" i="2"/>
  <c r="E21" i="2" s="1"/>
  <c r="C23" i="2"/>
  <c r="E23" i="2" s="1"/>
  <c r="C24" i="2"/>
  <c r="E24" i="2" s="1"/>
  <c r="C27" i="2"/>
  <c r="E27" i="2" s="1"/>
  <c r="C28" i="2"/>
  <c r="E28" i="2" s="1"/>
  <c r="C32" i="2"/>
  <c r="E32" i="2" s="1"/>
  <c r="C52" i="2"/>
  <c r="E52" i="2" s="1"/>
  <c r="C72" i="2"/>
  <c r="E72" i="2" s="1"/>
  <c r="C20" i="2"/>
  <c r="E20" i="2" s="1"/>
  <c r="C22" i="2"/>
  <c r="E22" i="2" s="1"/>
  <c r="C25" i="2"/>
  <c r="E25" i="2" s="1"/>
  <c r="C26" i="2"/>
  <c r="E26" i="2" s="1"/>
  <c r="C5" i="2"/>
  <c r="E5" i="2" s="1"/>
  <c r="C7" i="2"/>
  <c r="E7" i="2" s="1"/>
  <c r="C9" i="2"/>
  <c r="E9" i="2" s="1"/>
  <c r="C11" i="2"/>
  <c r="E11" i="2" s="1"/>
  <c r="C14" i="2"/>
  <c r="E14" i="2" s="1"/>
  <c r="C16" i="2"/>
  <c r="E16" i="2" s="1"/>
  <c r="C18" i="2"/>
  <c r="E18" i="2" s="1"/>
  <c r="C30" i="2"/>
  <c r="E30" i="2" s="1"/>
  <c r="C33" i="2"/>
  <c r="C35" i="2"/>
  <c r="E35" i="2" s="1"/>
  <c r="C37" i="2"/>
  <c r="E37" i="2" s="1"/>
  <c r="C39" i="2"/>
  <c r="E39" i="2" s="1"/>
  <c r="C41" i="2"/>
  <c r="E41" i="2" s="1"/>
  <c r="C44" i="2"/>
  <c r="E44" i="2" s="1"/>
  <c r="C46" i="2"/>
  <c r="E46" i="2" s="1"/>
  <c r="C48" i="2"/>
  <c r="E48" i="2" s="1"/>
  <c r="C50" i="2"/>
  <c r="E50" i="2" s="1"/>
  <c r="C53" i="2"/>
  <c r="E53" i="2" s="1"/>
  <c r="C55" i="2"/>
  <c r="E55" i="2" s="1"/>
  <c r="C57" i="2"/>
  <c r="E57" i="2" s="1"/>
  <c r="C59" i="2"/>
  <c r="E59" i="2" s="1"/>
  <c r="C61" i="2"/>
  <c r="E61" i="2" s="1"/>
  <c r="C64" i="2"/>
  <c r="E64" i="2" s="1"/>
  <c r="C66" i="2"/>
  <c r="E66" i="2" s="1"/>
  <c r="C68" i="2"/>
  <c r="E68" i="2" s="1"/>
  <c r="C70" i="2"/>
  <c r="E70" i="2" s="1"/>
  <c r="C73" i="2"/>
  <c r="E73" i="2" s="1"/>
  <c r="C75" i="2"/>
  <c r="E75" i="2" s="1"/>
  <c r="C77" i="2"/>
  <c r="E77" i="2" s="1"/>
  <c r="C79" i="2"/>
  <c r="E79" i="2" s="1"/>
  <c r="E2" i="2" l="1"/>
  <c r="H2" i="2" s="1"/>
  <c r="F1" i="2" s="1"/>
  <c r="K3" i="2"/>
  <c r="J3" i="2"/>
  <c r="I3" i="2"/>
  <c r="K4" i="2"/>
  <c r="H4" i="2"/>
  <c r="I4" i="2"/>
  <c r="L4" i="2"/>
  <c r="J4" i="2"/>
  <c r="L10" i="2"/>
  <c r="J10" i="2"/>
  <c r="K10" i="2"/>
  <c r="H10" i="2"/>
  <c r="I10" i="2"/>
  <c r="L7" i="2"/>
  <c r="K7" i="2"/>
  <c r="H7" i="2"/>
  <c r="I7" i="2"/>
  <c r="J7" i="2"/>
  <c r="I17" i="2"/>
  <c r="J17" i="2"/>
  <c r="L17" i="2"/>
  <c r="K17" i="2"/>
  <c r="H17" i="2"/>
  <c r="K8" i="2"/>
  <c r="H8" i="2"/>
  <c r="I8" i="2"/>
  <c r="L8" i="2"/>
  <c r="J8" i="2"/>
  <c r="L6" i="2"/>
  <c r="J6" i="2"/>
  <c r="K6" i="2"/>
  <c r="H6" i="2"/>
  <c r="I6" i="2"/>
  <c r="I5" i="2"/>
  <c r="J5" i="2"/>
  <c r="L5" i="2"/>
  <c r="K5" i="2"/>
  <c r="H5" i="2"/>
  <c r="L18" i="2"/>
  <c r="J18" i="2"/>
  <c r="K18" i="2"/>
  <c r="H18" i="2"/>
  <c r="I18" i="2"/>
  <c r="K12" i="2"/>
  <c r="J15" i="2"/>
  <c r="L15" i="2"/>
  <c r="K15" i="2"/>
  <c r="H15" i="2"/>
  <c r="I15" i="2"/>
  <c r="K16" i="2"/>
  <c r="H16" i="2"/>
  <c r="I16" i="2"/>
  <c r="L16" i="2"/>
  <c r="J16" i="2"/>
  <c r="J13" i="2"/>
  <c r="L14" i="2"/>
  <c r="J14" i="2"/>
  <c r="K14" i="2"/>
  <c r="J12" i="2"/>
  <c r="H14" i="2"/>
  <c r="I14" i="2"/>
  <c r="L3" i="2"/>
  <c r="H3" i="2"/>
  <c r="H12" i="2"/>
  <c r="L12" i="2"/>
  <c r="I13" i="2"/>
  <c r="I12" i="2"/>
  <c r="L13" i="2"/>
  <c r="K13" i="2"/>
  <c r="H13" i="2"/>
  <c r="L11" i="2"/>
  <c r="K11" i="2"/>
  <c r="H11" i="2"/>
  <c r="I11" i="2"/>
  <c r="J11" i="2"/>
  <c r="I9" i="2"/>
  <c r="J9" i="2"/>
  <c r="L9" i="2"/>
  <c r="K9" i="2"/>
  <c r="H9" i="2"/>
  <c r="E33" i="2"/>
  <c r="L2" i="2" l="1"/>
  <c r="J2" i="2"/>
  <c r="K2" i="2"/>
  <c r="I2" i="2"/>
</calcChain>
</file>

<file path=xl/sharedStrings.xml><?xml version="1.0" encoding="utf-8"?>
<sst xmlns="http://schemas.openxmlformats.org/spreadsheetml/2006/main" count="55" uniqueCount="18">
  <si>
    <t>SOCIETE</t>
  </si>
  <si>
    <t>VILLE</t>
  </si>
  <si>
    <t>N° DE COMPTE</t>
  </si>
  <si>
    <t>N° DE TELEPHONE</t>
  </si>
  <si>
    <t>Numéro ligne</t>
  </si>
  <si>
    <t>Recherche</t>
  </si>
  <si>
    <t>Liste num</t>
  </si>
  <si>
    <t>ADRESSE</t>
  </si>
  <si>
    <t>AAAA</t>
  </si>
  <si>
    <t>ACTIVITE</t>
  </si>
  <si>
    <t>BBBB</t>
  </si>
  <si>
    <t>CCCC</t>
  </si>
  <si>
    <t>DDDD</t>
  </si>
  <si>
    <t>ABCD</t>
  </si>
  <si>
    <t>ABDC</t>
  </si>
  <si>
    <t>ACBD</t>
  </si>
  <si>
    <t>ACDB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</si>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</sst>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Calibri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1" xfId="0" applyFont="1" applyFill="1" applyBorder="1" applyAlignment="1">
      <alignment horizontal="center" vertical="center" wrapText="1"/>
    </xf>
    <xf numFmtId="0" fontId="0" fillId="0" borderId="1" xfId="0" quotePrefix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2" xfId="0" quotePrefix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4" fillId="0" borderId="0" xfId="0" applyFont="1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Protection="1">
      <protection hidden="1"/>
    </xf>
    <xf numFmtId="0" fontId="0" fillId="0" borderId="5" xfId="0" applyBorder="1" applyProtection="1">
      <protection hidden="1"/>
    </xf>
    <xf numFmtId="0" fontId="5" fillId="0" borderId="4" xfId="0" applyFont="1" applyFill="1" applyBorder="1" applyAlignment="1" applyProtection="1">
      <alignment horizontal="center" vertical="center"/>
      <protection hidden="1"/>
    </xf>
    <xf numFmtId="0" fontId="3" fillId="0" borderId="6" xfId="0" applyFont="1" applyFill="1" applyBorder="1" applyAlignment="1" applyProtection="1">
      <alignment vertical="center"/>
      <protection hidden="1"/>
    </xf>
    <xf numFmtId="0" fontId="0" fillId="0" borderId="0" xfId="0" applyFill="1" applyProtection="1">
      <protection hidden="1"/>
    </xf>
    <xf numFmtId="0" fontId="3" fillId="0" borderId="0" xfId="0" applyFont="1" applyFill="1" applyBorder="1" applyAlignment="1" applyProtection="1">
      <alignment vertical="center"/>
      <protection hidden="1"/>
    </xf>
    <xf numFmtId="0" fontId="0" fillId="3" borderId="0" xfId="0" applyFill="1" applyProtection="1">
      <protection hidden="1"/>
    </xf>
    <xf numFmtId="0" fontId="3" fillId="3" borderId="0" xfId="0" applyFont="1" applyFill="1" applyBorder="1" applyAlignment="1" applyProtection="1">
      <alignment wrapText="1"/>
      <protection hidden="1"/>
    </xf>
    <xf numFmtId="0" fontId="0" fillId="3" borderId="1" xfId="0" applyFill="1" applyBorder="1" applyAlignment="1" applyProtection="1">
      <alignment horizontal="center" vertical="center"/>
      <protection hidden="1"/>
    </xf>
    <xf numFmtId="0" fontId="3" fillId="3" borderId="7" xfId="0" applyFont="1" applyFill="1" applyBorder="1" applyAlignment="1" applyProtection="1">
      <alignment horizontal="center"/>
      <protection hidden="1"/>
    </xf>
    <xf numFmtId="0" fontId="3" fillId="3" borderId="3" xfId="0" applyFont="1" applyFill="1" applyBorder="1" applyAlignment="1" applyProtection="1">
      <alignment horizontal="center"/>
      <protection hidden="1"/>
    </xf>
  </cellXfs>
  <cellStyles count="1">
    <cellStyle name="Normal" xfId="0" builtinId="0"/>
  </cellStyles>
  <dxfs count="10"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 outline="0">
        <top style="thin">
          <color indexed="64"/>
        </top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5</xdr:col>
      <xdr:colOff>14654</xdr:colOff>
      <xdr:row>0</xdr:row>
      <xdr:rowOff>271096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0" y="0"/>
          <a:ext cx="2212731" cy="27109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27383</xdr:colOff>
      <xdr:row>0</xdr:row>
      <xdr:rowOff>28391</xdr:rowOff>
    </xdr:from>
    <xdr:to>
      <xdr:col>4</xdr:col>
      <xdr:colOff>236934</xdr:colOff>
      <xdr:row>0</xdr:row>
      <xdr:rowOff>240322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383" y="28391"/>
          <a:ext cx="209551" cy="211931"/>
        </a:xfrm>
        <a:prstGeom prst="ellipse">
          <a:avLst/>
        </a:prstGeom>
        <a:ln w="63500" cap="rnd">
          <a:noFill/>
        </a:ln>
        <a:effectLst>
          <a:glow rad="228600">
            <a:schemeClr val="accent1">
              <a:satMod val="175000"/>
              <a:alpha val="40000"/>
            </a:schemeClr>
          </a:glow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contrasting" dir="t">
            <a:rot lat="0" lon="0" rev="3000000"/>
          </a:lightRig>
        </a:scene3d>
        <a:sp3d contourW="7620">
          <a:bevelT w="95250" h="31750" prst="hardEdge"/>
          <a:contourClr>
            <a:srgbClr val="333333"/>
          </a:contourClr>
        </a:sp3d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285750</xdr:colOff>
          <xdr:row>0</xdr:row>
          <xdr:rowOff>0</xdr:rowOff>
        </xdr:from>
        <xdr:to>
          <xdr:col>4</xdr:col>
          <xdr:colOff>2162175</xdr:colOff>
          <xdr:row>0</xdr:row>
          <xdr:rowOff>247650</xdr:rowOff>
        </xdr:to>
        <xdr:sp macro="" textlink="">
          <xdr:nvSpPr>
            <xdr:cNvPr id="1025" name="TextBox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 fLock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F1048576" totalsRowShown="0" headerRowDxfId="9" dataDxfId="7" headerRowBorderDxfId="8" tableBorderDxfId="6">
  <autoFilter ref="A1:F1048576" xr:uid="{00000000-0009-0000-0100-000001000000}"/>
  <tableColumns count="6">
    <tableColumn id="1" xr3:uid="{00000000-0010-0000-0000-000001000000}" name="SOCIETE" dataDxfId="5"/>
    <tableColumn id="2" xr3:uid="{00000000-0010-0000-0000-000002000000}" name="ACTIVITE" dataDxfId="4"/>
    <tableColumn id="3" xr3:uid="{00000000-0010-0000-0000-000003000000}" name="VILLE" dataDxfId="3"/>
    <tableColumn id="4" xr3:uid="{00000000-0010-0000-0000-000004000000}" name="N° DE COMPTE" dataDxfId="2"/>
    <tableColumn id="5" xr3:uid="{00000000-0010-0000-0000-000005000000}" name="ADRESSE" dataDxfId="1"/>
    <tableColumn id="6" xr3:uid="{00000000-0010-0000-0000-000006000000}" name="N° DE TELEPHON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F1048576"/>
  <sheetViews>
    <sheetView workbookViewId="0">
      <selection activeCell="A10" sqref="A10:F250"/>
    </sheetView>
  </sheetViews>
  <sheetFormatPr baseColWidth="10" defaultRowHeight="15" x14ac:dyDescent="0.25"/>
  <cols>
    <col min="1" max="1" width="33.5703125" style="6" customWidth="1"/>
    <col min="2" max="2" width="11.42578125" style="7"/>
    <col min="3" max="3" width="19.5703125" style="7" customWidth="1"/>
    <col min="4" max="4" width="19" style="7" customWidth="1"/>
    <col min="5" max="5" width="11.42578125" style="7"/>
    <col min="6" max="6" width="18.5703125" style="7" customWidth="1"/>
  </cols>
  <sheetData>
    <row r="1" spans="1:6" x14ac:dyDescent="0.25">
      <c r="A1" s="9" t="s">
        <v>0</v>
      </c>
      <c r="B1" s="9" t="s">
        <v>9</v>
      </c>
      <c r="C1" s="9" t="s">
        <v>1</v>
      </c>
      <c r="D1" s="9" t="s">
        <v>2</v>
      </c>
      <c r="E1" s="9" t="s">
        <v>7</v>
      </c>
      <c r="F1" s="9" t="s">
        <v>3</v>
      </c>
    </row>
    <row r="2" spans="1:6" x14ac:dyDescent="0.25">
      <c r="A2" s="1" t="s">
        <v>8</v>
      </c>
      <c r="B2" s="2" t="s">
        <v>8</v>
      </c>
      <c r="C2" s="2" t="s">
        <v>8</v>
      </c>
      <c r="D2" s="2" t="s">
        <v>8</v>
      </c>
      <c r="E2" s="2" t="s">
        <v>8</v>
      </c>
      <c r="F2" s="3"/>
    </row>
    <row r="3" spans="1:6" x14ac:dyDescent="0.25">
      <c r="A3" s="1" t="s">
        <v>10</v>
      </c>
      <c r="B3" s="1" t="s">
        <v>10</v>
      </c>
      <c r="C3" s="1" t="s">
        <v>10</v>
      </c>
      <c r="D3" s="1" t="s">
        <v>10</v>
      </c>
      <c r="E3" s="1" t="s">
        <v>10</v>
      </c>
      <c r="F3" s="3"/>
    </row>
    <row r="4" spans="1:6" x14ac:dyDescent="0.25">
      <c r="A4" s="1" t="s">
        <v>11</v>
      </c>
      <c r="B4" s="1" t="s">
        <v>11</v>
      </c>
      <c r="C4" s="1" t="s">
        <v>11</v>
      </c>
      <c r="D4" s="1" t="s">
        <v>11</v>
      </c>
      <c r="E4" s="1" t="s">
        <v>11</v>
      </c>
      <c r="F4" s="3"/>
    </row>
    <row r="5" spans="1:6" x14ac:dyDescent="0.25">
      <c r="A5" s="1" t="s">
        <v>12</v>
      </c>
      <c r="B5" s="1" t="s">
        <v>12</v>
      </c>
      <c r="C5" s="1" t="s">
        <v>12</v>
      </c>
      <c r="D5" s="1" t="s">
        <v>12</v>
      </c>
      <c r="E5" s="1" t="s">
        <v>12</v>
      </c>
      <c r="F5" s="3"/>
    </row>
    <row r="6" spans="1:6" x14ac:dyDescent="0.25">
      <c r="A6" s="1" t="s">
        <v>13</v>
      </c>
      <c r="B6" s="1" t="s">
        <v>13</v>
      </c>
      <c r="C6" s="1" t="s">
        <v>13</v>
      </c>
      <c r="D6" s="1" t="s">
        <v>13</v>
      </c>
      <c r="E6" s="1" t="s">
        <v>13</v>
      </c>
      <c r="F6" s="3"/>
    </row>
    <row r="7" spans="1:6" x14ac:dyDescent="0.25">
      <c r="A7" s="1" t="s">
        <v>14</v>
      </c>
      <c r="B7" s="1" t="s">
        <v>14</v>
      </c>
      <c r="C7" s="1" t="s">
        <v>14</v>
      </c>
      <c r="D7" s="1" t="s">
        <v>14</v>
      </c>
      <c r="E7" s="1" t="s">
        <v>14</v>
      </c>
      <c r="F7" s="3"/>
    </row>
    <row r="8" spans="1:6" x14ac:dyDescent="0.25">
      <c r="A8" s="1" t="s">
        <v>15</v>
      </c>
      <c r="B8" s="1" t="s">
        <v>15</v>
      </c>
      <c r="C8" s="1" t="s">
        <v>15</v>
      </c>
      <c r="D8" s="1" t="s">
        <v>15</v>
      </c>
      <c r="E8" s="1" t="s">
        <v>15</v>
      </c>
      <c r="F8" s="3"/>
    </row>
    <row r="9" spans="1:6" x14ac:dyDescent="0.25">
      <c r="A9" s="1" t="s">
        <v>16</v>
      </c>
      <c r="B9" s="1" t="s">
        <v>16</v>
      </c>
      <c r="C9" s="1" t="s">
        <v>16</v>
      </c>
      <c r="D9" s="1" t="s">
        <v>16</v>
      </c>
      <c r="E9" s="1" t="s">
        <v>16</v>
      </c>
      <c r="F9" s="3"/>
    </row>
    <row r="10" spans="1:6" x14ac:dyDescent="0.25">
      <c r="A10" s="1"/>
      <c r="B10" s="2"/>
      <c r="C10" s="3"/>
      <c r="D10" s="2"/>
      <c r="E10" s="5"/>
      <c r="F10" s="3"/>
    </row>
    <row r="11" spans="1:6" x14ac:dyDescent="0.25">
      <c r="A11" s="1"/>
      <c r="B11" s="2"/>
      <c r="C11" s="3"/>
      <c r="D11" s="2"/>
      <c r="E11" s="5"/>
      <c r="F11" s="3"/>
    </row>
    <row r="12" spans="1:6" x14ac:dyDescent="0.25">
      <c r="A12" s="1"/>
      <c r="B12" s="2"/>
      <c r="C12" s="3"/>
      <c r="D12" s="2"/>
      <c r="E12" s="5"/>
      <c r="F12" s="3"/>
    </row>
    <row r="13" spans="1:6" x14ac:dyDescent="0.25">
      <c r="A13" s="1"/>
      <c r="B13" s="2"/>
      <c r="C13" s="3"/>
      <c r="D13" s="2"/>
      <c r="E13" s="5"/>
      <c r="F13" s="3"/>
    </row>
    <row r="14" spans="1:6" x14ac:dyDescent="0.25">
      <c r="A14" s="1"/>
      <c r="B14" s="2"/>
      <c r="C14" s="3"/>
      <c r="D14" s="2"/>
      <c r="E14" s="5"/>
      <c r="F14" s="3"/>
    </row>
    <row r="15" spans="1:6" x14ac:dyDescent="0.25">
      <c r="A15" s="1"/>
      <c r="B15" s="2"/>
      <c r="C15" s="3"/>
      <c r="D15" s="2"/>
      <c r="E15" s="5"/>
      <c r="F15" s="3"/>
    </row>
    <row r="16" spans="1:6" x14ac:dyDescent="0.25">
      <c r="A16" s="1"/>
      <c r="B16" s="2"/>
      <c r="C16" s="3"/>
      <c r="D16" s="2"/>
      <c r="E16" s="5"/>
      <c r="F16" s="3"/>
    </row>
    <row r="17" spans="1:6" x14ac:dyDescent="0.25">
      <c r="A17" s="1"/>
      <c r="B17" s="2"/>
      <c r="C17" s="3"/>
      <c r="D17" s="2"/>
      <c r="E17" s="5"/>
      <c r="F17" s="3"/>
    </row>
    <row r="18" spans="1:6" x14ac:dyDescent="0.25">
      <c r="A18" s="1"/>
      <c r="B18" s="2"/>
      <c r="C18" s="3"/>
      <c r="D18" s="2"/>
      <c r="E18" s="5"/>
      <c r="F18" s="3"/>
    </row>
    <row r="19" spans="1:6" x14ac:dyDescent="0.25">
      <c r="A19" s="1"/>
      <c r="B19" s="2"/>
      <c r="C19" s="3"/>
      <c r="D19" s="2"/>
      <c r="E19" s="5"/>
      <c r="F19" s="3"/>
    </row>
    <row r="20" spans="1:6" x14ac:dyDescent="0.25">
      <c r="A20" s="1"/>
      <c r="B20" s="2"/>
      <c r="C20" s="3"/>
      <c r="D20" s="2"/>
      <c r="E20" s="5"/>
      <c r="F20" s="3"/>
    </row>
    <row r="21" spans="1:6" x14ac:dyDescent="0.25">
      <c r="A21" s="1"/>
      <c r="B21" s="2"/>
      <c r="C21" s="3"/>
      <c r="D21" s="2"/>
      <c r="E21" s="5"/>
      <c r="F21" s="2"/>
    </row>
    <row r="22" spans="1:6" x14ac:dyDescent="0.25">
      <c r="A22" s="1"/>
      <c r="B22" s="2"/>
      <c r="C22" s="3"/>
      <c r="D22" s="2"/>
      <c r="E22" s="5"/>
      <c r="F22" s="3"/>
    </row>
    <row r="23" spans="1:6" x14ac:dyDescent="0.25">
      <c r="A23" s="1"/>
      <c r="B23" s="2"/>
      <c r="C23" s="3"/>
      <c r="D23" s="2"/>
      <c r="E23" s="5"/>
      <c r="F23" s="3"/>
    </row>
    <row r="24" spans="1:6" x14ac:dyDescent="0.25">
      <c r="A24" s="1"/>
      <c r="B24" s="2"/>
      <c r="C24" s="3"/>
      <c r="D24" s="2"/>
      <c r="E24" s="5"/>
      <c r="F24" s="3"/>
    </row>
    <row r="25" spans="1:6" x14ac:dyDescent="0.25">
      <c r="A25" s="1"/>
      <c r="B25" s="2"/>
      <c r="C25" s="3"/>
      <c r="D25" s="2"/>
      <c r="E25" s="5"/>
      <c r="F25" s="3"/>
    </row>
    <row r="26" spans="1:6" x14ac:dyDescent="0.25">
      <c r="A26" s="1"/>
      <c r="B26" s="2"/>
      <c r="C26" s="3"/>
      <c r="D26" s="2"/>
      <c r="E26" s="5"/>
      <c r="F26" s="3"/>
    </row>
    <row r="27" spans="1:6" x14ac:dyDescent="0.25">
      <c r="A27" s="1"/>
      <c r="B27" s="2"/>
      <c r="C27" s="3"/>
      <c r="D27" s="2"/>
      <c r="E27" s="5"/>
      <c r="F27" s="3"/>
    </row>
    <row r="28" spans="1:6" x14ac:dyDescent="0.25">
      <c r="A28" s="1"/>
      <c r="B28" s="2"/>
      <c r="C28" s="3"/>
      <c r="D28" s="2"/>
      <c r="E28" s="5"/>
      <c r="F28" s="3"/>
    </row>
    <row r="29" spans="1:6" x14ac:dyDescent="0.25">
      <c r="A29" s="1"/>
      <c r="B29" s="2"/>
      <c r="C29" s="3"/>
      <c r="D29" s="2"/>
      <c r="E29" s="5"/>
      <c r="F29" s="3"/>
    </row>
    <row r="30" spans="1:6" x14ac:dyDescent="0.25">
      <c r="A30" s="1"/>
      <c r="B30" s="2"/>
      <c r="C30" s="3"/>
      <c r="D30" s="2"/>
      <c r="E30" s="4"/>
      <c r="F30" s="3"/>
    </row>
    <row r="31" spans="1:6" x14ac:dyDescent="0.25">
      <c r="A31" s="1"/>
      <c r="B31" s="2"/>
      <c r="C31" s="3"/>
      <c r="D31" s="2"/>
      <c r="E31" s="5"/>
      <c r="F31" s="3"/>
    </row>
    <row r="32" spans="1:6" x14ac:dyDescent="0.25">
      <c r="A32" s="1"/>
      <c r="B32" s="2"/>
      <c r="C32" s="3"/>
      <c r="D32" s="2"/>
      <c r="E32" s="5"/>
      <c r="F32" s="3"/>
    </row>
    <row r="33" spans="1:6" x14ac:dyDescent="0.25">
      <c r="A33" s="1"/>
      <c r="B33" s="2"/>
      <c r="C33" s="3"/>
      <c r="D33" s="2"/>
      <c r="E33" s="5"/>
      <c r="F33" s="3"/>
    </row>
    <row r="34" spans="1:6" x14ac:dyDescent="0.25">
      <c r="A34" s="1"/>
      <c r="B34" s="2"/>
      <c r="C34" s="3"/>
      <c r="D34" s="2"/>
      <c r="E34" s="5"/>
      <c r="F34" s="3"/>
    </row>
    <row r="35" spans="1:6" x14ac:dyDescent="0.25">
      <c r="A35" s="1"/>
      <c r="B35" s="2"/>
      <c r="C35" s="2"/>
      <c r="D35" s="2"/>
      <c r="E35" s="5"/>
      <c r="F35" s="3"/>
    </row>
    <row r="36" spans="1:6" x14ac:dyDescent="0.25">
      <c r="A36" s="1"/>
      <c r="B36" s="2"/>
      <c r="C36" s="2"/>
      <c r="D36" s="2"/>
      <c r="E36" s="4"/>
      <c r="F36" s="3"/>
    </row>
    <row r="37" spans="1:6" x14ac:dyDescent="0.25">
      <c r="A37" s="1"/>
      <c r="B37" s="2"/>
      <c r="C37" s="3"/>
      <c r="D37" s="2"/>
      <c r="E37" s="5"/>
      <c r="F37" s="3"/>
    </row>
    <row r="38" spans="1:6" x14ac:dyDescent="0.25">
      <c r="A38" s="1"/>
      <c r="B38" s="2"/>
      <c r="C38" s="3"/>
      <c r="D38" s="2"/>
      <c r="E38" s="5"/>
      <c r="F38" s="3"/>
    </row>
    <row r="39" spans="1:6" x14ac:dyDescent="0.25">
      <c r="A39" s="1"/>
      <c r="B39" s="2"/>
      <c r="C39" s="3"/>
      <c r="D39" s="2"/>
      <c r="E39" s="5"/>
      <c r="F39" s="3"/>
    </row>
    <row r="40" spans="1:6" x14ac:dyDescent="0.25">
      <c r="A40" s="1"/>
      <c r="B40" s="2"/>
      <c r="C40" s="3"/>
      <c r="D40" s="2"/>
      <c r="E40" s="4"/>
      <c r="F40" s="3"/>
    </row>
    <row r="41" spans="1:6" x14ac:dyDescent="0.25">
      <c r="A41" s="1"/>
      <c r="B41" s="2"/>
      <c r="C41" s="2"/>
      <c r="D41" s="2"/>
      <c r="E41" s="5"/>
      <c r="F41" s="3"/>
    </row>
    <row r="42" spans="1:6" x14ac:dyDescent="0.25">
      <c r="A42" s="1"/>
      <c r="B42" s="2"/>
      <c r="C42" s="3"/>
      <c r="D42" s="2"/>
      <c r="E42" s="5"/>
      <c r="F42" s="3"/>
    </row>
    <row r="43" spans="1:6" x14ac:dyDescent="0.25">
      <c r="A43" s="1"/>
      <c r="B43" s="2"/>
      <c r="C43" s="3"/>
      <c r="D43" s="2"/>
      <c r="E43" s="4"/>
      <c r="F43" s="3"/>
    </row>
    <row r="44" spans="1:6" x14ac:dyDescent="0.25">
      <c r="A44" s="1"/>
      <c r="B44" s="2"/>
      <c r="C44" s="3"/>
      <c r="D44" s="2"/>
      <c r="E44" s="5"/>
      <c r="F44" s="3"/>
    </row>
    <row r="45" spans="1:6" x14ac:dyDescent="0.25">
      <c r="A45" s="1"/>
      <c r="B45" s="2"/>
      <c r="C45" s="3"/>
      <c r="D45" s="2"/>
      <c r="E45" s="5"/>
      <c r="F45" s="3"/>
    </row>
    <row r="46" spans="1:6" x14ac:dyDescent="0.25">
      <c r="A46" s="1"/>
      <c r="B46" s="2"/>
      <c r="C46" s="3"/>
      <c r="D46" s="2"/>
      <c r="E46" s="5"/>
      <c r="F46" s="3"/>
    </row>
    <row r="47" spans="1:6" x14ac:dyDescent="0.25">
      <c r="A47" s="1"/>
      <c r="B47" s="2"/>
      <c r="C47" s="3"/>
      <c r="D47" s="2"/>
      <c r="E47" s="5"/>
      <c r="F47" s="2"/>
    </row>
    <row r="48" spans="1:6" x14ac:dyDescent="0.25">
      <c r="A48" s="1"/>
      <c r="B48" s="2"/>
      <c r="C48" s="3"/>
      <c r="D48" s="2"/>
      <c r="E48" s="5"/>
      <c r="F48" s="3"/>
    </row>
    <row r="49" spans="1:6" x14ac:dyDescent="0.25">
      <c r="A49" s="1"/>
      <c r="B49" s="2"/>
      <c r="C49" s="3"/>
      <c r="D49" s="2"/>
      <c r="E49" s="5"/>
      <c r="F49" s="3"/>
    </row>
    <row r="50" spans="1:6" x14ac:dyDescent="0.25">
      <c r="A50" s="1"/>
      <c r="B50" s="2"/>
      <c r="C50" s="3"/>
      <c r="D50" s="2"/>
      <c r="E50" s="5"/>
      <c r="F50" s="3"/>
    </row>
    <row r="51" spans="1:6" x14ac:dyDescent="0.25">
      <c r="A51" s="1"/>
      <c r="B51" s="2"/>
      <c r="C51" s="3"/>
      <c r="D51" s="2"/>
      <c r="E51" s="4"/>
      <c r="F51" s="3"/>
    </row>
    <row r="52" spans="1:6" x14ac:dyDescent="0.25">
      <c r="A52" s="1"/>
      <c r="B52" s="2"/>
      <c r="C52" s="3"/>
      <c r="D52" s="2"/>
      <c r="E52" s="4"/>
      <c r="F52" s="3"/>
    </row>
    <row r="53" spans="1:6" x14ac:dyDescent="0.25">
      <c r="A53" s="1"/>
      <c r="B53" s="2"/>
      <c r="C53" s="3"/>
      <c r="D53" s="2"/>
      <c r="E53" s="5"/>
      <c r="F53" s="3"/>
    </row>
    <row r="54" spans="1:6" x14ac:dyDescent="0.25">
      <c r="A54" s="1"/>
      <c r="B54" s="2"/>
      <c r="C54" s="3"/>
      <c r="D54" s="2"/>
      <c r="E54" s="5"/>
      <c r="F54" s="3"/>
    </row>
    <row r="55" spans="1:6" x14ac:dyDescent="0.25">
      <c r="A55" s="1"/>
      <c r="B55" s="2"/>
      <c r="C55" s="3"/>
      <c r="D55" s="2"/>
      <c r="E55" s="5"/>
      <c r="F55" s="3"/>
    </row>
    <row r="56" spans="1:6" x14ac:dyDescent="0.25">
      <c r="A56" s="1"/>
      <c r="B56" s="2"/>
      <c r="C56" s="3"/>
      <c r="D56" s="2"/>
      <c r="E56" s="5"/>
      <c r="F56" s="3"/>
    </row>
    <row r="57" spans="1:6" x14ac:dyDescent="0.25">
      <c r="A57" s="1"/>
      <c r="B57" s="2"/>
      <c r="C57" s="3"/>
      <c r="D57" s="2"/>
      <c r="E57" s="5"/>
      <c r="F57" s="3"/>
    </row>
    <row r="58" spans="1:6" x14ac:dyDescent="0.25">
      <c r="A58" s="1"/>
      <c r="B58" s="2"/>
      <c r="C58" s="3"/>
      <c r="D58" s="2"/>
      <c r="E58" s="5"/>
      <c r="F58" s="3"/>
    </row>
    <row r="59" spans="1:6" x14ac:dyDescent="0.25">
      <c r="A59" s="1"/>
      <c r="B59" s="2"/>
      <c r="C59" s="3"/>
      <c r="D59" s="2"/>
      <c r="E59" s="5"/>
      <c r="F59" s="3"/>
    </row>
    <row r="60" spans="1:6" x14ac:dyDescent="0.25">
      <c r="A60" s="1"/>
      <c r="B60" s="2"/>
      <c r="C60" s="3"/>
      <c r="D60" s="2"/>
      <c r="E60" s="5"/>
      <c r="F60" s="3"/>
    </row>
    <row r="61" spans="1:6" x14ac:dyDescent="0.25">
      <c r="A61" s="1"/>
      <c r="B61" s="2"/>
      <c r="C61" s="3"/>
      <c r="D61" s="2"/>
      <c r="E61" s="4"/>
      <c r="F61" s="3"/>
    </row>
    <row r="62" spans="1:6" x14ac:dyDescent="0.25">
      <c r="A62" s="1"/>
      <c r="B62" s="2"/>
      <c r="C62" s="3"/>
      <c r="D62" s="2"/>
      <c r="E62" s="5"/>
      <c r="F62" s="3"/>
    </row>
    <row r="63" spans="1:6" x14ac:dyDescent="0.25">
      <c r="A63" s="1"/>
      <c r="B63" s="2"/>
      <c r="C63" s="3"/>
      <c r="D63" s="2"/>
      <c r="E63" s="5"/>
      <c r="F63" s="3"/>
    </row>
    <row r="64" spans="1:6" x14ac:dyDescent="0.25">
      <c r="A64" s="1"/>
      <c r="B64" s="2"/>
      <c r="C64" s="3"/>
      <c r="D64" s="2"/>
      <c r="E64" s="5"/>
      <c r="F64" s="3"/>
    </row>
    <row r="65" spans="1:6" x14ac:dyDescent="0.25">
      <c r="A65" s="1"/>
      <c r="B65" s="2"/>
      <c r="C65" s="3"/>
      <c r="D65" s="2"/>
      <c r="E65" s="5"/>
      <c r="F65" s="3"/>
    </row>
    <row r="66" spans="1:6" x14ac:dyDescent="0.25">
      <c r="A66" s="1"/>
      <c r="B66" s="2"/>
      <c r="C66" s="3"/>
      <c r="D66" s="2"/>
      <c r="E66" s="5"/>
      <c r="F66" s="3"/>
    </row>
    <row r="67" spans="1:6" x14ac:dyDescent="0.25">
      <c r="A67" s="1"/>
      <c r="B67" s="2"/>
      <c r="C67" s="3"/>
      <c r="D67" s="2"/>
      <c r="E67" s="5"/>
      <c r="F67" s="3"/>
    </row>
    <row r="68" spans="1:6" x14ac:dyDescent="0.25">
      <c r="A68" s="1"/>
      <c r="B68" s="2"/>
      <c r="C68" s="3"/>
      <c r="D68" s="2"/>
      <c r="E68" s="5"/>
      <c r="F68" s="3"/>
    </row>
    <row r="69" spans="1:6" x14ac:dyDescent="0.25">
      <c r="A69" s="1"/>
      <c r="B69" s="2"/>
      <c r="C69" s="3"/>
      <c r="D69" s="2"/>
      <c r="E69" s="4"/>
      <c r="F69" s="3"/>
    </row>
    <row r="70" spans="1:6" x14ac:dyDescent="0.25">
      <c r="A70" s="1"/>
      <c r="B70" s="2"/>
      <c r="C70" s="3"/>
      <c r="D70" s="2"/>
      <c r="E70" s="5"/>
      <c r="F70" s="3"/>
    </row>
    <row r="71" spans="1:6" x14ac:dyDescent="0.25">
      <c r="A71" s="1"/>
      <c r="B71" s="2"/>
      <c r="C71" s="2"/>
      <c r="D71" s="2"/>
      <c r="E71" s="5"/>
      <c r="F71" s="3"/>
    </row>
    <row r="72" spans="1:6" x14ac:dyDescent="0.25">
      <c r="A72" s="1"/>
      <c r="B72" s="2"/>
      <c r="C72" s="3"/>
      <c r="D72" s="2"/>
      <c r="E72" s="5"/>
      <c r="F72" s="3"/>
    </row>
    <row r="73" spans="1:6" x14ac:dyDescent="0.25">
      <c r="A73" s="1"/>
      <c r="B73" s="2"/>
      <c r="C73" s="3"/>
      <c r="D73" s="2"/>
      <c r="E73" s="5"/>
      <c r="F73" s="3"/>
    </row>
    <row r="74" spans="1:6" x14ac:dyDescent="0.25">
      <c r="A74" s="1"/>
      <c r="B74" s="2"/>
      <c r="C74" s="3"/>
      <c r="D74" s="2"/>
      <c r="E74" s="5"/>
      <c r="F74" s="3"/>
    </row>
    <row r="75" spans="1:6" x14ac:dyDescent="0.25">
      <c r="A75" s="1"/>
      <c r="B75" s="2"/>
      <c r="C75" s="3"/>
      <c r="D75" s="2"/>
      <c r="E75" s="5"/>
      <c r="F75" s="3"/>
    </row>
    <row r="76" spans="1:6" x14ac:dyDescent="0.25">
      <c r="A76" s="1"/>
      <c r="B76" s="2"/>
      <c r="C76" s="3"/>
      <c r="D76" s="2"/>
      <c r="E76" s="5"/>
      <c r="F76" s="3"/>
    </row>
    <row r="77" spans="1:6" x14ac:dyDescent="0.25">
      <c r="A77" s="1"/>
      <c r="B77" s="2"/>
      <c r="C77" s="3"/>
      <c r="D77" s="2"/>
      <c r="E77" s="5"/>
      <c r="F77" s="3"/>
    </row>
    <row r="78" spans="1:6" x14ac:dyDescent="0.25">
      <c r="A78" s="1"/>
      <c r="B78" s="2"/>
      <c r="C78" s="3"/>
      <c r="D78" s="2"/>
      <c r="E78" s="5"/>
      <c r="F78" s="3"/>
    </row>
    <row r="79" spans="1:6" x14ac:dyDescent="0.25">
      <c r="A79" s="1"/>
      <c r="B79" s="2"/>
      <c r="C79" s="3"/>
      <c r="D79" s="2"/>
      <c r="E79" s="5"/>
      <c r="F79" s="3"/>
    </row>
    <row r="80" spans="1:6" x14ac:dyDescent="0.25">
      <c r="A80" s="1"/>
      <c r="B80" s="2"/>
      <c r="C80" s="3"/>
      <c r="D80" s="2"/>
      <c r="E80" s="5"/>
      <c r="F80" s="3"/>
    </row>
    <row r="81" spans="1:6" x14ac:dyDescent="0.25">
      <c r="A81" s="1"/>
      <c r="B81" s="2"/>
      <c r="C81" s="3"/>
      <c r="D81" s="2"/>
      <c r="E81" s="5"/>
      <c r="F81" s="3"/>
    </row>
    <row r="82" spans="1:6" x14ac:dyDescent="0.25">
      <c r="A82" s="1"/>
      <c r="B82" s="2"/>
      <c r="C82" s="3"/>
      <c r="D82" s="2"/>
      <c r="E82" s="5"/>
      <c r="F82" s="3"/>
    </row>
    <row r="83" spans="1:6" x14ac:dyDescent="0.25">
      <c r="A83" s="1"/>
      <c r="B83" s="2"/>
      <c r="C83" s="3"/>
      <c r="D83" s="2"/>
      <c r="E83" s="5"/>
      <c r="F83" s="3"/>
    </row>
    <row r="84" spans="1:6" x14ac:dyDescent="0.25">
      <c r="A84" s="1"/>
      <c r="B84" s="2"/>
      <c r="C84" s="3"/>
      <c r="D84" s="2"/>
      <c r="E84" s="5"/>
      <c r="F84" s="2"/>
    </row>
    <row r="85" spans="1:6" x14ac:dyDescent="0.25">
      <c r="A85" s="1"/>
      <c r="B85" s="2"/>
      <c r="C85" s="3"/>
      <c r="D85" s="2"/>
      <c r="E85" s="5"/>
      <c r="F85" s="3"/>
    </row>
    <row r="86" spans="1:6" x14ac:dyDescent="0.25">
      <c r="A86" s="1"/>
      <c r="B86" s="2"/>
      <c r="C86" s="3"/>
      <c r="D86" s="2"/>
      <c r="E86" s="5"/>
      <c r="F86" s="3"/>
    </row>
    <row r="87" spans="1:6" x14ac:dyDescent="0.25">
      <c r="A87" s="1"/>
      <c r="B87" s="2"/>
      <c r="C87" s="3"/>
      <c r="D87" s="2"/>
      <c r="E87" s="5"/>
      <c r="F87" s="3"/>
    </row>
    <row r="88" spans="1:6" x14ac:dyDescent="0.25">
      <c r="A88" s="1"/>
      <c r="B88" s="2"/>
      <c r="C88" s="3"/>
      <c r="D88" s="2"/>
      <c r="E88" s="5"/>
      <c r="F88" s="3"/>
    </row>
    <row r="89" spans="1:6" x14ac:dyDescent="0.25">
      <c r="A89" s="1"/>
      <c r="B89" s="2"/>
      <c r="C89" s="3"/>
      <c r="D89" s="2"/>
      <c r="E89" s="5"/>
      <c r="F89" s="3"/>
    </row>
    <row r="90" spans="1:6" x14ac:dyDescent="0.25">
      <c r="A90" s="1"/>
      <c r="B90" s="2"/>
      <c r="C90" s="3"/>
      <c r="D90" s="2"/>
      <c r="E90" s="5"/>
      <c r="F90" s="3"/>
    </row>
    <row r="91" spans="1:6" x14ac:dyDescent="0.25">
      <c r="A91" s="1"/>
      <c r="B91" s="2"/>
      <c r="C91" s="3"/>
      <c r="D91" s="2"/>
      <c r="E91" s="5"/>
      <c r="F91" s="3"/>
    </row>
    <row r="92" spans="1:6" x14ac:dyDescent="0.25">
      <c r="A92" s="1"/>
      <c r="B92" s="2"/>
      <c r="C92" s="3"/>
      <c r="D92" s="2"/>
      <c r="E92" s="5"/>
      <c r="F92" s="3"/>
    </row>
    <row r="93" spans="1:6" x14ac:dyDescent="0.25">
      <c r="A93" s="1"/>
      <c r="B93" s="2"/>
      <c r="C93" s="3"/>
      <c r="D93" s="2"/>
      <c r="E93" s="5"/>
      <c r="F93" s="3"/>
    </row>
    <row r="94" spans="1:6" x14ac:dyDescent="0.25">
      <c r="A94" s="1"/>
      <c r="B94" s="2"/>
      <c r="C94" s="3"/>
      <c r="D94" s="2"/>
      <c r="E94" s="5"/>
      <c r="F94" s="3"/>
    </row>
    <row r="95" spans="1:6" x14ac:dyDescent="0.25">
      <c r="A95" s="1"/>
      <c r="B95" s="2"/>
      <c r="C95" s="3"/>
      <c r="D95" s="2"/>
      <c r="E95" s="5"/>
      <c r="F95" s="3"/>
    </row>
    <row r="96" spans="1:6" x14ac:dyDescent="0.25">
      <c r="A96" s="1"/>
      <c r="B96" s="2"/>
      <c r="C96" s="3"/>
      <c r="D96" s="2"/>
      <c r="E96" s="5"/>
      <c r="F96" s="3"/>
    </row>
    <row r="97" spans="1:6" x14ac:dyDescent="0.25">
      <c r="A97" s="1"/>
      <c r="B97" s="2"/>
      <c r="C97" s="3"/>
      <c r="D97" s="2"/>
      <c r="E97" s="5"/>
      <c r="F97" s="3"/>
    </row>
    <row r="98" spans="1:6" x14ac:dyDescent="0.25">
      <c r="A98" s="1"/>
      <c r="B98" s="2"/>
      <c r="C98" s="3"/>
      <c r="D98" s="2"/>
      <c r="E98" s="5"/>
      <c r="F98" s="3"/>
    </row>
    <row r="99" spans="1:6" x14ac:dyDescent="0.25">
      <c r="A99" s="1"/>
      <c r="B99" s="2"/>
      <c r="C99" s="3"/>
      <c r="D99" s="2"/>
      <c r="E99" s="5"/>
      <c r="F99" s="3"/>
    </row>
    <row r="100" spans="1:6" x14ac:dyDescent="0.25">
      <c r="A100" s="1"/>
      <c r="B100" s="2"/>
      <c r="C100" s="3"/>
      <c r="D100" s="2"/>
      <c r="E100" s="5"/>
      <c r="F100" s="3"/>
    </row>
    <row r="101" spans="1:6" x14ac:dyDescent="0.25">
      <c r="A101" s="1"/>
      <c r="B101" s="2"/>
      <c r="C101" s="3"/>
      <c r="D101" s="2"/>
      <c r="E101" s="5"/>
      <c r="F101" s="3"/>
    </row>
    <row r="102" spans="1:6" x14ac:dyDescent="0.25">
      <c r="A102" s="1"/>
      <c r="B102" s="2"/>
      <c r="C102" s="3"/>
      <c r="D102" s="2"/>
      <c r="E102" s="5"/>
      <c r="F102" s="3"/>
    </row>
    <row r="103" spans="1:6" x14ac:dyDescent="0.25">
      <c r="A103" s="1"/>
      <c r="B103" s="2"/>
      <c r="C103" s="3"/>
      <c r="D103" s="2"/>
      <c r="E103" s="5"/>
      <c r="F103" s="3"/>
    </row>
    <row r="104" spans="1:6" x14ac:dyDescent="0.25">
      <c r="A104" s="1"/>
      <c r="B104" s="2"/>
      <c r="C104" s="3"/>
      <c r="D104" s="2"/>
      <c r="E104" s="5"/>
      <c r="F104" s="3"/>
    </row>
    <row r="105" spans="1:6" x14ac:dyDescent="0.25">
      <c r="A105" s="1"/>
      <c r="B105" s="2"/>
      <c r="C105" s="3"/>
      <c r="D105" s="2"/>
      <c r="E105" s="5"/>
      <c r="F105" s="3"/>
    </row>
    <row r="106" spans="1:6" x14ac:dyDescent="0.25">
      <c r="A106" s="1"/>
      <c r="B106" s="2"/>
      <c r="C106" s="3"/>
      <c r="D106" s="2"/>
      <c r="E106" s="5"/>
      <c r="F106" s="3"/>
    </row>
    <row r="107" spans="1:6" x14ac:dyDescent="0.25">
      <c r="A107" s="1"/>
      <c r="B107" s="2"/>
      <c r="C107" s="3"/>
      <c r="D107" s="2"/>
      <c r="E107" s="5"/>
      <c r="F107" s="3"/>
    </row>
    <row r="108" spans="1:6" x14ac:dyDescent="0.25">
      <c r="A108" s="1"/>
      <c r="B108" s="2"/>
      <c r="C108" s="3"/>
      <c r="D108" s="2"/>
      <c r="E108" s="5"/>
      <c r="F108" s="3"/>
    </row>
    <row r="109" spans="1:6" x14ac:dyDescent="0.25">
      <c r="A109" s="1"/>
      <c r="B109" s="2"/>
      <c r="C109" s="3"/>
      <c r="D109" s="2"/>
      <c r="E109" s="5"/>
      <c r="F109" s="3"/>
    </row>
    <row r="110" spans="1:6" x14ac:dyDescent="0.25">
      <c r="A110" s="1"/>
      <c r="B110" s="2"/>
      <c r="C110" s="3"/>
      <c r="D110" s="2"/>
      <c r="E110" s="5"/>
      <c r="F110" s="3"/>
    </row>
    <row r="111" spans="1:6" x14ac:dyDescent="0.25">
      <c r="A111" s="1"/>
      <c r="B111" s="2"/>
      <c r="C111" s="3"/>
      <c r="D111" s="2"/>
      <c r="E111" s="5"/>
      <c r="F111" s="3"/>
    </row>
    <row r="112" spans="1:6" x14ac:dyDescent="0.25">
      <c r="A112" s="1"/>
      <c r="B112" s="2"/>
      <c r="C112" s="3"/>
      <c r="D112" s="2"/>
      <c r="E112" s="5"/>
      <c r="F112" s="3"/>
    </row>
    <row r="113" spans="1:6" x14ac:dyDescent="0.25">
      <c r="A113" s="1"/>
      <c r="B113" s="2"/>
      <c r="C113" s="3"/>
      <c r="D113" s="2"/>
      <c r="E113" s="5"/>
      <c r="F113" s="3"/>
    </row>
    <row r="114" spans="1:6" x14ac:dyDescent="0.25">
      <c r="A114" s="1"/>
      <c r="B114" s="2"/>
      <c r="C114" s="3"/>
      <c r="D114" s="2"/>
      <c r="E114" s="5"/>
      <c r="F114" s="3"/>
    </row>
    <row r="115" spans="1:6" x14ac:dyDescent="0.25">
      <c r="A115" s="1"/>
      <c r="B115" s="2"/>
      <c r="C115" s="3"/>
      <c r="D115" s="2"/>
      <c r="E115" s="5"/>
      <c r="F115" s="3"/>
    </row>
    <row r="116" spans="1:6" x14ac:dyDescent="0.25">
      <c r="A116" s="1"/>
      <c r="B116" s="2"/>
      <c r="C116" s="3"/>
      <c r="D116" s="2"/>
      <c r="E116" s="5"/>
      <c r="F116" s="3"/>
    </row>
    <row r="117" spans="1:6" x14ac:dyDescent="0.25">
      <c r="A117" s="1"/>
      <c r="B117" s="2"/>
      <c r="C117" s="3"/>
      <c r="D117" s="2"/>
      <c r="E117" s="5"/>
      <c r="F117" s="3"/>
    </row>
    <row r="118" spans="1:6" x14ac:dyDescent="0.25">
      <c r="A118" s="1"/>
      <c r="B118" s="2"/>
      <c r="C118" s="3"/>
      <c r="D118" s="2"/>
      <c r="E118" s="5"/>
      <c r="F118" s="3"/>
    </row>
    <row r="119" spans="1:6" x14ac:dyDescent="0.25">
      <c r="A119" s="1"/>
      <c r="B119" s="2"/>
      <c r="C119" s="3"/>
      <c r="D119" s="2"/>
      <c r="E119" s="5"/>
      <c r="F119" s="3"/>
    </row>
    <row r="120" spans="1:6" x14ac:dyDescent="0.25">
      <c r="A120" s="1"/>
      <c r="B120" s="2"/>
      <c r="C120" s="3"/>
      <c r="D120" s="2"/>
      <c r="E120" s="5"/>
      <c r="F120" s="3"/>
    </row>
    <row r="121" spans="1:6" x14ac:dyDescent="0.25">
      <c r="A121" s="1"/>
      <c r="B121" s="2"/>
      <c r="C121" s="3"/>
      <c r="D121" s="2"/>
      <c r="E121" s="5"/>
      <c r="F121" s="3"/>
    </row>
    <row r="122" spans="1:6" x14ac:dyDescent="0.25">
      <c r="A122" s="1"/>
      <c r="B122" s="2"/>
      <c r="C122" s="3"/>
      <c r="D122" s="2"/>
      <c r="E122" s="5"/>
      <c r="F122" s="3"/>
    </row>
    <row r="123" spans="1:6" x14ac:dyDescent="0.25">
      <c r="A123" s="1"/>
      <c r="B123" s="2"/>
      <c r="C123" s="3"/>
      <c r="D123" s="2"/>
      <c r="E123" s="5"/>
      <c r="F123" s="3"/>
    </row>
    <row r="124" spans="1:6" x14ac:dyDescent="0.25">
      <c r="A124" s="1"/>
      <c r="B124" s="2"/>
      <c r="C124" s="3"/>
      <c r="D124" s="2"/>
      <c r="E124" s="5"/>
      <c r="F124" s="3"/>
    </row>
    <row r="125" spans="1:6" x14ac:dyDescent="0.25">
      <c r="A125" s="1"/>
      <c r="B125" s="2"/>
      <c r="C125" s="3"/>
      <c r="D125" s="2"/>
      <c r="E125" s="5"/>
      <c r="F125" s="3"/>
    </row>
    <row r="126" spans="1:6" x14ac:dyDescent="0.25">
      <c r="A126" s="1"/>
      <c r="B126" s="2"/>
      <c r="C126" s="3"/>
      <c r="D126" s="2"/>
      <c r="E126" s="5"/>
      <c r="F126" s="3"/>
    </row>
    <row r="127" spans="1:6" x14ac:dyDescent="0.25">
      <c r="A127" s="1"/>
      <c r="B127" s="2"/>
      <c r="C127" s="3"/>
      <c r="D127" s="2"/>
      <c r="E127" s="5"/>
      <c r="F127" s="3"/>
    </row>
    <row r="128" spans="1:6" x14ac:dyDescent="0.25">
      <c r="A128" s="1"/>
      <c r="B128" s="2"/>
      <c r="C128" s="3"/>
      <c r="D128" s="2"/>
      <c r="E128" s="5"/>
      <c r="F128" s="3"/>
    </row>
    <row r="129" spans="1:6" x14ac:dyDescent="0.25">
      <c r="A129" s="1"/>
      <c r="B129" s="2"/>
      <c r="C129" s="3"/>
      <c r="D129" s="2"/>
      <c r="E129" s="5"/>
      <c r="F129" s="3"/>
    </row>
    <row r="130" spans="1:6" x14ac:dyDescent="0.25">
      <c r="A130" s="1"/>
      <c r="B130" s="2"/>
      <c r="C130" s="3"/>
      <c r="D130" s="2"/>
      <c r="E130" s="5"/>
      <c r="F130" s="3"/>
    </row>
    <row r="131" spans="1:6" x14ac:dyDescent="0.25">
      <c r="A131" s="1"/>
      <c r="B131" s="2"/>
      <c r="C131" s="3"/>
      <c r="D131" s="2"/>
      <c r="E131" s="5"/>
      <c r="F131" s="3"/>
    </row>
    <row r="132" spans="1:6" x14ac:dyDescent="0.25">
      <c r="A132" s="1"/>
      <c r="B132" s="2"/>
      <c r="C132" s="3"/>
      <c r="D132" s="2"/>
      <c r="E132" s="5"/>
      <c r="F132" s="3"/>
    </row>
    <row r="133" spans="1:6" x14ac:dyDescent="0.25">
      <c r="A133" s="1"/>
      <c r="B133" s="2"/>
      <c r="C133" s="3"/>
      <c r="D133" s="2"/>
      <c r="E133" s="5"/>
      <c r="F133" s="3"/>
    </row>
    <row r="134" spans="1:6" x14ac:dyDescent="0.25">
      <c r="A134" s="1"/>
      <c r="B134" s="2"/>
      <c r="C134" s="3"/>
      <c r="D134" s="2"/>
      <c r="E134" s="5"/>
      <c r="F134" s="3"/>
    </row>
    <row r="135" spans="1:6" x14ac:dyDescent="0.25">
      <c r="A135" s="1"/>
      <c r="B135" s="2"/>
      <c r="C135" s="3"/>
      <c r="D135" s="2"/>
      <c r="E135" s="5"/>
      <c r="F135" s="3"/>
    </row>
    <row r="136" spans="1:6" x14ac:dyDescent="0.25">
      <c r="A136" s="1"/>
      <c r="B136" s="2"/>
      <c r="C136" s="3"/>
      <c r="D136" s="2"/>
      <c r="E136" s="5"/>
      <c r="F136" s="3"/>
    </row>
    <row r="137" spans="1:6" x14ac:dyDescent="0.25">
      <c r="A137" s="1"/>
      <c r="B137" s="2"/>
      <c r="C137" s="3"/>
      <c r="D137" s="2"/>
      <c r="E137" s="5"/>
      <c r="F137" s="3"/>
    </row>
    <row r="138" spans="1:6" x14ac:dyDescent="0.25">
      <c r="A138" s="1"/>
      <c r="B138" s="2"/>
      <c r="C138" s="3"/>
      <c r="D138" s="2"/>
      <c r="E138" s="5"/>
      <c r="F138" s="3"/>
    </row>
    <row r="139" spans="1:6" x14ac:dyDescent="0.25">
      <c r="A139" s="1"/>
      <c r="B139" s="2"/>
      <c r="C139" s="3"/>
      <c r="D139" s="2"/>
      <c r="E139" s="5"/>
      <c r="F139" s="3"/>
    </row>
    <row r="140" spans="1:6" x14ac:dyDescent="0.25">
      <c r="A140" s="1"/>
      <c r="B140" s="2"/>
      <c r="C140" s="3"/>
      <c r="D140" s="2"/>
      <c r="E140" s="5"/>
      <c r="F140" s="3"/>
    </row>
    <row r="141" spans="1:6" x14ac:dyDescent="0.25">
      <c r="A141" s="1"/>
      <c r="B141" s="2"/>
      <c r="C141" s="3"/>
      <c r="D141" s="2"/>
      <c r="E141" s="5"/>
      <c r="F141" s="3"/>
    </row>
    <row r="142" spans="1:6" x14ac:dyDescent="0.25">
      <c r="A142" s="1"/>
      <c r="B142" s="2"/>
      <c r="C142" s="3"/>
      <c r="D142" s="2"/>
      <c r="E142" s="5"/>
      <c r="F142" s="3"/>
    </row>
    <row r="143" spans="1:6" x14ac:dyDescent="0.25">
      <c r="A143" s="1"/>
      <c r="B143" s="2"/>
      <c r="C143" s="3"/>
      <c r="D143" s="2"/>
      <c r="E143" s="5"/>
      <c r="F143" s="3"/>
    </row>
    <row r="144" spans="1:6" x14ac:dyDescent="0.25">
      <c r="A144" s="1"/>
      <c r="B144" s="2"/>
      <c r="C144" s="3"/>
      <c r="D144" s="2"/>
      <c r="E144" s="5"/>
      <c r="F144" s="3"/>
    </row>
    <row r="145" spans="1:6" x14ac:dyDescent="0.25">
      <c r="A145" s="1"/>
      <c r="B145" s="2"/>
      <c r="C145" s="3"/>
      <c r="D145" s="2"/>
      <c r="E145" s="5"/>
      <c r="F145" s="3"/>
    </row>
    <row r="146" spans="1:6" x14ac:dyDescent="0.25">
      <c r="A146" s="1"/>
      <c r="B146" s="2"/>
      <c r="C146" s="3"/>
      <c r="D146" s="2"/>
      <c r="E146" s="5"/>
      <c r="F146" s="3"/>
    </row>
    <row r="147" spans="1:6" x14ac:dyDescent="0.25">
      <c r="A147" s="1"/>
      <c r="B147" s="2"/>
      <c r="C147" s="3"/>
      <c r="D147" s="2"/>
      <c r="E147" s="5"/>
      <c r="F147" s="3"/>
    </row>
    <row r="148" spans="1:6" x14ac:dyDescent="0.25">
      <c r="A148" s="1"/>
      <c r="B148" s="2"/>
      <c r="C148" s="3"/>
      <c r="D148" s="2"/>
      <c r="E148" s="5"/>
      <c r="F148" s="3"/>
    </row>
    <row r="149" spans="1:6" x14ac:dyDescent="0.25">
      <c r="A149" s="1"/>
      <c r="B149" s="2"/>
      <c r="C149" s="3"/>
      <c r="D149" s="2"/>
      <c r="E149" s="5"/>
      <c r="F149" s="3"/>
    </row>
    <row r="150" spans="1:6" x14ac:dyDescent="0.25">
      <c r="A150" s="1"/>
      <c r="B150" s="2"/>
      <c r="C150" s="3"/>
      <c r="D150" s="2"/>
      <c r="E150" s="5"/>
      <c r="F150" s="3"/>
    </row>
    <row r="151" spans="1:6" x14ac:dyDescent="0.25">
      <c r="A151" s="1"/>
      <c r="B151" s="2"/>
      <c r="C151" s="3"/>
      <c r="D151" s="2"/>
      <c r="E151" s="5"/>
      <c r="F151" s="3"/>
    </row>
    <row r="152" spans="1:6" x14ac:dyDescent="0.25">
      <c r="A152" s="1"/>
      <c r="B152" s="2"/>
      <c r="C152" s="3"/>
      <c r="D152" s="2"/>
      <c r="E152" s="5"/>
      <c r="F152" s="3"/>
    </row>
    <row r="153" spans="1:6" x14ac:dyDescent="0.25">
      <c r="A153" s="1"/>
      <c r="B153" s="2"/>
      <c r="C153" s="3"/>
      <c r="D153" s="2"/>
      <c r="E153" s="5"/>
      <c r="F153" s="3"/>
    </row>
    <row r="154" spans="1:6" x14ac:dyDescent="0.25">
      <c r="A154" s="1"/>
      <c r="B154" s="2"/>
      <c r="C154" s="3"/>
      <c r="D154" s="2"/>
      <c r="E154" s="5"/>
      <c r="F154" s="3"/>
    </row>
    <row r="155" spans="1:6" x14ac:dyDescent="0.25">
      <c r="A155" s="1"/>
      <c r="B155" s="2"/>
      <c r="C155" s="3"/>
      <c r="D155" s="2"/>
      <c r="E155" s="5"/>
      <c r="F155" s="3"/>
    </row>
    <row r="156" spans="1:6" x14ac:dyDescent="0.25">
      <c r="A156" s="1"/>
      <c r="B156" s="2"/>
      <c r="C156" s="3"/>
      <c r="D156" s="2"/>
      <c r="E156" s="5"/>
      <c r="F156" s="3"/>
    </row>
    <row r="157" spans="1:6" x14ac:dyDescent="0.25">
      <c r="A157" s="1"/>
      <c r="B157" s="2"/>
      <c r="C157" s="3"/>
      <c r="D157" s="2"/>
      <c r="E157" s="5"/>
      <c r="F157" s="3"/>
    </row>
    <row r="158" spans="1:6" x14ac:dyDescent="0.25">
      <c r="A158" s="1"/>
      <c r="B158" s="2"/>
      <c r="C158" s="3"/>
      <c r="D158" s="2"/>
      <c r="E158" s="5"/>
      <c r="F158" s="3"/>
    </row>
    <row r="159" spans="1:6" x14ac:dyDescent="0.25">
      <c r="A159" s="1"/>
      <c r="B159" s="2"/>
      <c r="C159" s="3"/>
      <c r="D159" s="2"/>
      <c r="E159" s="5"/>
      <c r="F159" s="3"/>
    </row>
    <row r="160" spans="1:6" x14ac:dyDescent="0.25">
      <c r="A160" s="1"/>
      <c r="B160" s="2"/>
      <c r="C160" s="3"/>
      <c r="D160" s="2"/>
      <c r="E160" s="5"/>
      <c r="F160" s="3"/>
    </row>
    <row r="161" spans="1:6" x14ac:dyDescent="0.25">
      <c r="A161" s="1"/>
      <c r="B161" s="2"/>
      <c r="C161" s="3"/>
      <c r="D161" s="2"/>
      <c r="E161" s="5"/>
      <c r="F161" s="3"/>
    </row>
    <row r="162" spans="1:6" x14ac:dyDescent="0.25">
      <c r="A162" s="1"/>
      <c r="B162" s="2"/>
      <c r="C162" s="3"/>
      <c r="D162" s="2"/>
      <c r="E162" s="5"/>
      <c r="F162" s="3"/>
    </row>
    <row r="163" spans="1:6" x14ac:dyDescent="0.25">
      <c r="A163" s="1"/>
      <c r="B163" s="2"/>
      <c r="C163" s="3"/>
      <c r="D163" s="2"/>
      <c r="E163" s="5"/>
      <c r="F163" s="3"/>
    </row>
    <row r="164" spans="1:6" x14ac:dyDescent="0.25">
      <c r="A164" s="1"/>
      <c r="B164" s="2"/>
      <c r="C164" s="3"/>
      <c r="D164" s="2"/>
      <c r="E164" s="5"/>
      <c r="F164" s="3"/>
    </row>
    <row r="165" spans="1:6" x14ac:dyDescent="0.25">
      <c r="A165" s="1"/>
      <c r="B165" s="2"/>
      <c r="C165" s="3"/>
      <c r="D165" s="2"/>
      <c r="E165" s="5"/>
      <c r="F165" s="3"/>
    </row>
    <row r="166" spans="1:6" x14ac:dyDescent="0.25">
      <c r="A166" s="1"/>
      <c r="B166" s="2"/>
      <c r="C166" s="3"/>
      <c r="D166" s="2"/>
      <c r="E166" s="5"/>
      <c r="F166" s="3"/>
    </row>
    <row r="167" spans="1:6" x14ac:dyDescent="0.25">
      <c r="A167" s="1"/>
      <c r="B167" s="2"/>
      <c r="C167" s="3"/>
      <c r="D167" s="2"/>
      <c r="E167" s="5"/>
      <c r="F167" s="3"/>
    </row>
    <row r="168" spans="1:6" x14ac:dyDescent="0.25">
      <c r="A168" s="1"/>
      <c r="B168" s="2"/>
      <c r="C168" s="3"/>
      <c r="D168" s="2"/>
      <c r="E168" s="5"/>
      <c r="F168" s="3"/>
    </row>
    <row r="169" spans="1:6" x14ac:dyDescent="0.25">
      <c r="A169" s="1"/>
      <c r="B169" s="2"/>
      <c r="C169" s="3"/>
      <c r="D169" s="2"/>
      <c r="E169" s="5"/>
      <c r="F169" s="3"/>
    </row>
    <row r="170" spans="1:6" x14ac:dyDescent="0.25">
      <c r="A170" s="1"/>
      <c r="B170" s="2"/>
      <c r="C170" s="3"/>
      <c r="D170" s="2"/>
      <c r="E170" s="5"/>
      <c r="F170" s="3"/>
    </row>
    <row r="171" spans="1:6" x14ac:dyDescent="0.25">
      <c r="A171" s="1"/>
      <c r="B171" s="2"/>
      <c r="C171" s="3"/>
      <c r="D171" s="2"/>
      <c r="E171" s="5"/>
      <c r="F171" s="3"/>
    </row>
    <row r="172" spans="1:6" x14ac:dyDescent="0.25">
      <c r="A172" s="1"/>
      <c r="B172" s="2"/>
      <c r="C172" s="3"/>
      <c r="D172" s="2"/>
      <c r="E172" s="5"/>
      <c r="F172" s="3"/>
    </row>
    <row r="173" spans="1:6" x14ac:dyDescent="0.25">
      <c r="A173" s="1"/>
      <c r="B173" s="2"/>
      <c r="C173" s="3"/>
      <c r="D173" s="2"/>
      <c r="E173" s="5"/>
      <c r="F173" s="3"/>
    </row>
    <row r="174" spans="1:6" x14ac:dyDescent="0.25">
      <c r="A174" s="1"/>
      <c r="B174" s="2"/>
      <c r="C174" s="3"/>
      <c r="D174" s="2"/>
      <c r="E174" s="5"/>
      <c r="F174" s="3"/>
    </row>
    <row r="175" spans="1:6" x14ac:dyDescent="0.25">
      <c r="A175" s="1"/>
      <c r="B175" s="2"/>
      <c r="C175" s="3"/>
      <c r="D175" s="2"/>
      <c r="E175" s="5"/>
      <c r="F175" s="3"/>
    </row>
    <row r="176" spans="1:6" x14ac:dyDescent="0.25">
      <c r="A176" s="1"/>
      <c r="B176" s="2"/>
      <c r="C176" s="3"/>
      <c r="D176" s="2"/>
      <c r="E176" s="5"/>
      <c r="F176" s="3"/>
    </row>
    <row r="177" spans="1:6" x14ac:dyDescent="0.25">
      <c r="A177" s="1"/>
      <c r="B177" s="2"/>
      <c r="C177" s="3"/>
      <c r="D177" s="2"/>
      <c r="E177" s="5"/>
      <c r="F177" s="3"/>
    </row>
    <row r="178" spans="1:6" x14ac:dyDescent="0.25">
      <c r="A178" s="1"/>
      <c r="B178" s="2"/>
      <c r="C178" s="3"/>
      <c r="D178" s="2"/>
      <c r="E178" s="5"/>
      <c r="F178" s="3"/>
    </row>
    <row r="179" spans="1:6" x14ac:dyDescent="0.25">
      <c r="A179" s="1"/>
      <c r="B179" s="2"/>
      <c r="C179" s="3"/>
      <c r="D179" s="2"/>
      <c r="E179" s="5"/>
      <c r="F179" s="3"/>
    </row>
    <row r="180" spans="1:6" x14ac:dyDescent="0.25">
      <c r="A180" s="1"/>
      <c r="B180" s="2"/>
      <c r="C180" s="3"/>
      <c r="D180" s="2"/>
      <c r="E180" s="5"/>
      <c r="F180" s="3"/>
    </row>
    <row r="181" spans="1:6" x14ac:dyDescent="0.25">
      <c r="A181" s="1"/>
      <c r="B181" s="2"/>
      <c r="C181" s="3"/>
      <c r="D181" s="2"/>
      <c r="E181" s="5"/>
      <c r="F181" s="3"/>
    </row>
    <row r="182" spans="1:6" x14ac:dyDescent="0.25">
      <c r="A182" s="1"/>
      <c r="B182" s="2"/>
      <c r="C182" s="3"/>
      <c r="D182" s="2"/>
      <c r="E182" s="5"/>
      <c r="F182" s="3"/>
    </row>
    <row r="183" spans="1:6" x14ac:dyDescent="0.25">
      <c r="A183" s="1"/>
      <c r="B183" s="2"/>
      <c r="C183" s="3"/>
      <c r="D183" s="2"/>
      <c r="E183" s="5"/>
      <c r="F183" s="3"/>
    </row>
    <row r="184" spans="1:6" x14ac:dyDescent="0.25">
      <c r="A184" s="1"/>
      <c r="B184" s="2"/>
      <c r="C184" s="3"/>
      <c r="D184" s="2"/>
      <c r="E184" s="5"/>
      <c r="F184" s="3"/>
    </row>
    <row r="185" spans="1:6" x14ac:dyDescent="0.25">
      <c r="A185" s="1"/>
      <c r="B185" s="2"/>
      <c r="C185" s="3"/>
      <c r="D185" s="2"/>
      <c r="E185" s="5"/>
      <c r="F185" s="3"/>
    </row>
    <row r="186" spans="1:6" x14ac:dyDescent="0.25">
      <c r="A186" s="1"/>
      <c r="B186" s="2"/>
      <c r="C186" s="3"/>
      <c r="D186" s="2"/>
      <c r="E186" s="5"/>
      <c r="F186" s="3"/>
    </row>
    <row r="187" spans="1:6" x14ac:dyDescent="0.25">
      <c r="A187" s="1"/>
      <c r="B187" s="2"/>
      <c r="C187" s="3"/>
      <c r="D187" s="2"/>
      <c r="E187" s="5"/>
      <c r="F187" s="3"/>
    </row>
    <row r="188" spans="1:6" x14ac:dyDescent="0.25">
      <c r="A188" s="1"/>
      <c r="B188" s="2"/>
      <c r="C188" s="3"/>
      <c r="D188" s="2"/>
      <c r="E188" s="5"/>
      <c r="F188" s="3"/>
    </row>
    <row r="189" spans="1:6" x14ac:dyDescent="0.25">
      <c r="A189" s="1"/>
      <c r="B189" s="2"/>
      <c r="C189" s="3"/>
      <c r="D189" s="2"/>
      <c r="E189" s="5"/>
      <c r="F189" s="3"/>
    </row>
    <row r="190" spans="1:6" x14ac:dyDescent="0.25">
      <c r="A190" s="1"/>
      <c r="B190" s="2"/>
      <c r="C190" s="3"/>
      <c r="D190" s="2"/>
      <c r="E190" s="5"/>
      <c r="F190" s="3"/>
    </row>
    <row r="191" spans="1:6" x14ac:dyDescent="0.25">
      <c r="A191" s="1"/>
      <c r="B191" s="2"/>
      <c r="C191" s="3"/>
      <c r="D191" s="2"/>
      <c r="E191" s="5"/>
      <c r="F191" s="3"/>
    </row>
    <row r="192" spans="1:6" x14ac:dyDescent="0.25">
      <c r="A192" s="1"/>
      <c r="B192" s="2"/>
      <c r="C192" s="3"/>
      <c r="D192" s="2"/>
      <c r="E192" s="5"/>
      <c r="F192" s="3"/>
    </row>
    <row r="193" spans="1:6" x14ac:dyDescent="0.25">
      <c r="A193" s="1"/>
      <c r="B193" s="2"/>
      <c r="C193" s="3"/>
      <c r="D193" s="2"/>
      <c r="E193" s="5"/>
      <c r="F193" s="3"/>
    </row>
    <row r="194" spans="1:6" x14ac:dyDescent="0.25">
      <c r="A194" s="1"/>
      <c r="B194" s="2"/>
      <c r="C194" s="3"/>
      <c r="D194" s="2"/>
      <c r="E194" s="5"/>
      <c r="F194" s="3"/>
    </row>
    <row r="195" spans="1:6" x14ac:dyDescent="0.25">
      <c r="A195" s="1"/>
      <c r="B195" s="2"/>
      <c r="C195" s="3"/>
      <c r="D195" s="2"/>
      <c r="E195" s="5"/>
      <c r="F195" s="3"/>
    </row>
    <row r="196" spans="1:6" x14ac:dyDescent="0.25">
      <c r="A196" s="1"/>
      <c r="B196" s="2"/>
      <c r="C196" s="3"/>
      <c r="D196" s="2"/>
      <c r="E196" s="5"/>
      <c r="F196" s="3"/>
    </row>
    <row r="197" spans="1:6" x14ac:dyDescent="0.25">
      <c r="A197" s="1"/>
      <c r="B197" s="2"/>
      <c r="C197" s="3"/>
      <c r="D197" s="2"/>
      <c r="E197" s="5"/>
      <c r="F197" s="3"/>
    </row>
    <row r="198" spans="1:6" x14ac:dyDescent="0.25">
      <c r="A198" s="1"/>
      <c r="B198" s="2"/>
      <c r="C198" s="3"/>
      <c r="D198" s="2"/>
      <c r="E198" s="5"/>
      <c r="F198" s="3"/>
    </row>
    <row r="199" spans="1:6" x14ac:dyDescent="0.25">
      <c r="A199" s="1"/>
      <c r="B199" s="2"/>
      <c r="C199" s="3"/>
      <c r="D199" s="2"/>
      <c r="E199" s="5"/>
      <c r="F199" s="3"/>
    </row>
    <row r="200" spans="1:6" x14ac:dyDescent="0.25">
      <c r="A200" s="1"/>
      <c r="B200" s="2"/>
      <c r="C200" s="3"/>
      <c r="D200" s="2"/>
      <c r="E200" s="5"/>
      <c r="F200" s="3"/>
    </row>
    <row r="201" spans="1:6" x14ac:dyDescent="0.25">
      <c r="A201" s="1"/>
      <c r="B201" s="2"/>
      <c r="C201" s="3"/>
      <c r="D201" s="2"/>
      <c r="E201" s="5"/>
      <c r="F201" s="3"/>
    </row>
    <row r="202" spans="1:6" x14ac:dyDescent="0.25">
      <c r="A202" s="1"/>
      <c r="B202" s="2"/>
      <c r="C202" s="3"/>
      <c r="D202" s="2"/>
      <c r="E202" s="5"/>
      <c r="F202" s="3"/>
    </row>
    <row r="203" spans="1:6" x14ac:dyDescent="0.25">
      <c r="A203" s="1"/>
      <c r="B203" s="2"/>
      <c r="C203" s="3"/>
      <c r="D203" s="2"/>
      <c r="E203" s="5"/>
      <c r="F203" s="3"/>
    </row>
    <row r="204" spans="1:6" x14ac:dyDescent="0.25">
      <c r="A204" s="1"/>
      <c r="B204" s="2"/>
      <c r="C204" s="3"/>
      <c r="D204" s="2"/>
      <c r="E204" s="5"/>
      <c r="F204" s="3"/>
    </row>
    <row r="205" spans="1:6" x14ac:dyDescent="0.25">
      <c r="A205" s="1"/>
      <c r="B205" s="2"/>
      <c r="C205" s="3"/>
      <c r="D205" s="2"/>
      <c r="E205" s="5"/>
      <c r="F205" s="3"/>
    </row>
    <row r="206" spans="1:6" x14ac:dyDescent="0.25">
      <c r="A206" s="1"/>
      <c r="B206" s="2"/>
      <c r="C206" s="3"/>
      <c r="D206" s="2"/>
      <c r="E206" s="5"/>
      <c r="F206" s="3"/>
    </row>
    <row r="207" spans="1:6" x14ac:dyDescent="0.25">
      <c r="A207" s="1"/>
      <c r="B207" s="2"/>
      <c r="C207" s="3"/>
      <c r="D207" s="2"/>
      <c r="E207" s="5"/>
      <c r="F207" s="3"/>
    </row>
    <row r="208" spans="1:6" x14ac:dyDescent="0.25">
      <c r="A208" s="1"/>
      <c r="B208" s="2"/>
      <c r="C208" s="3"/>
      <c r="D208" s="2"/>
      <c r="E208" s="5"/>
      <c r="F208" s="3"/>
    </row>
    <row r="209" spans="1:6" x14ac:dyDescent="0.25">
      <c r="A209" s="1"/>
      <c r="B209" s="2"/>
      <c r="C209" s="3"/>
      <c r="D209" s="2"/>
      <c r="E209" s="5"/>
      <c r="F209" s="3"/>
    </row>
    <row r="210" spans="1:6" x14ac:dyDescent="0.25">
      <c r="A210" s="1"/>
      <c r="B210" s="2"/>
      <c r="C210" s="3"/>
      <c r="D210" s="2"/>
      <c r="E210" s="5"/>
      <c r="F210" s="3"/>
    </row>
    <row r="211" spans="1:6" x14ac:dyDescent="0.25">
      <c r="A211" s="1"/>
      <c r="B211" s="2"/>
      <c r="C211" s="3"/>
      <c r="D211" s="2"/>
      <c r="E211" s="5"/>
      <c r="F211" s="3"/>
    </row>
    <row r="212" spans="1:6" x14ac:dyDescent="0.25">
      <c r="A212" s="1"/>
      <c r="B212" s="2"/>
      <c r="C212" s="3"/>
      <c r="D212" s="2"/>
      <c r="E212" s="5"/>
      <c r="F212" s="3"/>
    </row>
    <row r="213" spans="1:6" x14ac:dyDescent="0.25">
      <c r="A213" s="1"/>
      <c r="B213" s="2"/>
      <c r="C213" s="3"/>
      <c r="D213" s="2"/>
      <c r="E213" s="5"/>
      <c r="F213" s="3"/>
    </row>
    <row r="214" spans="1:6" x14ac:dyDescent="0.25">
      <c r="A214" s="1"/>
      <c r="B214" s="2"/>
      <c r="C214" s="3"/>
      <c r="D214" s="2"/>
      <c r="E214" s="5"/>
      <c r="F214" s="3"/>
    </row>
    <row r="215" spans="1:6" x14ac:dyDescent="0.25">
      <c r="A215" s="1"/>
      <c r="B215" s="2"/>
      <c r="C215" s="3"/>
      <c r="D215" s="2"/>
      <c r="E215" s="5"/>
      <c r="F215" s="3"/>
    </row>
    <row r="216" spans="1:6" x14ac:dyDescent="0.25">
      <c r="A216" s="1"/>
      <c r="B216" s="2"/>
      <c r="C216" s="3"/>
      <c r="D216" s="2"/>
      <c r="E216" s="5"/>
      <c r="F216" s="3"/>
    </row>
    <row r="217" spans="1:6" x14ac:dyDescent="0.25">
      <c r="A217" s="1"/>
      <c r="B217" s="2"/>
      <c r="C217" s="3"/>
      <c r="D217" s="2"/>
      <c r="E217" s="5"/>
      <c r="F217" s="3"/>
    </row>
    <row r="218" spans="1:6" x14ac:dyDescent="0.25">
      <c r="A218" s="1"/>
      <c r="B218" s="2"/>
      <c r="C218" s="3"/>
      <c r="D218" s="2"/>
      <c r="E218" s="5"/>
      <c r="F218" s="3"/>
    </row>
    <row r="219" spans="1:6" x14ac:dyDescent="0.25">
      <c r="A219" s="1"/>
      <c r="B219" s="2"/>
      <c r="C219" s="3"/>
      <c r="D219" s="2"/>
      <c r="E219" s="5"/>
      <c r="F219" s="3"/>
    </row>
    <row r="220" spans="1:6" x14ac:dyDescent="0.25">
      <c r="A220" s="1"/>
      <c r="B220" s="2"/>
      <c r="C220" s="3"/>
      <c r="D220" s="2"/>
      <c r="E220" s="5"/>
      <c r="F220" s="3"/>
    </row>
    <row r="221" spans="1:6" x14ac:dyDescent="0.25">
      <c r="A221" s="1"/>
      <c r="B221" s="2"/>
      <c r="C221" s="3"/>
      <c r="D221" s="2"/>
      <c r="E221" s="5"/>
      <c r="F221" s="3"/>
    </row>
    <row r="222" spans="1:6" x14ac:dyDescent="0.25">
      <c r="A222" s="1"/>
      <c r="B222" s="2"/>
      <c r="C222" s="3"/>
      <c r="D222" s="2"/>
      <c r="E222" s="5"/>
      <c r="F222" s="3"/>
    </row>
    <row r="223" spans="1:6" x14ac:dyDescent="0.25">
      <c r="A223" s="1"/>
      <c r="B223" s="2"/>
      <c r="C223" s="3"/>
      <c r="D223" s="2"/>
      <c r="E223" s="5"/>
      <c r="F223" s="3"/>
    </row>
    <row r="224" spans="1:6" x14ac:dyDescent="0.25">
      <c r="A224" s="1"/>
      <c r="B224" s="2"/>
      <c r="C224" s="3"/>
      <c r="D224" s="2"/>
      <c r="E224" s="5"/>
      <c r="F224" s="3"/>
    </row>
    <row r="225" spans="1:6" x14ac:dyDescent="0.25">
      <c r="A225" s="1"/>
      <c r="B225" s="2"/>
      <c r="C225" s="3"/>
      <c r="D225" s="2"/>
      <c r="E225" s="5"/>
      <c r="F225" s="3"/>
    </row>
    <row r="226" spans="1:6" x14ac:dyDescent="0.25">
      <c r="A226" s="1"/>
      <c r="B226" s="2"/>
      <c r="C226" s="3"/>
      <c r="D226" s="2"/>
      <c r="E226" s="5"/>
      <c r="F226" s="3"/>
    </row>
    <row r="227" spans="1:6" x14ac:dyDescent="0.25">
      <c r="A227" s="1"/>
      <c r="B227" s="2"/>
      <c r="C227" s="3"/>
      <c r="D227" s="2"/>
      <c r="E227" s="5"/>
      <c r="F227" s="3"/>
    </row>
    <row r="228" spans="1:6" x14ac:dyDescent="0.25">
      <c r="A228" s="1"/>
      <c r="B228" s="2"/>
      <c r="C228" s="3"/>
      <c r="D228" s="2"/>
      <c r="E228" s="5"/>
      <c r="F228" s="3"/>
    </row>
    <row r="229" spans="1:6" x14ac:dyDescent="0.25">
      <c r="A229" s="1"/>
      <c r="B229" s="2"/>
      <c r="C229" s="3"/>
      <c r="D229" s="2"/>
      <c r="E229" s="5"/>
      <c r="F229" s="3"/>
    </row>
    <row r="230" spans="1:6" x14ac:dyDescent="0.25">
      <c r="A230" s="1"/>
      <c r="B230" s="2"/>
      <c r="C230" s="3"/>
      <c r="D230" s="2"/>
      <c r="E230" s="5"/>
      <c r="F230" s="3"/>
    </row>
    <row r="231" spans="1:6" x14ac:dyDescent="0.25">
      <c r="A231" s="1"/>
      <c r="B231" s="2"/>
      <c r="C231" s="3"/>
      <c r="D231" s="2"/>
      <c r="E231" s="5"/>
      <c r="F231" s="3"/>
    </row>
    <row r="232" spans="1:6" x14ac:dyDescent="0.25">
      <c r="A232" s="1"/>
      <c r="B232" s="2"/>
      <c r="C232" s="3"/>
      <c r="D232" s="2"/>
      <c r="E232" s="5"/>
      <c r="F232" s="3"/>
    </row>
    <row r="233" spans="1:6" x14ac:dyDescent="0.25">
      <c r="A233" s="1"/>
      <c r="B233" s="2"/>
      <c r="C233" s="3"/>
      <c r="D233" s="2"/>
      <c r="E233" s="5"/>
      <c r="F233" s="3"/>
    </row>
    <row r="234" spans="1:6" x14ac:dyDescent="0.25">
      <c r="A234" s="1"/>
      <c r="B234" s="2"/>
      <c r="C234" s="3"/>
      <c r="D234" s="2"/>
      <c r="E234" s="5"/>
      <c r="F234" s="3"/>
    </row>
    <row r="235" spans="1:6" x14ac:dyDescent="0.25">
      <c r="A235" s="1"/>
      <c r="B235" s="2"/>
      <c r="C235" s="3"/>
      <c r="D235" s="2"/>
      <c r="E235" s="5"/>
      <c r="F235" s="3"/>
    </row>
    <row r="236" spans="1:6" x14ac:dyDescent="0.25">
      <c r="A236" s="1"/>
      <c r="B236" s="2"/>
      <c r="C236" s="3"/>
      <c r="D236" s="2"/>
      <c r="E236" s="5"/>
      <c r="F236" s="3"/>
    </row>
    <row r="237" spans="1:6" x14ac:dyDescent="0.25">
      <c r="A237" s="1"/>
      <c r="B237" s="2"/>
      <c r="C237" s="3"/>
      <c r="D237" s="2"/>
      <c r="E237" s="5"/>
      <c r="F237" s="3"/>
    </row>
    <row r="238" spans="1:6" x14ac:dyDescent="0.25">
      <c r="A238" s="1"/>
      <c r="B238" s="2"/>
      <c r="C238" s="3"/>
      <c r="D238" s="2"/>
      <c r="E238" s="5"/>
      <c r="F238" s="3"/>
    </row>
    <row r="239" spans="1:6" x14ac:dyDescent="0.25">
      <c r="A239" s="1"/>
      <c r="B239" s="2"/>
      <c r="C239" s="3"/>
      <c r="D239" s="2"/>
      <c r="E239" s="5"/>
      <c r="F239" s="3"/>
    </row>
    <row r="240" spans="1:6" x14ac:dyDescent="0.25">
      <c r="A240" s="1"/>
      <c r="B240" s="2"/>
      <c r="C240" s="3"/>
      <c r="D240" s="2"/>
      <c r="E240" s="5"/>
      <c r="F240" s="3"/>
    </row>
    <row r="241" spans="1:6" x14ac:dyDescent="0.25">
      <c r="A241" s="1"/>
      <c r="B241" s="2"/>
      <c r="C241" s="3"/>
      <c r="D241" s="2"/>
      <c r="E241" s="5"/>
      <c r="F241" s="3"/>
    </row>
    <row r="242" spans="1:6" x14ac:dyDescent="0.25">
      <c r="A242" s="1"/>
      <c r="B242" s="2"/>
      <c r="C242" s="3"/>
      <c r="D242" s="2"/>
      <c r="E242" s="5"/>
      <c r="F242" s="3"/>
    </row>
    <row r="243" spans="1:6" x14ac:dyDescent="0.25">
      <c r="A243" s="1"/>
      <c r="B243" s="2"/>
      <c r="C243" s="3"/>
      <c r="D243" s="2"/>
      <c r="E243" s="5"/>
      <c r="F243" s="3"/>
    </row>
    <row r="244" spans="1:6" x14ac:dyDescent="0.25">
      <c r="A244" s="1"/>
      <c r="B244" s="2"/>
      <c r="C244" s="3"/>
      <c r="D244" s="2"/>
      <c r="E244" s="5"/>
      <c r="F244" s="3"/>
    </row>
    <row r="245" spans="1:6" x14ac:dyDescent="0.25">
      <c r="A245" s="1"/>
      <c r="B245" s="2"/>
      <c r="C245" s="3"/>
      <c r="D245" s="2"/>
      <c r="E245" s="5"/>
      <c r="F245" s="3"/>
    </row>
    <row r="1048574" spans="1:1" x14ac:dyDescent="0.25">
      <c r="A1048574" s="8"/>
    </row>
    <row r="1048575" spans="1:1" x14ac:dyDescent="0.25">
      <c r="A1048575" s="8"/>
    </row>
    <row r="1048576" spans="1:1" x14ac:dyDescent="0.25">
      <c r="A1048576" s="8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L88"/>
  <sheetViews>
    <sheetView tabSelected="1" topLeftCell="E1" zoomScale="130" zoomScaleNormal="130" workbookViewId="0">
      <selection activeCell="E4" sqref="E4"/>
    </sheetView>
  </sheetViews>
  <sheetFormatPr baseColWidth="10" defaultRowHeight="15" x14ac:dyDescent="0.25"/>
  <cols>
    <col min="1" max="1" width="13.140625" style="10" hidden="1" customWidth="1"/>
    <col min="2" max="4" width="0" style="10" hidden="1" customWidth="1"/>
    <col min="5" max="5" width="33" style="14" customWidth="1"/>
    <col min="6" max="8" width="11.42578125" style="16"/>
    <col min="9" max="9" width="16.28515625" style="16" customWidth="1"/>
    <col min="10" max="10" width="19" style="16" customWidth="1"/>
    <col min="11" max="11" width="22.85546875" style="16" customWidth="1"/>
    <col min="12" max="12" width="25.28515625" style="16" customWidth="1"/>
    <col min="13" max="16384" width="11.42578125" style="16"/>
  </cols>
  <sheetData>
    <row r="1" spans="1:12" ht="21.75" customHeight="1" thickBot="1" x14ac:dyDescent="0.3">
      <c r="A1" s="10" t="s">
        <v>4</v>
      </c>
      <c r="B1" s="10" t="s">
        <v>5</v>
      </c>
      <c r="C1" s="10" t="s">
        <v>6</v>
      </c>
      <c r="D1" s="11"/>
      <c r="E1" s="12" t="s">
        <v>17</v>
      </c>
      <c r="F1" s="19" t="str">
        <f>IF(H2="","SOCIETE INDISPONIBLE","")</f>
        <v/>
      </c>
      <c r="G1" s="20"/>
      <c r="H1" s="9" t="s">
        <v>9</v>
      </c>
      <c r="I1" s="9" t="s">
        <v>1</v>
      </c>
      <c r="J1" s="9" t="s">
        <v>2</v>
      </c>
      <c r="K1" s="9" t="s">
        <v>7</v>
      </c>
      <c r="L1" s="9" t="s">
        <v>3</v>
      </c>
    </row>
    <row r="2" spans="1:12" ht="15" customHeight="1" x14ac:dyDescent="0.25">
      <c r="A2" s="10">
        <f>ROWS(BDD!$A$2:A2)</f>
        <v>1</v>
      </c>
      <c r="B2" s="10">
        <f>IF(ISNUMBER(SEARCH($E$1,Tableau1[SOCIETE])),A2,"")</f>
        <v>1</v>
      </c>
      <c r="C2" s="10">
        <f>IFERROR(SMALL($B$2:$B$88,A2),"")</f>
        <v>1</v>
      </c>
      <c r="D2" s="13"/>
      <c r="E2" s="14" t="str">
        <f>IFERROR(INDEX(Tableau1[SOCIETE],C2,1),"")</f>
        <v>AAAA</v>
      </c>
      <c r="F2" s="17"/>
      <c r="G2" s="17"/>
      <c r="H2" s="18" t="str">
        <f>IFERROR(VLOOKUP($E$2,Tableau1[],2,TRUE),"")</f>
        <v>AAAA</v>
      </c>
      <c r="I2" s="18" t="str">
        <f>IFERROR(VLOOKUP($E$2,Tableau1[],3,TRUE),"")</f>
        <v>AAAA</v>
      </c>
      <c r="J2" s="18" t="str">
        <f>IFERROR(VLOOKUP($E$2,Tableau1[],4,TRUE),"")</f>
        <v>AAAA</v>
      </c>
      <c r="K2" s="18" t="str">
        <f>IFERROR(VLOOKUP($E$2,Tableau1[],5,TRUE),"")</f>
        <v>AAAA</v>
      </c>
      <c r="L2" s="18" t="str">
        <f>IFERROR(IF(VLOOKUP(E2,Tableau1[],6,TRUE)&lt;&gt;0,VLOOKUP(E2,Tableau1[],6,TRUE),"NUMERO INDISPONIBLE"),"")</f>
        <v>NUMERO INDISPONIBLE</v>
      </c>
    </row>
    <row r="3" spans="1:12" x14ac:dyDescent="0.25">
      <c r="A3" s="10">
        <f>ROWS(BDD!$A$2:A3)</f>
        <v>2</v>
      </c>
      <c r="B3" s="10">
        <f>IF(ISNUMBER(SEARCH($E$1,Tableau1[SOCIETE])),A3,"")</f>
        <v>2</v>
      </c>
      <c r="C3" s="10">
        <f t="shared" ref="C3:C66" si="0">IFERROR(SMALL($B$2:$B$88,A3),"")</f>
        <v>2</v>
      </c>
      <c r="D3" s="15"/>
      <c r="E3" s="16" t="str">
        <f>IFERROR(INDEX(Tableau1[SOCIETE],C3,1),"")</f>
        <v>BBBB</v>
      </c>
      <c r="F3" s="17"/>
      <c r="G3" s="17"/>
      <c r="H3" s="18" t="str">
        <f>IFERROR(VLOOKUP($E$3,Tableau1[],2,TRUE),"")</f>
        <v>ACDB</v>
      </c>
      <c r="I3" s="18" t="str">
        <f>IFERROR(VLOOKUP($E$3,Tableau1[],3,TRUE),"")</f>
        <v>ACDB</v>
      </c>
      <c r="J3" s="18" t="str">
        <f>IFERROR(VLOOKUP($E$3,Tableau1[],4,TRUE),"")</f>
        <v>ACDB</v>
      </c>
      <c r="K3" s="18" t="str">
        <f>IFERROR(VLOOKUP($E$3,Tableau1[],5,TRUE),"")</f>
        <v>ACDB</v>
      </c>
      <c r="L3" s="18" t="str">
        <f>IFERROR(IF(VLOOKUP(E3,Tableau1[],6,TRUE)&lt;&gt;0,VLOOKUP(E3,Tableau1[],6,TRUE),"NUMERO INDISPONIBLE"),"")</f>
        <v>NUMERO INDISPONIBLE</v>
      </c>
    </row>
    <row r="4" spans="1:12" x14ac:dyDescent="0.25">
      <c r="A4" s="10">
        <f>ROWS(BDD!$A$2:A4)</f>
        <v>3</v>
      </c>
      <c r="B4" s="10">
        <f>IF(ISNUMBER(SEARCH($E$1,Tableau1[SOCIETE])),A4,"")</f>
        <v>3</v>
      </c>
      <c r="C4" s="10">
        <f t="shared" si="0"/>
        <v>3</v>
      </c>
      <c r="D4" s="15"/>
      <c r="E4" s="16" t="str">
        <f>IFERROR(INDEX(Tableau1[SOCIETE],C4,1),"")</f>
        <v>CCCC</v>
      </c>
      <c r="F4" s="17"/>
      <c r="G4" s="17"/>
      <c r="H4" s="18" t="str">
        <f>IFERROR(VLOOKUP($E$4,Tableau1[],2,TRUE),"")</f>
        <v>ACDB</v>
      </c>
      <c r="I4" s="18" t="str">
        <f>IFERROR(VLOOKUP($E$4,Tableau1[],3,TRUE),"")</f>
        <v>ACDB</v>
      </c>
      <c r="J4" s="18" t="str">
        <f>IFERROR(VLOOKUP($E$4,Tableau1[],4,TRUE),"")</f>
        <v>ACDB</v>
      </c>
      <c r="K4" s="18" t="str">
        <f>IFERROR(VLOOKUP($E$4,Tableau1[],5,TRUE),"")</f>
        <v>ACDB</v>
      </c>
      <c r="L4" s="18" t="str">
        <f>IFERROR(IF(VLOOKUP(E4,Tableau1[],6,TRUE)&lt;&gt;0,VLOOKUP(E4,Tableau1[],6,TRUE),"NUMERO INDISPONIBLE"),"")</f>
        <v>NUMERO INDISPONIBLE</v>
      </c>
    </row>
    <row r="5" spans="1:12" x14ac:dyDescent="0.25">
      <c r="A5" s="10">
        <f>ROWS(BDD!$A$2:A5)</f>
        <v>4</v>
      </c>
      <c r="B5" s="10">
        <f>IF(ISNUMBER(SEARCH($E$1,Tableau1[SOCIETE])),A5,"")</f>
        <v>4</v>
      </c>
      <c r="C5" s="10">
        <f t="shared" si="0"/>
        <v>4</v>
      </c>
      <c r="D5" s="15"/>
      <c r="E5" s="16" t="str">
        <f>IFERROR(INDEX(Tableau1[SOCIETE],C5,1),"")</f>
        <v>DDDD</v>
      </c>
      <c r="H5" s="18" t="str">
        <f>IFERROR(VLOOKUP($E$5,Tableau1[],2,TRUE),"")</f>
        <v>ACDB</v>
      </c>
      <c r="I5" s="18" t="str">
        <f>IFERROR(VLOOKUP($E$5,Tableau1[],3,TRUE),"")</f>
        <v>ACDB</v>
      </c>
      <c r="J5" s="18" t="str">
        <f>IFERROR(VLOOKUP($E$5,Tableau1[],4,TRUE),"")</f>
        <v>ACDB</v>
      </c>
      <c r="K5" s="18" t="str">
        <f>IFERROR(VLOOKUP($E$5,Tableau1[],5,TRUE),"")</f>
        <v>ACDB</v>
      </c>
      <c r="L5" s="18" t="str">
        <f>IFERROR(IF(VLOOKUP(E5,Tableau1[],6,TRUE)&lt;&gt;0,VLOOKUP(E5,Tableau1[],6,TRUE),"NUMERO INDISPONIBLE"),"")</f>
        <v>NUMERO INDISPONIBLE</v>
      </c>
    </row>
    <row r="6" spans="1:12" x14ac:dyDescent="0.25">
      <c r="A6" s="10">
        <f>ROWS(BDD!$A$2:A6)</f>
        <v>5</v>
      </c>
      <c r="B6" s="10">
        <f>IF(ISNUMBER(SEARCH($E$1,Tableau1[SOCIETE])),A6,"")</f>
        <v>5</v>
      </c>
      <c r="C6" s="10">
        <f t="shared" si="0"/>
        <v>5</v>
      </c>
      <c r="D6" s="15"/>
      <c r="E6" s="16" t="str">
        <f>IFERROR(INDEX(Tableau1[SOCIETE],C6,1),"")</f>
        <v>ABCD</v>
      </c>
      <c r="H6" s="18" t="str">
        <f>IFERROR(VLOOKUP($E$6,Tableau1[],2,TRUE),"")</f>
        <v>AAAA</v>
      </c>
      <c r="I6" s="18" t="str">
        <f>IFERROR(VLOOKUP($E$6,Tableau1[],3,TRUE),"")</f>
        <v>AAAA</v>
      </c>
      <c r="J6" s="18" t="str">
        <f>IFERROR(VLOOKUP($E$6,Tableau1[],4,TRUE),"")</f>
        <v>AAAA</v>
      </c>
      <c r="K6" s="18" t="str">
        <f>IFERROR(VLOOKUP($E$6,Tableau1[],5,TRUE),"")</f>
        <v>AAAA</v>
      </c>
      <c r="L6" s="18" t="str">
        <f>IFERROR(IF(VLOOKUP(E6,Tableau1[],6,TRUE)&lt;&gt;0,VLOOKUP(E6,Tableau1[],6,TRUE),"NUMERO INDISPONIBLE"),"")</f>
        <v>NUMERO INDISPONIBLE</v>
      </c>
    </row>
    <row r="7" spans="1:12" x14ac:dyDescent="0.25">
      <c r="A7" s="10">
        <f>ROWS(BDD!$A$2:A7)</f>
        <v>6</v>
      </c>
      <c r="B7" s="10">
        <f>IF(ISNUMBER(SEARCH($E$1,Tableau1[SOCIETE])),A7,"")</f>
        <v>6</v>
      </c>
      <c r="C7" s="10">
        <f t="shared" si="0"/>
        <v>6</v>
      </c>
      <c r="D7" s="15"/>
      <c r="E7" s="16" t="str">
        <f>IFERROR(INDEX(Tableau1[SOCIETE],C7,1),"")</f>
        <v>ABDC</v>
      </c>
      <c r="H7" s="18" t="str">
        <f>IFERROR(VLOOKUP($E$7,Tableau1[],2,TRUE),"")</f>
        <v>AAAA</v>
      </c>
      <c r="I7" s="18" t="str">
        <f>IFERROR(VLOOKUP($E$7,Tableau1[],3,TRUE),"")</f>
        <v>AAAA</v>
      </c>
      <c r="J7" s="18" t="str">
        <f>IFERROR(VLOOKUP($E$7,Tableau1[],4,TRUE),"")</f>
        <v>AAAA</v>
      </c>
      <c r="K7" s="18" t="str">
        <f>IFERROR(VLOOKUP($E$7,Tableau1[],5,TRUE),"")</f>
        <v>AAAA</v>
      </c>
      <c r="L7" s="18" t="str">
        <f>IFERROR(IF(VLOOKUP(E7,Tableau1[],6,TRUE)&lt;&gt;0,VLOOKUP(E7,Tableau1[],6,TRUE),"NUMERO INDISPONIBLE"),"")</f>
        <v>NUMERO INDISPONIBLE</v>
      </c>
    </row>
    <row r="8" spans="1:12" x14ac:dyDescent="0.25">
      <c r="A8" s="10">
        <f>ROWS(BDD!$A$2:A8)</f>
        <v>7</v>
      </c>
      <c r="B8" s="10">
        <f>IF(ISNUMBER(SEARCH($E$1,Tableau1[SOCIETE])),A8,"")</f>
        <v>7</v>
      </c>
      <c r="C8" s="10">
        <f t="shared" si="0"/>
        <v>7</v>
      </c>
      <c r="D8" s="15"/>
      <c r="E8" s="16" t="str">
        <f>IFERROR(INDEX(Tableau1[SOCIETE],C8,1),"")</f>
        <v>ACBD</v>
      </c>
      <c r="H8" s="18" t="str">
        <f>IFERROR(VLOOKUP($E$8,Tableau1[],2,TRUE),"")</f>
        <v>AAAA</v>
      </c>
      <c r="I8" s="18" t="str">
        <f>IFERROR(VLOOKUP($E$8,Tableau1[],3,TRUE),"")</f>
        <v>AAAA</v>
      </c>
      <c r="J8" s="18" t="str">
        <f>IFERROR(VLOOKUP($E$8,Tableau1[],4,TRUE),"")</f>
        <v>AAAA</v>
      </c>
      <c r="K8" s="18" t="str">
        <f>IFERROR(VLOOKUP($E$8,Tableau1[],5,TRUE),"")</f>
        <v>AAAA</v>
      </c>
      <c r="L8" s="18" t="str">
        <f>IFERROR(IF(VLOOKUP(E8,Tableau1[],6,TRUE)&lt;&gt;0,VLOOKUP(E8,Tableau1[],6,TRUE),"NUMERO INDISPONIBLE"),"")</f>
        <v>NUMERO INDISPONIBLE</v>
      </c>
    </row>
    <row r="9" spans="1:12" x14ac:dyDescent="0.25">
      <c r="A9" s="10">
        <f>ROWS(BDD!$A$2:A9)</f>
        <v>8</v>
      </c>
      <c r="B9" s="10">
        <f>IF(ISNUMBER(SEARCH($E$1,Tableau1[SOCIETE])),A9,"")</f>
        <v>8</v>
      </c>
      <c r="C9" s="10">
        <f t="shared" si="0"/>
        <v>8</v>
      </c>
      <c r="D9" s="15"/>
      <c r="E9" s="16" t="str">
        <f>IFERROR(INDEX(Tableau1[SOCIETE],C9,1),"")</f>
        <v>ACDB</v>
      </c>
      <c r="H9" s="18" t="str">
        <f>IFERROR(VLOOKUP($E$9,Tableau1[],2,TRUE),"")</f>
        <v>ACDB</v>
      </c>
      <c r="I9" s="18" t="str">
        <f>IFERROR(VLOOKUP($E$9,Tableau1[],3,TRUE),"")</f>
        <v>ACDB</v>
      </c>
      <c r="J9" s="18" t="str">
        <f>IFERROR(VLOOKUP($E$9,Tableau1[],4,TRUE),"")</f>
        <v>ACDB</v>
      </c>
      <c r="K9" s="18" t="str">
        <f>IFERROR(VLOOKUP($E$9,Tableau1[],5,TRUE),"")</f>
        <v>ACDB</v>
      </c>
      <c r="L9" s="18" t="str">
        <f>IFERROR(IF(VLOOKUP(E9,Tableau1[],6,TRUE)&lt;&gt;0,VLOOKUP(E9,Tableau1[],6,TRUE),"NUMERO INDISPONIBLE"),"")</f>
        <v>NUMERO INDISPONIBLE</v>
      </c>
    </row>
    <row r="10" spans="1:12" x14ac:dyDescent="0.25">
      <c r="A10" s="10">
        <f>ROWS(BDD!$A$2:A10)</f>
        <v>9</v>
      </c>
      <c r="B10" s="10" t="str">
        <f>IF(ISNUMBER(SEARCH($E$1,Tableau1[SOCIETE])),A10,"")</f>
        <v/>
      </c>
      <c r="C10" s="10" t="str">
        <f t="shared" si="0"/>
        <v/>
      </c>
      <c r="D10" s="15"/>
      <c r="E10" s="16" t="str">
        <f>IFERROR(INDEX(Tableau1[SOCIETE],C10,1),"")</f>
        <v/>
      </c>
      <c r="H10" s="18" t="str">
        <f>IFERROR(VLOOKUP($E$10,Tableau1[],2,TRUE),"")</f>
        <v/>
      </c>
      <c r="I10" s="18" t="str">
        <f>IFERROR(VLOOKUP($E$10,Tableau1[],3,TRUE),"")</f>
        <v/>
      </c>
      <c r="J10" s="18" t="str">
        <f>IFERROR(VLOOKUP($E$10,Tableau1[],4,TRUE),"")</f>
        <v/>
      </c>
      <c r="K10" s="18" t="str">
        <f>IFERROR(VLOOKUP($E$10,Tableau1[],5,TRUE),"")</f>
        <v/>
      </c>
      <c r="L10" s="18" t="str">
        <f>IFERROR(IF(VLOOKUP(E10,Tableau1[],6,TRUE)&lt;&gt;0,VLOOKUP(E10,Tableau1[],6,TRUE),"NUMERO INDISPONIBLE"),"")</f>
        <v/>
      </c>
    </row>
    <row r="11" spans="1:12" x14ac:dyDescent="0.25">
      <c r="A11" s="10">
        <f>ROWS(BDD!$A$2:A11)</f>
        <v>10</v>
      </c>
      <c r="B11" s="10" t="str">
        <f>IF(ISNUMBER(SEARCH($E$1,Tableau1[SOCIETE])),A11,"")</f>
        <v/>
      </c>
      <c r="C11" s="10" t="str">
        <f t="shared" si="0"/>
        <v/>
      </c>
      <c r="D11" s="15"/>
      <c r="E11" s="16" t="str">
        <f>IFERROR(INDEX(Tableau1[SOCIETE],C11,1),"")</f>
        <v/>
      </c>
      <c r="H11" s="18" t="str">
        <f>IFERROR(VLOOKUP($E$11,Tableau1[],2,TRUE),"")</f>
        <v/>
      </c>
      <c r="I11" s="18" t="str">
        <f>IFERROR(VLOOKUP($E$11,Tableau1[],3,TRUE),"")</f>
        <v/>
      </c>
      <c r="J11" s="18" t="str">
        <f>IFERROR(VLOOKUP($E$11,Tableau1[],4,TRUE),"")</f>
        <v/>
      </c>
      <c r="K11" s="18" t="str">
        <f>IFERROR(VLOOKUP($E$11,Tableau1[],5,TRUE),"")</f>
        <v/>
      </c>
      <c r="L11" s="18" t="str">
        <f>IFERROR(IF(VLOOKUP(E11,Tableau1[],6,TRUE)&lt;&gt;0,VLOOKUP(E11,Tableau1[],6,TRUE),"NUMERO INDISPONIBLE"),"")</f>
        <v/>
      </c>
    </row>
    <row r="12" spans="1:12" x14ac:dyDescent="0.25">
      <c r="A12" s="10">
        <f>ROWS(BDD!$A$2:A12)</f>
        <v>11</v>
      </c>
      <c r="B12" s="10" t="str">
        <f>IF(ISNUMBER(SEARCH($E$1,Tableau1[SOCIETE])),A12,"")</f>
        <v/>
      </c>
      <c r="C12" s="10" t="str">
        <f t="shared" si="0"/>
        <v/>
      </c>
      <c r="D12" s="15"/>
      <c r="E12" s="16" t="str">
        <f>IFERROR(INDEX(Tableau1[SOCIETE],C12,1),"")</f>
        <v/>
      </c>
      <c r="H12" s="18" t="str">
        <f>IFERROR(VLOOKUP($E$12,Tableau1[],2,TRUE),"")</f>
        <v/>
      </c>
      <c r="I12" s="18" t="str">
        <f>IFERROR(VLOOKUP($E$13,Tableau1[],3,TRUE),"")</f>
        <v/>
      </c>
      <c r="J12" s="18" t="str">
        <f>IFERROR(VLOOKUP($E$14,Tableau1[],4,TRUE),"")</f>
        <v/>
      </c>
      <c r="K12" s="18" t="str">
        <f>IFERROR(VLOOKUP($E$15,Tableau1[],5,TRUE),"")</f>
        <v/>
      </c>
      <c r="L12" s="18" t="str">
        <f>IFERROR(IF(VLOOKUP(E12,Tableau1[],6,TRUE)&lt;&gt;0,VLOOKUP(E12,Tableau1[],6,TRUE),"NUMERO INDISPONIBLE"),"")</f>
        <v/>
      </c>
    </row>
    <row r="13" spans="1:12" x14ac:dyDescent="0.25">
      <c r="A13" s="10">
        <f>ROWS(BDD!$A$2:A13)</f>
        <v>12</v>
      </c>
      <c r="B13" s="10" t="str">
        <f>IF(ISNUMBER(SEARCH($E$1,Tableau1[SOCIETE])),A13,"")</f>
        <v/>
      </c>
      <c r="C13" s="10" t="str">
        <f t="shared" si="0"/>
        <v/>
      </c>
      <c r="D13" s="15"/>
      <c r="E13" s="16" t="str">
        <f>IFERROR(INDEX(Tableau1[SOCIETE],C13,1),"")</f>
        <v/>
      </c>
      <c r="H13" s="18" t="str">
        <f>IFERROR(VLOOKUP($E$13,Tableau1[],2,TRUE),"")</f>
        <v/>
      </c>
      <c r="I13" s="18" t="str">
        <f>IFERROR(VLOOKUP($E$13,Tableau1[],3,TRUE),"")</f>
        <v/>
      </c>
      <c r="J13" s="18" t="str">
        <f>IFERROR(VLOOKUP($E$14,Tableau1[],4,TRUE),"")</f>
        <v/>
      </c>
      <c r="K13" s="18" t="str">
        <f>IFERROR(VLOOKUP($E$13,Tableau1[],5,TRUE),"")</f>
        <v/>
      </c>
      <c r="L13" s="18" t="str">
        <f>IFERROR(IF(VLOOKUP(E13,Tableau1[],6,TRUE)&lt;&gt;0,VLOOKUP(E13,Tableau1[],6,TRUE),"NUMERO INDISPONIBLE"),"")</f>
        <v/>
      </c>
    </row>
    <row r="14" spans="1:12" x14ac:dyDescent="0.25">
      <c r="A14" s="10">
        <f>ROWS(BDD!$A$2:A14)</f>
        <v>13</v>
      </c>
      <c r="B14" s="10" t="str">
        <f>IF(ISNUMBER(SEARCH($E$1,Tableau1[SOCIETE])),A14,"")</f>
        <v/>
      </c>
      <c r="C14" s="10" t="str">
        <f t="shared" si="0"/>
        <v/>
      </c>
      <c r="D14" s="15"/>
      <c r="E14" s="16" t="str">
        <f>IFERROR(INDEX(Tableau1[SOCIETE],C14,1),"")</f>
        <v/>
      </c>
      <c r="H14" s="18" t="str">
        <f>IFERROR(VLOOKUP($E$14,Tableau1[],2,TRUE),"")</f>
        <v/>
      </c>
      <c r="I14" s="18" t="str">
        <f>IFERROR(VLOOKUP($E$14,Tableau1[],3,TRUE),"")</f>
        <v/>
      </c>
      <c r="J14" s="18" t="str">
        <f>IFERROR(VLOOKUP($E$14,Tableau1[],4,TRUE),"")</f>
        <v/>
      </c>
      <c r="K14" s="18" t="str">
        <f>IFERROR(VLOOKUP($E$14,Tableau1[],5,TRUE),"")</f>
        <v/>
      </c>
      <c r="L14" s="18" t="str">
        <f>IFERROR(IF(VLOOKUP(E14,Tableau1[],6,TRUE)&lt;&gt;0,VLOOKUP(E14,Tableau1[],6,TRUE),"NUMERO INDISPONIBLE"),"")</f>
        <v/>
      </c>
    </row>
    <row r="15" spans="1:12" x14ac:dyDescent="0.25">
      <c r="A15" s="10">
        <f>ROWS(BDD!$A$2:A15)</f>
        <v>14</v>
      </c>
      <c r="B15" s="10" t="str">
        <f>IF(ISNUMBER(SEARCH($E$1,Tableau1[SOCIETE])),A15,"")</f>
        <v/>
      </c>
      <c r="C15" s="10" t="str">
        <f t="shared" si="0"/>
        <v/>
      </c>
      <c r="D15" s="15"/>
      <c r="E15" s="16" t="str">
        <f>IFERROR(INDEX(Tableau1[SOCIETE],C15,1),"")</f>
        <v/>
      </c>
      <c r="H15" s="18" t="str">
        <f>IFERROR(VLOOKUP($E$15,Tableau1[],2,TRUE),"")</f>
        <v/>
      </c>
      <c r="I15" s="18" t="str">
        <f>IFERROR(VLOOKUP($E$15,Tableau1[],3,TRUE),"")</f>
        <v/>
      </c>
      <c r="J15" s="18" t="str">
        <f>IFERROR(VLOOKUP($E$15,Tableau1[],4,TRUE),"")</f>
        <v/>
      </c>
      <c r="K15" s="18" t="str">
        <f>IFERROR(VLOOKUP($E$15,Tableau1[],5,TRUE),"")</f>
        <v/>
      </c>
      <c r="L15" s="18" t="str">
        <f>IFERROR(IF(VLOOKUP(E15,Tableau1[],6,TRUE)&lt;&gt;0,VLOOKUP(E15,Tableau1[],6,TRUE),"NUMERO INDISPONIBLE"),"")</f>
        <v/>
      </c>
    </row>
    <row r="16" spans="1:12" x14ac:dyDescent="0.25">
      <c r="A16" s="10">
        <f>ROWS(BDD!$A$2:A16)</f>
        <v>15</v>
      </c>
      <c r="B16" s="10" t="str">
        <f>IF(ISNUMBER(SEARCH($E$1,Tableau1[SOCIETE])),A16,"")</f>
        <v/>
      </c>
      <c r="C16" s="10" t="str">
        <f t="shared" si="0"/>
        <v/>
      </c>
      <c r="D16" s="15"/>
      <c r="E16" s="16" t="str">
        <f>IFERROR(INDEX(Tableau1[SOCIETE],C16,1),"")</f>
        <v/>
      </c>
      <c r="H16" s="18" t="str">
        <f>IFERROR(VLOOKUP($E$16,Tableau1[],2,TRUE),"")</f>
        <v/>
      </c>
      <c r="I16" s="18" t="str">
        <f>IFERROR(VLOOKUP($E$16,Tableau1[],3,TRUE),"")</f>
        <v/>
      </c>
      <c r="J16" s="18" t="str">
        <f>IFERROR(VLOOKUP($E$16,Tableau1[],4,TRUE),"")</f>
        <v/>
      </c>
      <c r="K16" s="18" t="str">
        <f>IFERROR(VLOOKUP($E$16,Tableau1[],5,TRUE),"")</f>
        <v/>
      </c>
      <c r="L16" s="18" t="str">
        <f>IFERROR(IF(VLOOKUP(E16,Tableau1[],6,TRUE)&lt;&gt;0,VLOOKUP(E16,Tableau1[],6,TRUE),"NUMERO INDISPONIBLE"),"")</f>
        <v/>
      </c>
    </row>
    <row r="17" spans="1:12" x14ac:dyDescent="0.25">
      <c r="A17" s="10">
        <f>ROWS(BDD!$A$2:A17)</f>
        <v>16</v>
      </c>
      <c r="B17" s="10" t="str">
        <f>IF(ISNUMBER(SEARCH($E$1,Tableau1[SOCIETE])),A17,"")</f>
        <v/>
      </c>
      <c r="C17" s="10" t="str">
        <f t="shared" si="0"/>
        <v/>
      </c>
      <c r="D17" s="15"/>
      <c r="E17" s="16" t="str">
        <f>IFERROR(INDEX(Tableau1[SOCIETE],C17,1),"")</f>
        <v/>
      </c>
      <c r="H17" s="18" t="str">
        <f>IFERROR(VLOOKUP($E$17,Tableau1[],2,TRUE),"")</f>
        <v/>
      </c>
      <c r="I17" s="18" t="str">
        <f>IFERROR(VLOOKUP($E$17,Tableau1[],3,TRUE),"")</f>
        <v/>
      </c>
      <c r="J17" s="18" t="str">
        <f>IFERROR(VLOOKUP($E$17,Tableau1[],4,TRUE),"")</f>
        <v/>
      </c>
      <c r="K17" s="18" t="str">
        <f>IFERROR(VLOOKUP($E$17,Tableau1[],5,TRUE),"")</f>
        <v/>
      </c>
      <c r="L17" s="18" t="str">
        <f>IFERROR(IF(VLOOKUP(E17,Tableau1[],6,TRUE)&lt;&gt;0,VLOOKUP(E17,Tableau1[],6,TRUE),"NUMERO INDISPONIBLE"),"")</f>
        <v/>
      </c>
    </row>
    <row r="18" spans="1:12" x14ac:dyDescent="0.25">
      <c r="A18" s="10">
        <f>ROWS(BDD!$A$2:A18)</f>
        <v>17</v>
      </c>
      <c r="B18" s="10" t="str">
        <f>IF(ISNUMBER(SEARCH($E$1,Tableau1[SOCIETE])),A18,"")</f>
        <v/>
      </c>
      <c r="C18" s="10" t="str">
        <f t="shared" si="0"/>
        <v/>
      </c>
      <c r="D18" s="15"/>
      <c r="E18" s="16" t="str">
        <f>IFERROR(INDEX(Tableau1[SOCIETE],C18,1),"")</f>
        <v/>
      </c>
      <c r="H18" s="18" t="str">
        <f>IFERROR(VLOOKUP($E$18,Tableau1[],2,TRUE),"")</f>
        <v/>
      </c>
      <c r="I18" s="18" t="str">
        <f>IFERROR(VLOOKUP($E$18,Tableau1[],3,TRUE),"")</f>
        <v/>
      </c>
      <c r="J18" s="18" t="str">
        <f>IFERROR(VLOOKUP($E$18,Tableau1[],4,TRUE),"")</f>
        <v/>
      </c>
      <c r="K18" s="18" t="str">
        <f>IFERROR(VLOOKUP($E$18,Tableau1[],5,TRUE),"")</f>
        <v/>
      </c>
      <c r="L18" s="18" t="str">
        <f>IFERROR(IF(VLOOKUP(E18,Tableau1[],6,TRUE)&lt;&gt;0,VLOOKUP(E18,Tableau1[],6,TRUE),"NUMERO INDISPONIBLE"),"")</f>
        <v/>
      </c>
    </row>
    <row r="19" spans="1:12" x14ac:dyDescent="0.25">
      <c r="A19" s="10">
        <f>ROWS(BDD!$A$2:A19)</f>
        <v>18</v>
      </c>
      <c r="B19" s="10" t="str">
        <f>IF(ISNUMBER(SEARCH($E$1,Tableau1[SOCIETE])),A19,"")</f>
        <v/>
      </c>
      <c r="C19" s="10" t="str">
        <f t="shared" si="0"/>
        <v/>
      </c>
      <c r="E19" s="16" t="str">
        <f>IFERROR(INDEX(Tableau1[SOCIETE],C19,1),"")</f>
        <v/>
      </c>
    </row>
    <row r="20" spans="1:12" x14ac:dyDescent="0.25">
      <c r="A20" s="10">
        <f>ROWS(BDD!$A$2:A20)</f>
        <v>19</v>
      </c>
      <c r="B20" s="10" t="str">
        <f>IF(ISNUMBER(SEARCH($E$1,Tableau1[SOCIETE])),A20,"")</f>
        <v/>
      </c>
      <c r="C20" s="10" t="str">
        <f t="shared" si="0"/>
        <v/>
      </c>
      <c r="E20" s="16" t="str">
        <f>IFERROR(INDEX(Tableau1[SOCIETE],C20,1),"")</f>
        <v/>
      </c>
    </row>
    <row r="21" spans="1:12" x14ac:dyDescent="0.25">
      <c r="A21" s="10">
        <f>ROWS(BDD!$A$2:A21)</f>
        <v>20</v>
      </c>
      <c r="B21" s="10" t="str">
        <f>IF(ISNUMBER(SEARCH($E$1,Tableau1[SOCIETE])),A21,"")</f>
        <v/>
      </c>
      <c r="C21" s="10" t="str">
        <f t="shared" si="0"/>
        <v/>
      </c>
      <c r="E21" s="16" t="str">
        <f>IFERROR(INDEX(Tableau1[SOCIETE],C21,1),"")</f>
        <v/>
      </c>
    </row>
    <row r="22" spans="1:12" x14ac:dyDescent="0.25">
      <c r="A22" s="10">
        <f>ROWS(BDD!$A$2:A22)</f>
        <v>21</v>
      </c>
      <c r="B22" s="10" t="str">
        <f>IF(ISNUMBER(SEARCH($E$1,Tableau1[SOCIETE])),A22,"")</f>
        <v/>
      </c>
      <c r="C22" s="10" t="str">
        <f t="shared" si="0"/>
        <v/>
      </c>
      <c r="E22" s="16" t="str">
        <f>IFERROR(INDEX(Tableau1[SOCIETE],C22,1),"")</f>
        <v/>
      </c>
    </row>
    <row r="23" spans="1:12" x14ac:dyDescent="0.25">
      <c r="A23" s="10">
        <f>ROWS(BDD!$A$2:A23)</f>
        <v>22</v>
      </c>
      <c r="B23" s="10" t="str">
        <f>IF(ISNUMBER(SEARCH($E$1,Tableau1[SOCIETE])),A23,"")</f>
        <v/>
      </c>
      <c r="C23" s="10" t="str">
        <f t="shared" si="0"/>
        <v/>
      </c>
      <c r="E23" s="16" t="str">
        <f>IFERROR(INDEX(Tableau1[SOCIETE],C23,1),"")</f>
        <v/>
      </c>
    </row>
    <row r="24" spans="1:12" x14ac:dyDescent="0.25">
      <c r="A24" s="10">
        <f>ROWS(BDD!$A$2:A24)</f>
        <v>23</v>
      </c>
      <c r="B24" s="10" t="str">
        <f>IF(ISNUMBER(SEARCH($E$1,Tableau1[SOCIETE])),A24,"")</f>
        <v/>
      </c>
      <c r="C24" s="10" t="str">
        <f t="shared" si="0"/>
        <v/>
      </c>
      <c r="E24" s="16" t="str">
        <f>IFERROR(INDEX(Tableau1[SOCIETE],C24,1),"")</f>
        <v/>
      </c>
    </row>
    <row r="25" spans="1:12" x14ac:dyDescent="0.25">
      <c r="A25" s="10">
        <f>ROWS(BDD!$A$2:A25)</f>
        <v>24</v>
      </c>
      <c r="B25" s="10" t="str">
        <f>IF(ISNUMBER(SEARCH($E$1,Tableau1[SOCIETE])),A25,"")</f>
        <v/>
      </c>
      <c r="C25" s="10" t="str">
        <f t="shared" si="0"/>
        <v/>
      </c>
      <c r="E25" s="16" t="str">
        <f>IFERROR(INDEX(Tableau1[SOCIETE],C25,1),"")</f>
        <v/>
      </c>
    </row>
    <row r="26" spans="1:12" x14ac:dyDescent="0.25">
      <c r="A26" s="10">
        <f>ROWS(BDD!$A$2:A26)</f>
        <v>25</v>
      </c>
      <c r="B26" s="10" t="str">
        <f>IF(ISNUMBER(SEARCH($E$1,Tableau1[SOCIETE])),A26,"")</f>
        <v/>
      </c>
      <c r="C26" s="10" t="str">
        <f t="shared" si="0"/>
        <v/>
      </c>
      <c r="E26" s="16" t="str">
        <f>IFERROR(INDEX(Tableau1[SOCIETE],C26,1),"")</f>
        <v/>
      </c>
    </row>
    <row r="27" spans="1:12" x14ac:dyDescent="0.25">
      <c r="A27" s="10">
        <f>ROWS(BDD!$A$2:A27)</f>
        <v>26</v>
      </c>
      <c r="B27" s="10" t="str">
        <f>IF(ISNUMBER(SEARCH($E$1,Tableau1[SOCIETE])),A27,"")</f>
        <v/>
      </c>
      <c r="C27" s="10" t="str">
        <f t="shared" si="0"/>
        <v/>
      </c>
      <c r="E27" s="16" t="str">
        <f>IFERROR(INDEX(Tableau1[SOCIETE],C27,1),"")</f>
        <v/>
      </c>
    </row>
    <row r="28" spans="1:12" x14ac:dyDescent="0.25">
      <c r="A28" s="10">
        <f>ROWS(BDD!$A$2:A28)</f>
        <v>27</v>
      </c>
      <c r="B28" s="10" t="str">
        <f>IF(ISNUMBER(SEARCH($E$1,Tableau1[SOCIETE])),A28,"")</f>
        <v/>
      </c>
      <c r="C28" s="10" t="str">
        <f t="shared" si="0"/>
        <v/>
      </c>
      <c r="E28" s="16" t="str">
        <f>IFERROR(INDEX(Tableau1[SOCIETE],C28,1),"")</f>
        <v/>
      </c>
    </row>
    <row r="29" spans="1:12" x14ac:dyDescent="0.25">
      <c r="A29" s="10">
        <f>ROWS(BDD!$A$2:A29)</f>
        <v>28</v>
      </c>
      <c r="B29" s="10" t="str">
        <f>IF(ISNUMBER(SEARCH($E$1,Tableau1[SOCIETE])),A29,"")</f>
        <v/>
      </c>
      <c r="C29" s="10" t="str">
        <f t="shared" si="0"/>
        <v/>
      </c>
      <c r="E29" s="16" t="str">
        <f>IFERROR(INDEX(Tableau1[SOCIETE],C29,1),"")</f>
        <v/>
      </c>
    </row>
    <row r="30" spans="1:12" x14ac:dyDescent="0.25">
      <c r="A30" s="10">
        <f>ROWS(BDD!$A$2:A30)</f>
        <v>29</v>
      </c>
      <c r="B30" s="10" t="str">
        <f>IF(ISNUMBER(SEARCH($E$1,Tableau1[SOCIETE])),A30,"")</f>
        <v/>
      </c>
      <c r="C30" s="10" t="str">
        <f t="shared" si="0"/>
        <v/>
      </c>
      <c r="E30" s="16" t="str">
        <f>IFERROR(INDEX(Tableau1[SOCIETE],C30,1),"")</f>
        <v/>
      </c>
    </row>
    <row r="31" spans="1:12" x14ac:dyDescent="0.25">
      <c r="A31" s="10">
        <f>ROWS(BDD!$A$2:A31)</f>
        <v>30</v>
      </c>
      <c r="B31" s="10" t="str">
        <f>IF(ISNUMBER(SEARCH($E$1,Tableau1[SOCIETE])),A31,"")</f>
        <v/>
      </c>
      <c r="C31" s="10" t="str">
        <f t="shared" si="0"/>
        <v/>
      </c>
      <c r="E31" s="16" t="str">
        <f>IFERROR(INDEX(Tableau1[SOCIETE],C31,1),"")</f>
        <v/>
      </c>
    </row>
    <row r="32" spans="1:12" x14ac:dyDescent="0.25">
      <c r="A32" s="10">
        <f>ROWS(BDD!$A$2:A32)</f>
        <v>31</v>
      </c>
      <c r="B32" s="10" t="str">
        <f>IF(ISNUMBER(SEARCH($E$1,Tableau1[SOCIETE])),A32,"")</f>
        <v/>
      </c>
      <c r="C32" s="10" t="str">
        <f t="shared" si="0"/>
        <v/>
      </c>
      <c r="E32" s="16" t="str">
        <f>IFERROR(INDEX(Tableau1[SOCIETE],C32,1),"")</f>
        <v/>
      </c>
    </row>
    <row r="33" spans="1:5" x14ac:dyDescent="0.25">
      <c r="A33" s="10">
        <f>ROWS(BDD!$A$2:A33)</f>
        <v>32</v>
      </c>
      <c r="B33" s="10" t="str">
        <f>IF(ISNUMBER(SEARCH($E$1,Tableau1[SOCIETE])),A33,"")</f>
        <v/>
      </c>
      <c r="C33" s="10" t="str">
        <f t="shared" si="0"/>
        <v/>
      </c>
      <c r="E33" s="16" t="str">
        <f>IFERROR(INDEX(Tableau1[SOCIETE],C33,1),"")</f>
        <v/>
      </c>
    </row>
    <row r="34" spans="1:5" x14ac:dyDescent="0.25">
      <c r="A34" s="10">
        <f>ROWS(BDD!$A$2:A34)</f>
        <v>33</v>
      </c>
      <c r="B34" s="10" t="str">
        <f>IF(ISNUMBER(SEARCH($E$1,Tableau1[SOCIETE])),A34,"")</f>
        <v/>
      </c>
      <c r="C34" s="10" t="str">
        <f t="shared" si="0"/>
        <v/>
      </c>
      <c r="E34" s="16" t="str">
        <f>IFERROR(INDEX(Tableau1[SOCIETE],C34,1),"")</f>
        <v/>
      </c>
    </row>
    <row r="35" spans="1:5" x14ac:dyDescent="0.25">
      <c r="A35" s="10">
        <f>ROWS(BDD!$A$2:A35)</f>
        <v>34</v>
      </c>
      <c r="B35" s="10" t="str">
        <f>IF(ISNUMBER(SEARCH($E$1,Tableau1[SOCIETE])),A35,"")</f>
        <v/>
      </c>
      <c r="C35" s="10" t="str">
        <f t="shared" si="0"/>
        <v/>
      </c>
      <c r="E35" s="16" t="str">
        <f>IFERROR(INDEX(Tableau1[SOCIETE],C35,1),"")</f>
        <v/>
      </c>
    </row>
    <row r="36" spans="1:5" x14ac:dyDescent="0.25">
      <c r="A36" s="10">
        <f>ROWS(BDD!$A$2:A36)</f>
        <v>35</v>
      </c>
      <c r="B36" s="10" t="str">
        <f>IF(ISNUMBER(SEARCH($E$1,Tableau1[SOCIETE])),A36,"")</f>
        <v/>
      </c>
      <c r="C36" s="10" t="str">
        <f t="shared" si="0"/>
        <v/>
      </c>
      <c r="E36" s="16" t="str">
        <f>IFERROR(INDEX(Tableau1[SOCIETE],C36,1),"")</f>
        <v/>
      </c>
    </row>
    <row r="37" spans="1:5" x14ac:dyDescent="0.25">
      <c r="A37" s="10">
        <f>ROWS(BDD!$A$2:A37)</f>
        <v>36</v>
      </c>
      <c r="B37" s="10" t="str">
        <f>IF(ISNUMBER(SEARCH($E$1,Tableau1[SOCIETE])),A37,"")</f>
        <v/>
      </c>
      <c r="C37" s="10" t="str">
        <f t="shared" si="0"/>
        <v/>
      </c>
      <c r="E37" s="16" t="str">
        <f>IFERROR(INDEX(Tableau1[SOCIETE],C37,1),"")</f>
        <v/>
      </c>
    </row>
    <row r="38" spans="1:5" x14ac:dyDescent="0.25">
      <c r="A38" s="10">
        <f>ROWS(BDD!$A$2:A38)</f>
        <v>37</v>
      </c>
      <c r="B38" s="10" t="str">
        <f>IF(ISNUMBER(SEARCH($E$1,Tableau1[SOCIETE])),A38,"")</f>
        <v/>
      </c>
      <c r="C38" s="10" t="str">
        <f t="shared" si="0"/>
        <v/>
      </c>
      <c r="E38" s="16" t="str">
        <f>IFERROR(INDEX(Tableau1[SOCIETE],C38,1),"")</f>
        <v/>
      </c>
    </row>
    <row r="39" spans="1:5" x14ac:dyDescent="0.25">
      <c r="A39" s="10">
        <f>ROWS(BDD!$A$2:A39)</f>
        <v>38</v>
      </c>
      <c r="B39" s="10" t="str">
        <f>IF(ISNUMBER(SEARCH($E$1,Tableau1[SOCIETE])),A39,"")</f>
        <v/>
      </c>
      <c r="C39" s="10" t="str">
        <f t="shared" si="0"/>
        <v/>
      </c>
      <c r="E39" s="16" t="str">
        <f>IFERROR(INDEX(Tableau1[SOCIETE],C39,1),"")</f>
        <v/>
      </c>
    </row>
    <row r="40" spans="1:5" x14ac:dyDescent="0.25">
      <c r="A40" s="10">
        <f>ROWS(BDD!$A$2:A40)</f>
        <v>39</v>
      </c>
      <c r="B40" s="10" t="str">
        <f>IF(ISNUMBER(SEARCH($E$1,Tableau1[SOCIETE])),A40,"")</f>
        <v/>
      </c>
      <c r="C40" s="10" t="str">
        <f t="shared" si="0"/>
        <v/>
      </c>
      <c r="E40" s="16" t="str">
        <f>IFERROR(INDEX(Tableau1[SOCIETE],C40,1),"")</f>
        <v/>
      </c>
    </row>
    <row r="41" spans="1:5" x14ac:dyDescent="0.25">
      <c r="A41" s="10">
        <f>ROWS(BDD!$A$2:A41)</f>
        <v>40</v>
      </c>
      <c r="B41" s="10" t="str">
        <f>IF(ISNUMBER(SEARCH($E$1,Tableau1[SOCIETE])),A41,"")</f>
        <v/>
      </c>
      <c r="C41" s="10" t="str">
        <f t="shared" si="0"/>
        <v/>
      </c>
      <c r="E41" s="16" t="str">
        <f>IFERROR(INDEX(Tableau1[SOCIETE],C41,1),"")</f>
        <v/>
      </c>
    </row>
    <row r="42" spans="1:5" x14ac:dyDescent="0.25">
      <c r="A42" s="10">
        <f>ROWS(BDD!$A$2:A42)</f>
        <v>41</v>
      </c>
      <c r="B42" s="10" t="str">
        <f>IF(ISNUMBER(SEARCH($E$1,Tableau1[SOCIETE])),A42,"")</f>
        <v/>
      </c>
      <c r="C42" s="10" t="str">
        <f t="shared" si="0"/>
        <v/>
      </c>
      <c r="E42" s="16" t="str">
        <f>IFERROR(INDEX(Tableau1[SOCIETE],C42,1),"")</f>
        <v/>
      </c>
    </row>
    <row r="43" spans="1:5" x14ac:dyDescent="0.25">
      <c r="A43" s="10">
        <f>ROWS(BDD!$A$2:A43)</f>
        <v>42</v>
      </c>
      <c r="B43" s="10" t="str">
        <f>IF(ISNUMBER(SEARCH($E$1,Tableau1[SOCIETE])),A43,"")</f>
        <v/>
      </c>
      <c r="C43" s="10" t="str">
        <f t="shared" si="0"/>
        <v/>
      </c>
      <c r="E43" s="16" t="str">
        <f>IFERROR(INDEX(Tableau1[SOCIETE],C43,1),"")</f>
        <v/>
      </c>
    </row>
    <row r="44" spans="1:5" x14ac:dyDescent="0.25">
      <c r="A44" s="10">
        <f>ROWS(BDD!$A$2:A44)</f>
        <v>43</v>
      </c>
      <c r="B44" s="10" t="str">
        <f>IF(ISNUMBER(SEARCH($E$1,Tableau1[SOCIETE])),A44,"")</f>
        <v/>
      </c>
      <c r="C44" s="10" t="str">
        <f t="shared" si="0"/>
        <v/>
      </c>
      <c r="E44" s="16" t="str">
        <f>IFERROR(INDEX(Tableau1[SOCIETE],C44,1),"")</f>
        <v/>
      </c>
    </row>
    <row r="45" spans="1:5" x14ac:dyDescent="0.25">
      <c r="A45" s="10">
        <f>ROWS(BDD!$A$2:A45)</f>
        <v>44</v>
      </c>
      <c r="B45" s="10" t="str">
        <f>IF(ISNUMBER(SEARCH($E$1,Tableau1[SOCIETE])),A45,"")</f>
        <v/>
      </c>
      <c r="C45" s="10" t="str">
        <f t="shared" si="0"/>
        <v/>
      </c>
      <c r="E45" s="16" t="str">
        <f>IFERROR(INDEX(Tableau1[SOCIETE],C45,1),"")</f>
        <v/>
      </c>
    </row>
    <row r="46" spans="1:5" x14ac:dyDescent="0.25">
      <c r="A46" s="10">
        <f>ROWS(BDD!$A$2:A46)</f>
        <v>45</v>
      </c>
      <c r="B46" s="10" t="str">
        <f>IF(ISNUMBER(SEARCH($E$1,Tableau1[SOCIETE])),A46,"")</f>
        <v/>
      </c>
      <c r="C46" s="10" t="str">
        <f t="shared" si="0"/>
        <v/>
      </c>
      <c r="E46" s="16" t="str">
        <f>IFERROR(INDEX(Tableau1[SOCIETE],C46,1),"")</f>
        <v/>
      </c>
    </row>
    <row r="47" spans="1:5" x14ac:dyDescent="0.25">
      <c r="A47" s="10">
        <f>ROWS(BDD!$A$2:A47)</f>
        <v>46</v>
      </c>
      <c r="B47" s="10" t="str">
        <f>IF(ISNUMBER(SEARCH($E$1,Tableau1[SOCIETE])),A47,"")</f>
        <v/>
      </c>
      <c r="C47" s="10" t="str">
        <f t="shared" si="0"/>
        <v/>
      </c>
      <c r="E47" s="16" t="str">
        <f>IFERROR(INDEX(Tableau1[SOCIETE],C47,1),"")</f>
        <v/>
      </c>
    </row>
    <row r="48" spans="1:5" x14ac:dyDescent="0.25">
      <c r="A48" s="10">
        <f>ROWS(BDD!$A$2:A48)</f>
        <v>47</v>
      </c>
      <c r="B48" s="10" t="str">
        <f>IF(ISNUMBER(SEARCH($E$1,Tableau1[SOCIETE])),A48,"")</f>
        <v/>
      </c>
      <c r="C48" s="10" t="str">
        <f t="shared" si="0"/>
        <v/>
      </c>
      <c r="E48" s="16" t="str">
        <f>IFERROR(INDEX(Tableau1[SOCIETE],C48,1),"")</f>
        <v/>
      </c>
    </row>
    <row r="49" spans="1:5" x14ac:dyDescent="0.25">
      <c r="A49" s="10">
        <f>ROWS(BDD!$A$2:A49)</f>
        <v>48</v>
      </c>
      <c r="B49" s="10" t="str">
        <f>IF(ISNUMBER(SEARCH($E$1,Tableau1[SOCIETE])),A49,"")</f>
        <v/>
      </c>
      <c r="C49" s="10" t="str">
        <f t="shared" si="0"/>
        <v/>
      </c>
      <c r="E49" s="16" t="str">
        <f>IFERROR(INDEX(Tableau1[SOCIETE],C49,1),"")</f>
        <v/>
      </c>
    </row>
    <row r="50" spans="1:5" x14ac:dyDescent="0.25">
      <c r="A50" s="10">
        <f>ROWS(BDD!$A$2:A50)</f>
        <v>49</v>
      </c>
      <c r="B50" s="10" t="str">
        <f>IF(ISNUMBER(SEARCH($E$1,Tableau1[SOCIETE])),A50,"")</f>
        <v/>
      </c>
      <c r="C50" s="10" t="str">
        <f t="shared" si="0"/>
        <v/>
      </c>
      <c r="E50" s="16" t="str">
        <f>IFERROR(INDEX(Tableau1[SOCIETE],C50,1),"")</f>
        <v/>
      </c>
    </row>
    <row r="51" spans="1:5" x14ac:dyDescent="0.25">
      <c r="A51" s="10">
        <f>ROWS(BDD!$A$2:A51)</f>
        <v>50</v>
      </c>
      <c r="B51" s="10" t="str">
        <f>IF(ISNUMBER(SEARCH($E$1,Tableau1[SOCIETE])),A51,"")</f>
        <v/>
      </c>
      <c r="C51" s="10" t="str">
        <f t="shared" si="0"/>
        <v/>
      </c>
      <c r="E51" s="16" t="str">
        <f>IFERROR(INDEX(Tableau1[SOCIETE],C51,1),"")</f>
        <v/>
      </c>
    </row>
    <row r="52" spans="1:5" x14ac:dyDescent="0.25">
      <c r="A52" s="10">
        <f>ROWS(BDD!$A$2:A52)</f>
        <v>51</v>
      </c>
      <c r="B52" s="10" t="str">
        <f>IF(ISNUMBER(SEARCH($E$1,Tableau1[SOCIETE])),A52,"")</f>
        <v/>
      </c>
      <c r="C52" s="10" t="str">
        <f t="shared" si="0"/>
        <v/>
      </c>
      <c r="E52" s="16" t="str">
        <f>IFERROR(INDEX(Tableau1[SOCIETE],C52,1),"")</f>
        <v/>
      </c>
    </row>
    <row r="53" spans="1:5" x14ac:dyDescent="0.25">
      <c r="A53" s="10">
        <f>ROWS(BDD!$A$2:A53)</f>
        <v>52</v>
      </c>
      <c r="B53" s="10" t="str">
        <f>IF(ISNUMBER(SEARCH($E$1,Tableau1[SOCIETE])),A53,"")</f>
        <v/>
      </c>
      <c r="C53" s="10" t="str">
        <f t="shared" si="0"/>
        <v/>
      </c>
      <c r="E53" s="16" t="str">
        <f>IFERROR(INDEX(Tableau1[SOCIETE],C53,1),"")</f>
        <v/>
      </c>
    </row>
    <row r="54" spans="1:5" x14ac:dyDescent="0.25">
      <c r="A54" s="10">
        <f>ROWS(BDD!$A$2:A54)</f>
        <v>53</v>
      </c>
      <c r="B54" s="10" t="str">
        <f>IF(ISNUMBER(SEARCH($E$1,Tableau1[SOCIETE])),A54,"")</f>
        <v/>
      </c>
      <c r="C54" s="10" t="str">
        <f t="shared" si="0"/>
        <v/>
      </c>
      <c r="E54" s="16" t="str">
        <f>IFERROR(INDEX(Tableau1[SOCIETE],C54,1),"")</f>
        <v/>
      </c>
    </row>
    <row r="55" spans="1:5" x14ac:dyDescent="0.25">
      <c r="A55" s="10">
        <f>ROWS(BDD!$A$2:A55)</f>
        <v>54</v>
      </c>
      <c r="B55" s="10" t="str">
        <f>IF(ISNUMBER(SEARCH($E$1,Tableau1[SOCIETE])),A55,"")</f>
        <v/>
      </c>
      <c r="C55" s="10" t="str">
        <f t="shared" si="0"/>
        <v/>
      </c>
      <c r="E55" s="16" t="str">
        <f>IFERROR(INDEX(Tableau1[SOCIETE],C55,1),"")</f>
        <v/>
      </c>
    </row>
    <row r="56" spans="1:5" x14ac:dyDescent="0.25">
      <c r="A56" s="10">
        <f>ROWS(BDD!$A$2:A56)</f>
        <v>55</v>
      </c>
      <c r="B56" s="10" t="str">
        <f>IF(ISNUMBER(SEARCH($E$1,Tableau1[SOCIETE])),A56,"")</f>
        <v/>
      </c>
      <c r="C56" s="10" t="str">
        <f t="shared" si="0"/>
        <v/>
      </c>
      <c r="E56" s="16" t="str">
        <f>IFERROR(INDEX(Tableau1[SOCIETE],C56,1),"")</f>
        <v/>
      </c>
    </row>
    <row r="57" spans="1:5" x14ac:dyDescent="0.25">
      <c r="A57" s="10">
        <f>ROWS(BDD!$A$2:A57)</f>
        <v>56</v>
      </c>
      <c r="B57" s="10" t="str">
        <f>IF(ISNUMBER(SEARCH($E$1,Tableau1[SOCIETE])),A57,"")</f>
        <v/>
      </c>
      <c r="C57" s="10" t="str">
        <f t="shared" si="0"/>
        <v/>
      </c>
      <c r="E57" s="16" t="str">
        <f>IFERROR(INDEX(Tableau1[SOCIETE],C57,1),"")</f>
        <v/>
      </c>
    </row>
    <row r="58" spans="1:5" x14ac:dyDescent="0.25">
      <c r="A58" s="10">
        <f>ROWS(BDD!$A$2:A58)</f>
        <v>57</v>
      </c>
      <c r="B58" s="10" t="str">
        <f>IF(ISNUMBER(SEARCH($E$1,Tableau1[SOCIETE])),A58,"")</f>
        <v/>
      </c>
      <c r="C58" s="10" t="str">
        <f t="shared" si="0"/>
        <v/>
      </c>
      <c r="E58" s="16" t="str">
        <f>IFERROR(INDEX(Tableau1[SOCIETE],C58,1),"")</f>
        <v/>
      </c>
    </row>
    <row r="59" spans="1:5" x14ac:dyDescent="0.25">
      <c r="A59" s="10">
        <f>ROWS(BDD!$A$2:A59)</f>
        <v>58</v>
      </c>
      <c r="B59" s="10" t="str">
        <f>IF(ISNUMBER(SEARCH($E$1,Tableau1[SOCIETE])),A59,"")</f>
        <v/>
      </c>
      <c r="C59" s="10" t="str">
        <f t="shared" si="0"/>
        <v/>
      </c>
      <c r="E59" s="16" t="str">
        <f>IFERROR(INDEX(Tableau1[SOCIETE],C59,1),"")</f>
        <v/>
      </c>
    </row>
    <row r="60" spans="1:5" x14ac:dyDescent="0.25">
      <c r="A60" s="10">
        <f>ROWS(BDD!$A$2:A60)</f>
        <v>59</v>
      </c>
      <c r="B60" s="10" t="str">
        <f>IF(ISNUMBER(SEARCH($E$1,Tableau1[SOCIETE])),A60,"")</f>
        <v/>
      </c>
      <c r="C60" s="10" t="str">
        <f t="shared" si="0"/>
        <v/>
      </c>
      <c r="E60" s="16" t="str">
        <f>IFERROR(INDEX(Tableau1[SOCIETE],C60,1),"")</f>
        <v/>
      </c>
    </row>
    <row r="61" spans="1:5" x14ac:dyDescent="0.25">
      <c r="A61" s="10">
        <f>ROWS(BDD!$A$2:A61)</f>
        <v>60</v>
      </c>
      <c r="B61" s="10" t="str">
        <f>IF(ISNUMBER(SEARCH($E$1,Tableau1[SOCIETE])),A61,"")</f>
        <v/>
      </c>
      <c r="C61" s="10" t="str">
        <f t="shared" si="0"/>
        <v/>
      </c>
      <c r="E61" s="16" t="str">
        <f>IFERROR(INDEX(Tableau1[SOCIETE],C61,1),"")</f>
        <v/>
      </c>
    </row>
    <row r="62" spans="1:5" x14ac:dyDescent="0.25">
      <c r="A62" s="10">
        <f>ROWS(BDD!$A$2:A62)</f>
        <v>61</v>
      </c>
      <c r="B62" s="10" t="str">
        <f>IF(ISNUMBER(SEARCH($E$1,Tableau1[SOCIETE])),A62,"")</f>
        <v/>
      </c>
      <c r="C62" s="10" t="str">
        <f t="shared" si="0"/>
        <v/>
      </c>
      <c r="E62" s="16" t="str">
        <f>IFERROR(INDEX(Tableau1[SOCIETE],C62,1),"")</f>
        <v/>
      </c>
    </row>
    <row r="63" spans="1:5" x14ac:dyDescent="0.25">
      <c r="A63" s="10">
        <f>ROWS(BDD!$A$2:A63)</f>
        <v>62</v>
      </c>
      <c r="B63" s="10" t="str">
        <f>IF(ISNUMBER(SEARCH($E$1,Tableau1[SOCIETE])),A63,"")</f>
        <v/>
      </c>
      <c r="C63" s="10" t="str">
        <f t="shared" si="0"/>
        <v/>
      </c>
      <c r="E63" s="16" t="str">
        <f>IFERROR(INDEX(Tableau1[SOCIETE],C63,1),"")</f>
        <v/>
      </c>
    </row>
    <row r="64" spans="1:5" x14ac:dyDescent="0.25">
      <c r="A64" s="10">
        <f>ROWS(BDD!$A$2:A64)</f>
        <v>63</v>
      </c>
      <c r="B64" s="10" t="str">
        <f>IF(ISNUMBER(SEARCH($E$1,Tableau1[SOCIETE])),A64,"")</f>
        <v/>
      </c>
      <c r="C64" s="10" t="str">
        <f t="shared" si="0"/>
        <v/>
      </c>
      <c r="E64" s="16" t="str">
        <f>IFERROR(INDEX(Tableau1[SOCIETE],C64,1),"")</f>
        <v/>
      </c>
    </row>
    <row r="65" spans="1:5" x14ac:dyDescent="0.25">
      <c r="A65" s="10">
        <f>ROWS(BDD!$A$2:A65)</f>
        <v>64</v>
      </c>
      <c r="B65" s="10" t="str">
        <f>IF(ISNUMBER(SEARCH($E$1,Tableau1[SOCIETE])),A65,"")</f>
        <v/>
      </c>
      <c r="C65" s="10" t="str">
        <f t="shared" si="0"/>
        <v/>
      </c>
      <c r="E65" s="16" t="str">
        <f>IFERROR(INDEX(Tableau1[SOCIETE],C65,1),"")</f>
        <v/>
      </c>
    </row>
    <row r="66" spans="1:5" x14ac:dyDescent="0.25">
      <c r="A66" s="10">
        <f>ROWS(BDD!$A$2:A66)</f>
        <v>65</v>
      </c>
      <c r="B66" s="10" t="str">
        <f>IF(ISNUMBER(SEARCH($E$1,Tableau1[SOCIETE])),A66,"")</f>
        <v/>
      </c>
      <c r="C66" s="10" t="str">
        <f t="shared" si="0"/>
        <v/>
      </c>
      <c r="E66" s="16" t="str">
        <f>IFERROR(INDEX(Tableau1[SOCIETE],C66,1),"")</f>
        <v/>
      </c>
    </row>
    <row r="67" spans="1:5" x14ac:dyDescent="0.25">
      <c r="A67" s="10">
        <f>ROWS(BDD!$A$2:A67)</f>
        <v>66</v>
      </c>
      <c r="B67" s="10" t="str">
        <f>IF(ISNUMBER(SEARCH($E$1,Tableau1[SOCIETE])),A67,"")</f>
        <v/>
      </c>
      <c r="C67" s="10" t="str">
        <f t="shared" ref="C67:C88" si="1">IFERROR(SMALL($B$2:$B$88,A67),"")</f>
        <v/>
      </c>
      <c r="E67" s="16" t="str">
        <f>IFERROR(INDEX(Tableau1[SOCIETE],C67,1),"")</f>
        <v/>
      </c>
    </row>
    <row r="68" spans="1:5" x14ac:dyDescent="0.25">
      <c r="A68" s="10">
        <f>ROWS(BDD!$A$2:A68)</f>
        <v>67</v>
      </c>
      <c r="B68" s="10" t="str">
        <f>IF(ISNUMBER(SEARCH($E$1,Tableau1[SOCIETE])),A68,"")</f>
        <v/>
      </c>
      <c r="C68" s="10" t="str">
        <f t="shared" si="1"/>
        <v/>
      </c>
      <c r="E68" s="16" t="str">
        <f>IFERROR(INDEX(Tableau1[SOCIETE],C68,1),"")</f>
        <v/>
      </c>
    </row>
    <row r="69" spans="1:5" x14ac:dyDescent="0.25">
      <c r="A69" s="10">
        <f>ROWS(BDD!$A$2:A69)</f>
        <v>68</v>
      </c>
      <c r="B69" s="10" t="str">
        <f>IF(ISNUMBER(SEARCH($E$1,Tableau1[SOCIETE])),A69,"")</f>
        <v/>
      </c>
      <c r="C69" s="10" t="str">
        <f t="shared" si="1"/>
        <v/>
      </c>
      <c r="E69" s="16" t="str">
        <f>IFERROR(INDEX(Tableau1[SOCIETE],C69,1),"")</f>
        <v/>
      </c>
    </row>
    <row r="70" spans="1:5" x14ac:dyDescent="0.25">
      <c r="A70" s="10">
        <f>ROWS(BDD!$A$2:A70)</f>
        <v>69</v>
      </c>
      <c r="B70" s="10" t="str">
        <f>IF(ISNUMBER(SEARCH($E$1,Tableau1[SOCIETE])),A70,"")</f>
        <v/>
      </c>
      <c r="C70" s="10" t="str">
        <f t="shared" si="1"/>
        <v/>
      </c>
      <c r="E70" s="16" t="str">
        <f>IFERROR(INDEX(Tableau1[SOCIETE],C70,1),"")</f>
        <v/>
      </c>
    </row>
    <row r="71" spans="1:5" x14ac:dyDescent="0.25">
      <c r="A71" s="10">
        <f>ROWS(BDD!$A$2:A71)</f>
        <v>70</v>
      </c>
      <c r="B71" s="10" t="str">
        <f>IF(ISNUMBER(SEARCH($E$1,Tableau1[SOCIETE])),A71,"")</f>
        <v/>
      </c>
      <c r="C71" s="10" t="str">
        <f t="shared" si="1"/>
        <v/>
      </c>
      <c r="E71" s="16" t="str">
        <f>IFERROR(INDEX(Tableau1[SOCIETE],C71,1),"")</f>
        <v/>
      </c>
    </row>
    <row r="72" spans="1:5" x14ac:dyDescent="0.25">
      <c r="A72" s="10">
        <f>ROWS(BDD!$A$2:A72)</f>
        <v>71</v>
      </c>
      <c r="B72" s="10" t="str">
        <f>IF(ISNUMBER(SEARCH($E$1,Tableau1[SOCIETE])),A72,"")</f>
        <v/>
      </c>
      <c r="C72" s="10" t="str">
        <f t="shared" si="1"/>
        <v/>
      </c>
      <c r="E72" s="16" t="str">
        <f>IFERROR(INDEX(Tableau1[SOCIETE],C72,1),"")</f>
        <v/>
      </c>
    </row>
    <row r="73" spans="1:5" x14ac:dyDescent="0.25">
      <c r="A73" s="10">
        <f>ROWS(BDD!$A$2:A73)</f>
        <v>72</v>
      </c>
      <c r="B73" s="10" t="str">
        <f>IF(ISNUMBER(SEARCH($E$1,Tableau1[SOCIETE])),A73,"")</f>
        <v/>
      </c>
      <c r="C73" s="10" t="str">
        <f t="shared" si="1"/>
        <v/>
      </c>
      <c r="E73" s="16" t="str">
        <f>IFERROR(INDEX(Tableau1[SOCIETE],C73,1),"")</f>
        <v/>
      </c>
    </row>
    <row r="74" spans="1:5" x14ac:dyDescent="0.25">
      <c r="A74" s="10">
        <f>ROWS(BDD!$A$2:A74)</f>
        <v>73</v>
      </c>
      <c r="B74" s="10" t="str">
        <f>IF(ISNUMBER(SEARCH($E$1,Tableau1[SOCIETE])),A74,"")</f>
        <v/>
      </c>
      <c r="C74" s="10" t="str">
        <f t="shared" si="1"/>
        <v/>
      </c>
      <c r="E74" s="16" t="str">
        <f>IFERROR(INDEX(Tableau1[SOCIETE],C74,1),"")</f>
        <v/>
      </c>
    </row>
    <row r="75" spans="1:5" x14ac:dyDescent="0.25">
      <c r="A75" s="10">
        <f>ROWS(BDD!$A$2:A75)</f>
        <v>74</v>
      </c>
      <c r="B75" s="10" t="str">
        <f>IF(ISNUMBER(SEARCH($E$1,Tableau1[SOCIETE])),A75,"")</f>
        <v/>
      </c>
      <c r="C75" s="10" t="str">
        <f t="shared" si="1"/>
        <v/>
      </c>
      <c r="E75" s="16" t="str">
        <f>IFERROR(INDEX(Tableau1[SOCIETE],C75,1),"")</f>
        <v/>
      </c>
    </row>
    <row r="76" spans="1:5" x14ac:dyDescent="0.25">
      <c r="A76" s="10">
        <f>ROWS(BDD!$A$2:A76)</f>
        <v>75</v>
      </c>
      <c r="B76" s="10" t="str">
        <f>IF(ISNUMBER(SEARCH($E$1,Tableau1[SOCIETE])),A76,"")</f>
        <v/>
      </c>
      <c r="C76" s="10" t="str">
        <f t="shared" si="1"/>
        <v/>
      </c>
      <c r="E76" s="16" t="str">
        <f>IFERROR(INDEX(Tableau1[SOCIETE],C76,1),"")</f>
        <v/>
      </c>
    </row>
    <row r="77" spans="1:5" x14ac:dyDescent="0.25">
      <c r="A77" s="10">
        <f>ROWS(BDD!$A$2:A77)</f>
        <v>76</v>
      </c>
      <c r="B77" s="10" t="str">
        <f>IF(ISNUMBER(SEARCH($E$1,Tableau1[SOCIETE])),A77,"")</f>
        <v/>
      </c>
      <c r="C77" s="10" t="str">
        <f t="shared" si="1"/>
        <v/>
      </c>
      <c r="E77" s="16" t="str">
        <f>IFERROR(INDEX(Tableau1[SOCIETE],C77,1),"")</f>
        <v/>
      </c>
    </row>
    <row r="78" spans="1:5" x14ac:dyDescent="0.25">
      <c r="A78" s="10">
        <f>ROWS(BDD!$A$2:A78)</f>
        <v>77</v>
      </c>
      <c r="B78" s="10" t="str">
        <f>IF(ISNUMBER(SEARCH($E$1,Tableau1[SOCIETE])),A78,"")</f>
        <v/>
      </c>
      <c r="C78" s="10" t="str">
        <f t="shared" si="1"/>
        <v/>
      </c>
      <c r="E78" s="16" t="str">
        <f>IFERROR(INDEX(Tableau1[SOCIETE],C78,1),"")</f>
        <v/>
      </c>
    </row>
    <row r="79" spans="1:5" x14ac:dyDescent="0.25">
      <c r="A79" s="10">
        <f>ROWS(BDD!$A$2:A79)</f>
        <v>78</v>
      </c>
      <c r="B79" s="10" t="str">
        <f>IF(ISNUMBER(SEARCH($E$1,Tableau1[SOCIETE])),A79,"")</f>
        <v/>
      </c>
      <c r="C79" s="10" t="str">
        <f t="shared" si="1"/>
        <v/>
      </c>
      <c r="E79" s="16" t="str">
        <f>IFERROR(INDEX(Tableau1[SOCIETE],C79,1),"")</f>
        <v/>
      </c>
    </row>
    <row r="80" spans="1:5" x14ac:dyDescent="0.25">
      <c r="A80" s="10">
        <f>ROWS(BDD!$A$2:A80)</f>
        <v>79</v>
      </c>
      <c r="B80" s="10" t="str">
        <f>IF(ISNUMBER(SEARCH($E$1,Tableau1[SOCIETE])),A80,"")</f>
        <v/>
      </c>
      <c r="C80" s="10" t="str">
        <f t="shared" si="1"/>
        <v/>
      </c>
      <c r="E80" s="16" t="str">
        <f>IFERROR(INDEX(Tableau1[SOCIETE],C80,1),"")</f>
        <v/>
      </c>
    </row>
    <row r="81" spans="1:5" x14ac:dyDescent="0.25">
      <c r="A81" s="10">
        <f>ROWS(BDD!$A$2:A81)</f>
        <v>80</v>
      </c>
      <c r="B81" s="10" t="str">
        <f>IF(ISNUMBER(SEARCH($E$1,Tableau1[SOCIETE])),A81,"")</f>
        <v/>
      </c>
      <c r="C81" s="10" t="str">
        <f t="shared" si="1"/>
        <v/>
      </c>
      <c r="E81" s="16" t="str">
        <f>IFERROR(INDEX(Tableau1[SOCIETE],C81,1),"")</f>
        <v/>
      </c>
    </row>
    <row r="82" spans="1:5" x14ac:dyDescent="0.25">
      <c r="A82" s="10">
        <f>ROWS(BDD!$A$2:A82)</f>
        <v>81</v>
      </c>
      <c r="B82" s="10" t="str">
        <f>IF(ISNUMBER(SEARCH($E$1,Tableau1[SOCIETE])),A82,"")</f>
        <v/>
      </c>
      <c r="C82" s="10" t="str">
        <f t="shared" si="1"/>
        <v/>
      </c>
      <c r="E82" s="16" t="str">
        <f>IFERROR(INDEX(Tableau1[SOCIETE],C82,1),"")</f>
        <v/>
      </c>
    </row>
    <row r="83" spans="1:5" x14ac:dyDescent="0.25">
      <c r="A83" s="10">
        <f>ROWS(BDD!$A$2:A83)</f>
        <v>82</v>
      </c>
      <c r="B83" s="10" t="str">
        <f>IF(ISNUMBER(SEARCH($E$1,Tableau1[SOCIETE])),A83,"")</f>
        <v/>
      </c>
      <c r="C83" s="10" t="str">
        <f t="shared" si="1"/>
        <v/>
      </c>
      <c r="E83" s="16" t="str">
        <f>IFERROR(INDEX(Tableau1[SOCIETE],C83,1),"")</f>
        <v/>
      </c>
    </row>
    <row r="84" spans="1:5" x14ac:dyDescent="0.25">
      <c r="A84" s="10">
        <f>ROWS(BDD!$A$2:A84)</f>
        <v>83</v>
      </c>
      <c r="B84" s="10" t="str">
        <f>IF(ISNUMBER(SEARCH($E$1,Tableau1[SOCIETE])),A84,"")</f>
        <v/>
      </c>
      <c r="C84" s="10" t="str">
        <f t="shared" si="1"/>
        <v/>
      </c>
      <c r="E84" s="16" t="str">
        <f>IFERROR(INDEX(Tableau1[SOCIETE],C84,1),"")</f>
        <v/>
      </c>
    </row>
    <row r="85" spans="1:5" x14ac:dyDescent="0.25">
      <c r="A85" s="10">
        <f>ROWS(BDD!$A$2:A85)</f>
        <v>84</v>
      </c>
      <c r="B85" s="10" t="str">
        <f>IF(ISNUMBER(SEARCH($E$1,Tableau1[SOCIETE])),A85,"")</f>
        <v/>
      </c>
      <c r="C85" s="10" t="str">
        <f t="shared" si="1"/>
        <v/>
      </c>
      <c r="E85" s="16" t="str">
        <f>IFERROR(INDEX(Tableau1[SOCIETE],C85,1),"")</f>
        <v/>
      </c>
    </row>
    <row r="86" spans="1:5" x14ac:dyDescent="0.25">
      <c r="A86" s="10">
        <f>ROWS(BDD!$A$2:A86)</f>
        <v>85</v>
      </c>
      <c r="B86" s="10" t="str">
        <f>IF(ISNUMBER(SEARCH($E$1,Tableau1[SOCIETE])),A86,"")</f>
        <v/>
      </c>
      <c r="C86" s="10" t="str">
        <f t="shared" si="1"/>
        <v/>
      </c>
      <c r="E86" s="16" t="str">
        <f>IFERROR(INDEX(Tableau1[SOCIETE],C86,1),"")</f>
        <v/>
      </c>
    </row>
    <row r="87" spans="1:5" x14ac:dyDescent="0.25">
      <c r="A87" s="10">
        <f>ROWS(BDD!$A$2:A87)</f>
        <v>86</v>
      </c>
      <c r="B87" s="10" t="str">
        <f>IF(ISNUMBER(SEARCH($E$1,Tableau1[SOCIETE])),A87,"")</f>
        <v/>
      </c>
      <c r="C87" s="10" t="str">
        <f t="shared" si="1"/>
        <v/>
      </c>
      <c r="E87" s="16" t="str">
        <f>IFERROR(INDEX(Tableau1[SOCIETE],C87,1),"")</f>
        <v/>
      </c>
    </row>
    <row r="88" spans="1:5" x14ac:dyDescent="0.25">
      <c r="A88" s="10">
        <f>ROWS(BDD!$A$2:A88)</f>
        <v>87</v>
      </c>
      <c r="B88" s="10" t="str">
        <f>IF(ISNUMBER(SEARCH($E$1,Tableau1[SOCIETE])),A88,"")</f>
        <v/>
      </c>
      <c r="C88" s="10" t="str">
        <f t="shared" si="1"/>
        <v/>
      </c>
      <c r="E88" s="16" t="str">
        <f>IFERROR(INDEX(Tableau1[SOCIETE],C88,1),"")</f>
        <v/>
      </c>
    </row>
  </sheetData>
  <sheetProtection formatCells="0" selectLockedCells="1"/>
  <protectedRanges>
    <protectedRange sqref="E1" name="Plage1"/>
  </protectedRanges>
  <mergeCells count="1">
    <mergeCell ref="F1:G1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TextBox1">
          <controlPr locked="0" defaultSize="0" autoFill="0" autoLine="0" altText="" linkedCell="E1" r:id="rId5">
            <anchor moveWithCells="1" sizeWithCells="1">
              <from>
                <xdr:col>4</xdr:col>
                <xdr:colOff>285750</xdr:colOff>
                <xdr:row>0</xdr:row>
                <xdr:rowOff>0</xdr:rowOff>
              </from>
              <to>
                <xdr:col>4</xdr:col>
                <xdr:colOff>2162175</xdr:colOff>
                <xdr:row>0</xdr:row>
                <xdr:rowOff>247650</xdr:rowOff>
              </to>
            </anchor>
          </controlPr>
        </control>
      </mc:Choice>
      <mc:Fallback>
        <control shapeId="1025" r:id="rId4" name="Text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Recherche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Alaa Eddine BOUAYAD</cp:lastModifiedBy>
  <dcterms:created xsi:type="dcterms:W3CDTF">2025-09-29T13:01:18Z</dcterms:created>
  <dcterms:modified xsi:type="dcterms:W3CDTF">2025-10-22T19:20:39Z</dcterms:modified>
</cp:coreProperties>
</file>