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pivotTables/pivotTable1.xml" ContentType="application/vnd.openxmlformats-officedocument.spreadsheetml.pivotTable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20" windowWidth="28455" windowHeight="12525" tabRatio="810"/>
  </bookViews>
  <sheets>
    <sheet name="PLANNING" sheetId="1" r:id="rId1"/>
    <sheet name="TOTAL" sheetId="3" r:id="rId2"/>
    <sheet name="AMANDA" sheetId="4" r:id="rId3"/>
    <sheet name="CHRISTOPHE" sheetId="5" r:id="rId4"/>
    <sheet name="DANIEL" sheetId="6" r:id="rId5"/>
    <sheet name="DOMINIK" sheetId="7" r:id="rId6"/>
    <sheet name="FLORINA" sheetId="8" r:id="rId7"/>
    <sheet name="JACQUES" sheetId="9" r:id="rId8"/>
    <sheet name="J-P" sheetId="10" r:id="rId9"/>
    <sheet name="JEFF" sheetId="11" r:id="rId10"/>
    <sheet name="MALIK" sheetId="12" r:id="rId11"/>
    <sheet name="MARCO" sheetId="13" r:id="rId12"/>
    <sheet name="MARTINA" sheetId="14" r:id="rId13"/>
    <sheet name="MORGANE" sheetId="15" r:id="rId14"/>
    <sheet name="NADJA" sheetId="16" r:id="rId15"/>
    <sheet name="RAOUL" sheetId="17" r:id="rId16"/>
    <sheet name="RETO" sheetId="18" r:id="rId17"/>
    <sheet name="SA PHEP" sheetId="19" r:id="rId18"/>
    <sheet name="SERGE" sheetId="20" r:id="rId19"/>
    <sheet name="TITOUAN" sheetId="21" r:id="rId20"/>
    <sheet name="VINCENT B." sheetId="22" r:id="rId21"/>
    <sheet name="VINCENT T." sheetId="23" r:id="rId22"/>
  </sheets>
  <externalReferences>
    <externalReference r:id="rId23"/>
  </externalReferences>
  <definedNames>
    <definedName name="_xlnm._FilterDatabase" localSheetId="0" hidden="1">PLANNING!$A$19:$A$42</definedName>
    <definedName name="An">#REF!</definedName>
    <definedName name="annee">#REF!</definedName>
    <definedName name="Années">PLANNING!$A$1</definedName>
    <definedName name="Congés1">IF(PLANNING!$B1="",0,SUMPRODUCT(N(ROW(INDIRECT(PLANNING!$B1&amp;":"&amp;PLANNING!$C1))=PLANNING!A$20)))</definedName>
    <definedName name="Congés10">IF(PLANNING!$T1="",0,SUMPRODUCT(N(ROW(INDIRECT(PLANNING!$T1&amp;":"&amp;PLANNING!$U1))=PLANNING!A$20)))</definedName>
    <definedName name="Congés2">IF(PLANNING!$D1="",0,SUMPRODUCT(N(ROW(INDIRECT(PLANNING!$D1&amp;":"&amp;PLANNING!$E1))=PLANNING!A$20)))</definedName>
    <definedName name="Congés3">IF(PLANNING!$E1="",0,SUMPRODUCT(N(ROW(INDIRECT(PLANNING!$E1&amp;":"&amp;PLANNING!$G1))=PLANNING!$V$20)))</definedName>
    <definedName name="Congés4">IF(PLANNING!$H1="",0,SUMPRODUCT(N(ROW(INDIRECT(PLANNING!$H1&amp;":"&amp;PLANNING!$I1))=PLANNING!A$20)))</definedName>
    <definedName name="Congés5">IF(PLANNING!$J1="",0,SUMPRODUCT(N(ROW(INDIRECT(PLANNING!$J1&amp;":"&amp;PLANNING!$K1))=PLANNING+PLANNING!A$20)))</definedName>
    <definedName name="Congés6">IF(PLANNING!$L1="",0,SUMPRODUCT(N(ROW(INDIRECT(PLANNING!$L1&amp;":"&amp;PLANNING!$M1))=PLANNING!A$20)))</definedName>
    <definedName name="Congés7">IF(PLANNING!$N1="",0,SUMPRODUCT(N(ROW(INDIRECT(PLANNING!$N1&amp;":"&amp;PLANNING!$O1))=PLANNING!A$20)))</definedName>
    <definedName name="Congés8">IF(PLANNING!$P1="",0,SUMPRODUCT(N(ROW(INDIRECT(PLANNING!$P1&amp;":"&amp;PLANNING!$Q1))=PLANNING!A$20)))</definedName>
    <definedName name="Congés9">IF(PLANNING!$R1="",0,SUMPRODUCT(N(ROW(INDIRECT(PLANNING!$R1&amp;":"&amp;PLANNING!$S1))=PLANNING!A$20)))</definedName>
    <definedName name="Courses">[1]RVE!$B$3:$B$32</definedName>
    <definedName name="_xlnm.Criteria" localSheetId="0">PLANNING!$V$17:$NW$17</definedName>
    <definedName name="Event">[1]RVE!$F$3:$F$32</definedName>
    <definedName name="Holiday">[1]RVE!$D$3:$D$32</definedName>
    <definedName name="jours">PLANNING!#REF!</definedName>
    <definedName name="NOMS">PLANNING!#REF!</definedName>
  </definedNames>
  <calcPr calcId="124519"/>
  <pivotCaches>
    <pivotCache cacheId="0" r:id="rId24"/>
  </pivotCaches>
</workbook>
</file>

<file path=xl/calcChain.xml><?xml version="1.0" encoding="utf-8"?>
<calcChain xmlns="http://schemas.openxmlformats.org/spreadsheetml/2006/main">
  <c r="B4" i="1"/>
  <c r="U21"/>
  <c r="R21"/>
  <c r="M21"/>
  <c r="T21"/>
  <c r="G21"/>
  <c r="L21"/>
  <c r="H21"/>
  <c r="K21"/>
  <c r="P21"/>
  <c r="B21"/>
  <c r="Q21"/>
  <c r="F21"/>
  <c r="N21"/>
  <c r="E21"/>
  <c r="S21"/>
  <c r="D21"/>
  <c r="I21"/>
  <c r="J21"/>
  <c r="C21"/>
  <c r="O21"/>
  <c r="B8" l="1"/>
  <c r="B15"/>
  <c r="B14"/>
  <c r="B13"/>
  <c r="B12"/>
  <c r="B11"/>
  <c r="B7"/>
  <c r="B6"/>
  <c r="B3"/>
  <c r="B5" l="1"/>
  <c r="B9"/>
  <c r="CJ18"/>
  <c r="CK18"/>
  <c r="CL18"/>
  <c r="CM18"/>
  <c r="CN18"/>
  <c r="CO18"/>
  <c r="CP18"/>
  <c r="CQ18"/>
  <c r="CR18"/>
  <c r="CS18"/>
  <c r="CT18"/>
  <c r="CU18"/>
  <c r="CV18"/>
  <c r="CW18"/>
  <c r="CX18"/>
  <c r="CY18"/>
  <c r="CZ18"/>
  <c r="DA18"/>
  <c r="DB18"/>
  <c r="DC18"/>
  <c r="DD18"/>
  <c r="DE18"/>
  <c r="DF18"/>
  <c r="DG18"/>
  <c r="DH18"/>
  <c r="DI18"/>
  <c r="DJ18"/>
  <c r="DK18"/>
  <c r="DL18"/>
  <c r="DM18"/>
  <c r="DN18"/>
  <c r="DO18"/>
  <c r="DP18"/>
  <c r="DQ18"/>
  <c r="DR18"/>
  <c r="DS18"/>
  <c r="DT18"/>
  <c r="DU18"/>
  <c r="DV18"/>
  <c r="DW18"/>
  <c r="DX18"/>
  <c r="DY18"/>
  <c r="DZ18"/>
  <c r="EA18"/>
  <c r="EB18"/>
  <c r="EC18"/>
  <c r="ED18"/>
  <c r="EE18"/>
  <c r="EF18"/>
  <c r="EG18"/>
  <c r="EH18"/>
  <c r="EI18"/>
  <c r="EJ18"/>
  <c r="EK18"/>
  <c r="EL18"/>
  <c r="EM18"/>
  <c r="EN18"/>
  <c r="EO18"/>
  <c r="EP18"/>
  <c r="EQ18"/>
  <c r="ER18"/>
  <c r="ES18"/>
  <c r="ET18"/>
  <c r="EU18"/>
  <c r="EV18"/>
  <c r="EW18"/>
  <c r="EX18"/>
  <c r="EY18"/>
  <c r="EZ18"/>
  <c r="FA18"/>
  <c r="FB18"/>
  <c r="FC18"/>
  <c r="FD18"/>
  <c r="FE18"/>
  <c r="FF18"/>
  <c r="FG18"/>
  <c r="FH18"/>
  <c r="FI18"/>
  <c r="FJ18"/>
  <c r="FK18"/>
  <c r="FL18"/>
  <c r="FM18"/>
  <c r="FN18"/>
  <c r="FO18"/>
  <c r="FP18"/>
  <c r="FQ18"/>
  <c r="FR18"/>
  <c r="FS18"/>
  <c r="FT18"/>
  <c r="FU18"/>
  <c r="FV18"/>
  <c r="FW18"/>
  <c r="FX18"/>
  <c r="FY18"/>
  <c r="FZ18"/>
  <c r="GA18"/>
  <c r="GB18"/>
  <c r="GC18"/>
  <c r="GD18"/>
  <c r="GE18"/>
  <c r="GF18"/>
  <c r="GG18"/>
  <c r="GH18"/>
  <c r="GI18"/>
  <c r="GJ18"/>
  <c r="GK18"/>
  <c r="GL18"/>
  <c r="GM18"/>
  <c r="GN18"/>
  <c r="GO18"/>
  <c r="GP18"/>
  <c r="GQ18"/>
  <c r="GR18"/>
  <c r="GS18"/>
  <c r="GT18"/>
  <c r="GU18"/>
  <c r="GV18"/>
  <c r="GW18"/>
  <c r="GX18"/>
  <c r="GY18"/>
  <c r="GZ18"/>
  <c r="HA18"/>
  <c r="HB18"/>
  <c r="HC18"/>
  <c r="HD18"/>
  <c r="HE18"/>
  <c r="HF18"/>
  <c r="HG18"/>
  <c r="HH18"/>
  <c r="HI18"/>
  <c r="HJ18"/>
  <c r="HK18"/>
  <c r="HL18"/>
  <c r="HM18"/>
  <c r="HN18"/>
  <c r="HO18"/>
  <c r="HP18"/>
  <c r="HQ18"/>
  <c r="HR18"/>
  <c r="HS18"/>
  <c r="HT18"/>
  <c r="HU18"/>
  <c r="HV18"/>
  <c r="HW18"/>
  <c r="HX18"/>
  <c r="HY18"/>
  <c r="HZ18"/>
  <c r="IA18"/>
  <c r="IB18"/>
  <c r="IC18"/>
  <c r="ID18"/>
  <c r="IE18"/>
  <c r="IF18"/>
  <c r="IG18"/>
  <c r="IH18"/>
  <c r="II18"/>
  <c r="IJ18"/>
  <c r="IK18"/>
  <c r="IL18"/>
  <c r="IM18"/>
  <c r="IN18"/>
  <c r="IO18"/>
  <c r="IP18"/>
  <c r="IQ18"/>
  <c r="IR18"/>
  <c r="IS18"/>
  <c r="IT18"/>
  <c r="IU18"/>
  <c r="IV18"/>
  <c r="IW18"/>
  <c r="IX18"/>
  <c r="IY18"/>
  <c r="IZ18"/>
  <c r="JA18"/>
  <c r="JB18"/>
  <c r="JC18"/>
  <c r="JD18"/>
  <c r="JE18"/>
  <c r="JF18"/>
  <c r="JG18"/>
  <c r="JH18"/>
  <c r="JI18"/>
  <c r="JJ18"/>
  <c r="JK18"/>
  <c r="JL18"/>
  <c r="JM18"/>
  <c r="JN18"/>
  <c r="JO18"/>
  <c r="JP18"/>
  <c r="JQ18"/>
  <c r="JR18"/>
  <c r="JS18"/>
  <c r="JT18"/>
  <c r="JU18"/>
  <c r="JV18"/>
  <c r="JW18"/>
  <c r="JX18"/>
  <c r="JY18"/>
  <c r="JZ18"/>
  <c r="KA18"/>
  <c r="KB18"/>
  <c r="KC18"/>
  <c r="KD18"/>
  <c r="KE18"/>
  <c r="KF18"/>
  <c r="KG18"/>
  <c r="KH18"/>
  <c r="KI18"/>
  <c r="KJ18"/>
  <c r="KK18"/>
  <c r="KL18"/>
  <c r="KM18"/>
  <c r="KN18"/>
  <c r="KO18"/>
  <c r="KP18"/>
  <c r="KQ18"/>
  <c r="KR18"/>
  <c r="KS18"/>
  <c r="KT18"/>
  <c r="KU18"/>
  <c r="KV18"/>
  <c r="KW18"/>
  <c r="KX18"/>
  <c r="KY18"/>
  <c r="KZ18"/>
  <c r="LA18"/>
  <c r="LB18"/>
  <c r="LC18"/>
  <c r="LD18"/>
  <c r="LE18"/>
  <c r="LF18"/>
  <c r="LG18"/>
  <c r="LH18"/>
  <c r="LI18"/>
  <c r="LJ18"/>
  <c r="LK18"/>
  <c r="LL18"/>
  <c r="LM18"/>
  <c r="LN18"/>
  <c r="LO18"/>
  <c r="LP18"/>
  <c r="LQ18"/>
  <c r="LR18"/>
  <c r="LS18"/>
  <c r="LT18"/>
  <c r="LU18"/>
  <c r="LV18"/>
  <c r="LW18"/>
  <c r="LX18"/>
  <c r="LY18"/>
  <c r="LZ18"/>
  <c r="MA18"/>
  <c r="MB18"/>
  <c r="MC18"/>
  <c r="MD18"/>
  <c r="ME18"/>
  <c r="MF18"/>
  <c r="MG18"/>
  <c r="MH18"/>
  <c r="MI18"/>
  <c r="MJ18"/>
  <c r="MK18"/>
  <c r="ML18"/>
  <c r="MM18"/>
  <c r="MN18"/>
  <c r="MO18"/>
  <c r="MP18"/>
  <c r="MQ18"/>
  <c r="MR18"/>
  <c r="MS18"/>
  <c r="MT18"/>
  <c r="MU18"/>
  <c r="MV18"/>
  <c r="MW18"/>
  <c r="MX18"/>
  <c r="MY18"/>
  <c r="MZ18"/>
  <c r="NA18"/>
  <c r="NB18"/>
  <c r="NC18"/>
  <c r="ND18"/>
  <c r="NE18"/>
  <c r="NF18"/>
  <c r="NG18"/>
  <c r="NH18"/>
  <c r="NI18"/>
  <c r="NJ18"/>
  <c r="NK18"/>
  <c r="NL18"/>
  <c r="NM18"/>
  <c r="NN18"/>
  <c r="NO18"/>
  <c r="NP18"/>
  <c r="NQ18"/>
  <c r="NR18"/>
  <c r="NS18"/>
  <c r="NT18"/>
  <c r="NU18"/>
  <c r="NV18"/>
  <c r="NW18"/>
  <c r="BA18"/>
  <c r="BB18"/>
  <c r="BC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CC18"/>
  <c r="CD18"/>
  <c r="CE18"/>
  <c r="CF18"/>
  <c r="CG18"/>
  <c r="CH18"/>
  <c r="CI18"/>
  <c r="W18"/>
  <c r="X18"/>
  <c r="Y18"/>
  <c r="Z18"/>
  <c r="AA18"/>
  <c r="AB18"/>
  <c r="AC18"/>
  <c r="AD18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AX18"/>
  <c r="AY18"/>
  <c r="AZ18"/>
  <c r="V18"/>
  <c r="B10" l="1"/>
</calcChain>
</file>

<file path=xl/sharedStrings.xml><?xml version="1.0" encoding="utf-8"?>
<sst xmlns="http://schemas.openxmlformats.org/spreadsheetml/2006/main" count="94" uniqueCount="52">
  <si>
    <t xml:space="preserve">NOM </t>
  </si>
  <si>
    <t>JANVIER</t>
  </si>
  <si>
    <t>FEVRIER</t>
  </si>
  <si>
    <t>MARS</t>
  </si>
  <si>
    <t>AVRIL</t>
  </si>
  <si>
    <t>MAI</t>
  </si>
  <si>
    <t>JUIN</t>
  </si>
  <si>
    <t>JUILLET</t>
  </si>
  <si>
    <t>SEPTEMBRE</t>
  </si>
  <si>
    <t>OCTOBRE</t>
  </si>
  <si>
    <t>DECEMBRE</t>
  </si>
  <si>
    <t>DEBUT</t>
  </si>
  <si>
    <t>FIN</t>
  </si>
  <si>
    <t>NOVEMBRE</t>
  </si>
  <si>
    <t>AOÛT</t>
  </si>
  <si>
    <t>VINCENT B.</t>
  </si>
  <si>
    <t>JEFF</t>
  </si>
  <si>
    <t>JEAN-PIERRE</t>
  </si>
  <si>
    <t xml:space="preserve">DANIEL </t>
  </si>
  <si>
    <t xml:space="preserve">MALIK </t>
  </si>
  <si>
    <t xml:space="preserve">CHRISTOPHE </t>
  </si>
  <si>
    <t xml:space="preserve">RAOUL </t>
  </si>
  <si>
    <t>AMANDA</t>
  </si>
  <si>
    <t xml:space="preserve">RETO </t>
  </si>
  <si>
    <t xml:space="preserve">FLORINA </t>
  </si>
  <si>
    <t xml:space="preserve">DOMINIK </t>
  </si>
  <si>
    <t xml:space="preserve">SA PHEP </t>
  </si>
  <si>
    <t xml:space="preserve">MARTINA </t>
  </si>
  <si>
    <t xml:space="preserve">NADJA </t>
  </si>
  <si>
    <t xml:space="preserve">SERGE </t>
  </si>
  <si>
    <t>JACQUES</t>
  </si>
  <si>
    <t xml:space="preserve">TITOUAN </t>
  </si>
  <si>
    <t xml:space="preserve">MARCO </t>
  </si>
  <si>
    <t xml:space="preserve">MORGANE </t>
  </si>
  <si>
    <t xml:space="preserve">VINCENT T. 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</si>
  <si>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</si>
  <si>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</si>
  <si>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</si>
  <si>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</si>
  <si>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</si>
  <si>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</si>
  <si>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</si>
  <si>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Fête nationale</t>
  </si>
  <si>
    <t>Assomption</t>
  </si>
  <si>
    <t>Toussaint</t>
  </si>
  <si>
    <t>Armistice 1918</t>
  </si>
  <si>
    <t>NOEL</t>
  </si>
  <si>
    <t>Lundi de Pentecôte</t>
  </si>
  <si>
    <t>Somme de TOTAL</t>
  </si>
  <si>
    <t>Étiquettes de colonnes</t>
  </si>
  <si>
    <t>(vide)</t>
  </si>
  <si>
    <t>Total général</t>
  </si>
</sst>
</file>

<file path=xl/styles.xml><?xml version="1.0" encoding="utf-8"?>
<styleSheet xmlns="http://schemas.openxmlformats.org/spreadsheetml/2006/main">
  <numFmts count="1">
    <numFmt numFmtId="164" formatCode="dddd"/>
  </numFmts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3" borderId="0" applyNumberFormat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0" fillId="0" borderId="5" xfId="0" applyBorder="1"/>
    <xf numFmtId="0" fontId="0" fillId="0" borderId="6" xfId="0" applyBorder="1"/>
    <xf numFmtId="0" fontId="0" fillId="0" borderId="0" xfId="0" applyFill="1"/>
    <xf numFmtId="0" fontId="0" fillId="0" borderId="4" xfId="0" applyFill="1" applyBorder="1"/>
    <xf numFmtId="0" fontId="0" fillId="0" borderId="5" xfId="0" applyFill="1" applyBorder="1"/>
    <xf numFmtId="0" fontId="1" fillId="0" borderId="0" xfId="0" applyFont="1"/>
    <xf numFmtId="14" fontId="1" fillId="0" borderId="0" xfId="0" applyNumberFormat="1" applyFont="1"/>
    <xf numFmtId="0" fontId="0" fillId="0" borderId="0" xfId="0" applyAlignment="1">
      <alignment horizontal="left" indent="1"/>
    </xf>
    <xf numFmtId="164" fontId="2" fillId="2" borderId="1" xfId="0" applyNumberFormat="1" applyFont="1" applyFill="1" applyBorder="1" applyAlignment="1">
      <alignment textRotation="90"/>
    </xf>
    <xf numFmtId="0" fontId="0" fillId="0" borderId="7" xfId="0" applyBorder="1"/>
    <xf numFmtId="0" fontId="3" fillId="3" borderId="8" xfId="1" applyBorder="1"/>
    <xf numFmtId="0" fontId="3" fillId="3" borderId="10" xfId="1" applyBorder="1"/>
    <xf numFmtId="0" fontId="3" fillId="3" borderId="12" xfId="1" applyBorder="1"/>
    <xf numFmtId="0" fontId="0" fillId="3" borderId="10" xfId="1" applyFont="1" applyBorder="1"/>
    <xf numFmtId="14" fontId="3" fillId="3" borderId="9" xfId="1" applyNumberFormat="1" applyBorder="1" applyAlignment="1">
      <alignment horizontal="center"/>
    </xf>
    <xf numFmtId="14" fontId="3" fillId="3" borderId="11" xfId="1" applyNumberFormat="1" applyBorder="1" applyAlignment="1">
      <alignment horizontal="center"/>
    </xf>
    <xf numFmtId="14" fontId="3" fillId="3" borderId="13" xfId="1" applyNumberFormat="1" applyBorder="1" applyAlignment="1">
      <alignment horizontal="center"/>
    </xf>
    <xf numFmtId="0" fontId="0" fillId="0" borderId="0" xfId="0" applyBorder="1"/>
    <xf numFmtId="0" fontId="0" fillId="0" borderId="0" xfId="0" applyNumberFormat="1"/>
    <xf numFmtId="0" fontId="3" fillId="3" borderId="0" xfId="1" applyNumberFormat="1" applyBorder="1" applyAlignment="1">
      <alignment horizontal="center"/>
    </xf>
    <xf numFmtId="0" fontId="1" fillId="0" borderId="0" xfId="0" applyNumberFormat="1" applyFont="1"/>
    <xf numFmtId="0" fontId="1" fillId="0" borderId="16" xfId="0" applyFont="1" applyBorder="1"/>
    <xf numFmtId="0" fontId="1" fillId="0" borderId="17" xfId="0" applyFont="1" applyBorder="1"/>
    <xf numFmtId="14" fontId="1" fillId="0" borderId="18" xfId="0" applyNumberFormat="1" applyFont="1" applyBorder="1"/>
    <xf numFmtId="14" fontId="1" fillId="0" borderId="19" xfId="0" applyNumberFormat="1" applyFont="1" applyBorder="1"/>
    <xf numFmtId="14" fontId="1" fillId="0" borderId="20" xfId="0" applyNumberFormat="1" applyFont="1" applyBorder="1"/>
    <xf numFmtId="0" fontId="1" fillId="0" borderId="21" xfId="0" applyFont="1" applyBorder="1"/>
    <xf numFmtId="14" fontId="1" fillId="0" borderId="22" xfId="0" applyNumberFormat="1" applyFont="1" applyBorder="1"/>
    <xf numFmtId="14" fontId="1" fillId="0" borderId="23" xfId="0" applyNumberFormat="1" applyFont="1" applyBorder="1"/>
    <xf numFmtId="0" fontId="0" fillId="0" borderId="0" xfId="0" pivotButton="1"/>
    <xf numFmtId="0" fontId="1" fillId="0" borderId="25" xfId="0" applyFont="1" applyBorder="1"/>
    <xf numFmtId="14" fontId="1" fillId="0" borderId="26" xfId="0" applyNumberFormat="1" applyFont="1" applyBorder="1"/>
    <xf numFmtId="14" fontId="1" fillId="0" borderId="27" xfId="0" applyNumberFormat="1" applyFont="1" applyBorder="1"/>
    <xf numFmtId="14" fontId="0" fillId="0" borderId="4" xfId="0" applyNumberFormat="1" applyFill="1" applyBorder="1"/>
    <xf numFmtId="0" fontId="1" fillId="0" borderId="24" xfId="0" applyFont="1" applyBorder="1"/>
    <xf numFmtId="14" fontId="1" fillId="0" borderId="28" xfId="0" applyNumberFormat="1" applyFont="1" applyBorder="1"/>
    <xf numFmtId="14" fontId="1" fillId="0" borderId="29" xfId="0" applyNumberFormat="1" applyFont="1" applyBorder="1"/>
    <xf numFmtId="0" fontId="1" fillId="0" borderId="30" xfId="0" applyFont="1" applyBorder="1"/>
    <xf numFmtId="14" fontId="1" fillId="0" borderId="31" xfId="0" applyNumberFormat="1" applyFont="1" applyBorder="1"/>
    <xf numFmtId="14" fontId="1" fillId="0" borderId="32" xfId="0" applyNumberFormat="1" applyFont="1" applyBorder="1"/>
    <xf numFmtId="14" fontId="0" fillId="0" borderId="0" xfId="0" applyNumberFormat="1"/>
    <xf numFmtId="14" fontId="1" fillId="0" borderId="13" xfId="0" applyNumberFormat="1" applyFont="1" applyBorder="1"/>
    <xf numFmtId="14" fontId="1" fillId="0" borderId="33" xfId="0" applyNumberFormat="1" applyFont="1" applyBorder="1"/>
    <xf numFmtId="14" fontId="1" fillId="0" borderId="34" xfId="0" applyNumberFormat="1" applyFont="1" applyBorder="1"/>
    <xf numFmtId="14" fontId="1" fillId="0" borderId="11" xfId="0" applyNumberFormat="1" applyFont="1" applyBorder="1"/>
    <xf numFmtId="14" fontId="1" fillId="0" borderId="9" xfId="0" applyNumberFormat="1" applyFont="1" applyBorder="1"/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2">
    <cellStyle name="40 % - Accent3" xfId="1" builtinId="39"/>
    <cellStyle name="Normal" xfId="0" builtinId="0"/>
  </cellStyles>
  <dxfs count="194"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9" defaultPivotStyle="PivotStyleLight16"/>
  <colors>
    <mruColors>
      <color rgb="FF41410B"/>
      <color rgb="FF0F4408"/>
      <color rgb="FF15610B"/>
      <color rgb="FF209311"/>
      <color rgb="FF20EC2A"/>
      <color rgb="FF24E8B5"/>
      <color rgb="FF28B3E4"/>
      <color rgb="FF1591F7"/>
      <color rgb="FF156BF7"/>
      <color rgb="FF144AF8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H"/>
  <c:pivotSource>
    <c:name>[Planning Vac TEST.xlsx]TOTAL!Tableau croisé dynamique6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spPr>
          <a:solidFill>
            <a:srgbClr val="F55617"/>
          </a:solidFill>
        </c:spPr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spPr>
          <a:solidFill>
            <a:srgbClr val="F21A6C"/>
          </a:solidFill>
        </c:spPr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spPr>
          <a:solidFill>
            <a:srgbClr val="A017F5"/>
          </a:solidFill>
        </c:spPr>
        <c:marker>
          <c:symbol val="none"/>
        </c:marker>
      </c:pivotFmt>
      <c:pivotFmt>
        <c:idx val="8"/>
        <c:spPr>
          <a:solidFill>
            <a:srgbClr val="5F10FC"/>
          </a:solidFill>
        </c:spPr>
        <c:marker>
          <c:symbol val="none"/>
        </c:marker>
      </c:pivotFmt>
      <c:pivotFmt>
        <c:idx val="9"/>
        <c:spPr>
          <a:solidFill>
            <a:srgbClr val="3616F6"/>
          </a:solidFill>
        </c:spPr>
        <c:marker>
          <c:symbol val="none"/>
        </c:marker>
      </c:pivotFmt>
      <c:pivotFmt>
        <c:idx val="10"/>
        <c:spPr>
          <a:solidFill>
            <a:srgbClr val="101BFC"/>
          </a:solidFill>
        </c:spPr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spPr>
          <a:solidFill>
            <a:srgbClr val="156BF7"/>
          </a:solidFill>
        </c:spPr>
        <c:marker>
          <c:symbol val="none"/>
        </c:marker>
      </c:pivotFmt>
      <c:pivotFmt>
        <c:idx val="13"/>
        <c:spPr>
          <a:solidFill>
            <a:srgbClr val="1591F7"/>
          </a:solidFill>
        </c:spPr>
        <c:marker>
          <c:symbol val="none"/>
        </c:marker>
      </c:pivotFmt>
      <c:pivotFmt>
        <c:idx val="14"/>
        <c:spPr>
          <a:solidFill>
            <a:srgbClr val="28B3E4"/>
          </a:solidFill>
        </c:spPr>
        <c:marker>
          <c:symbol val="none"/>
        </c:marker>
      </c:pivotFmt>
      <c:pivotFmt>
        <c:idx val="15"/>
        <c:spPr>
          <a:solidFill>
            <a:srgbClr val="24E8B5"/>
          </a:solidFill>
        </c:spPr>
        <c:marker>
          <c:symbol val="none"/>
        </c:marker>
      </c:pivotFmt>
      <c:pivotFmt>
        <c:idx val="16"/>
        <c:spPr>
          <a:solidFill>
            <a:srgbClr val="20EC2A"/>
          </a:solidFill>
        </c:spPr>
        <c:marker>
          <c:symbol val="none"/>
        </c:marker>
      </c:pivotFmt>
      <c:pivotFmt>
        <c:idx val="17"/>
        <c:spPr>
          <a:solidFill>
            <a:srgbClr val="209311"/>
          </a:solidFill>
        </c:spPr>
        <c:marker>
          <c:symbol val="none"/>
        </c:marker>
      </c:pivotFmt>
      <c:pivotFmt>
        <c:idx val="18"/>
        <c:spPr>
          <a:solidFill>
            <a:srgbClr val="15610B"/>
          </a:solidFill>
        </c:spPr>
        <c:marker>
          <c:symbol val="none"/>
        </c:marker>
      </c:pivotFmt>
      <c:pivotFmt>
        <c:idx val="19"/>
        <c:spPr>
          <a:solidFill>
            <a:srgbClr val="0F4408"/>
          </a:solidFill>
        </c:spPr>
        <c:marker>
          <c:symbol val="none"/>
        </c:marker>
      </c:pivotFmt>
      <c:pivotFmt>
        <c:idx val="20"/>
        <c:spPr>
          <a:solidFill>
            <a:srgbClr val="41410B"/>
          </a:solidFill>
        </c:spPr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spPr>
          <a:solidFill>
            <a:srgbClr val="FCE010"/>
          </a:solidFill>
        </c:spPr>
        <c:marker>
          <c:symbol val="none"/>
        </c:marker>
      </c:pivotFmt>
      <c:pivotFmt>
        <c:idx val="23"/>
        <c:spPr>
          <a:solidFill>
            <a:srgbClr val="FF9D0D"/>
          </a:solidFill>
        </c:spPr>
      </c:pivotFmt>
      <c:pivotFmt>
        <c:idx val="24"/>
        <c:spPr>
          <a:solidFill>
            <a:srgbClr val="F62B16"/>
          </a:solidFill>
        </c:spPr>
      </c:pivotFmt>
      <c:pivotFmt>
        <c:idx val="25"/>
        <c:spPr>
          <a:solidFill>
            <a:srgbClr val="EC20D4"/>
          </a:solidFill>
        </c:spPr>
      </c:pivotFmt>
      <c:pivotFmt>
        <c:idx val="26"/>
        <c:spPr>
          <a:solidFill>
            <a:srgbClr val="144AF8"/>
          </a:solidFill>
        </c:spPr>
      </c:pivotFmt>
    </c:pivotFmts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TOTAL!$B$3:$B$4</c:f>
              <c:strCache>
                <c:ptCount val="1"/>
                <c:pt idx="0">
                  <c:v>AMANDA</c:v>
                </c:pt>
              </c:strCache>
            </c:strRef>
          </c:tx>
          <c:spPr>
            <a:solidFill>
              <a:srgbClr val="FCE010"/>
            </a:solidFill>
          </c:spPr>
          <c:cat>
            <c:strRef>
              <c:f>TOTAL!$A$5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TOTAL!$B$5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1"/>
          <c:order val="1"/>
          <c:tx>
            <c:strRef>
              <c:f>TOTAL!$C$3:$C$4</c:f>
              <c:strCache>
                <c:ptCount val="1"/>
                <c:pt idx="0">
                  <c:v>CHRISTOPHE </c:v>
                </c:pt>
              </c:strCache>
            </c:strRef>
          </c:tx>
          <c:dPt>
            <c:idx val="0"/>
            <c:spPr>
              <a:solidFill>
                <a:srgbClr val="FF9D0D"/>
              </a:solidFill>
            </c:spPr>
          </c:dPt>
          <c:cat>
            <c:strRef>
              <c:f>TOTAL!$A$5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TOTAL!$C$5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2"/>
          <c:order val="2"/>
          <c:tx>
            <c:strRef>
              <c:f>TOTAL!$D$3:$D$4</c:f>
              <c:strCache>
                <c:ptCount val="1"/>
                <c:pt idx="0">
                  <c:v>DANIEL </c:v>
                </c:pt>
              </c:strCache>
            </c:strRef>
          </c:tx>
          <c:spPr>
            <a:solidFill>
              <a:srgbClr val="F55617"/>
            </a:solidFill>
          </c:spPr>
          <c:cat>
            <c:strRef>
              <c:f>TOTAL!$A$5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TOTAL!$D$5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3"/>
          <c:order val="3"/>
          <c:tx>
            <c:strRef>
              <c:f>TOTAL!$E$3:$E$4</c:f>
              <c:strCache>
                <c:ptCount val="1"/>
                <c:pt idx="0">
                  <c:v>DOMINIK </c:v>
                </c:pt>
              </c:strCache>
            </c:strRef>
          </c:tx>
          <c:dPt>
            <c:idx val="0"/>
            <c:spPr>
              <a:solidFill>
                <a:srgbClr val="F62B16"/>
              </a:solidFill>
            </c:spPr>
          </c:dPt>
          <c:cat>
            <c:strRef>
              <c:f>TOTAL!$A$5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TOTAL!$E$5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4"/>
          <c:order val="4"/>
          <c:tx>
            <c:strRef>
              <c:f>TOTAL!$F$3:$F$4</c:f>
              <c:strCache>
                <c:ptCount val="1"/>
                <c:pt idx="0">
                  <c:v>FLORINA </c:v>
                </c:pt>
              </c:strCache>
            </c:strRef>
          </c:tx>
          <c:spPr>
            <a:solidFill>
              <a:srgbClr val="F21A6C"/>
            </a:solidFill>
          </c:spPr>
          <c:cat>
            <c:strRef>
              <c:f>TOTAL!$A$5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TOTAL!$F$5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5"/>
          <c:order val="5"/>
          <c:tx>
            <c:strRef>
              <c:f>TOTAL!$G$3:$G$4</c:f>
              <c:strCache>
                <c:ptCount val="1"/>
                <c:pt idx="0">
                  <c:v>JACQUES</c:v>
                </c:pt>
              </c:strCache>
            </c:strRef>
          </c:tx>
          <c:dPt>
            <c:idx val="0"/>
            <c:spPr>
              <a:solidFill>
                <a:srgbClr val="EC20D4"/>
              </a:solidFill>
            </c:spPr>
          </c:dPt>
          <c:cat>
            <c:strRef>
              <c:f>TOTAL!$A$5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TOTAL!$G$5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6"/>
          <c:order val="6"/>
          <c:tx>
            <c:strRef>
              <c:f>TOTAL!$H$3:$H$4</c:f>
              <c:strCache>
                <c:ptCount val="1"/>
                <c:pt idx="0">
                  <c:v>JEAN-PIERRE</c:v>
                </c:pt>
              </c:strCache>
            </c:strRef>
          </c:tx>
          <c:spPr>
            <a:solidFill>
              <a:srgbClr val="A017F5"/>
            </a:solidFill>
          </c:spPr>
          <c:cat>
            <c:strRef>
              <c:f>TOTAL!$A$5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TOTAL!$H$5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7"/>
          <c:order val="7"/>
          <c:tx>
            <c:strRef>
              <c:f>TOTAL!$I$3:$I$4</c:f>
              <c:strCache>
                <c:ptCount val="1"/>
                <c:pt idx="0">
                  <c:v>JEFF</c:v>
                </c:pt>
              </c:strCache>
            </c:strRef>
          </c:tx>
          <c:spPr>
            <a:solidFill>
              <a:srgbClr val="5F10FC"/>
            </a:solidFill>
          </c:spPr>
          <c:cat>
            <c:strRef>
              <c:f>TOTAL!$A$5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TOTAL!$I$5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8"/>
          <c:order val="8"/>
          <c:tx>
            <c:strRef>
              <c:f>TOTAL!$J$3:$J$4</c:f>
              <c:strCache>
                <c:ptCount val="1"/>
                <c:pt idx="0">
                  <c:v>MALIK </c:v>
                </c:pt>
              </c:strCache>
            </c:strRef>
          </c:tx>
          <c:spPr>
            <a:solidFill>
              <a:srgbClr val="3616F6"/>
            </a:solidFill>
          </c:spPr>
          <c:cat>
            <c:strRef>
              <c:f>TOTAL!$A$5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TOTAL!$J$5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9"/>
          <c:order val="9"/>
          <c:tx>
            <c:strRef>
              <c:f>TOTAL!$K$3:$K$4</c:f>
              <c:strCache>
                <c:ptCount val="1"/>
                <c:pt idx="0">
                  <c:v>MARCO </c:v>
                </c:pt>
              </c:strCache>
            </c:strRef>
          </c:tx>
          <c:spPr>
            <a:solidFill>
              <a:srgbClr val="101BFC"/>
            </a:solidFill>
          </c:spPr>
          <c:cat>
            <c:strRef>
              <c:f>TOTAL!$A$5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TOTAL!$K$5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10"/>
          <c:order val="10"/>
          <c:tx>
            <c:strRef>
              <c:f>TOTAL!$L$3:$L$4</c:f>
              <c:strCache>
                <c:ptCount val="1"/>
                <c:pt idx="0">
                  <c:v>MARTINA </c:v>
                </c:pt>
              </c:strCache>
            </c:strRef>
          </c:tx>
          <c:dPt>
            <c:idx val="0"/>
            <c:spPr>
              <a:solidFill>
                <a:srgbClr val="144AF8"/>
              </a:solidFill>
            </c:spPr>
          </c:dPt>
          <c:cat>
            <c:strRef>
              <c:f>TOTAL!$A$5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TOTAL!$L$5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11"/>
          <c:order val="11"/>
          <c:tx>
            <c:strRef>
              <c:f>TOTAL!$M$3:$M$4</c:f>
              <c:strCache>
                <c:ptCount val="1"/>
                <c:pt idx="0">
                  <c:v>MORGANE </c:v>
                </c:pt>
              </c:strCache>
            </c:strRef>
          </c:tx>
          <c:spPr>
            <a:solidFill>
              <a:srgbClr val="156BF7"/>
            </a:solidFill>
          </c:spPr>
          <c:cat>
            <c:strRef>
              <c:f>TOTAL!$A$5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TOTAL!$M$5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12"/>
          <c:order val="12"/>
          <c:tx>
            <c:strRef>
              <c:f>TOTAL!$N$3:$N$4</c:f>
              <c:strCache>
                <c:ptCount val="1"/>
                <c:pt idx="0">
                  <c:v>NADJA </c:v>
                </c:pt>
              </c:strCache>
            </c:strRef>
          </c:tx>
          <c:spPr>
            <a:solidFill>
              <a:srgbClr val="1591F7"/>
            </a:solidFill>
          </c:spPr>
          <c:cat>
            <c:strRef>
              <c:f>TOTAL!$A$5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TOTAL!$N$5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13"/>
          <c:order val="13"/>
          <c:tx>
            <c:strRef>
              <c:f>TOTAL!$O$3:$O$4</c:f>
              <c:strCache>
                <c:ptCount val="1"/>
                <c:pt idx="0">
                  <c:v>RAOUL </c:v>
                </c:pt>
              </c:strCache>
            </c:strRef>
          </c:tx>
          <c:spPr>
            <a:solidFill>
              <a:srgbClr val="28B3E4"/>
            </a:solidFill>
          </c:spPr>
          <c:cat>
            <c:strRef>
              <c:f>TOTAL!$A$5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TOTAL!$O$5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14"/>
          <c:order val="14"/>
          <c:tx>
            <c:strRef>
              <c:f>TOTAL!$P$3:$P$4</c:f>
              <c:strCache>
                <c:ptCount val="1"/>
                <c:pt idx="0">
                  <c:v>RETO </c:v>
                </c:pt>
              </c:strCache>
            </c:strRef>
          </c:tx>
          <c:spPr>
            <a:solidFill>
              <a:srgbClr val="24E8B5"/>
            </a:solidFill>
          </c:spPr>
          <c:cat>
            <c:strRef>
              <c:f>TOTAL!$A$5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TOTAL!$P$5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15"/>
          <c:order val="15"/>
          <c:tx>
            <c:strRef>
              <c:f>TOTAL!$Q$3:$Q$4</c:f>
              <c:strCache>
                <c:ptCount val="1"/>
                <c:pt idx="0">
                  <c:v>SA PHEP </c:v>
                </c:pt>
              </c:strCache>
            </c:strRef>
          </c:tx>
          <c:spPr>
            <a:solidFill>
              <a:srgbClr val="20EC2A"/>
            </a:solidFill>
          </c:spPr>
          <c:cat>
            <c:strRef>
              <c:f>TOTAL!$A$5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TOTAL!$Q$5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16"/>
          <c:order val="16"/>
          <c:tx>
            <c:strRef>
              <c:f>TOTAL!$R$3:$R$4</c:f>
              <c:strCache>
                <c:ptCount val="1"/>
                <c:pt idx="0">
                  <c:v>SERGE </c:v>
                </c:pt>
              </c:strCache>
            </c:strRef>
          </c:tx>
          <c:spPr>
            <a:solidFill>
              <a:srgbClr val="209311"/>
            </a:solidFill>
          </c:spPr>
          <c:cat>
            <c:strRef>
              <c:f>TOTAL!$A$5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TOTAL!$R$5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17"/>
          <c:order val="17"/>
          <c:tx>
            <c:strRef>
              <c:f>TOTAL!$S$3:$S$4</c:f>
              <c:strCache>
                <c:ptCount val="1"/>
                <c:pt idx="0">
                  <c:v>TITOUAN </c:v>
                </c:pt>
              </c:strCache>
            </c:strRef>
          </c:tx>
          <c:spPr>
            <a:solidFill>
              <a:srgbClr val="15610B"/>
            </a:solidFill>
          </c:spPr>
          <c:cat>
            <c:strRef>
              <c:f>TOTAL!$A$5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TOTAL!$S$5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18"/>
          <c:order val="18"/>
          <c:tx>
            <c:strRef>
              <c:f>TOTAL!$T$3:$T$4</c:f>
              <c:strCache>
                <c:ptCount val="1"/>
                <c:pt idx="0">
                  <c:v>VINCENT B.</c:v>
                </c:pt>
              </c:strCache>
            </c:strRef>
          </c:tx>
          <c:spPr>
            <a:solidFill>
              <a:srgbClr val="0F4408"/>
            </a:solidFill>
          </c:spPr>
          <c:cat>
            <c:strRef>
              <c:f>TOTAL!$A$5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TOTAL!$T$5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19"/>
          <c:order val="19"/>
          <c:tx>
            <c:strRef>
              <c:f>TOTAL!$U$3:$U$4</c:f>
              <c:strCache>
                <c:ptCount val="1"/>
                <c:pt idx="0">
                  <c:v>VINCENT T. </c:v>
                </c:pt>
              </c:strCache>
            </c:strRef>
          </c:tx>
          <c:spPr>
            <a:solidFill>
              <a:srgbClr val="41410B"/>
            </a:solidFill>
          </c:spPr>
          <c:cat>
            <c:strRef>
              <c:f>TOTAL!$A$5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TOTAL!$U$5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20"/>
          <c:order val="20"/>
          <c:tx>
            <c:strRef>
              <c:f>TOTAL!$V$3:$V$4</c:f>
              <c:strCache>
                <c:ptCount val="1"/>
                <c:pt idx="0">
                  <c:v>(vide)</c:v>
                </c:pt>
              </c:strCache>
            </c:strRef>
          </c:tx>
          <c:cat>
            <c:strRef>
              <c:f>TOTAL!$A$5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TOTAL!$V$5</c:f>
              <c:numCache>
                <c:formatCode>General</c:formatCode>
                <c:ptCount val="1"/>
              </c:numCache>
            </c:numRef>
          </c:val>
        </c:ser>
        <c:shape val="box"/>
        <c:axId val="98429568"/>
        <c:axId val="99234176"/>
        <c:axId val="0"/>
      </c:bar3DChart>
      <c:catAx>
        <c:axId val="98429568"/>
        <c:scaling>
          <c:orientation val="minMax"/>
        </c:scaling>
        <c:axPos val="b"/>
        <c:tickLblPos val="nextTo"/>
        <c:crossAx val="99234176"/>
        <c:crosses val="autoZero"/>
        <c:auto val="1"/>
        <c:lblAlgn val="ctr"/>
        <c:lblOffset val="100"/>
      </c:catAx>
      <c:valAx>
        <c:axId val="99234176"/>
        <c:scaling>
          <c:orientation val="minMax"/>
        </c:scaling>
        <c:axPos val="l"/>
        <c:majorGridlines/>
        <c:numFmt formatCode="General" sourceLinked="1"/>
        <c:tickLblPos val="nextTo"/>
        <c:crossAx val="98429568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  <a:ln>
          <a:noFill/>
        </a:ln>
        <a:effectLst/>
        <a:scene3d>
          <a:camera prst="orthographicFront"/>
          <a:lightRig rig="threePt" dir="t"/>
        </a:scene3d>
        <a:sp3d prstMaterial="metal">
          <a:bevelT w="165100" prst="coolSlant"/>
          <a:bevelB w="165100" prst="coolSlant"/>
        </a:sp3d>
      </c:spPr>
    </c:plotArea>
    <c:legend>
      <c:legendPos val="r"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76199</xdr:rowOff>
    </xdr:from>
    <xdr:to>
      <xdr:col>10</xdr:col>
      <xdr:colOff>276225</xdr:colOff>
      <xdr:row>34</xdr:row>
      <xdr:rowOff>142875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LDDU~2.WIL/AppData/Local/Temp/Calendrier_201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VE"/>
      <sheetName val="Calendrier"/>
    </sheetNames>
    <sheetDataSet>
      <sheetData sheetId="0">
        <row r="3">
          <cell r="B3">
            <v>41123</v>
          </cell>
          <cell r="D3">
            <v>40909</v>
          </cell>
          <cell r="F3">
            <v>41128</v>
          </cell>
        </row>
        <row r="4">
          <cell r="B4">
            <v>41124</v>
          </cell>
          <cell r="D4">
            <v>41007</v>
          </cell>
          <cell r="F4">
            <v>41167</v>
          </cell>
        </row>
        <row r="5">
          <cell r="B5">
            <v>41125</v>
          </cell>
          <cell r="D5">
            <v>41008</v>
          </cell>
        </row>
        <row r="6">
          <cell r="D6">
            <v>41030</v>
          </cell>
        </row>
        <row r="7">
          <cell r="D7">
            <v>41037</v>
          </cell>
        </row>
        <row r="8">
          <cell r="D8">
            <v>41046</v>
          </cell>
        </row>
        <row r="9">
          <cell r="D9">
            <v>41056</v>
          </cell>
        </row>
        <row r="10">
          <cell r="D10">
            <v>41057</v>
          </cell>
        </row>
        <row r="11">
          <cell r="D11">
            <v>41104</v>
          </cell>
        </row>
        <row r="12">
          <cell r="D12">
            <v>41136</v>
          </cell>
        </row>
        <row r="13">
          <cell r="D13">
            <v>41214</v>
          </cell>
        </row>
        <row r="14">
          <cell r="D14">
            <v>41224</v>
          </cell>
        </row>
        <row r="15">
          <cell r="D15">
            <v>41267</v>
          </cell>
        </row>
        <row r="16">
          <cell r="D16">
            <v>41268</v>
          </cell>
        </row>
      </sheetData>
      <sheetData sheetId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ldDuck4" refreshedDate="40849.492766319447" createdVersion="3" refreshedVersion="3" minRefreshableVersion="3" recordCount="27">
  <cacheSource type="worksheet">
    <worksheetSource ref="A19:U42" sheet="PLANNING"/>
  </cacheSource>
  <cacheFields count="20">
    <cacheField name="NOM " numFmtId="0">
      <sharedItems containsBlank="1" count="22">
        <m/>
        <s v="AMANDA"/>
        <s v="CHRISTOPHE "/>
        <s v="DANIEL "/>
        <s v="DOMINIK "/>
        <s v="FLORINA "/>
        <s v="JACQUES"/>
        <s v="JEAN-PIERRE"/>
        <s v="JEFF"/>
        <s v="MALIK "/>
        <s v="MARCO "/>
        <s v="MARTINA "/>
        <s v="MORGANE "/>
        <s v="NADJA "/>
        <s v="RAOUL "/>
        <s v="RETO "/>
        <s v="SA PHEP "/>
        <s v="SERGE "/>
        <s v="TITOUAN "/>
        <s v="VINCENT B."/>
        <s v="VINCENT T. "/>
        <s v="DANIEL" u="1"/>
      </sharedItems>
    </cacheField>
    <cacheField name="DEBUT" numFmtId="0">
      <sharedItems containsNonDate="0" containsDate="1" containsString="0" containsBlank="1" minDate="2012-01-01T00:00:00" maxDate="2012-09-02T00:00:00"/>
    </cacheField>
    <cacheField name="FIN" numFmtId="0">
      <sharedItems containsNonDate="0" containsDate="1" containsString="0" containsBlank="1" minDate="2012-01-02T00:00:00" maxDate="2012-09-20T00:00:00"/>
    </cacheField>
    <cacheField name="DEBUT2" numFmtId="0">
      <sharedItems containsNonDate="0" containsDate="1" containsString="0" containsBlank="1" minDate="2012-05-01T00:00:00" maxDate="2012-05-02T00:00:00"/>
    </cacheField>
    <cacheField name="FIN2" numFmtId="0">
      <sharedItems containsNonDate="0" containsDate="1" containsString="0" containsBlank="1" minDate="2012-05-02T00:00:00" maxDate="2012-05-03T00:00:00"/>
    </cacheField>
    <cacheField name="DEBUT3" numFmtId="0">
      <sharedItems containsNonDate="0" containsDate="1" containsString="0" containsBlank="1" minDate="2012-02-14T00:00:00" maxDate="2012-02-15T00:00:00"/>
    </cacheField>
    <cacheField name="FIN3" numFmtId="0">
      <sharedItems containsNonDate="0" containsDate="1" containsString="0" containsBlank="1" minDate="2012-02-16T00:00:00" maxDate="2012-02-17T00:00:00"/>
    </cacheField>
    <cacheField name="DEBUT4" numFmtId="0">
      <sharedItems containsNonDate="0" containsDate="1" containsString="0" containsBlank="1" minDate="2012-06-17T00:00:00" maxDate="2012-06-18T00:00:00"/>
    </cacheField>
    <cacheField name="FIN4" numFmtId="0">
      <sharedItems containsNonDate="0" containsDate="1" containsString="0" containsBlank="1" minDate="2012-06-24T00:00:00" maxDate="2012-06-25T00:00:00"/>
    </cacheField>
    <cacheField name="DEBUT5" numFmtId="0">
      <sharedItems containsNonDate="0" containsDate="1" containsString="0" containsBlank="1" minDate="2012-09-18T00:00:00" maxDate="2012-09-19T00:00:00"/>
    </cacheField>
    <cacheField name="FIN5" numFmtId="0">
      <sharedItems containsNonDate="0" containsDate="1" containsString="0" containsBlank="1" minDate="2012-09-25T00:00:00" maxDate="2012-09-26T00:00:00"/>
    </cacheField>
    <cacheField name="DEBUT6" numFmtId="0">
      <sharedItems containsBlank="1"/>
    </cacheField>
    <cacheField name="FIN6" numFmtId="0">
      <sharedItems containsBlank="1"/>
    </cacheField>
    <cacheField name="DEBUT7" numFmtId="0">
      <sharedItems containsBlank="1"/>
    </cacheField>
    <cacheField name="FIN7" numFmtId="0">
      <sharedItems containsBlank="1"/>
    </cacheField>
    <cacheField name="DEBUT8" numFmtId="0">
      <sharedItems containsBlank="1"/>
    </cacheField>
    <cacheField name="FIN8" numFmtId="0">
      <sharedItems containsBlank="1"/>
    </cacheField>
    <cacheField name="DEBUT9" numFmtId="0">
      <sharedItems containsBlank="1"/>
    </cacheField>
    <cacheField name="FIN9" numFmtId="0">
      <sharedItems containsBlank="1"/>
    </cacheField>
    <cacheField name="TOTAL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m/>
    <m/>
    <m/>
    <m/>
    <m/>
    <m/>
    <m/>
    <m/>
    <m/>
    <m/>
    <m/>
    <m/>
    <m/>
    <m/>
    <m/>
    <m/>
    <m/>
    <m/>
    <m/>
  </r>
  <r>
    <x v="1"/>
    <d v="2012-01-01T00:00:00"/>
    <d v="2012-01-04T00:00:00"/>
    <d v="2012-05-01T00:00:00"/>
    <d v="2012-05-02T00:00:00"/>
    <d v="2012-02-14T00:00:00"/>
    <d v="2012-02-16T00:00:00"/>
    <d v="2012-06-17T00:00:00"/>
    <d v="2012-06-24T00:00:00"/>
    <d v="2012-09-18T00:00:00"/>
    <d v="2012-09-25T00:00:00"/>
    <s v=""/>
    <s v=""/>
    <s v=""/>
    <s v=""/>
    <s v=""/>
    <s v=""/>
    <s v=""/>
    <s v=""/>
    <m/>
  </r>
  <r>
    <x v="1"/>
    <m/>
    <m/>
    <m/>
    <m/>
    <m/>
    <m/>
    <m/>
    <m/>
    <m/>
    <m/>
    <m/>
    <m/>
    <m/>
    <m/>
    <m/>
    <m/>
    <m/>
    <m/>
    <e v="#REF!"/>
  </r>
  <r>
    <x v="2"/>
    <d v="2012-02-02T00:00:00"/>
    <d v="2012-02-15T00:00:00"/>
    <m/>
    <m/>
    <m/>
    <m/>
    <m/>
    <m/>
    <m/>
    <m/>
    <m/>
    <m/>
    <m/>
    <m/>
    <m/>
    <m/>
    <m/>
    <m/>
    <e v="#REF!"/>
  </r>
  <r>
    <x v="2"/>
    <d v="2012-04-09T00:00:00"/>
    <d v="2012-05-04T00:00:00"/>
    <m/>
    <m/>
    <m/>
    <m/>
    <m/>
    <m/>
    <m/>
    <m/>
    <m/>
    <m/>
    <m/>
    <m/>
    <m/>
    <m/>
    <m/>
    <m/>
    <e v="#REF!"/>
  </r>
  <r>
    <x v="3"/>
    <d v="2012-02-29T00:00:00"/>
    <d v="2012-03-08T00:00:00"/>
    <m/>
    <m/>
    <m/>
    <m/>
    <m/>
    <m/>
    <m/>
    <m/>
    <m/>
    <m/>
    <m/>
    <m/>
    <m/>
    <m/>
    <m/>
    <m/>
    <e v="#REF!"/>
  </r>
  <r>
    <x v="3"/>
    <d v="2012-02-26T00:00:00"/>
    <d v="2012-03-05T00:00:00"/>
    <m/>
    <m/>
    <m/>
    <m/>
    <m/>
    <m/>
    <m/>
    <m/>
    <m/>
    <m/>
    <m/>
    <m/>
    <m/>
    <m/>
    <m/>
    <m/>
    <e v="#REF!"/>
  </r>
  <r>
    <x v="4"/>
    <d v="2012-02-01T00:00:00"/>
    <d v="2012-03-01T00:00:00"/>
    <m/>
    <m/>
    <m/>
    <m/>
    <m/>
    <m/>
    <m/>
    <m/>
    <m/>
    <m/>
    <m/>
    <m/>
    <m/>
    <m/>
    <m/>
    <m/>
    <e v="#REF!"/>
  </r>
  <r>
    <x v="4"/>
    <d v="2012-09-01T00:00:00"/>
    <d v="2012-09-19T00:00:00"/>
    <m/>
    <m/>
    <m/>
    <m/>
    <m/>
    <m/>
    <m/>
    <m/>
    <m/>
    <m/>
    <m/>
    <m/>
    <m/>
    <m/>
    <m/>
    <m/>
    <e v="#REF!"/>
  </r>
  <r>
    <x v="5"/>
    <d v="2012-01-01T00:00:00"/>
    <d v="2012-01-20T00:00:00"/>
    <m/>
    <m/>
    <m/>
    <m/>
    <m/>
    <m/>
    <m/>
    <m/>
    <m/>
    <m/>
    <m/>
    <m/>
    <m/>
    <m/>
    <m/>
    <m/>
    <e v="#REF!"/>
  </r>
  <r>
    <x v="6"/>
    <d v="2012-01-23T00:00:00"/>
    <d v="2012-01-24T00:00:00"/>
    <m/>
    <m/>
    <m/>
    <m/>
    <m/>
    <m/>
    <m/>
    <m/>
    <m/>
    <m/>
    <m/>
    <m/>
    <m/>
    <m/>
    <m/>
    <m/>
    <e v="#REF!"/>
  </r>
  <r>
    <x v="7"/>
    <d v="2012-02-13T00:00:00"/>
    <d v="2012-02-27T00:00:00"/>
    <m/>
    <m/>
    <m/>
    <m/>
    <m/>
    <m/>
    <m/>
    <m/>
    <m/>
    <m/>
    <m/>
    <m/>
    <m/>
    <m/>
    <m/>
    <m/>
    <e v="#REF!"/>
  </r>
  <r>
    <x v="8"/>
    <d v="2012-01-05T00:00:00"/>
    <d v="2012-02-02T00:00:00"/>
    <m/>
    <m/>
    <m/>
    <m/>
    <m/>
    <m/>
    <m/>
    <m/>
    <m/>
    <m/>
    <m/>
    <m/>
    <m/>
    <m/>
    <m/>
    <m/>
    <e v="#REF!"/>
  </r>
  <r>
    <x v="9"/>
    <d v="2012-05-01T00:00:00"/>
    <d v="2012-05-16T00:00:00"/>
    <m/>
    <m/>
    <m/>
    <m/>
    <m/>
    <m/>
    <m/>
    <m/>
    <m/>
    <m/>
    <m/>
    <m/>
    <m/>
    <m/>
    <m/>
    <m/>
    <e v="#REF!"/>
  </r>
  <r>
    <x v="9"/>
    <d v="2012-01-02T00:00:00"/>
    <d v="2012-01-02T00:00:00"/>
    <m/>
    <m/>
    <m/>
    <m/>
    <m/>
    <m/>
    <m/>
    <m/>
    <m/>
    <m/>
    <m/>
    <m/>
    <m/>
    <m/>
    <m/>
    <m/>
    <e v="#REF!"/>
  </r>
  <r>
    <x v="10"/>
    <d v="2012-04-01T00:00:00"/>
    <d v="2012-04-15T00:00:00"/>
    <m/>
    <m/>
    <m/>
    <m/>
    <m/>
    <m/>
    <m/>
    <m/>
    <m/>
    <m/>
    <m/>
    <m/>
    <m/>
    <m/>
    <m/>
    <m/>
    <e v="#REF!"/>
  </r>
  <r>
    <x v="10"/>
    <d v="2012-01-11T00:00:00"/>
    <d v="2012-01-11T00:00:00"/>
    <m/>
    <m/>
    <m/>
    <m/>
    <m/>
    <m/>
    <m/>
    <m/>
    <m/>
    <m/>
    <m/>
    <m/>
    <m/>
    <m/>
    <m/>
    <m/>
    <e v="#REF!"/>
  </r>
  <r>
    <x v="11"/>
    <d v="2012-04-01T00:00:00"/>
    <d v="2012-04-16T00:00:00"/>
    <m/>
    <m/>
    <m/>
    <m/>
    <m/>
    <m/>
    <m/>
    <m/>
    <m/>
    <m/>
    <m/>
    <m/>
    <m/>
    <m/>
    <m/>
    <m/>
    <e v="#REF!"/>
  </r>
  <r>
    <x v="12"/>
    <d v="2012-03-01T00:00:00"/>
    <d v="2012-03-08T00:00:00"/>
    <m/>
    <m/>
    <m/>
    <m/>
    <m/>
    <m/>
    <m/>
    <m/>
    <m/>
    <m/>
    <m/>
    <m/>
    <m/>
    <m/>
    <m/>
    <m/>
    <e v="#REF!"/>
  </r>
  <r>
    <x v="13"/>
    <d v="2012-02-22T00:00:00"/>
    <d v="2012-03-09T00:00:00"/>
    <m/>
    <m/>
    <m/>
    <m/>
    <m/>
    <m/>
    <m/>
    <m/>
    <m/>
    <m/>
    <m/>
    <m/>
    <m/>
    <m/>
    <m/>
    <m/>
    <e v="#REF!"/>
  </r>
  <r>
    <x v="14"/>
    <d v="2012-02-01T00:00:00"/>
    <d v="2012-03-01T00:00:00"/>
    <m/>
    <m/>
    <m/>
    <m/>
    <m/>
    <m/>
    <m/>
    <m/>
    <m/>
    <m/>
    <m/>
    <m/>
    <m/>
    <m/>
    <m/>
    <m/>
    <e v="#REF!"/>
  </r>
  <r>
    <x v="15"/>
    <d v="2012-01-16T00:00:00"/>
    <d v="2012-01-31T00:00:00"/>
    <m/>
    <m/>
    <m/>
    <m/>
    <m/>
    <m/>
    <m/>
    <m/>
    <m/>
    <m/>
    <m/>
    <m/>
    <m/>
    <m/>
    <m/>
    <m/>
    <e v="#REF!"/>
  </r>
  <r>
    <x v="16"/>
    <d v="2012-02-15T00:00:00"/>
    <d v="2012-02-16T00:00:00"/>
    <m/>
    <m/>
    <m/>
    <m/>
    <m/>
    <m/>
    <m/>
    <m/>
    <m/>
    <m/>
    <m/>
    <m/>
    <m/>
    <m/>
    <m/>
    <m/>
    <e v="#REF!"/>
  </r>
  <r>
    <x v="17"/>
    <d v="2012-02-17T00:00:00"/>
    <d v="2012-03-09T00:00:00"/>
    <m/>
    <m/>
    <m/>
    <m/>
    <m/>
    <m/>
    <m/>
    <m/>
    <m/>
    <m/>
    <m/>
    <m/>
    <m/>
    <m/>
    <m/>
    <m/>
    <e v="#REF!"/>
  </r>
  <r>
    <x v="18"/>
    <d v="2012-01-02T00:00:00"/>
    <d v="2012-01-13T00:00:00"/>
    <m/>
    <m/>
    <m/>
    <m/>
    <m/>
    <m/>
    <m/>
    <m/>
    <m/>
    <m/>
    <m/>
    <m/>
    <m/>
    <m/>
    <m/>
    <m/>
    <e v="#REF!"/>
  </r>
  <r>
    <x v="19"/>
    <d v="2012-01-17T00:00:00"/>
    <d v="2012-01-20T00:00:00"/>
    <m/>
    <m/>
    <m/>
    <m/>
    <m/>
    <m/>
    <m/>
    <m/>
    <m/>
    <m/>
    <m/>
    <m/>
    <m/>
    <m/>
    <m/>
    <m/>
    <e v="#REF!"/>
  </r>
  <r>
    <x v="20"/>
    <d v="2012-01-30T00:00:00"/>
    <d v="2012-02-03T00:00:00"/>
    <m/>
    <m/>
    <m/>
    <m/>
    <m/>
    <m/>
    <m/>
    <m/>
    <m/>
    <m/>
    <m/>
    <m/>
    <m/>
    <m/>
    <m/>
    <m/>
    <e v="#REF!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3:W5" firstHeaderRow="1" firstDataRow="2" firstDataCol="1"/>
  <pivotFields count="20">
    <pivotField axis="axisCol" showAll="0">
      <items count="23">
        <item x="1"/>
        <item x="2"/>
        <item m="1" x="2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0"/>
        <item t="default"/>
      </items>
    </pivotField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</pivotFields>
  <rowItems count="1">
    <i/>
  </rowItems>
  <colFields count="1">
    <field x="0"/>
  </colFields>
  <colItems count="22">
    <i>
      <x/>
    </i>
    <i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colItems>
  <dataFields count="1">
    <dataField name="Somme de TOTAL" fld="19" baseField="0" baseItem="0"/>
  </dataFields>
  <chartFormats count="2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23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4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25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26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W148"/>
  <sheetViews>
    <sheetView tabSelected="1" workbookViewId="0">
      <pane xSplit="21" ySplit="20" topLeftCell="V21" activePane="bottomRight" state="frozen"/>
      <selection pane="topRight" activeCell="D1" sqref="D1"/>
      <selection pane="bottomLeft" activeCell="A4" sqref="A4"/>
      <selection pane="bottomRight" activeCell="V21" sqref="V21"/>
    </sheetView>
  </sheetViews>
  <sheetFormatPr baseColWidth="10" defaultRowHeight="15" outlineLevelRow="1" outlineLevelCol="1"/>
  <cols>
    <col min="1" max="1" width="9.42578125" style="7" bestFit="1" customWidth="1"/>
    <col min="2" max="2" width="10.140625" style="7" hidden="1" customWidth="1" outlineLevel="1"/>
    <col min="3" max="21" width="10.140625" style="22" hidden="1" customWidth="1" outlineLevel="1"/>
    <col min="22" max="22" width="3.28515625" customWidth="1" collapsed="1"/>
    <col min="23" max="387" width="2.7109375" customWidth="1"/>
  </cols>
  <sheetData>
    <row r="1" spans="1:26" hidden="1" outlineLevel="1">
      <c r="A1">
        <v>2012</v>
      </c>
      <c r="B1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</row>
    <row r="2" spans="1:26" hidden="1" outlineLevel="1">
      <c r="A2"/>
      <c r="B2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spans="1:26" hidden="1" outlineLevel="1">
      <c r="A3" s="12" t="s">
        <v>35</v>
      </c>
      <c r="B3" s="16">
        <f>DATE(Années,1,1)</f>
        <v>40909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</row>
    <row r="4" spans="1:26" hidden="1" outlineLevel="1">
      <c r="A4" s="13" t="s">
        <v>36</v>
      </c>
      <c r="B4" s="17">
        <f>FLOOR(DATE(Années,5,DAY(MINUTE(Années/38)/2+56)),7)-34+7*(Années=2079)</f>
        <v>41007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</row>
    <row r="5" spans="1:26" hidden="1" outlineLevel="1">
      <c r="A5" s="13" t="s">
        <v>37</v>
      </c>
      <c r="B5" s="17">
        <f>B4+1</f>
        <v>41008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</row>
    <row r="6" spans="1:26" hidden="1" outlineLevel="1">
      <c r="A6" s="13" t="s">
        <v>38</v>
      </c>
      <c r="B6" s="17">
        <f>DATE(Années,5,1)</f>
        <v>41030</v>
      </c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</row>
    <row r="7" spans="1:26" hidden="1" outlineLevel="1">
      <c r="A7" s="13" t="s">
        <v>39</v>
      </c>
      <c r="B7" s="17">
        <f>DATE(Années,5,8)</f>
        <v>41037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Y7" s="19"/>
      <c r="Z7" s="19"/>
    </row>
    <row r="8" spans="1:26" hidden="1" outlineLevel="1">
      <c r="A8" s="13" t="s">
        <v>40</v>
      </c>
      <c r="B8" s="17">
        <f>B4+39</f>
        <v>41046</v>
      </c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</row>
    <row r="9" spans="1:26" hidden="1" outlineLevel="1">
      <c r="A9" s="13" t="s">
        <v>41</v>
      </c>
      <c r="B9" s="17">
        <f>B4+49</f>
        <v>41056</v>
      </c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spans="1:26" hidden="1" outlineLevel="1">
      <c r="A10" s="15" t="s">
        <v>47</v>
      </c>
      <c r="B10" s="17">
        <f>B9+1</f>
        <v>41057</v>
      </c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</row>
    <row r="11" spans="1:26" hidden="1" outlineLevel="1">
      <c r="A11" s="13" t="s">
        <v>42</v>
      </c>
      <c r="B11" s="17">
        <f>DATE(Années,7,14)</f>
        <v>41104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</row>
    <row r="12" spans="1:26" hidden="1" outlineLevel="1">
      <c r="A12" s="13" t="s">
        <v>43</v>
      </c>
      <c r="B12" s="17">
        <f>DATE(Années,8,15)</f>
        <v>41136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</row>
    <row r="13" spans="1:26" hidden="1" outlineLevel="1">
      <c r="A13" s="13" t="s">
        <v>44</v>
      </c>
      <c r="B13" s="17">
        <f>DATE(Années,11,1)</f>
        <v>41214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</row>
    <row r="14" spans="1:26" hidden="1" outlineLevel="1">
      <c r="A14" s="13" t="s">
        <v>45</v>
      </c>
      <c r="B14" s="17">
        <f>DATE(Années,11,11)</f>
        <v>41224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</row>
    <row r="15" spans="1:26" hidden="1" outlineLevel="1">
      <c r="A15" s="14" t="s">
        <v>46</v>
      </c>
      <c r="B15" s="18">
        <f>DATE(Années,12,25)</f>
        <v>41268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</row>
    <row r="16" spans="1:26" collapsed="1"/>
    <row r="17" spans="1:387">
      <c r="V17" s="50" t="s">
        <v>1</v>
      </c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2"/>
      <c r="BA17" s="50" t="s">
        <v>2</v>
      </c>
      <c r="BB17" s="51"/>
      <c r="BC17" s="51"/>
      <c r="BD17" s="51"/>
      <c r="BE17" s="51"/>
      <c r="BF17" s="51"/>
      <c r="BG17" s="51"/>
      <c r="BH17" s="51"/>
      <c r="BI17" s="51"/>
      <c r="BJ17" s="51"/>
      <c r="BK17" s="51"/>
      <c r="BL17" s="51"/>
      <c r="BM17" s="51"/>
      <c r="BN17" s="51"/>
      <c r="BO17" s="51"/>
      <c r="BP17" s="51"/>
      <c r="BQ17" s="51"/>
      <c r="BR17" s="51"/>
      <c r="BS17" s="51"/>
      <c r="BT17" s="51"/>
      <c r="BU17" s="51"/>
      <c r="BV17" s="51"/>
      <c r="BW17" s="51"/>
      <c r="BX17" s="51"/>
      <c r="BY17" s="51"/>
      <c r="BZ17" s="51"/>
      <c r="CA17" s="51"/>
      <c r="CB17" s="51"/>
      <c r="CC17" s="52"/>
      <c r="CD17" s="50" t="s">
        <v>3</v>
      </c>
      <c r="CE17" s="51"/>
      <c r="CF17" s="51"/>
      <c r="CG17" s="51"/>
      <c r="CH17" s="51"/>
      <c r="CI17" s="51"/>
      <c r="CJ17" s="51"/>
      <c r="CK17" s="51"/>
      <c r="CL17" s="51"/>
      <c r="CM17" s="51"/>
      <c r="CN17" s="51"/>
      <c r="CO17" s="51"/>
      <c r="CP17" s="51"/>
      <c r="CQ17" s="51"/>
      <c r="CR17" s="51"/>
      <c r="CS17" s="51"/>
      <c r="CT17" s="51"/>
      <c r="CU17" s="51"/>
      <c r="CV17" s="51"/>
      <c r="CW17" s="51"/>
      <c r="CX17" s="51"/>
      <c r="CY17" s="51"/>
      <c r="CZ17" s="51"/>
      <c r="DA17" s="51"/>
      <c r="DB17" s="51"/>
      <c r="DC17" s="51"/>
      <c r="DD17" s="51"/>
      <c r="DE17" s="51"/>
      <c r="DF17" s="51"/>
      <c r="DG17" s="51"/>
      <c r="DH17" s="52"/>
      <c r="DI17" s="50" t="s">
        <v>4</v>
      </c>
      <c r="DJ17" s="51"/>
      <c r="DK17" s="51"/>
      <c r="DL17" s="51"/>
      <c r="DM17" s="51"/>
      <c r="DN17" s="51"/>
      <c r="DO17" s="51"/>
      <c r="DP17" s="51"/>
      <c r="DQ17" s="51"/>
      <c r="DR17" s="51"/>
      <c r="DS17" s="51"/>
      <c r="DT17" s="51"/>
      <c r="DU17" s="51"/>
      <c r="DV17" s="51"/>
      <c r="DW17" s="51"/>
      <c r="DX17" s="51"/>
      <c r="DY17" s="51"/>
      <c r="DZ17" s="51"/>
      <c r="EA17" s="51"/>
      <c r="EB17" s="51"/>
      <c r="EC17" s="51"/>
      <c r="ED17" s="51"/>
      <c r="EE17" s="51"/>
      <c r="EF17" s="51"/>
      <c r="EG17" s="51"/>
      <c r="EH17" s="51"/>
      <c r="EI17" s="51"/>
      <c r="EJ17" s="51"/>
      <c r="EK17" s="51"/>
      <c r="EL17" s="52"/>
      <c r="EM17" s="50" t="s">
        <v>5</v>
      </c>
      <c r="EN17" s="51"/>
      <c r="EO17" s="51"/>
      <c r="EP17" s="51"/>
      <c r="EQ17" s="51"/>
      <c r="ER17" s="51"/>
      <c r="ES17" s="51"/>
      <c r="ET17" s="51"/>
      <c r="EU17" s="51"/>
      <c r="EV17" s="51"/>
      <c r="EW17" s="51"/>
      <c r="EX17" s="51"/>
      <c r="EY17" s="51"/>
      <c r="EZ17" s="51"/>
      <c r="FA17" s="51"/>
      <c r="FB17" s="51"/>
      <c r="FC17" s="51"/>
      <c r="FD17" s="51"/>
      <c r="FE17" s="51"/>
      <c r="FF17" s="51"/>
      <c r="FG17" s="51"/>
      <c r="FH17" s="51"/>
      <c r="FI17" s="51"/>
      <c r="FJ17" s="51"/>
      <c r="FK17" s="51"/>
      <c r="FL17" s="51"/>
      <c r="FM17" s="51"/>
      <c r="FN17" s="51"/>
      <c r="FO17" s="51"/>
      <c r="FP17" s="51"/>
      <c r="FQ17" s="52"/>
      <c r="FR17" s="50" t="s">
        <v>6</v>
      </c>
      <c r="FS17" s="51"/>
      <c r="FT17" s="51"/>
      <c r="FU17" s="51"/>
      <c r="FV17" s="51"/>
      <c r="FW17" s="51"/>
      <c r="FX17" s="51"/>
      <c r="FY17" s="51"/>
      <c r="FZ17" s="51"/>
      <c r="GA17" s="51"/>
      <c r="GB17" s="51"/>
      <c r="GC17" s="51"/>
      <c r="GD17" s="51"/>
      <c r="GE17" s="51"/>
      <c r="GF17" s="51"/>
      <c r="GG17" s="51"/>
      <c r="GH17" s="51"/>
      <c r="GI17" s="51"/>
      <c r="GJ17" s="51"/>
      <c r="GK17" s="51"/>
      <c r="GL17" s="51"/>
      <c r="GM17" s="51"/>
      <c r="GN17" s="51"/>
      <c r="GO17" s="51"/>
      <c r="GP17" s="51"/>
      <c r="GQ17" s="51"/>
      <c r="GR17" s="51"/>
      <c r="GS17" s="51"/>
      <c r="GT17" s="51"/>
      <c r="GU17" s="52"/>
      <c r="GV17" s="50" t="s">
        <v>7</v>
      </c>
      <c r="GW17" s="51"/>
      <c r="GX17" s="51"/>
      <c r="GY17" s="51"/>
      <c r="GZ17" s="51"/>
      <c r="HA17" s="51"/>
      <c r="HB17" s="51"/>
      <c r="HC17" s="51"/>
      <c r="HD17" s="51"/>
      <c r="HE17" s="51"/>
      <c r="HF17" s="51"/>
      <c r="HG17" s="51"/>
      <c r="HH17" s="51"/>
      <c r="HI17" s="51"/>
      <c r="HJ17" s="51"/>
      <c r="HK17" s="51"/>
      <c r="HL17" s="51"/>
      <c r="HM17" s="51"/>
      <c r="HN17" s="51"/>
      <c r="HO17" s="51"/>
      <c r="HP17" s="51"/>
      <c r="HQ17" s="51"/>
      <c r="HR17" s="51"/>
      <c r="HS17" s="51"/>
      <c r="HT17" s="51"/>
      <c r="HU17" s="51"/>
      <c r="HV17" s="51"/>
      <c r="HW17" s="51"/>
      <c r="HX17" s="51"/>
      <c r="HY17" s="51"/>
      <c r="HZ17" s="52"/>
      <c r="IA17" s="50" t="s">
        <v>14</v>
      </c>
      <c r="IB17" s="51"/>
      <c r="IC17" s="51"/>
      <c r="ID17" s="51"/>
      <c r="IE17" s="51"/>
      <c r="IF17" s="51"/>
      <c r="IG17" s="51"/>
      <c r="IH17" s="51"/>
      <c r="II17" s="51"/>
      <c r="IJ17" s="51"/>
      <c r="IK17" s="51"/>
      <c r="IL17" s="51"/>
      <c r="IM17" s="51"/>
      <c r="IN17" s="51"/>
      <c r="IO17" s="51"/>
      <c r="IP17" s="51"/>
      <c r="IQ17" s="51"/>
      <c r="IR17" s="51"/>
      <c r="IS17" s="51"/>
      <c r="IT17" s="51"/>
      <c r="IU17" s="51"/>
      <c r="IV17" s="51"/>
      <c r="IW17" s="51"/>
      <c r="IX17" s="51"/>
      <c r="IY17" s="51"/>
      <c r="IZ17" s="51"/>
      <c r="JA17" s="51"/>
      <c r="JB17" s="51"/>
      <c r="JC17" s="51"/>
      <c r="JD17" s="51"/>
      <c r="JE17" s="52"/>
      <c r="JF17" s="50" t="s">
        <v>8</v>
      </c>
      <c r="JG17" s="51"/>
      <c r="JH17" s="51"/>
      <c r="JI17" s="51"/>
      <c r="JJ17" s="51"/>
      <c r="JK17" s="51"/>
      <c r="JL17" s="51"/>
      <c r="JM17" s="51"/>
      <c r="JN17" s="51"/>
      <c r="JO17" s="51"/>
      <c r="JP17" s="51"/>
      <c r="JQ17" s="51"/>
      <c r="JR17" s="51"/>
      <c r="JS17" s="51"/>
      <c r="JT17" s="51"/>
      <c r="JU17" s="51"/>
      <c r="JV17" s="51"/>
      <c r="JW17" s="51"/>
      <c r="JX17" s="51"/>
      <c r="JY17" s="51"/>
      <c r="JZ17" s="51"/>
      <c r="KA17" s="51"/>
      <c r="KB17" s="51"/>
      <c r="KC17" s="51"/>
      <c r="KD17" s="51"/>
      <c r="KE17" s="51"/>
      <c r="KF17" s="51"/>
      <c r="KG17" s="51"/>
      <c r="KH17" s="51"/>
      <c r="KI17" s="52"/>
      <c r="KJ17" s="50" t="s">
        <v>9</v>
      </c>
      <c r="KK17" s="51"/>
      <c r="KL17" s="51"/>
      <c r="KM17" s="51"/>
      <c r="KN17" s="51"/>
      <c r="KO17" s="51"/>
      <c r="KP17" s="51"/>
      <c r="KQ17" s="51"/>
      <c r="KR17" s="51"/>
      <c r="KS17" s="51"/>
      <c r="KT17" s="51"/>
      <c r="KU17" s="51"/>
      <c r="KV17" s="51"/>
      <c r="KW17" s="51"/>
      <c r="KX17" s="51"/>
      <c r="KY17" s="51"/>
      <c r="KZ17" s="51"/>
      <c r="LA17" s="51"/>
      <c r="LB17" s="51"/>
      <c r="LC17" s="51"/>
      <c r="LD17" s="51"/>
      <c r="LE17" s="51"/>
      <c r="LF17" s="51"/>
      <c r="LG17" s="51"/>
      <c r="LH17" s="51"/>
      <c r="LI17" s="51"/>
      <c r="LJ17" s="51"/>
      <c r="LK17" s="51"/>
      <c r="LL17" s="51"/>
      <c r="LM17" s="51"/>
      <c r="LN17" s="52"/>
      <c r="LO17" s="50" t="s">
        <v>13</v>
      </c>
      <c r="LP17" s="51"/>
      <c r="LQ17" s="51"/>
      <c r="LR17" s="51"/>
      <c r="LS17" s="51"/>
      <c r="LT17" s="51"/>
      <c r="LU17" s="51"/>
      <c r="LV17" s="51"/>
      <c r="LW17" s="51"/>
      <c r="LX17" s="51"/>
      <c r="LY17" s="51"/>
      <c r="LZ17" s="51"/>
      <c r="MA17" s="51"/>
      <c r="MB17" s="51"/>
      <c r="MC17" s="51"/>
      <c r="MD17" s="51"/>
      <c r="ME17" s="51"/>
      <c r="MF17" s="51"/>
      <c r="MG17" s="51"/>
      <c r="MH17" s="51"/>
      <c r="MI17" s="51"/>
      <c r="MJ17" s="51"/>
      <c r="MK17" s="51"/>
      <c r="ML17" s="51"/>
      <c r="MM17" s="51"/>
      <c r="MN17" s="51"/>
      <c r="MO17" s="51"/>
      <c r="MP17" s="51"/>
      <c r="MQ17" s="51"/>
      <c r="MR17" s="52"/>
      <c r="MS17" s="50" t="s">
        <v>10</v>
      </c>
      <c r="MT17" s="51"/>
      <c r="MU17" s="51"/>
      <c r="MV17" s="51"/>
      <c r="MW17" s="51"/>
      <c r="MX17" s="51"/>
      <c r="MY17" s="51"/>
      <c r="MZ17" s="51"/>
      <c r="NA17" s="51"/>
      <c r="NB17" s="51"/>
      <c r="NC17" s="51"/>
      <c r="ND17" s="51"/>
      <c r="NE17" s="51"/>
      <c r="NF17" s="51"/>
      <c r="NG17" s="51"/>
      <c r="NH17" s="51"/>
      <c r="NI17" s="51"/>
      <c r="NJ17" s="51"/>
      <c r="NK17" s="51"/>
      <c r="NL17" s="51"/>
      <c r="NM17" s="51"/>
      <c r="NN17" s="51"/>
      <c r="NO17" s="51"/>
      <c r="NP17" s="51"/>
      <c r="NQ17" s="51"/>
      <c r="NR17" s="51"/>
      <c r="NS17" s="51"/>
      <c r="NT17" s="51"/>
      <c r="NU17" s="51"/>
      <c r="NV17" s="51"/>
      <c r="NW17" s="52"/>
    </row>
    <row r="18" spans="1:387" ht="45.75" hidden="1">
      <c r="V18" s="10" t="str">
        <f>TEXT(V20,"JJJJ")</f>
        <v>dimanche</v>
      </c>
      <c r="W18" s="10" t="str">
        <f t="shared" ref="W18:CJ18" si="0">TEXT(W20,"JJJJ")</f>
        <v>lundi</v>
      </c>
      <c r="X18" s="10" t="str">
        <f t="shared" si="0"/>
        <v>mardi</v>
      </c>
      <c r="Y18" s="10" t="str">
        <f t="shared" si="0"/>
        <v>mercredi</v>
      </c>
      <c r="Z18" s="10" t="str">
        <f t="shared" si="0"/>
        <v>jeudi</v>
      </c>
      <c r="AA18" s="10" t="str">
        <f t="shared" si="0"/>
        <v>vendredi</v>
      </c>
      <c r="AB18" s="10" t="str">
        <f t="shared" si="0"/>
        <v>samedi</v>
      </c>
      <c r="AC18" s="10" t="str">
        <f t="shared" si="0"/>
        <v>dimanche</v>
      </c>
      <c r="AD18" s="10" t="str">
        <f t="shared" si="0"/>
        <v>lundi</v>
      </c>
      <c r="AE18" s="10" t="str">
        <f t="shared" si="0"/>
        <v>mardi</v>
      </c>
      <c r="AF18" s="10" t="str">
        <f t="shared" si="0"/>
        <v>mercredi</v>
      </c>
      <c r="AG18" s="10" t="str">
        <f t="shared" si="0"/>
        <v>jeudi</v>
      </c>
      <c r="AH18" s="10" t="str">
        <f t="shared" si="0"/>
        <v>vendredi</v>
      </c>
      <c r="AI18" s="10" t="str">
        <f t="shared" si="0"/>
        <v>samedi</v>
      </c>
      <c r="AJ18" s="10" t="str">
        <f t="shared" si="0"/>
        <v>dimanche</v>
      </c>
      <c r="AK18" s="10" t="str">
        <f t="shared" si="0"/>
        <v>lundi</v>
      </c>
      <c r="AL18" s="10" t="str">
        <f t="shared" si="0"/>
        <v>mardi</v>
      </c>
      <c r="AM18" s="10" t="str">
        <f t="shared" si="0"/>
        <v>mercredi</v>
      </c>
      <c r="AN18" s="10" t="str">
        <f t="shared" si="0"/>
        <v>jeudi</v>
      </c>
      <c r="AO18" s="10" t="str">
        <f t="shared" si="0"/>
        <v>vendredi</v>
      </c>
      <c r="AP18" s="10" t="str">
        <f t="shared" si="0"/>
        <v>samedi</v>
      </c>
      <c r="AQ18" s="10" t="str">
        <f t="shared" si="0"/>
        <v>dimanche</v>
      </c>
      <c r="AR18" s="10" t="str">
        <f t="shared" si="0"/>
        <v>lundi</v>
      </c>
      <c r="AS18" s="10" t="str">
        <f t="shared" si="0"/>
        <v>mardi</v>
      </c>
      <c r="AT18" s="10" t="str">
        <f t="shared" si="0"/>
        <v>mercredi</v>
      </c>
      <c r="AU18" s="10" t="str">
        <f t="shared" si="0"/>
        <v>jeudi</v>
      </c>
      <c r="AV18" s="10" t="str">
        <f t="shared" si="0"/>
        <v>vendredi</v>
      </c>
      <c r="AW18" s="10" t="str">
        <f t="shared" si="0"/>
        <v>samedi</v>
      </c>
      <c r="AX18" s="10" t="str">
        <f t="shared" si="0"/>
        <v>dimanche</v>
      </c>
      <c r="AY18" s="10" t="str">
        <f t="shared" si="0"/>
        <v>lundi</v>
      </c>
      <c r="AZ18" s="10" t="str">
        <f t="shared" si="0"/>
        <v>mardi</v>
      </c>
      <c r="BA18" s="10" t="str">
        <f t="shared" si="0"/>
        <v>mercredi</v>
      </c>
      <c r="BB18" s="10" t="str">
        <f t="shared" si="0"/>
        <v>jeudi</v>
      </c>
      <c r="BC18" s="10" t="str">
        <f t="shared" si="0"/>
        <v>vendredi</v>
      </c>
      <c r="BD18" s="10" t="str">
        <f t="shared" si="0"/>
        <v>samedi</v>
      </c>
      <c r="BE18" s="10" t="str">
        <f t="shared" si="0"/>
        <v>dimanche</v>
      </c>
      <c r="BF18" s="10" t="str">
        <f t="shared" si="0"/>
        <v>lundi</v>
      </c>
      <c r="BG18" s="10" t="str">
        <f t="shared" si="0"/>
        <v>mardi</v>
      </c>
      <c r="BH18" s="10" t="str">
        <f t="shared" si="0"/>
        <v>mercredi</v>
      </c>
      <c r="BI18" s="10" t="str">
        <f t="shared" si="0"/>
        <v>jeudi</v>
      </c>
      <c r="BJ18" s="10" t="str">
        <f t="shared" si="0"/>
        <v>vendredi</v>
      </c>
      <c r="BK18" s="10" t="str">
        <f t="shared" si="0"/>
        <v>samedi</v>
      </c>
      <c r="BL18" s="10" t="str">
        <f t="shared" si="0"/>
        <v>dimanche</v>
      </c>
      <c r="BM18" s="10" t="str">
        <f t="shared" si="0"/>
        <v>lundi</v>
      </c>
      <c r="BN18" s="10" t="str">
        <f t="shared" si="0"/>
        <v>mardi</v>
      </c>
      <c r="BO18" s="10" t="str">
        <f t="shared" si="0"/>
        <v>mercredi</v>
      </c>
      <c r="BP18" s="10" t="str">
        <f t="shared" si="0"/>
        <v>jeudi</v>
      </c>
      <c r="BQ18" s="10" t="str">
        <f t="shared" si="0"/>
        <v>vendredi</v>
      </c>
      <c r="BR18" s="10" t="str">
        <f t="shared" si="0"/>
        <v>samedi</v>
      </c>
      <c r="BS18" s="10" t="str">
        <f t="shared" si="0"/>
        <v>dimanche</v>
      </c>
      <c r="BT18" s="10" t="str">
        <f t="shared" si="0"/>
        <v>lundi</v>
      </c>
      <c r="BU18" s="10" t="str">
        <f t="shared" si="0"/>
        <v>mardi</v>
      </c>
      <c r="BV18" s="10" t="str">
        <f t="shared" si="0"/>
        <v>mercredi</v>
      </c>
      <c r="BW18" s="10" t="str">
        <f t="shared" si="0"/>
        <v>jeudi</v>
      </c>
      <c r="BX18" s="10" t="str">
        <f t="shared" si="0"/>
        <v>vendredi</v>
      </c>
      <c r="BY18" s="10" t="str">
        <f t="shared" si="0"/>
        <v>samedi</v>
      </c>
      <c r="BZ18" s="10" t="str">
        <f t="shared" si="0"/>
        <v>dimanche</v>
      </c>
      <c r="CA18" s="10" t="str">
        <f t="shared" si="0"/>
        <v>lundi</v>
      </c>
      <c r="CB18" s="10" t="str">
        <f t="shared" si="0"/>
        <v>mardi</v>
      </c>
      <c r="CC18" s="10" t="str">
        <f t="shared" si="0"/>
        <v>mercredi</v>
      </c>
      <c r="CD18" s="10" t="str">
        <f t="shared" si="0"/>
        <v>jeudi</v>
      </c>
      <c r="CE18" s="10" t="str">
        <f t="shared" si="0"/>
        <v>vendredi</v>
      </c>
      <c r="CF18" s="10" t="str">
        <f t="shared" si="0"/>
        <v>samedi</v>
      </c>
      <c r="CG18" s="10" t="str">
        <f t="shared" si="0"/>
        <v>dimanche</v>
      </c>
      <c r="CH18" s="10" t="str">
        <f t="shared" si="0"/>
        <v>lundi</v>
      </c>
      <c r="CI18" s="10" t="str">
        <f>TEXT(CI20,"JJJJ")</f>
        <v>mardi</v>
      </c>
      <c r="CJ18" s="10" t="str">
        <f t="shared" si="0"/>
        <v>mercredi</v>
      </c>
      <c r="CK18" s="10" t="str">
        <f t="shared" ref="CK18:EV18" si="1">TEXT(CK20,"JJJJ")</f>
        <v>jeudi</v>
      </c>
      <c r="CL18" s="10" t="str">
        <f t="shared" si="1"/>
        <v>vendredi</v>
      </c>
      <c r="CM18" s="10" t="str">
        <f t="shared" si="1"/>
        <v>samedi</v>
      </c>
      <c r="CN18" s="10" t="str">
        <f t="shared" si="1"/>
        <v>dimanche</v>
      </c>
      <c r="CO18" s="10" t="str">
        <f t="shared" si="1"/>
        <v>lundi</v>
      </c>
      <c r="CP18" s="10" t="str">
        <f t="shared" si="1"/>
        <v>mardi</v>
      </c>
      <c r="CQ18" s="10" t="str">
        <f t="shared" si="1"/>
        <v>mercredi</v>
      </c>
      <c r="CR18" s="10" t="str">
        <f t="shared" si="1"/>
        <v>jeudi</v>
      </c>
      <c r="CS18" s="10" t="str">
        <f t="shared" si="1"/>
        <v>vendredi</v>
      </c>
      <c r="CT18" s="10" t="str">
        <f t="shared" si="1"/>
        <v>samedi</v>
      </c>
      <c r="CU18" s="10" t="str">
        <f t="shared" si="1"/>
        <v>dimanche</v>
      </c>
      <c r="CV18" s="10" t="str">
        <f t="shared" si="1"/>
        <v>lundi</v>
      </c>
      <c r="CW18" s="10" t="str">
        <f t="shared" si="1"/>
        <v>mardi</v>
      </c>
      <c r="CX18" s="10" t="str">
        <f t="shared" si="1"/>
        <v>mercredi</v>
      </c>
      <c r="CY18" s="10" t="str">
        <f t="shared" si="1"/>
        <v>jeudi</v>
      </c>
      <c r="CZ18" s="10" t="str">
        <f t="shared" si="1"/>
        <v>vendredi</v>
      </c>
      <c r="DA18" s="10" t="str">
        <f t="shared" si="1"/>
        <v>samedi</v>
      </c>
      <c r="DB18" s="10" t="str">
        <f t="shared" si="1"/>
        <v>dimanche</v>
      </c>
      <c r="DC18" s="10" t="str">
        <f t="shared" si="1"/>
        <v>lundi</v>
      </c>
      <c r="DD18" s="10" t="str">
        <f t="shared" si="1"/>
        <v>mardi</v>
      </c>
      <c r="DE18" s="10" t="str">
        <f t="shared" si="1"/>
        <v>mercredi</v>
      </c>
      <c r="DF18" s="10" t="str">
        <f t="shared" si="1"/>
        <v>jeudi</v>
      </c>
      <c r="DG18" s="10" t="str">
        <f t="shared" si="1"/>
        <v>vendredi</v>
      </c>
      <c r="DH18" s="10" t="str">
        <f t="shared" si="1"/>
        <v>samedi</v>
      </c>
      <c r="DI18" s="10" t="str">
        <f t="shared" si="1"/>
        <v>dimanche</v>
      </c>
      <c r="DJ18" s="10" t="str">
        <f t="shared" si="1"/>
        <v>lundi</v>
      </c>
      <c r="DK18" s="10" t="str">
        <f t="shared" si="1"/>
        <v>mardi</v>
      </c>
      <c r="DL18" s="10" t="str">
        <f t="shared" si="1"/>
        <v>mercredi</v>
      </c>
      <c r="DM18" s="10" t="str">
        <f t="shared" si="1"/>
        <v>jeudi</v>
      </c>
      <c r="DN18" s="10" t="str">
        <f t="shared" si="1"/>
        <v>vendredi</v>
      </c>
      <c r="DO18" s="10" t="str">
        <f t="shared" si="1"/>
        <v>samedi</v>
      </c>
      <c r="DP18" s="10" t="str">
        <f t="shared" si="1"/>
        <v>dimanche</v>
      </c>
      <c r="DQ18" s="10" t="str">
        <f t="shared" si="1"/>
        <v>lundi</v>
      </c>
      <c r="DR18" s="10" t="str">
        <f t="shared" si="1"/>
        <v>mardi</v>
      </c>
      <c r="DS18" s="10" t="str">
        <f t="shared" si="1"/>
        <v>mercredi</v>
      </c>
      <c r="DT18" s="10" t="str">
        <f t="shared" si="1"/>
        <v>jeudi</v>
      </c>
      <c r="DU18" s="10" t="str">
        <f t="shared" si="1"/>
        <v>vendredi</v>
      </c>
      <c r="DV18" s="10" t="str">
        <f t="shared" si="1"/>
        <v>samedi</v>
      </c>
      <c r="DW18" s="10" t="str">
        <f t="shared" si="1"/>
        <v>dimanche</v>
      </c>
      <c r="DX18" s="10" t="str">
        <f t="shared" si="1"/>
        <v>lundi</v>
      </c>
      <c r="DY18" s="10" t="str">
        <f t="shared" si="1"/>
        <v>mardi</v>
      </c>
      <c r="DZ18" s="10" t="str">
        <f t="shared" si="1"/>
        <v>mercredi</v>
      </c>
      <c r="EA18" s="10" t="str">
        <f t="shared" si="1"/>
        <v>jeudi</v>
      </c>
      <c r="EB18" s="10" t="str">
        <f t="shared" si="1"/>
        <v>vendredi</v>
      </c>
      <c r="EC18" s="10" t="str">
        <f t="shared" si="1"/>
        <v>samedi</v>
      </c>
      <c r="ED18" s="10" t="str">
        <f t="shared" si="1"/>
        <v>dimanche</v>
      </c>
      <c r="EE18" s="10" t="str">
        <f t="shared" si="1"/>
        <v>lundi</v>
      </c>
      <c r="EF18" s="10" t="str">
        <f t="shared" si="1"/>
        <v>mardi</v>
      </c>
      <c r="EG18" s="10" t="str">
        <f t="shared" si="1"/>
        <v>mercredi</v>
      </c>
      <c r="EH18" s="10" t="str">
        <f t="shared" si="1"/>
        <v>jeudi</v>
      </c>
      <c r="EI18" s="10" t="str">
        <f t="shared" si="1"/>
        <v>vendredi</v>
      </c>
      <c r="EJ18" s="10" t="str">
        <f t="shared" si="1"/>
        <v>samedi</v>
      </c>
      <c r="EK18" s="10" t="str">
        <f t="shared" si="1"/>
        <v>dimanche</v>
      </c>
      <c r="EL18" s="10" t="str">
        <f t="shared" si="1"/>
        <v>lundi</v>
      </c>
      <c r="EM18" s="10" t="str">
        <f t="shared" si="1"/>
        <v>mardi</v>
      </c>
      <c r="EN18" s="10" t="str">
        <f t="shared" si="1"/>
        <v>mercredi</v>
      </c>
      <c r="EO18" s="10" t="str">
        <f t="shared" si="1"/>
        <v>jeudi</v>
      </c>
      <c r="EP18" s="10" t="str">
        <f t="shared" si="1"/>
        <v>vendredi</v>
      </c>
      <c r="EQ18" s="10" t="str">
        <f t="shared" si="1"/>
        <v>samedi</v>
      </c>
      <c r="ER18" s="10" t="str">
        <f t="shared" si="1"/>
        <v>dimanche</v>
      </c>
      <c r="ES18" s="10" t="str">
        <f t="shared" si="1"/>
        <v>lundi</v>
      </c>
      <c r="ET18" s="10" t="str">
        <f t="shared" si="1"/>
        <v>mardi</v>
      </c>
      <c r="EU18" s="10" t="str">
        <f t="shared" si="1"/>
        <v>mercredi</v>
      </c>
      <c r="EV18" s="10" t="str">
        <f t="shared" si="1"/>
        <v>jeudi</v>
      </c>
      <c r="EW18" s="10" t="str">
        <f t="shared" ref="EW18:HH18" si="2">TEXT(EW20,"JJJJ")</f>
        <v>vendredi</v>
      </c>
      <c r="EX18" s="10" t="str">
        <f t="shared" si="2"/>
        <v>samedi</v>
      </c>
      <c r="EY18" s="10" t="str">
        <f t="shared" si="2"/>
        <v>dimanche</v>
      </c>
      <c r="EZ18" s="10" t="str">
        <f t="shared" si="2"/>
        <v>lundi</v>
      </c>
      <c r="FA18" s="10" t="str">
        <f t="shared" si="2"/>
        <v>mardi</v>
      </c>
      <c r="FB18" s="10" t="str">
        <f t="shared" si="2"/>
        <v>mercredi</v>
      </c>
      <c r="FC18" s="10" t="str">
        <f t="shared" si="2"/>
        <v>jeudi</v>
      </c>
      <c r="FD18" s="10" t="str">
        <f t="shared" si="2"/>
        <v>vendredi</v>
      </c>
      <c r="FE18" s="10" t="str">
        <f t="shared" si="2"/>
        <v>samedi</v>
      </c>
      <c r="FF18" s="10" t="str">
        <f t="shared" si="2"/>
        <v>dimanche</v>
      </c>
      <c r="FG18" s="10" t="str">
        <f t="shared" si="2"/>
        <v>lundi</v>
      </c>
      <c r="FH18" s="10" t="str">
        <f t="shared" si="2"/>
        <v>mardi</v>
      </c>
      <c r="FI18" s="10" t="str">
        <f t="shared" si="2"/>
        <v>mercredi</v>
      </c>
      <c r="FJ18" s="10" t="str">
        <f t="shared" si="2"/>
        <v>jeudi</v>
      </c>
      <c r="FK18" s="10" t="str">
        <f t="shared" si="2"/>
        <v>vendredi</v>
      </c>
      <c r="FL18" s="10" t="str">
        <f t="shared" si="2"/>
        <v>samedi</v>
      </c>
      <c r="FM18" s="10" t="str">
        <f t="shared" si="2"/>
        <v>dimanche</v>
      </c>
      <c r="FN18" s="10" t="str">
        <f t="shared" si="2"/>
        <v>lundi</v>
      </c>
      <c r="FO18" s="10" t="str">
        <f t="shared" si="2"/>
        <v>mardi</v>
      </c>
      <c r="FP18" s="10" t="str">
        <f t="shared" si="2"/>
        <v>mercredi</v>
      </c>
      <c r="FQ18" s="10" t="str">
        <f t="shared" si="2"/>
        <v>jeudi</v>
      </c>
      <c r="FR18" s="10" t="str">
        <f t="shared" si="2"/>
        <v>vendredi</v>
      </c>
      <c r="FS18" s="10" t="str">
        <f t="shared" si="2"/>
        <v>samedi</v>
      </c>
      <c r="FT18" s="10" t="str">
        <f t="shared" si="2"/>
        <v>dimanche</v>
      </c>
      <c r="FU18" s="10" t="str">
        <f t="shared" si="2"/>
        <v>lundi</v>
      </c>
      <c r="FV18" s="10" t="str">
        <f t="shared" si="2"/>
        <v>mardi</v>
      </c>
      <c r="FW18" s="10" t="str">
        <f t="shared" si="2"/>
        <v>mercredi</v>
      </c>
      <c r="FX18" s="10" t="str">
        <f t="shared" si="2"/>
        <v>jeudi</v>
      </c>
      <c r="FY18" s="10" t="str">
        <f t="shared" si="2"/>
        <v>vendredi</v>
      </c>
      <c r="FZ18" s="10" t="str">
        <f t="shared" si="2"/>
        <v>samedi</v>
      </c>
      <c r="GA18" s="10" t="str">
        <f t="shared" si="2"/>
        <v>dimanche</v>
      </c>
      <c r="GB18" s="10" t="str">
        <f t="shared" si="2"/>
        <v>lundi</v>
      </c>
      <c r="GC18" s="10" t="str">
        <f t="shared" si="2"/>
        <v>mardi</v>
      </c>
      <c r="GD18" s="10" t="str">
        <f t="shared" si="2"/>
        <v>mercredi</v>
      </c>
      <c r="GE18" s="10" t="str">
        <f t="shared" si="2"/>
        <v>jeudi</v>
      </c>
      <c r="GF18" s="10" t="str">
        <f t="shared" si="2"/>
        <v>vendredi</v>
      </c>
      <c r="GG18" s="10" t="str">
        <f t="shared" si="2"/>
        <v>samedi</v>
      </c>
      <c r="GH18" s="10" t="str">
        <f t="shared" si="2"/>
        <v>dimanche</v>
      </c>
      <c r="GI18" s="10" t="str">
        <f t="shared" si="2"/>
        <v>lundi</v>
      </c>
      <c r="GJ18" s="10" t="str">
        <f t="shared" si="2"/>
        <v>mardi</v>
      </c>
      <c r="GK18" s="10" t="str">
        <f t="shared" si="2"/>
        <v>mercredi</v>
      </c>
      <c r="GL18" s="10" t="str">
        <f t="shared" si="2"/>
        <v>jeudi</v>
      </c>
      <c r="GM18" s="10" t="str">
        <f t="shared" si="2"/>
        <v>vendredi</v>
      </c>
      <c r="GN18" s="10" t="str">
        <f t="shared" si="2"/>
        <v>samedi</v>
      </c>
      <c r="GO18" s="10" t="str">
        <f t="shared" si="2"/>
        <v>dimanche</v>
      </c>
      <c r="GP18" s="10" t="str">
        <f t="shared" si="2"/>
        <v>lundi</v>
      </c>
      <c r="GQ18" s="10" t="str">
        <f t="shared" si="2"/>
        <v>mardi</v>
      </c>
      <c r="GR18" s="10" t="str">
        <f t="shared" si="2"/>
        <v>mercredi</v>
      </c>
      <c r="GS18" s="10" t="str">
        <f t="shared" si="2"/>
        <v>jeudi</v>
      </c>
      <c r="GT18" s="10" t="str">
        <f t="shared" si="2"/>
        <v>vendredi</v>
      </c>
      <c r="GU18" s="10" t="str">
        <f t="shared" si="2"/>
        <v>samedi</v>
      </c>
      <c r="GV18" s="10" t="str">
        <f t="shared" si="2"/>
        <v>dimanche</v>
      </c>
      <c r="GW18" s="10" t="str">
        <f t="shared" si="2"/>
        <v>lundi</v>
      </c>
      <c r="GX18" s="10" t="str">
        <f t="shared" si="2"/>
        <v>mardi</v>
      </c>
      <c r="GY18" s="10" t="str">
        <f t="shared" si="2"/>
        <v>mercredi</v>
      </c>
      <c r="GZ18" s="10" t="str">
        <f t="shared" si="2"/>
        <v>jeudi</v>
      </c>
      <c r="HA18" s="10" t="str">
        <f t="shared" si="2"/>
        <v>vendredi</v>
      </c>
      <c r="HB18" s="10" t="str">
        <f t="shared" si="2"/>
        <v>samedi</v>
      </c>
      <c r="HC18" s="10" t="str">
        <f t="shared" si="2"/>
        <v>dimanche</v>
      </c>
      <c r="HD18" s="10" t="str">
        <f t="shared" si="2"/>
        <v>lundi</v>
      </c>
      <c r="HE18" s="10" t="str">
        <f t="shared" si="2"/>
        <v>mardi</v>
      </c>
      <c r="HF18" s="10" t="str">
        <f t="shared" si="2"/>
        <v>mercredi</v>
      </c>
      <c r="HG18" s="10" t="str">
        <f t="shared" si="2"/>
        <v>jeudi</v>
      </c>
      <c r="HH18" s="10" t="str">
        <f t="shared" si="2"/>
        <v>vendredi</v>
      </c>
      <c r="HI18" s="10" t="str">
        <f t="shared" ref="HI18:JT18" si="3">TEXT(HI20,"JJJJ")</f>
        <v>samedi</v>
      </c>
      <c r="HJ18" s="10" t="str">
        <f t="shared" si="3"/>
        <v>dimanche</v>
      </c>
      <c r="HK18" s="10" t="str">
        <f t="shared" si="3"/>
        <v>lundi</v>
      </c>
      <c r="HL18" s="10" t="str">
        <f t="shared" si="3"/>
        <v>mardi</v>
      </c>
      <c r="HM18" s="10" t="str">
        <f t="shared" si="3"/>
        <v>mercredi</v>
      </c>
      <c r="HN18" s="10" t="str">
        <f t="shared" si="3"/>
        <v>jeudi</v>
      </c>
      <c r="HO18" s="10" t="str">
        <f t="shared" si="3"/>
        <v>vendredi</v>
      </c>
      <c r="HP18" s="10" t="str">
        <f t="shared" si="3"/>
        <v>samedi</v>
      </c>
      <c r="HQ18" s="10" t="str">
        <f t="shared" si="3"/>
        <v>dimanche</v>
      </c>
      <c r="HR18" s="10" t="str">
        <f t="shared" si="3"/>
        <v>lundi</v>
      </c>
      <c r="HS18" s="10" t="str">
        <f t="shared" si="3"/>
        <v>mardi</v>
      </c>
      <c r="HT18" s="10" t="str">
        <f t="shared" si="3"/>
        <v>mercredi</v>
      </c>
      <c r="HU18" s="10" t="str">
        <f t="shared" si="3"/>
        <v>jeudi</v>
      </c>
      <c r="HV18" s="10" t="str">
        <f t="shared" si="3"/>
        <v>vendredi</v>
      </c>
      <c r="HW18" s="10" t="str">
        <f t="shared" si="3"/>
        <v>samedi</v>
      </c>
      <c r="HX18" s="10" t="str">
        <f t="shared" si="3"/>
        <v>dimanche</v>
      </c>
      <c r="HY18" s="10" t="str">
        <f t="shared" si="3"/>
        <v>lundi</v>
      </c>
      <c r="HZ18" s="10" t="str">
        <f t="shared" si="3"/>
        <v>mardi</v>
      </c>
      <c r="IA18" s="10" t="str">
        <f t="shared" si="3"/>
        <v>mercredi</v>
      </c>
      <c r="IB18" s="10" t="str">
        <f t="shared" si="3"/>
        <v>jeudi</v>
      </c>
      <c r="IC18" s="10" t="str">
        <f t="shared" si="3"/>
        <v>vendredi</v>
      </c>
      <c r="ID18" s="10" t="str">
        <f t="shared" si="3"/>
        <v>samedi</v>
      </c>
      <c r="IE18" s="10" t="str">
        <f t="shared" si="3"/>
        <v>dimanche</v>
      </c>
      <c r="IF18" s="10" t="str">
        <f t="shared" si="3"/>
        <v>lundi</v>
      </c>
      <c r="IG18" s="10" t="str">
        <f t="shared" si="3"/>
        <v>mardi</v>
      </c>
      <c r="IH18" s="10" t="str">
        <f t="shared" si="3"/>
        <v>mercredi</v>
      </c>
      <c r="II18" s="10" t="str">
        <f t="shared" si="3"/>
        <v>jeudi</v>
      </c>
      <c r="IJ18" s="10" t="str">
        <f t="shared" si="3"/>
        <v>vendredi</v>
      </c>
      <c r="IK18" s="10" t="str">
        <f t="shared" si="3"/>
        <v>samedi</v>
      </c>
      <c r="IL18" s="10" t="str">
        <f t="shared" si="3"/>
        <v>dimanche</v>
      </c>
      <c r="IM18" s="10" t="str">
        <f t="shared" si="3"/>
        <v>lundi</v>
      </c>
      <c r="IN18" s="10" t="str">
        <f t="shared" si="3"/>
        <v>mardi</v>
      </c>
      <c r="IO18" s="10" t="str">
        <f t="shared" si="3"/>
        <v>mercredi</v>
      </c>
      <c r="IP18" s="10" t="str">
        <f t="shared" si="3"/>
        <v>jeudi</v>
      </c>
      <c r="IQ18" s="10" t="str">
        <f t="shared" si="3"/>
        <v>vendredi</v>
      </c>
      <c r="IR18" s="10" t="str">
        <f t="shared" si="3"/>
        <v>samedi</v>
      </c>
      <c r="IS18" s="10" t="str">
        <f t="shared" si="3"/>
        <v>dimanche</v>
      </c>
      <c r="IT18" s="10" t="str">
        <f t="shared" si="3"/>
        <v>lundi</v>
      </c>
      <c r="IU18" s="10" t="str">
        <f t="shared" si="3"/>
        <v>mardi</v>
      </c>
      <c r="IV18" s="10" t="str">
        <f t="shared" si="3"/>
        <v>mercredi</v>
      </c>
      <c r="IW18" s="10" t="str">
        <f t="shared" si="3"/>
        <v>jeudi</v>
      </c>
      <c r="IX18" s="10" t="str">
        <f t="shared" si="3"/>
        <v>vendredi</v>
      </c>
      <c r="IY18" s="10" t="str">
        <f t="shared" si="3"/>
        <v>samedi</v>
      </c>
      <c r="IZ18" s="10" t="str">
        <f t="shared" si="3"/>
        <v>dimanche</v>
      </c>
      <c r="JA18" s="10" t="str">
        <f t="shared" si="3"/>
        <v>lundi</v>
      </c>
      <c r="JB18" s="10" t="str">
        <f t="shared" si="3"/>
        <v>mardi</v>
      </c>
      <c r="JC18" s="10" t="str">
        <f t="shared" si="3"/>
        <v>mercredi</v>
      </c>
      <c r="JD18" s="10" t="str">
        <f t="shared" si="3"/>
        <v>jeudi</v>
      </c>
      <c r="JE18" s="10" t="str">
        <f t="shared" si="3"/>
        <v>vendredi</v>
      </c>
      <c r="JF18" s="10" t="str">
        <f t="shared" si="3"/>
        <v>samedi</v>
      </c>
      <c r="JG18" s="10" t="str">
        <f t="shared" si="3"/>
        <v>dimanche</v>
      </c>
      <c r="JH18" s="10" t="str">
        <f t="shared" si="3"/>
        <v>lundi</v>
      </c>
      <c r="JI18" s="10" t="str">
        <f t="shared" si="3"/>
        <v>mardi</v>
      </c>
      <c r="JJ18" s="10" t="str">
        <f t="shared" si="3"/>
        <v>mercredi</v>
      </c>
      <c r="JK18" s="10" t="str">
        <f t="shared" si="3"/>
        <v>jeudi</v>
      </c>
      <c r="JL18" s="10" t="str">
        <f t="shared" si="3"/>
        <v>vendredi</v>
      </c>
      <c r="JM18" s="10" t="str">
        <f t="shared" si="3"/>
        <v>samedi</v>
      </c>
      <c r="JN18" s="10" t="str">
        <f t="shared" si="3"/>
        <v>dimanche</v>
      </c>
      <c r="JO18" s="10" t="str">
        <f t="shared" si="3"/>
        <v>lundi</v>
      </c>
      <c r="JP18" s="10" t="str">
        <f t="shared" si="3"/>
        <v>mardi</v>
      </c>
      <c r="JQ18" s="10" t="str">
        <f t="shared" si="3"/>
        <v>mercredi</v>
      </c>
      <c r="JR18" s="10" t="str">
        <f t="shared" si="3"/>
        <v>jeudi</v>
      </c>
      <c r="JS18" s="10" t="str">
        <f t="shared" si="3"/>
        <v>vendredi</v>
      </c>
      <c r="JT18" s="10" t="str">
        <f t="shared" si="3"/>
        <v>samedi</v>
      </c>
      <c r="JU18" s="10" t="str">
        <f t="shared" ref="JU18:MF18" si="4">TEXT(JU20,"JJJJ")</f>
        <v>dimanche</v>
      </c>
      <c r="JV18" s="10" t="str">
        <f t="shared" si="4"/>
        <v>lundi</v>
      </c>
      <c r="JW18" s="10" t="str">
        <f t="shared" si="4"/>
        <v>mardi</v>
      </c>
      <c r="JX18" s="10" t="str">
        <f t="shared" si="4"/>
        <v>mercredi</v>
      </c>
      <c r="JY18" s="10" t="str">
        <f t="shared" si="4"/>
        <v>jeudi</v>
      </c>
      <c r="JZ18" s="10" t="str">
        <f t="shared" si="4"/>
        <v>vendredi</v>
      </c>
      <c r="KA18" s="10" t="str">
        <f t="shared" si="4"/>
        <v>samedi</v>
      </c>
      <c r="KB18" s="10" t="str">
        <f t="shared" si="4"/>
        <v>dimanche</v>
      </c>
      <c r="KC18" s="10" t="str">
        <f t="shared" si="4"/>
        <v>lundi</v>
      </c>
      <c r="KD18" s="10" t="str">
        <f t="shared" si="4"/>
        <v>mardi</v>
      </c>
      <c r="KE18" s="10" t="str">
        <f t="shared" si="4"/>
        <v>mercredi</v>
      </c>
      <c r="KF18" s="10" t="str">
        <f t="shared" si="4"/>
        <v>jeudi</v>
      </c>
      <c r="KG18" s="10" t="str">
        <f t="shared" si="4"/>
        <v>vendredi</v>
      </c>
      <c r="KH18" s="10" t="str">
        <f t="shared" si="4"/>
        <v>samedi</v>
      </c>
      <c r="KI18" s="10" t="str">
        <f t="shared" si="4"/>
        <v>dimanche</v>
      </c>
      <c r="KJ18" s="10" t="str">
        <f t="shared" si="4"/>
        <v>lundi</v>
      </c>
      <c r="KK18" s="10" t="str">
        <f t="shared" si="4"/>
        <v>mardi</v>
      </c>
      <c r="KL18" s="10" t="str">
        <f t="shared" si="4"/>
        <v>mercredi</v>
      </c>
      <c r="KM18" s="10" t="str">
        <f t="shared" si="4"/>
        <v>jeudi</v>
      </c>
      <c r="KN18" s="10" t="str">
        <f t="shared" si="4"/>
        <v>vendredi</v>
      </c>
      <c r="KO18" s="10" t="str">
        <f t="shared" si="4"/>
        <v>samedi</v>
      </c>
      <c r="KP18" s="10" t="str">
        <f t="shared" si="4"/>
        <v>dimanche</v>
      </c>
      <c r="KQ18" s="10" t="str">
        <f t="shared" si="4"/>
        <v>lundi</v>
      </c>
      <c r="KR18" s="10" t="str">
        <f t="shared" si="4"/>
        <v>mardi</v>
      </c>
      <c r="KS18" s="10" t="str">
        <f t="shared" si="4"/>
        <v>mercredi</v>
      </c>
      <c r="KT18" s="10" t="str">
        <f t="shared" si="4"/>
        <v>jeudi</v>
      </c>
      <c r="KU18" s="10" t="str">
        <f t="shared" si="4"/>
        <v>vendredi</v>
      </c>
      <c r="KV18" s="10" t="str">
        <f t="shared" si="4"/>
        <v>samedi</v>
      </c>
      <c r="KW18" s="10" t="str">
        <f t="shared" si="4"/>
        <v>dimanche</v>
      </c>
      <c r="KX18" s="10" t="str">
        <f t="shared" si="4"/>
        <v>lundi</v>
      </c>
      <c r="KY18" s="10" t="str">
        <f t="shared" si="4"/>
        <v>mardi</v>
      </c>
      <c r="KZ18" s="10" t="str">
        <f t="shared" si="4"/>
        <v>mercredi</v>
      </c>
      <c r="LA18" s="10" t="str">
        <f t="shared" si="4"/>
        <v>jeudi</v>
      </c>
      <c r="LB18" s="10" t="str">
        <f t="shared" si="4"/>
        <v>vendredi</v>
      </c>
      <c r="LC18" s="10" t="str">
        <f t="shared" si="4"/>
        <v>samedi</v>
      </c>
      <c r="LD18" s="10" t="str">
        <f t="shared" si="4"/>
        <v>dimanche</v>
      </c>
      <c r="LE18" s="10" t="str">
        <f t="shared" si="4"/>
        <v>lundi</v>
      </c>
      <c r="LF18" s="10" t="str">
        <f t="shared" si="4"/>
        <v>mardi</v>
      </c>
      <c r="LG18" s="10" t="str">
        <f t="shared" si="4"/>
        <v>mercredi</v>
      </c>
      <c r="LH18" s="10" t="str">
        <f t="shared" si="4"/>
        <v>jeudi</v>
      </c>
      <c r="LI18" s="10" t="str">
        <f t="shared" si="4"/>
        <v>vendredi</v>
      </c>
      <c r="LJ18" s="10" t="str">
        <f t="shared" si="4"/>
        <v>samedi</v>
      </c>
      <c r="LK18" s="10" t="str">
        <f t="shared" si="4"/>
        <v>dimanche</v>
      </c>
      <c r="LL18" s="10" t="str">
        <f t="shared" si="4"/>
        <v>lundi</v>
      </c>
      <c r="LM18" s="10" t="str">
        <f t="shared" si="4"/>
        <v>mardi</v>
      </c>
      <c r="LN18" s="10" t="str">
        <f t="shared" si="4"/>
        <v>mercredi</v>
      </c>
      <c r="LO18" s="10" t="str">
        <f t="shared" si="4"/>
        <v>jeudi</v>
      </c>
      <c r="LP18" s="10" t="str">
        <f t="shared" si="4"/>
        <v>vendredi</v>
      </c>
      <c r="LQ18" s="10" t="str">
        <f t="shared" si="4"/>
        <v>samedi</v>
      </c>
      <c r="LR18" s="10" t="str">
        <f t="shared" si="4"/>
        <v>dimanche</v>
      </c>
      <c r="LS18" s="10" t="str">
        <f t="shared" si="4"/>
        <v>lundi</v>
      </c>
      <c r="LT18" s="10" t="str">
        <f t="shared" si="4"/>
        <v>mardi</v>
      </c>
      <c r="LU18" s="10" t="str">
        <f t="shared" si="4"/>
        <v>mercredi</v>
      </c>
      <c r="LV18" s="10" t="str">
        <f t="shared" si="4"/>
        <v>jeudi</v>
      </c>
      <c r="LW18" s="10" t="str">
        <f t="shared" si="4"/>
        <v>vendredi</v>
      </c>
      <c r="LX18" s="10" t="str">
        <f t="shared" si="4"/>
        <v>samedi</v>
      </c>
      <c r="LY18" s="10" t="str">
        <f t="shared" si="4"/>
        <v>dimanche</v>
      </c>
      <c r="LZ18" s="10" t="str">
        <f t="shared" si="4"/>
        <v>lundi</v>
      </c>
      <c r="MA18" s="10" t="str">
        <f t="shared" si="4"/>
        <v>mardi</v>
      </c>
      <c r="MB18" s="10" t="str">
        <f t="shared" si="4"/>
        <v>mercredi</v>
      </c>
      <c r="MC18" s="10" t="str">
        <f t="shared" si="4"/>
        <v>jeudi</v>
      </c>
      <c r="MD18" s="10" t="str">
        <f t="shared" si="4"/>
        <v>vendredi</v>
      </c>
      <c r="ME18" s="10" t="str">
        <f t="shared" si="4"/>
        <v>samedi</v>
      </c>
      <c r="MF18" s="10" t="str">
        <f t="shared" si="4"/>
        <v>dimanche</v>
      </c>
      <c r="MG18" s="10" t="str">
        <f t="shared" ref="MG18:NW18" si="5">TEXT(MG20,"JJJJ")</f>
        <v>lundi</v>
      </c>
      <c r="MH18" s="10" t="str">
        <f t="shared" si="5"/>
        <v>mardi</v>
      </c>
      <c r="MI18" s="10" t="str">
        <f t="shared" si="5"/>
        <v>mercredi</v>
      </c>
      <c r="MJ18" s="10" t="str">
        <f t="shared" si="5"/>
        <v>jeudi</v>
      </c>
      <c r="MK18" s="10" t="str">
        <f t="shared" si="5"/>
        <v>vendredi</v>
      </c>
      <c r="ML18" s="10" t="str">
        <f t="shared" si="5"/>
        <v>samedi</v>
      </c>
      <c r="MM18" s="10" t="str">
        <f t="shared" si="5"/>
        <v>dimanche</v>
      </c>
      <c r="MN18" s="10" t="str">
        <f t="shared" si="5"/>
        <v>lundi</v>
      </c>
      <c r="MO18" s="10" t="str">
        <f t="shared" si="5"/>
        <v>mardi</v>
      </c>
      <c r="MP18" s="10" t="str">
        <f t="shared" si="5"/>
        <v>mercredi</v>
      </c>
      <c r="MQ18" s="10" t="str">
        <f t="shared" si="5"/>
        <v>jeudi</v>
      </c>
      <c r="MR18" s="10" t="str">
        <f t="shared" si="5"/>
        <v>vendredi</v>
      </c>
      <c r="MS18" s="10" t="str">
        <f t="shared" si="5"/>
        <v>samedi</v>
      </c>
      <c r="MT18" s="10" t="str">
        <f t="shared" si="5"/>
        <v>dimanche</v>
      </c>
      <c r="MU18" s="10" t="str">
        <f t="shared" si="5"/>
        <v>lundi</v>
      </c>
      <c r="MV18" s="10" t="str">
        <f t="shared" si="5"/>
        <v>mardi</v>
      </c>
      <c r="MW18" s="10" t="str">
        <f t="shared" si="5"/>
        <v>mercredi</v>
      </c>
      <c r="MX18" s="10" t="str">
        <f t="shared" si="5"/>
        <v>jeudi</v>
      </c>
      <c r="MY18" s="10" t="str">
        <f t="shared" si="5"/>
        <v>vendredi</v>
      </c>
      <c r="MZ18" s="10" t="str">
        <f t="shared" si="5"/>
        <v>samedi</v>
      </c>
      <c r="NA18" s="10" t="str">
        <f t="shared" si="5"/>
        <v>dimanche</v>
      </c>
      <c r="NB18" s="10" t="str">
        <f t="shared" si="5"/>
        <v>lundi</v>
      </c>
      <c r="NC18" s="10" t="str">
        <f t="shared" si="5"/>
        <v>mardi</v>
      </c>
      <c r="ND18" s="10" t="str">
        <f t="shared" si="5"/>
        <v>mercredi</v>
      </c>
      <c r="NE18" s="10" t="str">
        <f t="shared" si="5"/>
        <v>jeudi</v>
      </c>
      <c r="NF18" s="10" t="str">
        <f t="shared" si="5"/>
        <v>vendredi</v>
      </c>
      <c r="NG18" s="10" t="str">
        <f t="shared" si="5"/>
        <v>samedi</v>
      </c>
      <c r="NH18" s="10" t="str">
        <f t="shared" si="5"/>
        <v>dimanche</v>
      </c>
      <c r="NI18" s="10" t="str">
        <f t="shared" si="5"/>
        <v>lundi</v>
      </c>
      <c r="NJ18" s="10" t="str">
        <f t="shared" si="5"/>
        <v>mardi</v>
      </c>
      <c r="NK18" s="10" t="str">
        <f t="shared" si="5"/>
        <v>mercredi</v>
      </c>
      <c r="NL18" s="10" t="str">
        <f t="shared" si="5"/>
        <v>jeudi</v>
      </c>
      <c r="NM18" s="10" t="str">
        <f t="shared" si="5"/>
        <v>vendredi</v>
      </c>
      <c r="NN18" s="10" t="str">
        <f t="shared" si="5"/>
        <v>samedi</v>
      </c>
      <c r="NO18" s="10" t="str">
        <f t="shared" si="5"/>
        <v>dimanche</v>
      </c>
      <c r="NP18" s="10" t="str">
        <f t="shared" si="5"/>
        <v>lundi</v>
      </c>
      <c r="NQ18" s="10" t="str">
        <f t="shared" si="5"/>
        <v>mardi</v>
      </c>
      <c r="NR18" s="10" t="str">
        <f t="shared" si="5"/>
        <v>mercredi</v>
      </c>
      <c r="NS18" s="10" t="str">
        <f t="shared" si="5"/>
        <v>jeudi</v>
      </c>
      <c r="NT18" s="10" t="str">
        <f t="shared" si="5"/>
        <v>vendredi</v>
      </c>
      <c r="NU18" s="10" t="str">
        <f t="shared" si="5"/>
        <v>samedi</v>
      </c>
      <c r="NV18" s="10" t="str">
        <f t="shared" si="5"/>
        <v>dimanche</v>
      </c>
      <c r="NW18" s="10" t="str">
        <f t="shared" si="5"/>
        <v>lundi</v>
      </c>
    </row>
    <row r="19" spans="1:387" ht="18.75" customHeight="1">
      <c r="A19" s="48" t="s">
        <v>0</v>
      </c>
      <c r="B19" s="48" t="s">
        <v>11</v>
      </c>
      <c r="C19" s="48" t="s">
        <v>12</v>
      </c>
      <c r="D19" s="48" t="s">
        <v>11</v>
      </c>
      <c r="E19" s="48" t="s">
        <v>12</v>
      </c>
      <c r="F19" s="48" t="s">
        <v>11</v>
      </c>
      <c r="G19" s="48" t="s">
        <v>12</v>
      </c>
      <c r="H19" s="48" t="s">
        <v>11</v>
      </c>
      <c r="I19" s="48" t="s">
        <v>12</v>
      </c>
      <c r="J19" s="48" t="s">
        <v>11</v>
      </c>
      <c r="K19" s="48" t="s">
        <v>12</v>
      </c>
      <c r="L19" s="48" t="s">
        <v>11</v>
      </c>
      <c r="M19" s="48" t="s">
        <v>12</v>
      </c>
      <c r="N19" s="48" t="s">
        <v>11</v>
      </c>
      <c r="O19" s="48" t="s">
        <v>12</v>
      </c>
      <c r="P19" s="48" t="s">
        <v>11</v>
      </c>
      <c r="Q19" s="48" t="s">
        <v>12</v>
      </c>
      <c r="R19" s="48" t="s">
        <v>11</v>
      </c>
      <c r="S19" s="48" t="s">
        <v>12</v>
      </c>
      <c r="T19" s="48" t="s">
        <v>11</v>
      </c>
      <c r="U19" s="48" t="s">
        <v>12</v>
      </c>
      <c r="V19" s="11">
        <v>1</v>
      </c>
      <c r="W19" s="11">
        <v>2</v>
      </c>
      <c r="X19" s="11">
        <v>3</v>
      </c>
      <c r="Y19" s="11">
        <v>4</v>
      </c>
      <c r="Z19" s="11">
        <v>5</v>
      </c>
      <c r="AA19" s="11">
        <v>6</v>
      </c>
      <c r="AB19" s="11">
        <v>7</v>
      </c>
      <c r="AC19" s="11">
        <v>8</v>
      </c>
      <c r="AD19" s="11">
        <v>9</v>
      </c>
      <c r="AE19" s="11">
        <v>10</v>
      </c>
      <c r="AF19" s="11">
        <v>11</v>
      </c>
      <c r="AG19" s="11">
        <v>12</v>
      </c>
      <c r="AH19" s="11">
        <v>13</v>
      </c>
      <c r="AI19" s="11">
        <v>14</v>
      </c>
      <c r="AJ19" s="11">
        <v>15</v>
      </c>
      <c r="AK19" s="11">
        <v>16</v>
      </c>
      <c r="AL19" s="11">
        <v>17</v>
      </c>
      <c r="AM19" s="11">
        <v>18</v>
      </c>
      <c r="AN19" s="11">
        <v>19</v>
      </c>
      <c r="AO19" s="11">
        <v>20</v>
      </c>
      <c r="AP19" s="11">
        <v>21</v>
      </c>
      <c r="AQ19" s="11">
        <v>22</v>
      </c>
      <c r="AR19" s="11">
        <v>23</v>
      </c>
      <c r="AS19" s="11">
        <v>24</v>
      </c>
      <c r="AT19" s="11">
        <v>25</v>
      </c>
      <c r="AU19" s="11">
        <v>26</v>
      </c>
      <c r="AV19" s="11">
        <v>27</v>
      </c>
      <c r="AW19" s="11">
        <v>28</v>
      </c>
      <c r="AX19" s="11">
        <v>29</v>
      </c>
      <c r="AY19" s="11">
        <v>30</v>
      </c>
      <c r="AZ19" s="11">
        <v>31</v>
      </c>
      <c r="BA19" s="11">
        <v>1</v>
      </c>
      <c r="BB19" s="11">
        <v>2</v>
      </c>
      <c r="BC19" s="11">
        <v>3</v>
      </c>
      <c r="BD19" s="11">
        <v>4</v>
      </c>
      <c r="BE19" s="11">
        <v>5</v>
      </c>
      <c r="BF19" s="11">
        <v>6</v>
      </c>
      <c r="BG19" s="11">
        <v>7</v>
      </c>
      <c r="BH19" s="11">
        <v>8</v>
      </c>
      <c r="BI19" s="11">
        <v>9</v>
      </c>
      <c r="BJ19" s="11">
        <v>10</v>
      </c>
      <c r="BK19" s="11">
        <v>11</v>
      </c>
      <c r="BL19" s="11">
        <v>12</v>
      </c>
      <c r="BM19" s="11">
        <v>13</v>
      </c>
      <c r="BN19" s="11">
        <v>14</v>
      </c>
      <c r="BO19" s="11">
        <v>15</v>
      </c>
      <c r="BP19" s="11">
        <v>16</v>
      </c>
      <c r="BQ19" s="11">
        <v>17</v>
      </c>
      <c r="BR19" s="11">
        <v>18</v>
      </c>
      <c r="BS19" s="11">
        <v>19</v>
      </c>
      <c r="BT19" s="11">
        <v>20</v>
      </c>
      <c r="BU19" s="11">
        <v>21</v>
      </c>
      <c r="BV19" s="11">
        <v>22</v>
      </c>
      <c r="BW19" s="11">
        <v>23</v>
      </c>
      <c r="BX19" s="11">
        <v>24</v>
      </c>
      <c r="BY19" s="11">
        <v>25</v>
      </c>
      <c r="BZ19" s="11">
        <v>26</v>
      </c>
      <c r="CA19" s="11">
        <v>27</v>
      </c>
      <c r="CB19" s="11">
        <v>28</v>
      </c>
      <c r="CC19" s="11">
        <v>29</v>
      </c>
      <c r="CD19" s="11">
        <v>1</v>
      </c>
      <c r="CE19" s="11">
        <v>2</v>
      </c>
      <c r="CF19" s="11">
        <v>3</v>
      </c>
      <c r="CG19" s="11">
        <v>4</v>
      </c>
      <c r="CH19" s="11">
        <v>5</v>
      </c>
      <c r="CI19" s="11">
        <v>6</v>
      </c>
      <c r="CJ19" s="11">
        <v>7</v>
      </c>
      <c r="CK19" s="11">
        <v>8</v>
      </c>
      <c r="CL19" s="11">
        <v>9</v>
      </c>
      <c r="CM19" s="11">
        <v>10</v>
      </c>
      <c r="CN19" s="11">
        <v>11</v>
      </c>
      <c r="CO19" s="11">
        <v>12</v>
      </c>
      <c r="CP19" s="11">
        <v>13</v>
      </c>
      <c r="CQ19" s="11">
        <v>14</v>
      </c>
      <c r="CR19" s="11">
        <v>15</v>
      </c>
      <c r="CS19" s="11">
        <v>16</v>
      </c>
      <c r="CT19" s="11">
        <v>17</v>
      </c>
      <c r="CU19" s="11">
        <v>18</v>
      </c>
      <c r="CV19" s="11">
        <v>19</v>
      </c>
      <c r="CW19" s="11">
        <v>20</v>
      </c>
      <c r="CX19" s="11">
        <v>21</v>
      </c>
      <c r="CY19" s="11">
        <v>22</v>
      </c>
      <c r="CZ19" s="11">
        <v>23</v>
      </c>
      <c r="DA19" s="11">
        <v>24</v>
      </c>
      <c r="DB19" s="11">
        <v>25</v>
      </c>
      <c r="DC19" s="11">
        <v>26</v>
      </c>
      <c r="DD19" s="11">
        <v>27</v>
      </c>
      <c r="DE19" s="11">
        <v>28</v>
      </c>
      <c r="DF19" s="11">
        <v>29</v>
      </c>
      <c r="DG19" s="11">
        <v>30</v>
      </c>
      <c r="DH19" s="11">
        <v>31</v>
      </c>
      <c r="DI19" s="11">
        <v>1</v>
      </c>
      <c r="DJ19" s="11">
        <v>2</v>
      </c>
      <c r="DK19" s="11">
        <v>3</v>
      </c>
      <c r="DL19" s="11">
        <v>4</v>
      </c>
      <c r="DM19" s="11">
        <v>5</v>
      </c>
      <c r="DN19" s="11">
        <v>6</v>
      </c>
      <c r="DO19" s="11">
        <v>7</v>
      </c>
      <c r="DP19" s="11">
        <v>8</v>
      </c>
      <c r="DQ19" s="11">
        <v>9</v>
      </c>
      <c r="DR19" s="11">
        <v>10</v>
      </c>
      <c r="DS19" s="11">
        <v>11</v>
      </c>
      <c r="DT19" s="11">
        <v>12</v>
      </c>
      <c r="DU19" s="11">
        <v>13</v>
      </c>
      <c r="DV19" s="11">
        <v>14</v>
      </c>
      <c r="DW19" s="11">
        <v>15</v>
      </c>
      <c r="DX19" s="11">
        <v>16</v>
      </c>
      <c r="DY19" s="11">
        <v>17</v>
      </c>
      <c r="DZ19" s="11">
        <v>18</v>
      </c>
      <c r="EA19" s="11">
        <v>19</v>
      </c>
      <c r="EB19" s="11">
        <v>20</v>
      </c>
      <c r="EC19" s="11">
        <v>21</v>
      </c>
      <c r="ED19" s="11">
        <v>22</v>
      </c>
      <c r="EE19" s="11">
        <v>23</v>
      </c>
      <c r="EF19" s="11">
        <v>24</v>
      </c>
      <c r="EG19" s="11">
        <v>25</v>
      </c>
      <c r="EH19" s="11">
        <v>26</v>
      </c>
      <c r="EI19" s="11">
        <v>27</v>
      </c>
      <c r="EJ19" s="11">
        <v>28</v>
      </c>
      <c r="EK19" s="11">
        <v>29</v>
      </c>
      <c r="EL19" s="11">
        <v>30</v>
      </c>
      <c r="EM19" s="11">
        <v>1</v>
      </c>
      <c r="EN19" s="11">
        <v>2</v>
      </c>
      <c r="EO19" s="11">
        <v>3</v>
      </c>
      <c r="EP19" s="11">
        <v>4</v>
      </c>
      <c r="EQ19" s="11">
        <v>5</v>
      </c>
      <c r="ER19" s="11">
        <v>6</v>
      </c>
      <c r="ES19" s="11">
        <v>7</v>
      </c>
      <c r="ET19" s="11">
        <v>8</v>
      </c>
      <c r="EU19" s="11">
        <v>9</v>
      </c>
      <c r="EV19" s="11">
        <v>10</v>
      </c>
      <c r="EW19" s="11">
        <v>11</v>
      </c>
      <c r="EX19" s="11">
        <v>12</v>
      </c>
      <c r="EY19" s="11">
        <v>13</v>
      </c>
      <c r="EZ19" s="11">
        <v>14</v>
      </c>
      <c r="FA19" s="11">
        <v>15</v>
      </c>
      <c r="FB19" s="11">
        <v>16</v>
      </c>
      <c r="FC19" s="11">
        <v>17</v>
      </c>
      <c r="FD19" s="11">
        <v>18</v>
      </c>
      <c r="FE19" s="11">
        <v>19</v>
      </c>
      <c r="FF19" s="11">
        <v>20</v>
      </c>
      <c r="FG19" s="11">
        <v>21</v>
      </c>
      <c r="FH19" s="11">
        <v>22</v>
      </c>
      <c r="FI19" s="11">
        <v>23</v>
      </c>
      <c r="FJ19" s="11">
        <v>24</v>
      </c>
      <c r="FK19" s="11">
        <v>25</v>
      </c>
      <c r="FL19" s="11">
        <v>26</v>
      </c>
      <c r="FM19" s="11">
        <v>27</v>
      </c>
      <c r="FN19" s="11">
        <v>28</v>
      </c>
      <c r="FO19" s="11">
        <v>29</v>
      </c>
      <c r="FP19" s="11">
        <v>30</v>
      </c>
      <c r="FQ19" s="11">
        <v>31</v>
      </c>
      <c r="FR19" s="11">
        <v>1</v>
      </c>
      <c r="FS19" s="11">
        <v>2</v>
      </c>
      <c r="FT19" s="11">
        <v>3</v>
      </c>
      <c r="FU19" s="11">
        <v>4</v>
      </c>
      <c r="FV19" s="11">
        <v>5</v>
      </c>
      <c r="FW19" s="11">
        <v>6</v>
      </c>
      <c r="FX19" s="11">
        <v>7</v>
      </c>
      <c r="FY19" s="11">
        <v>8</v>
      </c>
      <c r="FZ19" s="11">
        <v>9</v>
      </c>
      <c r="GA19" s="11">
        <v>10</v>
      </c>
      <c r="GB19" s="11">
        <v>11</v>
      </c>
      <c r="GC19" s="11">
        <v>12</v>
      </c>
      <c r="GD19" s="11">
        <v>13</v>
      </c>
      <c r="GE19" s="11">
        <v>14</v>
      </c>
      <c r="GF19" s="11">
        <v>15</v>
      </c>
      <c r="GG19" s="11">
        <v>16</v>
      </c>
      <c r="GH19" s="11">
        <v>17</v>
      </c>
      <c r="GI19" s="11">
        <v>18</v>
      </c>
      <c r="GJ19" s="11">
        <v>19</v>
      </c>
      <c r="GK19" s="11">
        <v>20</v>
      </c>
      <c r="GL19" s="11">
        <v>21</v>
      </c>
      <c r="GM19" s="11">
        <v>22</v>
      </c>
      <c r="GN19" s="11">
        <v>23</v>
      </c>
      <c r="GO19" s="11">
        <v>24</v>
      </c>
      <c r="GP19" s="11">
        <v>25</v>
      </c>
      <c r="GQ19" s="11">
        <v>26</v>
      </c>
      <c r="GR19" s="11">
        <v>27</v>
      </c>
      <c r="GS19" s="11">
        <v>28</v>
      </c>
      <c r="GT19" s="11">
        <v>29</v>
      </c>
      <c r="GU19" s="11">
        <v>30</v>
      </c>
      <c r="GV19" s="11">
        <v>1</v>
      </c>
      <c r="GW19" s="11">
        <v>2</v>
      </c>
      <c r="GX19" s="11">
        <v>3</v>
      </c>
      <c r="GY19" s="11">
        <v>4</v>
      </c>
      <c r="GZ19" s="11">
        <v>5</v>
      </c>
      <c r="HA19" s="11">
        <v>6</v>
      </c>
      <c r="HB19" s="11">
        <v>7</v>
      </c>
      <c r="HC19" s="11">
        <v>8</v>
      </c>
      <c r="HD19" s="11">
        <v>9</v>
      </c>
      <c r="HE19" s="11">
        <v>10</v>
      </c>
      <c r="HF19" s="11">
        <v>11</v>
      </c>
      <c r="HG19" s="11">
        <v>12</v>
      </c>
      <c r="HH19" s="11">
        <v>13</v>
      </c>
      <c r="HI19" s="11">
        <v>14</v>
      </c>
      <c r="HJ19" s="11">
        <v>15</v>
      </c>
      <c r="HK19" s="11">
        <v>16</v>
      </c>
      <c r="HL19" s="11">
        <v>17</v>
      </c>
      <c r="HM19" s="11">
        <v>18</v>
      </c>
      <c r="HN19" s="11">
        <v>19</v>
      </c>
      <c r="HO19" s="11">
        <v>20</v>
      </c>
      <c r="HP19" s="11">
        <v>21</v>
      </c>
      <c r="HQ19" s="11">
        <v>22</v>
      </c>
      <c r="HR19" s="11">
        <v>23</v>
      </c>
      <c r="HS19" s="11">
        <v>24</v>
      </c>
      <c r="HT19" s="11">
        <v>25</v>
      </c>
      <c r="HU19" s="11">
        <v>26</v>
      </c>
      <c r="HV19" s="11">
        <v>27</v>
      </c>
      <c r="HW19" s="11">
        <v>28</v>
      </c>
      <c r="HX19" s="11">
        <v>29</v>
      </c>
      <c r="HY19" s="11">
        <v>30</v>
      </c>
      <c r="HZ19" s="11">
        <v>31</v>
      </c>
      <c r="IA19" s="11">
        <v>1</v>
      </c>
      <c r="IB19" s="11">
        <v>2</v>
      </c>
      <c r="IC19" s="11">
        <v>3</v>
      </c>
      <c r="ID19" s="11">
        <v>4</v>
      </c>
      <c r="IE19" s="11">
        <v>5</v>
      </c>
      <c r="IF19" s="11">
        <v>6</v>
      </c>
      <c r="IG19" s="11">
        <v>7</v>
      </c>
      <c r="IH19" s="11">
        <v>8</v>
      </c>
      <c r="II19" s="11">
        <v>9</v>
      </c>
      <c r="IJ19" s="11">
        <v>10</v>
      </c>
      <c r="IK19" s="11">
        <v>11</v>
      </c>
      <c r="IL19" s="11">
        <v>12</v>
      </c>
      <c r="IM19" s="11">
        <v>13</v>
      </c>
      <c r="IN19" s="11">
        <v>14</v>
      </c>
      <c r="IO19" s="11">
        <v>15</v>
      </c>
      <c r="IP19" s="11">
        <v>16</v>
      </c>
      <c r="IQ19" s="11">
        <v>17</v>
      </c>
      <c r="IR19" s="11">
        <v>18</v>
      </c>
      <c r="IS19" s="11">
        <v>19</v>
      </c>
      <c r="IT19" s="11">
        <v>20</v>
      </c>
      <c r="IU19" s="11">
        <v>21</v>
      </c>
      <c r="IV19" s="11">
        <v>22</v>
      </c>
      <c r="IW19" s="11">
        <v>23</v>
      </c>
      <c r="IX19" s="11">
        <v>24</v>
      </c>
      <c r="IY19" s="11">
        <v>25</v>
      </c>
      <c r="IZ19" s="11">
        <v>26</v>
      </c>
      <c r="JA19" s="11">
        <v>27</v>
      </c>
      <c r="JB19" s="11">
        <v>28</v>
      </c>
      <c r="JC19" s="11">
        <v>29</v>
      </c>
      <c r="JD19" s="11">
        <v>30</v>
      </c>
      <c r="JE19" s="11">
        <v>31</v>
      </c>
      <c r="JF19" s="11">
        <v>1</v>
      </c>
      <c r="JG19" s="11">
        <v>2</v>
      </c>
      <c r="JH19" s="11">
        <v>3</v>
      </c>
      <c r="JI19" s="11">
        <v>4</v>
      </c>
      <c r="JJ19" s="11">
        <v>5</v>
      </c>
      <c r="JK19" s="11">
        <v>6</v>
      </c>
      <c r="JL19" s="11">
        <v>7</v>
      </c>
      <c r="JM19" s="11">
        <v>8</v>
      </c>
      <c r="JN19" s="11">
        <v>9</v>
      </c>
      <c r="JO19" s="11">
        <v>10</v>
      </c>
      <c r="JP19" s="11">
        <v>11</v>
      </c>
      <c r="JQ19" s="11">
        <v>12</v>
      </c>
      <c r="JR19" s="11">
        <v>13</v>
      </c>
      <c r="JS19" s="11">
        <v>14</v>
      </c>
      <c r="JT19" s="11">
        <v>15</v>
      </c>
      <c r="JU19" s="11">
        <v>16</v>
      </c>
      <c r="JV19" s="11">
        <v>17</v>
      </c>
      <c r="JW19" s="11">
        <v>18</v>
      </c>
      <c r="JX19" s="11">
        <v>19</v>
      </c>
      <c r="JY19" s="11">
        <v>20</v>
      </c>
      <c r="JZ19" s="11">
        <v>21</v>
      </c>
      <c r="KA19" s="11">
        <v>22</v>
      </c>
      <c r="KB19" s="11">
        <v>23</v>
      </c>
      <c r="KC19" s="11">
        <v>24</v>
      </c>
      <c r="KD19" s="11">
        <v>25</v>
      </c>
      <c r="KE19" s="11">
        <v>26</v>
      </c>
      <c r="KF19" s="11">
        <v>27</v>
      </c>
      <c r="KG19" s="11">
        <v>28</v>
      </c>
      <c r="KH19" s="11">
        <v>29</v>
      </c>
      <c r="KI19" s="11">
        <v>30</v>
      </c>
      <c r="KJ19" s="11">
        <v>1</v>
      </c>
      <c r="KK19" s="11">
        <v>2</v>
      </c>
      <c r="KL19" s="11">
        <v>3</v>
      </c>
      <c r="KM19" s="11">
        <v>4</v>
      </c>
      <c r="KN19" s="11">
        <v>5</v>
      </c>
      <c r="KO19" s="11">
        <v>6</v>
      </c>
      <c r="KP19" s="11">
        <v>7</v>
      </c>
      <c r="KQ19" s="11">
        <v>8</v>
      </c>
      <c r="KR19" s="11">
        <v>9</v>
      </c>
      <c r="KS19" s="11">
        <v>10</v>
      </c>
      <c r="KT19" s="11">
        <v>11</v>
      </c>
      <c r="KU19" s="11">
        <v>12</v>
      </c>
      <c r="KV19" s="11">
        <v>13</v>
      </c>
      <c r="KW19" s="11">
        <v>14</v>
      </c>
      <c r="KX19" s="11">
        <v>15</v>
      </c>
      <c r="KY19" s="11">
        <v>16</v>
      </c>
      <c r="KZ19" s="11">
        <v>17</v>
      </c>
      <c r="LA19" s="11">
        <v>18</v>
      </c>
      <c r="LB19" s="11">
        <v>19</v>
      </c>
      <c r="LC19" s="11">
        <v>20</v>
      </c>
      <c r="LD19" s="11">
        <v>21</v>
      </c>
      <c r="LE19" s="11">
        <v>22</v>
      </c>
      <c r="LF19" s="11">
        <v>23</v>
      </c>
      <c r="LG19" s="11">
        <v>24</v>
      </c>
      <c r="LH19" s="11">
        <v>25</v>
      </c>
      <c r="LI19" s="11">
        <v>26</v>
      </c>
      <c r="LJ19" s="11">
        <v>27</v>
      </c>
      <c r="LK19" s="11">
        <v>28</v>
      </c>
      <c r="LL19" s="11">
        <v>29</v>
      </c>
      <c r="LM19" s="11">
        <v>30</v>
      </c>
      <c r="LN19" s="11">
        <v>31</v>
      </c>
      <c r="LO19" s="11">
        <v>1</v>
      </c>
      <c r="LP19" s="11">
        <v>2</v>
      </c>
      <c r="LQ19" s="11">
        <v>3</v>
      </c>
      <c r="LR19" s="11">
        <v>4</v>
      </c>
      <c r="LS19" s="11">
        <v>5</v>
      </c>
      <c r="LT19" s="11">
        <v>6</v>
      </c>
      <c r="LU19" s="11">
        <v>7</v>
      </c>
      <c r="LV19" s="11">
        <v>8</v>
      </c>
      <c r="LW19" s="11">
        <v>9</v>
      </c>
      <c r="LX19" s="11">
        <v>10</v>
      </c>
      <c r="LY19" s="11">
        <v>11</v>
      </c>
      <c r="LZ19" s="11">
        <v>12</v>
      </c>
      <c r="MA19" s="11">
        <v>13</v>
      </c>
      <c r="MB19" s="11">
        <v>14</v>
      </c>
      <c r="MC19" s="11">
        <v>15</v>
      </c>
      <c r="MD19" s="11">
        <v>16</v>
      </c>
      <c r="ME19" s="11">
        <v>17</v>
      </c>
      <c r="MF19" s="11">
        <v>18</v>
      </c>
      <c r="MG19" s="11">
        <v>19</v>
      </c>
      <c r="MH19" s="11">
        <v>20</v>
      </c>
      <c r="MI19" s="11">
        <v>21</v>
      </c>
      <c r="MJ19" s="11">
        <v>22</v>
      </c>
      <c r="MK19" s="11">
        <v>23</v>
      </c>
      <c r="ML19" s="11">
        <v>24</v>
      </c>
      <c r="MM19" s="11">
        <v>25</v>
      </c>
      <c r="MN19" s="11">
        <v>26</v>
      </c>
      <c r="MO19" s="11">
        <v>27</v>
      </c>
      <c r="MP19" s="11">
        <v>28</v>
      </c>
      <c r="MQ19" s="11">
        <v>29</v>
      </c>
      <c r="MR19" s="11">
        <v>30</v>
      </c>
      <c r="MS19" s="11">
        <v>1</v>
      </c>
      <c r="MT19" s="11">
        <v>2</v>
      </c>
      <c r="MU19" s="11">
        <v>3</v>
      </c>
      <c r="MV19" s="11">
        <v>4</v>
      </c>
      <c r="MW19" s="11">
        <v>5</v>
      </c>
      <c r="MX19" s="11">
        <v>6</v>
      </c>
      <c r="MY19" s="11">
        <v>7</v>
      </c>
      <c r="MZ19" s="11">
        <v>8</v>
      </c>
      <c r="NA19" s="11">
        <v>9</v>
      </c>
      <c r="NB19" s="11">
        <v>10</v>
      </c>
      <c r="NC19" s="11">
        <v>11</v>
      </c>
      <c r="ND19" s="11">
        <v>12</v>
      </c>
      <c r="NE19" s="11">
        <v>13</v>
      </c>
      <c r="NF19" s="11">
        <v>14</v>
      </c>
      <c r="NG19" s="11">
        <v>15</v>
      </c>
      <c r="NH19" s="11">
        <v>16</v>
      </c>
      <c r="NI19" s="11">
        <v>17</v>
      </c>
      <c r="NJ19" s="11">
        <v>18</v>
      </c>
      <c r="NK19" s="11">
        <v>19</v>
      </c>
      <c r="NL19" s="11">
        <v>20</v>
      </c>
      <c r="NM19" s="11">
        <v>21</v>
      </c>
      <c r="NN19" s="11">
        <v>22</v>
      </c>
      <c r="NO19" s="11">
        <v>23</v>
      </c>
      <c r="NP19" s="11">
        <v>24</v>
      </c>
      <c r="NQ19" s="11">
        <v>25</v>
      </c>
      <c r="NR19" s="11">
        <v>26</v>
      </c>
      <c r="NS19" s="11">
        <v>27</v>
      </c>
      <c r="NT19" s="11">
        <v>28</v>
      </c>
      <c r="NU19" s="11">
        <v>29</v>
      </c>
      <c r="NV19" s="11">
        <v>30</v>
      </c>
      <c r="NW19" s="11">
        <v>31</v>
      </c>
    </row>
    <row r="20" spans="1:387" s="1" customFormat="1" ht="46.5" customHeight="1" thickBot="1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10">
        <v>40909</v>
      </c>
      <c r="W20" s="10">
        <v>40910</v>
      </c>
      <c r="X20" s="10">
        <v>40911</v>
      </c>
      <c r="Y20" s="10">
        <v>40912</v>
      </c>
      <c r="Z20" s="10">
        <v>40913</v>
      </c>
      <c r="AA20" s="10">
        <v>40914</v>
      </c>
      <c r="AB20" s="10">
        <v>40915</v>
      </c>
      <c r="AC20" s="10">
        <v>40916</v>
      </c>
      <c r="AD20" s="10">
        <v>40917</v>
      </c>
      <c r="AE20" s="10">
        <v>40918</v>
      </c>
      <c r="AF20" s="10">
        <v>40919</v>
      </c>
      <c r="AG20" s="10">
        <v>40920</v>
      </c>
      <c r="AH20" s="10">
        <v>40921</v>
      </c>
      <c r="AI20" s="10">
        <v>40922</v>
      </c>
      <c r="AJ20" s="10">
        <v>40923</v>
      </c>
      <c r="AK20" s="10">
        <v>40924</v>
      </c>
      <c r="AL20" s="10">
        <v>40925</v>
      </c>
      <c r="AM20" s="10">
        <v>40926</v>
      </c>
      <c r="AN20" s="10">
        <v>40927</v>
      </c>
      <c r="AO20" s="10">
        <v>40928</v>
      </c>
      <c r="AP20" s="10">
        <v>40929</v>
      </c>
      <c r="AQ20" s="10">
        <v>40930</v>
      </c>
      <c r="AR20" s="10">
        <v>40931</v>
      </c>
      <c r="AS20" s="10">
        <v>40932</v>
      </c>
      <c r="AT20" s="10">
        <v>40933</v>
      </c>
      <c r="AU20" s="10">
        <v>40934</v>
      </c>
      <c r="AV20" s="10">
        <v>40935</v>
      </c>
      <c r="AW20" s="10">
        <v>40936</v>
      </c>
      <c r="AX20" s="10">
        <v>40937</v>
      </c>
      <c r="AY20" s="10">
        <v>40938</v>
      </c>
      <c r="AZ20" s="10">
        <v>40939</v>
      </c>
      <c r="BA20" s="10">
        <v>40940</v>
      </c>
      <c r="BB20" s="10">
        <v>40941</v>
      </c>
      <c r="BC20" s="10">
        <v>40942</v>
      </c>
      <c r="BD20" s="10">
        <v>40943</v>
      </c>
      <c r="BE20" s="10">
        <v>40944</v>
      </c>
      <c r="BF20" s="10">
        <v>40945</v>
      </c>
      <c r="BG20" s="10">
        <v>40946</v>
      </c>
      <c r="BH20" s="10">
        <v>40947</v>
      </c>
      <c r="BI20" s="10">
        <v>40948</v>
      </c>
      <c r="BJ20" s="10">
        <v>40949</v>
      </c>
      <c r="BK20" s="10">
        <v>40950</v>
      </c>
      <c r="BL20" s="10">
        <v>40951</v>
      </c>
      <c r="BM20" s="10">
        <v>40952</v>
      </c>
      <c r="BN20" s="10">
        <v>40953</v>
      </c>
      <c r="BO20" s="10">
        <v>40954</v>
      </c>
      <c r="BP20" s="10">
        <v>40955</v>
      </c>
      <c r="BQ20" s="10">
        <v>40956</v>
      </c>
      <c r="BR20" s="10">
        <v>40957</v>
      </c>
      <c r="BS20" s="10">
        <v>40958</v>
      </c>
      <c r="BT20" s="10">
        <v>40959</v>
      </c>
      <c r="BU20" s="10">
        <v>40960</v>
      </c>
      <c r="BV20" s="10">
        <v>40961</v>
      </c>
      <c r="BW20" s="10">
        <v>40962</v>
      </c>
      <c r="BX20" s="10">
        <v>40963</v>
      </c>
      <c r="BY20" s="10">
        <v>40964</v>
      </c>
      <c r="BZ20" s="10">
        <v>40965</v>
      </c>
      <c r="CA20" s="10">
        <v>40966</v>
      </c>
      <c r="CB20" s="10">
        <v>40967</v>
      </c>
      <c r="CC20" s="10">
        <v>40968</v>
      </c>
      <c r="CD20" s="10">
        <v>40969</v>
      </c>
      <c r="CE20" s="10">
        <v>40970</v>
      </c>
      <c r="CF20" s="10">
        <v>40971</v>
      </c>
      <c r="CG20" s="10">
        <v>40972</v>
      </c>
      <c r="CH20" s="10">
        <v>40973</v>
      </c>
      <c r="CI20" s="10">
        <v>40974</v>
      </c>
      <c r="CJ20" s="10">
        <v>40975</v>
      </c>
      <c r="CK20" s="10">
        <v>40976</v>
      </c>
      <c r="CL20" s="10">
        <v>40977</v>
      </c>
      <c r="CM20" s="10">
        <v>40978</v>
      </c>
      <c r="CN20" s="10">
        <v>40979</v>
      </c>
      <c r="CO20" s="10">
        <v>40980</v>
      </c>
      <c r="CP20" s="10">
        <v>40981</v>
      </c>
      <c r="CQ20" s="10">
        <v>40982</v>
      </c>
      <c r="CR20" s="10">
        <v>40983</v>
      </c>
      <c r="CS20" s="10">
        <v>40984</v>
      </c>
      <c r="CT20" s="10">
        <v>40985</v>
      </c>
      <c r="CU20" s="10">
        <v>40986</v>
      </c>
      <c r="CV20" s="10">
        <v>40987</v>
      </c>
      <c r="CW20" s="10">
        <v>40988</v>
      </c>
      <c r="CX20" s="10">
        <v>40989</v>
      </c>
      <c r="CY20" s="10">
        <v>40990</v>
      </c>
      <c r="CZ20" s="10">
        <v>40991</v>
      </c>
      <c r="DA20" s="10">
        <v>40992</v>
      </c>
      <c r="DB20" s="10">
        <v>40993</v>
      </c>
      <c r="DC20" s="10">
        <v>40994</v>
      </c>
      <c r="DD20" s="10">
        <v>40995</v>
      </c>
      <c r="DE20" s="10">
        <v>40996</v>
      </c>
      <c r="DF20" s="10">
        <v>40997</v>
      </c>
      <c r="DG20" s="10">
        <v>40998</v>
      </c>
      <c r="DH20" s="10">
        <v>40999</v>
      </c>
      <c r="DI20" s="10">
        <v>41000</v>
      </c>
      <c r="DJ20" s="10">
        <v>41001</v>
      </c>
      <c r="DK20" s="10">
        <v>41002</v>
      </c>
      <c r="DL20" s="10">
        <v>41003</v>
      </c>
      <c r="DM20" s="10">
        <v>41004</v>
      </c>
      <c r="DN20" s="10">
        <v>41005</v>
      </c>
      <c r="DO20" s="10">
        <v>41006</v>
      </c>
      <c r="DP20" s="10">
        <v>41007</v>
      </c>
      <c r="DQ20" s="10">
        <v>41008</v>
      </c>
      <c r="DR20" s="10">
        <v>41009</v>
      </c>
      <c r="DS20" s="10">
        <v>41010</v>
      </c>
      <c r="DT20" s="10">
        <v>41011</v>
      </c>
      <c r="DU20" s="10">
        <v>41012</v>
      </c>
      <c r="DV20" s="10">
        <v>41013</v>
      </c>
      <c r="DW20" s="10">
        <v>41014</v>
      </c>
      <c r="DX20" s="10">
        <v>41015</v>
      </c>
      <c r="DY20" s="10">
        <v>41016</v>
      </c>
      <c r="DZ20" s="10">
        <v>41017</v>
      </c>
      <c r="EA20" s="10">
        <v>41018</v>
      </c>
      <c r="EB20" s="10">
        <v>41019</v>
      </c>
      <c r="EC20" s="10">
        <v>41020</v>
      </c>
      <c r="ED20" s="10">
        <v>41021</v>
      </c>
      <c r="EE20" s="10">
        <v>41022</v>
      </c>
      <c r="EF20" s="10">
        <v>41023</v>
      </c>
      <c r="EG20" s="10">
        <v>41024</v>
      </c>
      <c r="EH20" s="10">
        <v>41025</v>
      </c>
      <c r="EI20" s="10">
        <v>41026</v>
      </c>
      <c r="EJ20" s="10">
        <v>41027</v>
      </c>
      <c r="EK20" s="10">
        <v>41028</v>
      </c>
      <c r="EL20" s="10">
        <v>41029</v>
      </c>
      <c r="EM20" s="10">
        <v>41030</v>
      </c>
      <c r="EN20" s="10">
        <v>41031</v>
      </c>
      <c r="EO20" s="10">
        <v>41032</v>
      </c>
      <c r="EP20" s="10">
        <v>41033</v>
      </c>
      <c r="EQ20" s="10">
        <v>41034</v>
      </c>
      <c r="ER20" s="10">
        <v>41035</v>
      </c>
      <c r="ES20" s="10">
        <v>41036</v>
      </c>
      <c r="ET20" s="10">
        <v>41037</v>
      </c>
      <c r="EU20" s="10">
        <v>41038</v>
      </c>
      <c r="EV20" s="10">
        <v>41039</v>
      </c>
      <c r="EW20" s="10">
        <v>41040</v>
      </c>
      <c r="EX20" s="10">
        <v>41041</v>
      </c>
      <c r="EY20" s="10">
        <v>41042</v>
      </c>
      <c r="EZ20" s="10">
        <v>41043</v>
      </c>
      <c r="FA20" s="10">
        <v>41044</v>
      </c>
      <c r="FB20" s="10">
        <v>41045</v>
      </c>
      <c r="FC20" s="10">
        <v>41046</v>
      </c>
      <c r="FD20" s="10">
        <v>41047</v>
      </c>
      <c r="FE20" s="10">
        <v>41048</v>
      </c>
      <c r="FF20" s="10">
        <v>41049</v>
      </c>
      <c r="FG20" s="10">
        <v>41050</v>
      </c>
      <c r="FH20" s="10">
        <v>41051</v>
      </c>
      <c r="FI20" s="10">
        <v>41052</v>
      </c>
      <c r="FJ20" s="10">
        <v>41053</v>
      </c>
      <c r="FK20" s="10">
        <v>41054</v>
      </c>
      <c r="FL20" s="10">
        <v>41055</v>
      </c>
      <c r="FM20" s="10">
        <v>41056</v>
      </c>
      <c r="FN20" s="10">
        <v>41057</v>
      </c>
      <c r="FO20" s="10">
        <v>41058</v>
      </c>
      <c r="FP20" s="10">
        <v>41059</v>
      </c>
      <c r="FQ20" s="10">
        <v>41060</v>
      </c>
      <c r="FR20" s="10">
        <v>41061</v>
      </c>
      <c r="FS20" s="10">
        <v>41062</v>
      </c>
      <c r="FT20" s="10">
        <v>41063</v>
      </c>
      <c r="FU20" s="10">
        <v>41064</v>
      </c>
      <c r="FV20" s="10">
        <v>41065</v>
      </c>
      <c r="FW20" s="10">
        <v>41066</v>
      </c>
      <c r="FX20" s="10">
        <v>41067</v>
      </c>
      <c r="FY20" s="10">
        <v>41068</v>
      </c>
      <c r="FZ20" s="10">
        <v>41069</v>
      </c>
      <c r="GA20" s="10">
        <v>41070</v>
      </c>
      <c r="GB20" s="10">
        <v>41071</v>
      </c>
      <c r="GC20" s="10">
        <v>41072</v>
      </c>
      <c r="GD20" s="10">
        <v>41073</v>
      </c>
      <c r="GE20" s="10">
        <v>41074</v>
      </c>
      <c r="GF20" s="10">
        <v>41075</v>
      </c>
      <c r="GG20" s="10">
        <v>41076</v>
      </c>
      <c r="GH20" s="10">
        <v>41077</v>
      </c>
      <c r="GI20" s="10">
        <v>41078</v>
      </c>
      <c r="GJ20" s="10">
        <v>41079</v>
      </c>
      <c r="GK20" s="10">
        <v>41080</v>
      </c>
      <c r="GL20" s="10">
        <v>41081</v>
      </c>
      <c r="GM20" s="10">
        <v>41082</v>
      </c>
      <c r="GN20" s="10">
        <v>41083</v>
      </c>
      <c r="GO20" s="10">
        <v>41084</v>
      </c>
      <c r="GP20" s="10">
        <v>41085</v>
      </c>
      <c r="GQ20" s="10">
        <v>41086</v>
      </c>
      <c r="GR20" s="10">
        <v>41087</v>
      </c>
      <c r="GS20" s="10">
        <v>41088</v>
      </c>
      <c r="GT20" s="10">
        <v>41089</v>
      </c>
      <c r="GU20" s="10">
        <v>41090</v>
      </c>
      <c r="GV20" s="10">
        <v>41091</v>
      </c>
      <c r="GW20" s="10">
        <v>41092</v>
      </c>
      <c r="GX20" s="10">
        <v>41093</v>
      </c>
      <c r="GY20" s="10">
        <v>41094</v>
      </c>
      <c r="GZ20" s="10">
        <v>41095</v>
      </c>
      <c r="HA20" s="10">
        <v>41096</v>
      </c>
      <c r="HB20" s="10">
        <v>41097</v>
      </c>
      <c r="HC20" s="10">
        <v>41098</v>
      </c>
      <c r="HD20" s="10">
        <v>41099</v>
      </c>
      <c r="HE20" s="10">
        <v>41100</v>
      </c>
      <c r="HF20" s="10">
        <v>41101</v>
      </c>
      <c r="HG20" s="10">
        <v>41102</v>
      </c>
      <c r="HH20" s="10">
        <v>41103</v>
      </c>
      <c r="HI20" s="10">
        <v>41104</v>
      </c>
      <c r="HJ20" s="10">
        <v>41105</v>
      </c>
      <c r="HK20" s="10">
        <v>41106</v>
      </c>
      <c r="HL20" s="10">
        <v>41107</v>
      </c>
      <c r="HM20" s="10">
        <v>41108</v>
      </c>
      <c r="HN20" s="10">
        <v>41109</v>
      </c>
      <c r="HO20" s="10">
        <v>41110</v>
      </c>
      <c r="HP20" s="10">
        <v>41111</v>
      </c>
      <c r="HQ20" s="10">
        <v>41112</v>
      </c>
      <c r="HR20" s="10">
        <v>41113</v>
      </c>
      <c r="HS20" s="10">
        <v>41114</v>
      </c>
      <c r="HT20" s="10">
        <v>41115</v>
      </c>
      <c r="HU20" s="10">
        <v>41116</v>
      </c>
      <c r="HV20" s="10">
        <v>41117</v>
      </c>
      <c r="HW20" s="10">
        <v>41118</v>
      </c>
      <c r="HX20" s="10">
        <v>41119</v>
      </c>
      <c r="HY20" s="10">
        <v>41120</v>
      </c>
      <c r="HZ20" s="10">
        <v>41121</v>
      </c>
      <c r="IA20" s="10">
        <v>41122</v>
      </c>
      <c r="IB20" s="10">
        <v>41123</v>
      </c>
      <c r="IC20" s="10">
        <v>41124</v>
      </c>
      <c r="ID20" s="10">
        <v>41125</v>
      </c>
      <c r="IE20" s="10">
        <v>41126</v>
      </c>
      <c r="IF20" s="10">
        <v>41127</v>
      </c>
      <c r="IG20" s="10">
        <v>41128</v>
      </c>
      <c r="IH20" s="10">
        <v>41129</v>
      </c>
      <c r="II20" s="10">
        <v>41130</v>
      </c>
      <c r="IJ20" s="10">
        <v>41131</v>
      </c>
      <c r="IK20" s="10">
        <v>41132</v>
      </c>
      <c r="IL20" s="10">
        <v>41133</v>
      </c>
      <c r="IM20" s="10">
        <v>41134</v>
      </c>
      <c r="IN20" s="10">
        <v>41135</v>
      </c>
      <c r="IO20" s="10">
        <v>41136</v>
      </c>
      <c r="IP20" s="10">
        <v>41137</v>
      </c>
      <c r="IQ20" s="10">
        <v>41138</v>
      </c>
      <c r="IR20" s="10">
        <v>41139</v>
      </c>
      <c r="IS20" s="10">
        <v>41140</v>
      </c>
      <c r="IT20" s="10">
        <v>41141</v>
      </c>
      <c r="IU20" s="10">
        <v>41142</v>
      </c>
      <c r="IV20" s="10">
        <v>41143</v>
      </c>
      <c r="IW20" s="10">
        <v>41144</v>
      </c>
      <c r="IX20" s="10">
        <v>41145</v>
      </c>
      <c r="IY20" s="10">
        <v>41146</v>
      </c>
      <c r="IZ20" s="10">
        <v>41147</v>
      </c>
      <c r="JA20" s="10">
        <v>41148</v>
      </c>
      <c r="JB20" s="10">
        <v>41149</v>
      </c>
      <c r="JC20" s="10">
        <v>41150</v>
      </c>
      <c r="JD20" s="10">
        <v>41151</v>
      </c>
      <c r="JE20" s="10">
        <v>41152</v>
      </c>
      <c r="JF20" s="10">
        <v>41153</v>
      </c>
      <c r="JG20" s="10">
        <v>41154</v>
      </c>
      <c r="JH20" s="10">
        <v>41155</v>
      </c>
      <c r="JI20" s="10">
        <v>41156</v>
      </c>
      <c r="JJ20" s="10">
        <v>41157</v>
      </c>
      <c r="JK20" s="10">
        <v>41158</v>
      </c>
      <c r="JL20" s="10">
        <v>41159</v>
      </c>
      <c r="JM20" s="10">
        <v>41160</v>
      </c>
      <c r="JN20" s="10">
        <v>41161</v>
      </c>
      <c r="JO20" s="10">
        <v>41162</v>
      </c>
      <c r="JP20" s="10">
        <v>41163</v>
      </c>
      <c r="JQ20" s="10">
        <v>41164</v>
      </c>
      <c r="JR20" s="10">
        <v>41165</v>
      </c>
      <c r="JS20" s="10">
        <v>41166</v>
      </c>
      <c r="JT20" s="10">
        <v>41167</v>
      </c>
      <c r="JU20" s="10">
        <v>41168</v>
      </c>
      <c r="JV20" s="10">
        <v>41169</v>
      </c>
      <c r="JW20" s="10">
        <v>41170</v>
      </c>
      <c r="JX20" s="10">
        <v>41171</v>
      </c>
      <c r="JY20" s="10">
        <v>41172</v>
      </c>
      <c r="JZ20" s="10">
        <v>41173</v>
      </c>
      <c r="KA20" s="10">
        <v>41174</v>
      </c>
      <c r="KB20" s="10">
        <v>41175</v>
      </c>
      <c r="KC20" s="10">
        <v>41176</v>
      </c>
      <c r="KD20" s="10">
        <v>41177</v>
      </c>
      <c r="KE20" s="10">
        <v>41178</v>
      </c>
      <c r="KF20" s="10">
        <v>41179</v>
      </c>
      <c r="KG20" s="10">
        <v>41180</v>
      </c>
      <c r="KH20" s="10">
        <v>41181</v>
      </c>
      <c r="KI20" s="10">
        <v>41182</v>
      </c>
      <c r="KJ20" s="10">
        <v>41183</v>
      </c>
      <c r="KK20" s="10">
        <v>41184</v>
      </c>
      <c r="KL20" s="10">
        <v>41185</v>
      </c>
      <c r="KM20" s="10">
        <v>41186</v>
      </c>
      <c r="KN20" s="10">
        <v>41187</v>
      </c>
      <c r="KO20" s="10">
        <v>41188</v>
      </c>
      <c r="KP20" s="10">
        <v>41189</v>
      </c>
      <c r="KQ20" s="10">
        <v>41190</v>
      </c>
      <c r="KR20" s="10">
        <v>41191</v>
      </c>
      <c r="KS20" s="10">
        <v>41192</v>
      </c>
      <c r="KT20" s="10">
        <v>41193</v>
      </c>
      <c r="KU20" s="10">
        <v>41194</v>
      </c>
      <c r="KV20" s="10">
        <v>41195</v>
      </c>
      <c r="KW20" s="10">
        <v>41196</v>
      </c>
      <c r="KX20" s="10">
        <v>41197</v>
      </c>
      <c r="KY20" s="10">
        <v>41198</v>
      </c>
      <c r="KZ20" s="10">
        <v>41199</v>
      </c>
      <c r="LA20" s="10">
        <v>41200</v>
      </c>
      <c r="LB20" s="10">
        <v>41201</v>
      </c>
      <c r="LC20" s="10">
        <v>41202</v>
      </c>
      <c r="LD20" s="10">
        <v>41203</v>
      </c>
      <c r="LE20" s="10">
        <v>41204</v>
      </c>
      <c r="LF20" s="10">
        <v>41205</v>
      </c>
      <c r="LG20" s="10">
        <v>41206</v>
      </c>
      <c r="LH20" s="10">
        <v>41207</v>
      </c>
      <c r="LI20" s="10">
        <v>41208</v>
      </c>
      <c r="LJ20" s="10">
        <v>41209</v>
      </c>
      <c r="LK20" s="10">
        <v>41210</v>
      </c>
      <c r="LL20" s="10">
        <v>41211</v>
      </c>
      <c r="LM20" s="10">
        <v>41212</v>
      </c>
      <c r="LN20" s="10">
        <v>41213</v>
      </c>
      <c r="LO20" s="10">
        <v>41214</v>
      </c>
      <c r="LP20" s="10">
        <v>41215</v>
      </c>
      <c r="LQ20" s="10">
        <v>41216</v>
      </c>
      <c r="LR20" s="10">
        <v>41217</v>
      </c>
      <c r="LS20" s="10">
        <v>41218</v>
      </c>
      <c r="LT20" s="10">
        <v>41219</v>
      </c>
      <c r="LU20" s="10">
        <v>41220</v>
      </c>
      <c r="LV20" s="10">
        <v>41221</v>
      </c>
      <c r="LW20" s="10">
        <v>41222</v>
      </c>
      <c r="LX20" s="10">
        <v>41223</v>
      </c>
      <c r="LY20" s="10">
        <v>41224</v>
      </c>
      <c r="LZ20" s="10">
        <v>41225</v>
      </c>
      <c r="MA20" s="10">
        <v>41226</v>
      </c>
      <c r="MB20" s="10">
        <v>41227</v>
      </c>
      <c r="MC20" s="10">
        <v>41228</v>
      </c>
      <c r="MD20" s="10">
        <v>41229</v>
      </c>
      <c r="ME20" s="10">
        <v>41230</v>
      </c>
      <c r="MF20" s="10">
        <v>41231</v>
      </c>
      <c r="MG20" s="10">
        <v>41232</v>
      </c>
      <c r="MH20" s="10">
        <v>41233</v>
      </c>
      <c r="MI20" s="10">
        <v>41234</v>
      </c>
      <c r="MJ20" s="10">
        <v>41235</v>
      </c>
      <c r="MK20" s="10">
        <v>41236</v>
      </c>
      <c r="ML20" s="10">
        <v>41237</v>
      </c>
      <c r="MM20" s="10">
        <v>41238</v>
      </c>
      <c r="MN20" s="10">
        <v>41239</v>
      </c>
      <c r="MO20" s="10">
        <v>41240</v>
      </c>
      <c r="MP20" s="10">
        <v>41241</v>
      </c>
      <c r="MQ20" s="10">
        <v>41242</v>
      </c>
      <c r="MR20" s="10">
        <v>41243</v>
      </c>
      <c r="MS20" s="10">
        <v>41244</v>
      </c>
      <c r="MT20" s="10">
        <v>41245</v>
      </c>
      <c r="MU20" s="10">
        <v>41246</v>
      </c>
      <c r="MV20" s="10">
        <v>41247</v>
      </c>
      <c r="MW20" s="10">
        <v>41248</v>
      </c>
      <c r="MX20" s="10">
        <v>41249</v>
      </c>
      <c r="MY20" s="10">
        <v>41250</v>
      </c>
      <c r="MZ20" s="10">
        <v>41251</v>
      </c>
      <c r="NA20" s="10">
        <v>41252</v>
      </c>
      <c r="NB20" s="10">
        <v>41253</v>
      </c>
      <c r="NC20" s="10">
        <v>41254</v>
      </c>
      <c r="ND20" s="10">
        <v>41255</v>
      </c>
      <c r="NE20" s="10">
        <v>41256</v>
      </c>
      <c r="NF20" s="10">
        <v>41257</v>
      </c>
      <c r="NG20" s="10">
        <v>41258</v>
      </c>
      <c r="NH20" s="10">
        <v>41259</v>
      </c>
      <c r="NI20" s="10">
        <v>41260</v>
      </c>
      <c r="NJ20" s="10">
        <v>41261</v>
      </c>
      <c r="NK20" s="10">
        <v>41262</v>
      </c>
      <c r="NL20" s="10">
        <v>41263</v>
      </c>
      <c r="NM20" s="10">
        <v>41264</v>
      </c>
      <c r="NN20" s="10">
        <v>41265</v>
      </c>
      <c r="NO20" s="10">
        <v>41266</v>
      </c>
      <c r="NP20" s="10">
        <v>41267</v>
      </c>
      <c r="NQ20" s="10">
        <v>41268</v>
      </c>
      <c r="NR20" s="10">
        <v>41269</v>
      </c>
      <c r="NS20" s="10">
        <v>41270</v>
      </c>
      <c r="NT20" s="10">
        <v>41271</v>
      </c>
      <c r="NU20" s="10">
        <v>41272</v>
      </c>
      <c r="NV20" s="10">
        <v>41273</v>
      </c>
      <c r="NW20" s="10">
        <v>41274</v>
      </c>
    </row>
    <row r="21" spans="1:387" ht="18" customHeight="1" thickTop="1">
      <c r="A21" s="23" t="s">
        <v>22</v>
      </c>
      <c r="B21" s="25">
        <f ca="1">IF(INDIRECT($A21&amp;"!"&amp;CHOOSE(MOD(COLUMN(),2)+1,"A","B")&amp;INT(COLUMN()/2)+2)=0,"",INDIRECT($A21&amp;"!"&amp;CHOOSE(MOD(COLUMN(),2)+1,"A","B")&amp;INT(COLUMN()/2)+2))</f>
        <v>40909</v>
      </c>
      <c r="C21" s="25">
        <f t="shared" ref="C21:U21" ca="1" si="6">IF(INDIRECT($A21&amp;"!"&amp;CHOOSE(MOD(COLUMN(),2)+1,"A","B")&amp;INT(COLUMN()/2)+2)=0,"",INDIRECT($A21&amp;"!"&amp;CHOOSE(MOD(COLUMN(),2)+1,"A","B")&amp;INT(COLUMN()/2)+2))</f>
        <v>40912</v>
      </c>
      <c r="D21" s="25">
        <f t="shared" ca="1" si="6"/>
        <v>41030</v>
      </c>
      <c r="E21" s="25">
        <f t="shared" ca="1" si="6"/>
        <v>41031</v>
      </c>
      <c r="F21" s="25">
        <f t="shared" ca="1" si="6"/>
        <v>40953</v>
      </c>
      <c r="G21" s="25">
        <f t="shared" ca="1" si="6"/>
        <v>40955</v>
      </c>
      <c r="H21" s="25">
        <f t="shared" ca="1" si="6"/>
        <v>41077</v>
      </c>
      <c r="I21" s="25">
        <f t="shared" ca="1" si="6"/>
        <v>41084</v>
      </c>
      <c r="J21" s="25">
        <f t="shared" ca="1" si="6"/>
        <v>41170</v>
      </c>
      <c r="K21" s="25">
        <f t="shared" ca="1" si="6"/>
        <v>41177</v>
      </c>
      <c r="L21" s="25">
        <f t="shared" ca="1" si="6"/>
        <v>41061</v>
      </c>
      <c r="M21" s="25">
        <f t="shared" ca="1" si="6"/>
        <v>41066</v>
      </c>
      <c r="N21" s="25">
        <f t="shared" ca="1" si="6"/>
        <v>41104</v>
      </c>
      <c r="O21" s="25">
        <f t="shared" ca="1" si="6"/>
        <v>41109</v>
      </c>
      <c r="P21" s="25">
        <f t="shared" ca="1" si="6"/>
        <v>41126</v>
      </c>
      <c r="Q21" s="25">
        <f t="shared" ca="1" si="6"/>
        <v>41127</v>
      </c>
      <c r="R21" s="25">
        <f t="shared" ca="1" si="6"/>
        <v>40978</v>
      </c>
      <c r="S21" s="25">
        <f t="shared" ca="1" si="6"/>
        <v>40982</v>
      </c>
      <c r="T21" s="25">
        <f t="shared" ca="1" si="6"/>
        <v>41003</v>
      </c>
      <c r="U21" s="25">
        <f t="shared" ca="1" si="6"/>
        <v>41005</v>
      </c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</row>
    <row r="22" spans="1:387" ht="18" hidden="1" customHeight="1" thickBot="1">
      <c r="A22" s="32" t="s">
        <v>20</v>
      </c>
      <c r="B22" s="33">
        <v>41008</v>
      </c>
      <c r="C22" s="34">
        <v>41033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43"/>
      <c r="U22" s="43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</row>
    <row r="23" spans="1:387" ht="18" hidden="1" customHeight="1" thickBot="1">
      <c r="A23" s="36" t="s">
        <v>18</v>
      </c>
      <c r="B23" s="37">
        <v>40968</v>
      </c>
      <c r="C23" s="38">
        <v>40976</v>
      </c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44"/>
      <c r="U23" s="44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</row>
    <row r="24" spans="1:387" ht="18" hidden="1" customHeight="1" thickBot="1">
      <c r="A24" s="28" t="s">
        <v>25</v>
      </c>
      <c r="B24" s="29">
        <v>40940</v>
      </c>
      <c r="C24" s="30">
        <v>40969</v>
      </c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45"/>
      <c r="U24" s="4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</row>
    <row r="25" spans="1:387" ht="18" hidden="1" customHeight="1" thickBot="1">
      <c r="A25" s="28" t="s">
        <v>24</v>
      </c>
      <c r="B25" s="29">
        <v>40909</v>
      </c>
      <c r="C25" s="30">
        <v>40928</v>
      </c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45"/>
      <c r="U25" s="4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</row>
    <row r="26" spans="1:387" ht="18" hidden="1" customHeight="1" thickBot="1">
      <c r="A26" s="28" t="s">
        <v>30</v>
      </c>
      <c r="B26" s="29">
        <v>40931</v>
      </c>
      <c r="C26" s="30">
        <v>40932</v>
      </c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45"/>
      <c r="U26" s="4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</row>
    <row r="27" spans="1:387" ht="18" hidden="1" customHeight="1">
      <c r="A27" s="28" t="s">
        <v>17</v>
      </c>
      <c r="B27" s="29">
        <v>40952</v>
      </c>
      <c r="C27" s="30">
        <v>40966</v>
      </c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45"/>
      <c r="U27" s="4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</row>
    <row r="28" spans="1:387" ht="18" hidden="1" customHeight="1">
      <c r="A28" s="24" t="s">
        <v>16</v>
      </c>
      <c r="B28" s="26">
        <v>40913</v>
      </c>
      <c r="C28" s="27">
        <v>40941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46"/>
      <c r="U28" s="46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</row>
    <row r="29" spans="1:387" ht="18" hidden="1" customHeight="1" thickBot="1">
      <c r="A29" s="39" t="s">
        <v>19</v>
      </c>
      <c r="B29" s="40">
        <v>41030</v>
      </c>
      <c r="C29" s="41">
        <v>41045</v>
      </c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7"/>
      <c r="U29" s="47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</row>
    <row r="30" spans="1:387" ht="18" hidden="1" customHeight="1" thickBot="1">
      <c r="A30" s="28" t="s">
        <v>19</v>
      </c>
      <c r="B30" s="29">
        <v>40910</v>
      </c>
      <c r="C30" s="30">
        <v>40910</v>
      </c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45"/>
      <c r="U30" s="4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</row>
    <row r="31" spans="1:387" ht="18" hidden="1" customHeight="1" thickBot="1">
      <c r="A31" s="28" t="s">
        <v>32</v>
      </c>
      <c r="B31" s="29">
        <v>41000</v>
      </c>
      <c r="C31" s="30">
        <v>41014</v>
      </c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45"/>
      <c r="U31" s="4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</row>
    <row r="32" spans="1:387" ht="18" hidden="1" customHeight="1" thickBot="1">
      <c r="A32" s="28" t="s">
        <v>32</v>
      </c>
      <c r="B32" s="29">
        <v>40919</v>
      </c>
      <c r="C32" s="30">
        <v>40919</v>
      </c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45"/>
      <c r="U32" s="4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</row>
    <row r="33" spans="1:387" ht="18" hidden="1" customHeight="1" thickBot="1">
      <c r="A33" s="28" t="s">
        <v>27</v>
      </c>
      <c r="B33" s="29">
        <v>41000</v>
      </c>
      <c r="C33" s="30">
        <v>41015</v>
      </c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45"/>
      <c r="U33" s="4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</row>
    <row r="34" spans="1:387" ht="18" hidden="1" customHeight="1" thickBot="1">
      <c r="A34" s="28" t="s">
        <v>33</v>
      </c>
      <c r="B34" s="29">
        <v>40969</v>
      </c>
      <c r="C34" s="30">
        <v>40976</v>
      </c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45"/>
      <c r="U34" s="4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</row>
    <row r="35" spans="1:387" ht="18" hidden="1" customHeight="1" thickBot="1">
      <c r="A35" s="28" t="s">
        <v>28</v>
      </c>
      <c r="B35" s="29">
        <v>40961</v>
      </c>
      <c r="C35" s="30">
        <v>40977</v>
      </c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45"/>
      <c r="U35" s="4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</row>
    <row r="36" spans="1:387" ht="18" hidden="1" customHeight="1" thickBot="1">
      <c r="A36" s="28" t="s">
        <v>21</v>
      </c>
      <c r="B36" s="29">
        <v>40940</v>
      </c>
      <c r="C36" s="30">
        <v>40969</v>
      </c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45"/>
      <c r="U36" s="4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</row>
    <row r="37" spans="1:387" ht="18" hidden="1" customHeight="1" thickBot="1">
      <c r="A37" s="28" t="s">
        <v>23</v>
      </c>
      <c r="B37" s="29">
        <v>40924</v>
      </c>
      <c r="C37" s="30">
        <v>40939</v>
      </c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45"/>
      <c r="U37" s="4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</row>
    <row r="38" spans="1:387" ht="18" hidden="1" customHeight="1" thickBot="1">
      <c r="A38" s="28" t="s">
        <v>26</v>
      </c>
      <c r="B38" s="29">
        <v>40954</v>
      </c>
      <c r="C38" s="30">
        <v>40955</v>
      </c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45"/>
      <c r="U38" s="4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</row>
    <row r="39" spans="1:387" ht="18" hidden="1" customHeight="1" thickBot="1">
      <c r="A39" s="28" t="s">
        <v>29</v>
      </c>
      <c r="B39" s="29">
        <v>40956</v>
      </c>
      <c r="C39" s="30">
        <v>40977</v>
      </c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45"/>
      <c r="U39" s="4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</row>
    <row r="40" spans="1:387" ht="18" hidden="1" customHeight="1" thickBot="1">
      <c r="A40" s="28" t="s">
        <v>31</v>
      </c>
      <c r="B40" s="29">
        <v>40910</v>
      </c>
      <c r="C40" s="30">
        <v>40921</v>
      </c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45"/>
      <c r="U40" s="4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  <c r="NM40" s="5"/>
      <c r="NN40" s="5"/>
      <c r="NO40" s="5"/>
      <c r="NP40" s="5"/>
      <c r="NQ40" s="5"/>
      <c r="NR40" s="5"/>
      <c r="NS40" s="5"/>
      <c r="NT40" s="5"/>
      <c r="NU40" s="5"/>
      <c r="NV40" s="5"/>
      <c r="NW40" s="5"/>
    </row>
    <row r="41" spans="1:387" ht="18" hidden="1" customHeight="1" thickBot="1">
      <c r="A41" s="28" t="s">
        <v>15</v>
      </c>
      <c r="B41" s="29">
        <v>40925</v>
      </c>
      <c r="C41" s="30">
        <v>40928</v>
      </c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45"/>
      <c r="U41" s="4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</row>
    <row r="42" spans="1:387" ht="18" hidden="1" customHeight="1">
      <c r="A42" s="28" t="s">
        <v>34</v>
      </c>
      <c r="B42" s="29">
        <v>40938</v>
      </c>
      <c r="C42" s="30">
        <v>40942</v>
      </c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45"/>
      <c r="U42" s="4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3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</row>
    <row r="43" spans="1:387" ht="18" customHeight="1">
      <c r="V43" s="5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3"/>
    </row>
    <row r="44" spans="1:387" ht="18" customHeight="1">
      <c r="V44" s="5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3"/>
    </row>
    <row r="45" spans="1:387" ht="18" customHeight="1">
      <c r="V45" s="5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3"/>
    </row>
    <row r="46" spans="1:387" ht="18" customHeight="1">
      <c r="V46" s="5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3"/>
    </row>
    <row r="47" spans="1:387" ht="18" customHeight="1">
      <c r="V47" s="5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3"/>
    </row>
    <row r="48" spans="1:387" ht="18" customHeight="1">
      <c r="V48" s="5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3"/>
    </row>
    <row r="49" spans="22:387" ht="18" customHeight="1">
      <c r="V49" s="5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3"/>
    </row>
    <row r="50" spans="22:387" ht="18" customHeight="1">
      <c r="V50" s="5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3"/>
    </row>
    <row r="51" spans="22:387" ht="18" customHeight="1">
      <c r="V51" s="5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3"/>
    </row>
    <row r="52" spans="22:387" ht="18" customHeight="1">
      <c r="V52" s="5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3"/>
    </row>
    <row r="53" spans="22:387" ht="18" customHeight="1">
      <c r="V53" s="5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3"/>
    </row>
    <row r="54" spans="22:387" ht="18" customHeight="1">
      <c r="V54" s="5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/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3"/>
    </row>
    <row r="55" spans="22:387" ht="18" customHeight="1">
      <c r="V55" s="5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3"/>
    </row>
    <row r="56" spans="22:387" ht="18" customHeight="1">
      <c r="V56" s="5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3"/>
    </row>
    <row r="57" spans="22:387" ht="18" customHeight="1">
      <c r="V57" s="5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3"/>
    </row>
    <row r="58" spans="22:387" ht="18" customHeight="1">
      <c r="V58" s="5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3"/>
    </row>
    <row r="59" spans="22:387" ht="18" customHeight="1">
      <c r="V59" s="5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3"/>
    </row>
    <row r="60" spans="22:387" ht="18" customHeight="1">
      <c r="V60" s="5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  <c r="IX60" s="2"/>
      <c r="IY60" s="2"/>
      <c r="IZ60" s="2"/>
      <c r="JA60" s="2"/>
      <c r="JB60" s="2"/>
      <c r="JC60" s="2"/>
      <c r="JD60" s="2"/>
      <c r="JE60" s="2"/>
      <c r="JF60" s="2"/>
      <c r="JG60" s="2"/>
      <c r="JH60" s="2"/>
      <c r="JI60" s="2"/>
      <c r="JJ60" s="2"/>
      <c r="JK60" s="2"/>
      <c r="JL60" s="2"/>
      <c r="JM60" s="2"/>
      <c r="JN60" s="2"/>
      <c r="JO60" s="2"/>
      <c r="JP60" s="2"/>
      <c r="JQ60" s="2"/>
      <c r="JR60" s="2"/>
      <c r="JS60" s="2"/>
      <c r="JT60" s="2"/>
      <c r="JU60" s="2"/>
      <c r="JV60" s="2"/>
      <c r="JW60" s="2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3"/>
    </row>
    <row r="61" spans="22:387" ht="18" customHeight="1">
      <c r="V61" s="5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  <c r="IW61" s="2"/>
      <c r="IX61" s="2"/>
      <c r="IY61" s="2"/>
      <c r="IZ61" s="2"/>
      <c r="JA61" s="2"/>
      <c r="JB61" s="2"/>
      <c r="JC61" s="2"/>
      <c r="JD61" s="2"/>
      <c r="JE61" s="2"/>
      <c r="JF61" s="2"/>
      <c r="JG61" s="2"/>
      <c r="JH61" s="2"/>
      <c r="JI61" s="2"/>
      <c r="JJ61" s="2"/>
      <c r="JK61" s="2"/>
      <c r="JL61" s="2"/>
      <c r="JM61" s="2"/>
      <c r="JN61" s="2"/>
      <c r="JO61" s="2"/>
      <c r="JP61" s="2"/>
      <c r="JQ61" s="2"/>
      <c r="JR61" s="2"/>
      <c r="JS61" s="2"/>
      <c r="JT61" s="2"/>
      <c r="JU61" s="2"/>
      <c r="JV61" s="2"/>
      <c r="JW61" s="2"/>
      <c r="JX61" s="2"/>
      <c r="JY61" s="2"/>
      <c r="JZ61" s="2"/>
      <c r="KA61" s="2"/>
      <c r="KB61" s="2"/>
      <c r="KC61" s="2"/>
      <c r="KD61" s="2"/>
      <c r="KE61" s="2"/>
      <c r="KF61" s="2"/>
      <c r="KG61" s="2"/>
      <c r="KH61" s="2"/>
      <c r="KI61" s="2"/>
      <c r="KJ61" s="2"/>
      <c r="KK61" s="2"/>
      <c r="KL61" s="2"/>
      <c r="KM61" s="2"/>
      <c r="KN61" s="2"/>
      <c r="KO61" s="2"/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2"/>
      <c r="LA61" s="2"/>
      <c r="LB61" s="2"/>
      <c r="LC61" s="2"/>
      <c r="LD61" s="2"/>
      <c r="LE61" s="2"/>
      <c r="LF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  <c r="NF61" s="2"/>
      <c r="NG61" s="2"/>
      <c r="NH61" s="2"/>
      <c r="NI61" s="2"/>
      <c r="NJ61" s="2"/>
      <c r="NK61" s="2"/>
      <c r="NL61" s="2"/>
      <c r="NM61" s="2"/>
      <c r="NN61" s="2"/>
      <c r="NO61" s="2"/>
      <c r="NP61" s="2"/>
      <c r="NQ61" s="2"/>
      <c r="NR61" s="2"/>
      <c r="NS61" s="2"/>
      <c r="NT61" s="2"/>
      <c r="NU61" s="2"/>
      <c r="NV61" s="2"/>
      <c r="NW61" s="3"/>
    </row>
    <row r="62" spans="22:387" ht="18" customHeight="1">
      <c r="V62" s="5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3"/>
    </row>
    <row r="63" spans="22:387" ht="18" customHeight="1">
      <c r="V63" s="5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3"/>
    </row>
    <row r="64" spans="22:387" ht="18" customHeight="1">
      <c r="V64" s="5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3"/>
    </row>
    <row r="65" spans="22:387" ht="18" customHeight="1">
      <c r="V65" s="5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3"/>
    </row>
    <row r="66" spans="22:387" ht="18" customHeight="1">
      <c r="V66" s="5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3"/>
    </row>
    <row r="67" spans="22:387" ht="18" customHeight="1">
      <c r="V67" s="5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3"/>
    </row>
    <row r="68" spans="22:387" ht="18" customHeight="1">
      <c r="V68" s="5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3"/>
    </row>
    <row r="69" spans="22:387" ht="18" customHeight="1">
      <c r="V69" s="5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3"/>
    </row>
    <row r="70" spans="22:387" ht="18" customHeight="1">
      <c r="V70" s="5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  <c r="IW70" s="2"/>
      <c r="IX70" s="2"/>
      <c r="IY70" s="2"/>
      <c r="IZ70" s="2"/>
      <c r="JA70" s="2"/>
      <c r="JB70" s="2"/>
      <c r="JC70" s="2"/>
      <c r="JD70" s="2"/>
      <c r="JE70" s="2"/>
      <c r="JF70" s="2"/>
      <c r="JG70" s="2"/>
      <c r="JH70" s="2"/>
      <c r="JI70" s="2"/>
      <c r="JJ70" s="2"/>
      <c r="JK70" s="2"/>
      <c r="JL70" s="2"/>
      <c r="JM70" s="2"/>
      <c r="JN70" s="2"/>
      <c r="JO70" s="2"/>
      <c r="JP70" s="2"/>
      <c r="JQ70" s="2"/>
      <c r="JR70" s="2"/>
      <c r="JS70" s="2"/>
      <c r="JT70" s="2"/>
      <c r="JU70" s="2"/>
      <c r="JV70" s="2"/>
      <c r="JW70" s="2"/>
      <c r="JX70" s="2"/>
      <c r="JY70" s="2"/>
      <c r="JZ70" s="2"/>
      <c r="KA70" s="2"/>
      <c r="KB70" s="2"/>
      <c r="KC70" s="2"/>
      <c r="KD70" s="2"/>
      <c r="KE70" s="2"/>
      <c r="KF70" s="2"/>
      <c r="KG70" s="2"/>
      <c r="KH70" s="2"/>
      <c r="KI70" s="2"/>
      <c r="KJ70" s="2"/>
      <c r="KK70" s="2"/>
      <c r="KL70" s="2"/>
      <c r="KM70" s="2"/>
      <c r="KN70" s="2"/>
      <c r="KO70" s="2"/>
      <c r="KP70" s="2"/>
      <c r="KQ70" s="2"/>
      <c r="KR70" s="2"/>
      <c r="KS70" s="2"/>
      <c r="KT70" s="2"/>
      <c r="KU70" s="2"/>
      <c r="KV70" s="2"/>
      <c r="KW70" s="2"/>
      <c r="KX70" s="2"/>
      <c r="KY70" s="2"/>
      <c r="KZ70" s="2"/>
      <c r="LA70" s="2"/>
      <c r="LB70" s="2"/>
      <c r="LC70" s="2"/>
      <c r="LD70" s="2"/>
      <c r="LE70" s="2"/>
      <c r="LF70" s="2"/>
      <c r="LG70" s="2"/>
      <c r="LH70" s="2"/>
      <c r="LI70" s="2"/>
      <c r="LJ70" s="2"/>
      <c r="LK70" s="2"/>
      <c r="LL70" s="2"/>
      <c r="LM70" s="2"/>
      <c r="LN70" s="2"/>
      <c r="LO70" s="2"/>
      <c r="LP70" s="2"/>
      <c r="LQ70" s="2"/>
      <c r="LR70" s="2"/>
      <c r="LS70" s="2"/>
      <c r="LT70" s="2"/>
      <c r="LU70" s="2"/>
      <c r="LV70" s="2"/>
      <c r="LW70" s="2"/>
      <c r="LX70" s="2"/>
      <c r="LY70" s="2"/>
      <c r="LZ70" s="2"/>
      <c r="MA70" s="2"/>
      <c r="MB70" s="2"/>
      <c r="MC70" s="2"/>
      <c r="MD70" s="2"/>
      <c r="ME70" s="2"/>
      <c r="MF70" s="2"/>
      <c r="MG70" s="2"/>
      <c r="MH70" s="2"/>
      <c r="MI70" s="2"/>
      <c r="MJ70" s="2"/>
      <c r="MK70" s="2"/>
      <c r="ML70" s="2"/>
      <c r="MM70" s="2"/>
      <c r="MN70" s="2"/>
      <c r="MO70" s="2"/>
      <c r="MP70" s="2"/>
      <c r="MQ70" s="2"/>
      <c r="MR70" s="2"/>
      <c r="MS70" s="2"/>
      <c r="MT70" s="2"/>
      <c r="MU70" s="2"/>
      <c r="MV70" s="2"/>
      <c r="MW70" s="2"/>
      <c r="MX70" s="2"/>
      <c r="MY70" s="2"/>
      <c r="MZ70" s="2"/>
      <c r="NA70" s="2"/>
      <c r="NB70" s="2"/>
      <c r="NC70" s="2"/>
      <c r="ND70" s="2"/>
      <c r="NE70" s="2"/>
      <c r="NF70" s="2"/>
      <c r="NG70" s="2"/>
      <c r="NH70" s="2"/>
      <c r="NI70" s="2"/>
      <c r="NJ70" s="2"/>
      <c r="NK70" s="2"/>
      <c r="NL70" s="2"/>
      <c r="NM70" s="2"/>
      <c r="NN70" s="2"/>
      <c r="NO70" s="2"/>
      <c r="NP70" s="2"/>
      <c r="NQ70" s="2"/>
      <c r="NR70" s="2"/>
      <c r="NS70" s="2"/>
      <c r="NT70" s="2"/>
      <c r="NU70" s="2"/>
      <c r="NV70" s="2"/>
      <c r="NW70" s="3"/>
    </row>
    <row r="71" spans="22:387" ht="18" customHeight="1">
      <c r="V71" s="5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  <c r="IW71" s="2"/>
      <c r="IX71" s="2"/>
      <c r="IY71" s="2"/>
      <c r="IZ71" s="2"/>
      <c r="JA71" s="2"/>
      <c r="JB71" s="2"/>
      <c r="JC71" s="2"/>
      <c r="JD71" s="2"/>
      <c r="JE71" s="2"/>
      <c r="JF71" s="2"/>
      <c r="JG71" s="2"/>
      <c r="JH71" s="2"/>
      <c r="JI71" s="2"/>
      <c r="JJ71" s="2"/>
      <c r="JK71" s="2"/>
      <c r="JL71" s="2"/>
      <c r="JM71" s="2"/>
      <c r="JN71" s="2"/>
      <c r="JO71" s="2"/>
      <c r="JP71" s="2"/>
      <c r="JQ71" s="2"/>
      <c r="JR71" s="2"/>
      <c r="JS71" s="2"/>
      <c r="JT71" s="2"/>
      <c r="JU71" s="2"/>
      <c r="JV71" s="2"/>
      <c r="JW71" s="2"/>
      <c r="JX71" s="2"/>
      <c r="JY71" s="2"/>
      <c r="JZ71" s="2"/>
      <c r="KA71" s="2"/>
      <c r="KB71" s="2"/>
      <c r="KC71" s="2"/>
      <c r="KD71" s="2"/>
      <c r="KE71" s="2"/>
      <c r="KF71" s="2"/>
      <c r="KG71" s="2"/>
      <c r="KH71" s="2"/>
      <c r="KI71" s="2"/>
      <c r="KJ71" s="2"/>
      <c r="KK71" s="2"/>
      <c r="KL71" s="2"/>
      <c r="KM71" s="2"/>
      <c r="KN71" s="2"/>
      <c r="KO71" s="2"/>
      <c r="KP71" s="2"/>
      <c r="KQ71" s="2"/>
      <c r="KR71" s="2"/>
      <c r="KS71" s="2"/>
      <c r="KT71" s="2"/>
      <c r="KU71" s="2"/>
      <c r="KV71" s="2"/>
      <c r="KW71" s="2"/>
      <c r="KX71" s="2"/>
      <c r="KY71" s="2"/>
      <c r="KZ71" s="2"/>
      <c r="LA71" s="2"/>
      <c r="LB71" s="2"/>
      <c r="LC71" s="2"/>
      <c r="LD71" s="2"/>
      <c r="LE71" s="2"/>
      <c r="LF71" s="2"/>
      <c r="LG71" s="2"/>
      <c r="LH71" s="2"/>
      <c r="LI71" s="2"/>
      <c r="LJ71" s="2"/>
      <c r="LK71" s="2"/>
      <c r="LL71" s="2"/>
      <c r="LM71" s="2"/>
      <c r="LN71" s="2"/>
      <c r="LO71" s="2"/>
      <c r="LP71" s="2"/>
      <c r="LQ71" s="2"/>
      <c r="LR71" s="2"/>
      <c r="LS71" s="2"/>
      <c r="LT71" s="2"/>
      <c r="LU71" s="2"/>
      <c r="LV71" s="2"/>
      <c r="LW71" s="2"/>
      <c r="LX71" s="2"/>
      <c r="LY71" s="2"/>
      <c r="LZ71" s="2"/>
      <c r="MA71" s="2"/>
      <c r="MB71" s="2"/>
      <c r="MC71" s="2"/>
      <c r="MD71" s="2"/>
      <c r="ME71" s="2"/>
      <c r="MF71" s="2"/>
      <c r="MG71" s="2"/>
      <c r="MH71" s="2"/>
      <c r="MI71" s="2"/>
      <c r="MJ71" s="2"/>
      <c r="MK71" s="2"/>
      <c r="ML71" s="2"/>
      <c r="MM71" s="2"/>
      <c r="MN71" s="2"/>
      <c r="MO71" s="2"/>
      <c r="MP71" s="2"/>
      <c r="MQ71" s="2"/>
      <c r="MR71" s="2"/>
      <c r="MS71" s="2"/>
      <c r="MT71" s="2"/>
      <c r="MU71" s="2"/>
      <c r="MV71" s="2"/>
      <c r="MW71" s="2"/>
      <c r="MX71" s="2"/>
      <c r="MY71" s="2"/>
      <c r="MZ71" s="2"/>
      <c r="NA71" s="2"/>
      <c r="NB71" s="2"/>
      <c r="NC71" s="2"/>
      <c r="ND71" s="2"/>
      <c r="NE71" s="2"/>
      <c r="NF71" s="2"/>
      <c r="NG71" s="2"/>
      <c r="NH71" s="2"/>
      <c r="NI71" s="2"/>
      <c r="NJ71" s="2"/>
      <c r="NK71" s="2"/>
      <c r="NL71" s="2"/>
      <c r="NM71" s="2"/>
      <c r="NN71" s="2"/>
      <c r="NO71" s="2"/>
      <c r="NP71" s="2"/>
      <c r="NQ71" s="2"/>
      <c r="NR71" s="2"/>
      <c r="NS71" s="2"/>
      <c r="NT71" s="2"/>
      <c r="NU71" s="2"/>
      <c r="NV71" s="2"/>
      <c r="NW71" s="3"/>
    </row>
    <row r="72" spans="22:387" ht="18" customHeight="1">
      <c r="V72" s="5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  <c r="IW72" s="2"/>
      <c r="IX72" s="2"/>
      <c r="IY72" s="2"/>
      <c r="IZ72" s="2"/>
      <c r="JA72" s="2"/>
      <c r="JB72" s="2"/>
      <c r="JC72" s="2"/>
      <c r="JD72" s="2"/>
      <c r="JE72" s="2"/>
      <c r="JF72" s="2"/>
      <c r="JG72" s="2"/>
      <c r="JH72" s="2"/>
      <c r="JI72" s="2"/>
      <c r="JJ72" s="2"/>
      <c r="JK72" s="2"/>
      <c r="JL72" s="2"/>
      <c r="JM72" s="2"/>
      <c r="JN72" s="2"/>
      <c r="JO72" s="2"/>
      <c r="JP72" s="2"/>
      <c r="JQ72" s="2"/>
      <c r="JR72" s="2"/>
      <c r="JS72" s="2"/>
      <c r="JT72" s="2"/>
      <c r="JU72" s="2"/>
      <c r="JV72" s="2"/>
      <c r="JW72" s="2"/>
      <c r="JX72" s="2"/>
      <c r="JY72" s="2"/>
      <c r="JZ72" s="2"/>
      <c r="KA72" s="2"/>
      <c r="KB72" s="2"/>
      <c r="KC72" s="2"/>
      <c r="KD72" s="2"/>
      <c r="KE72" s="2"/>
      <c r="KF72" s="2"/>
      <c r="KG72" s="2"/>
      <c r="KH72" s="2"/>
      <c r="KI72" s="2"/>
      <c r="KJ72" s="2"/>
      <c r="KK72" s="2"/>
      <c r="KL72" s="2"/>
      <c r="KM72" s="2"/>
      <c r="KN72" s="2"/>
      <c r="KO72" s="2"/>
      <c r="KP72" s="2"/>
      <c r="KQ72" s="2"/>
      <c r="KR72" s="2"/>
      <c r="KS72" s="2"/>
      <c r="KT72" s="2"/>
      <c r="KU72" s="2"/>
      <c r="KV72" s="2"/>
      <c r="KW72" s="2"/>
      <c r="KX72" s="2"/>
      <c r="KY72" s="2"/>
      <c r="KZ72" s="2"/>
      <c r="LA72" s="2"/>
      <c r="LB72" s="2"/>
      <c r="LC72" s="2"/>
      <c r="LD72" s="2"/>
      <c r="LE72" s="2"/>
      <c r="LF72" s="2"/>
      <c r="LG72" s="2"/>
      <c r="LH72" s="2"/>
      <c r="LI72" s="2"/>
      <c r="LJ72" s="2"/>
      <c r="LK72" s="2"/>
      <c r="LL72" s="2"/>
      <c r="LM72" s="2"/>
      <c r="LN72" s="2"/>
      <c r="LO72" s="2"/>
      <c r="LP72" s="2"/>
      <c r="LQ72" s="2"/>
      <c r="LR72" s="2"/>
      <c r="LS72" s="2"/>
      <c r="LT72" s="2"/>
      <c r="LU72" s="2"/>
      <c r="LV72" s="2"/>
      <c r="LW72" s="2"/>
      <c r="LX72" s="2"/>
      <c r="LY72" s="2"/>
      <c r="LZ72" s="2"/>
      <c r="MA72" s="2"/>
      <c r="MB72" s="2"/>
      <c r="MC72" s="2"/>
      <c r="MD72" s="2"/>
      <c r="ME72" s="2"/>
      <c r="MF72" s="2"/>
      <c r="MG72" s="2"/>
      <c r="MH72" s="2"/>
      <c r="MI72" s="2"/>
      <c r="MJ72" s="2"/>
      <c r="MK72" s="2"/>
      <c r="ML72" s="2"/>
      <c r="MM72" s="2"/>
      <c r="MN72" s="2"/>
      <c r="MO72" s="2"/>
      <c r="MP72" s="2"/>
      <c r="MQ72" s="2"/>
      <c r="MR72" s="2"/>
      <c r="MS72" s="2"/>
      <c r="MT72" s="2"/>
      <c r="MU72" s="2"/>
      <c r="MV72" s="2"/>
      <c r="MW72" s="2"/>
      <c r="MX72" s="2"/>
      <c r="MY72" s="2"/>
      <c r="MZ72" s="2"/>
      <c r="NA72" s="2"/>
      <c r="NB72" s="2"/>
      <c r="NC72" s="2"/>
      <c r="ND72" s="2"/>
      <c r="NE72" s="2"/>
      <c r="NF72" s="2"/>
      <c r="NG72" s="2"/>
      <c r="NH72" s="2"/>
      <c r="NI72" s="2"/>
      <c r="NJ72" s="2"/>
      <c r="NK72" s="2"/>
      <c r="NL72" s="2"/>
      <c r="NM72" s="2"/>
      <c r="NN72" s="2"/>
      <c r="NO72" s="2"/>
      <c r="NP72" s="2"/>
      <c r="NQ72" s="2"/>
      <c r="NR72" s="2"/>
      <c r="NS72" s="2"/>
      <c r="NT72" s="2"/>
      <c r="NU72" s="2"/>
      <c r="NV72" s="2"/>
      <c r="NW72" s="3"/>
    </row>
    <row r="73" spans="22:387" ht="18" customHeight="1">
      <c r="V73" s="5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3"/>
    </row>
    <row r="74" spans="22:387" ht="18" customHeight="1">
      <c r="V74" s="5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  <c r="IW74" s="2"/>
      <c r="IX74" s="2"/>
      <c r="IY74" s="2"/>
      <c r="IZ74" s="2"/>
      <c r="JA74" s="2"/>
      <c r="JB74" s="2"/>
      <c r="JC74" s="2"/>
      <c r="JD74" s="2"/>
      <c r="JE74" s="2"/>
      <c r="JF74" s="2"/>
      <c r="JG74" s="2"/>
      <c r="JH74" s="2"/>
      <c r="JI74" s="2"/>
      <c r="JJ74" s="2"/>
      <c r="JK74" s="2"/>
      <c r="JL74" s="2"/>
      <c r="JM74" s="2"/>
      <c r="JN74" s="2"/>
      <c r="JO74" s="2"/>
      <c r="JP74" s="2"/>
      <c r="JQ74" s="2"/>
      <c r="JR74" s="2"/>
      <c r="JS74" s="2"/>
      <c r="JT74" s="2"/>
      <c r="JU74" s="2"/>
      <c r="JV74" s="2"/>
      <c r="JW74" s="2"/>
      <c r="JX74" s="2"/>
      <c r="JY74" s="2"/>
      <c r="JZ74" s="2"/>
      <c r="KA74" s="2"/>
      <c r="KB74" s="2"/>
      <c r="KC74" s="2"/>
      <c r="KD74" s="2"/>
      <c r="KE74" s="2"/>
      <c r="KF74" s="2"/>
      <c r="KG74" s="2"/>
      <c r="KH74" s="2"/>
      <c r="KI74" s="2"/>
      <c r="KJ74" s="2"/>
      <c r="KK74" s="2"/>
      <c r="KL74" s="2"/>
      <c r="KM74" s="2"/>
      <c r="KN74" s="2"/>
      <c r="KO74" s="2"/>
      <c r="KP74" s="2"/>
      <c r="KQ74" s="2"/>
      <c r="KR74" s="2"/>
      <c r="KS74" s="2"/>
      <c r="KT74" s="2"/>
      <c r="KU74" s="2"/>
      <c r="KV74" s="2"/>
      <c r="KW74" s="2"/>
      <c r="KX74" s="2"/>
      <c r="KY74" s="2"/>
      <c r="KZ74" s="2"/>
      <c r="LA74" s="2"/>
      <c r="LB74" s="2"/>
      <c r="LC74" s="2"/>
      <c r="LD74" s="2"/>
      <c r="LE74" s="2"/>
      <c r="LF74" s="2"/>
      <c r="LG74" s="2"/>
      <c r="LH74" s="2"/>
      <c r="LI74" s="2"/>
      <c r="LJ74" s="2"/>
      <c r="LK74" s="2"/>
      <c r="LL74" s="2"/>
      <c r="LM74" s="2"/>
      <c r="LN74" s="2"/>
      <c r="LO74" s="2"/>
      <c r="LP74" s="2"/>
      <c r="LQ74" s="2"/>
      <c r="LR74" s="2"/>
      <c r="LS74" s="2"/>
      <c r="LT74" s="2"/>
      <c r="LU74" s="2"/>
      <c r="LV74" s="2"/>
      <c r="LW74" s="2"/>
      <c r="LX74" s="2"/>
      <c r="LY74" s="2"/>
      <c r="LZ74" s="2"/>
      <c r="MA74" s="2"/>
      <c r="MB74" s="2"/>
      <c r="MC74" s="2"/>
      <c r="MD74" s="2"/>
      <c r="ME74" s="2"/>
      <c r="MF74" s="2"/>
      <c r="MG74" s="2"/>
      <c r="MH74" s="2"/>
      <c r="MI74" s="2"/>
      <c r="MJ74" s="2"/>
      <c r="MK74" s="2"/>
      <c r="ML74" s="2"/>
      <c r="MM74" s="2"/>
      <c r="MN74" s="2"/>
      <c r="MO74" s="2"/>
      <c r="MP74" s="2"/>
      <c r="MQ74" s="2"/>
      <c r="MR74" s="2"/>
      <c r="MS74" s="2"/>
      <c r="MT74" s="2"/>
      <c r="MU74" s="2"/>
      <c r="MV74" s="2"/>
      <c r="MW74" s="2"/>
      <c r="MX74" s="2"/>
      <c r="MY74" s="2"/>
      <c r="MZ74" s="2"/>
      <c r="NA74" s="2"/>
      <c r="NB74" s="2"/>
      <c r="NC74" s="2"/>
      <c r="ND74" s="2"/>
      <c r="NE74" s="2"/>
      <c r="NF74" s="2"/>
      <c r="NG74" s="2"/>
      <c r="NH74" s="2"/>
      <c r="NI74" s="2"/>
      <c r="NJ74" s="2"/>
      <c r="NK74" s="2"/>
      <c r="NL74" s="2"/>
      <c r="NM74" s="2"/>
      <c r="NN74" s="2"/>
      <c r="NO74" s="2"/>
      <c r="NP74" s="2"/>
      <c r="NQ74" s="2"/>
      <c r="NR74" s="2"/>
      <c r="NS74" s="2"/>
      <c r="NT74" s="2"/>
      <c r="NU74" s="2"/>
      <c r="NV74" s="2"/>
      <c r="NW74" s="3"/>
    </row>
    <row r="75" spans="22:387" ht="18" customHeight="1">
      <c r="V75" s="5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  <c r="IW75" s="2"/>
      <c r="IX75" s="2"/>
      <c r="IY75" s="2"/>
      <c r="IZ75" s="2"/>
      <c r="JA75" s="2"/>
      <c r="JB75" s="2"/>
      <c r="JC75" s="2"/>
      <c r="JD75" s="2"/>
      <c r="JE75" s="2"/>
      <c r="JF75" s="2"/>
      <c r="JG75" s="2"/>
      <c r="JH75" s="2"/>
      <c r="JI75" s="2"/>
      <c r="JJ75" s="2"/>
      <c r="JK75" s="2"/>
      <c r="JL75" s="2"/>
      <c r="JM75" s="2"/>
      <c r="JN75" s="2"/>
      <c r="JO75" s="2"/>
      <c r="JP75" s="2"/>
      <c r="JQ75" s="2"/>
      <c r="JR75" s="2"/>
      <c r="JS75" s="2"/>
      <c r="JT75" s="2"/>
      <c r="JU75" s="2"/>
      <c r="JV75" s="2"/>
      <c r="JW75" s="2"/>
      <c r="JX75" s="2"/>
      <c r="JY75" s="2"/>
      <c r="JZ75" s="2"/>
      <c r="KA75" s="2"/>
      <c r="KB75" s="2"/>
      <c r="KC75" s="2"/>
      <c r="KD75" s="2"/>
      <c r="KE75" s="2"/>
      <c r="KF75" s="2"/>
      <c r="KG75" s="2"/>
      <c r="KH75" s="2"/>
      <c r="KI75" s="2"/>
      <c r="KJ75" s="2"/>
      <c r="KK75" s="2"/>
      <c r="KL75" s="2"/>
      <c r="KM75" s="2"/>
      <c r="KN75" s="2"/>
      <c r="KO75" s="2"/>
      <c r="KP75" s="2"/>
      <c r="KQ75" s="2"/>
      <c r="KR75" s="2"/>
      <c r="KS75" s="2"/>
      <c r="KT75" s="2"/>
      <c r="KU75" s="2"/>
      <c r="KV75" s="2"/>
      <c r="KW75" s="2"/>
      <c r="KX75" s="2"/>
      <c r="KY75" s="2"/>
      <c r="KZ75" s="2"/>
      <c r="LA75" s="2"/>
      <c r="LB75" s="2"/>
      <c r="LC75" s="2"/>
      <c r="LD75" s="2"/>
      <c r="LE75" s="2"/>
      <c r="LF75" s="2"/>
      <c r="LG75" s="2"/>
      <c r="LH75" s="2"/>
      <c r="LI75" s="2"/>
      <c r="LJ75" s="2"/>
      <c r="LK75" s="2"/>
      <c r="LL75" s="2"/>
      <c r="LM75" s="2"/>
      <c r="LN75" s="2"/>
      <c r="LO75" s="2"/>
      <c r="LP75" s="2"/>
      <c r="LQ75" s="2"/>
      <c r="LR75" s="2"/>
      <c r="LS75" s="2"/>
      <c r="LT75" s="2"/>
      <c r="LU75" s="2"/>
      <c r="LV75" s="2"/>
      <c r="LW75" s="2"/>
      <c r="LX75" s="2"/>
      <c r="LY75" s="2"/>
      <c r="LZ75" s="2"/>
      <c r="MA75" s="2"/>
      <c r="MB75" s="2"/>
      <c r="MC75" s="2"/>
      <c r="MD75" s="2"/>
      <c r="ME75" s="2"/>
      <c r="MF75" s="2"/>
      <c r="MG75" s="2"/>
      <c r="MH75" s="2"/>
      <c r="MI75" s="2"/>
      <c r="MJ75" s="2"/>
      <c r="MK75" s="2"/>
      <c r="ML75" s="2"/>
      <c r="MM75" s="2"/>
      <c r="MN75" s="2"/>
      <c r="MO75" s="2"/>
      <c r="MP75" s="2"/>
      <c r="MQ75" s="2"/>
      <c r="MR75" s="2"/>
      <c r="MS75" s="2"/>
      <c r="MT75" s="2"/>
      <c r="MU75" s="2"/>
      <c r="MV75" s="2"/>
      <c r="MW75" s="2"/>
      <c r="MX75" s="2"/>
      <c r="MY75" s="2"/>
      <c r="MZ75" s="2"/>
      <c r="NA75" s="2"/>
      <c r="NB75" s="2"/>
      <c r="NC75" s="2"/>
      <c r="ND75" s="2"/>
      <c r="NE75" s="2"/>
      <c r="NF75" s="2"/>
      <c r="NG75" s="2"/>
      <c r="NH75" s="2"/>
      <c r="NI75" s="2"/>
      <c r="NJ75" s="2"/>
      <c r="NK75" s="2"/>
      <c r="NL75" s="2"/>
      <c r="NM75" s="2"/>
      <c r="NN75" s="2"/>
      <c r="NO75" s="2"/>
      <c r="NP75" s="2"/>
      <c r="NQ75" s="2"/>
      <c r="NR75" s="2"/>
      <c r="NS75" s="2"/>
      <c r="NT75" s="2"/>
      <c r="NU75" s="2"/>
      <c r="NV75" s="2"/>
      <c r="NW75" s="3"/>
    </row>
    <row r="76" spans="22:387" ht="18" customHeight="1">
      <c r="V76" s="5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  <c r="IW76" s="2"/>
      <c r="IX76" s="2"/>
      <c r="IY76" s="2"/>
      <c r="IZ76" s="2"/>
      <c r="JA76" s="2"/>
      <c r="JB76" s="2"/>
      <c r="JC76" s="2"/>
      <c r="JD76" s="2"/>
      <c r="JE76" s="2"/>
      <c r="JF76" s="2"/>
      <c r="JG76" s="2"/>
      <c r="JH76" s="2"/>
      <c r="JI76" s="2"/>
      <c r="JJ76" s="2"/>
      <c r="JK76" s="2"/>
      <c r="JL76" s="2"/>
      <c r="JM76" s="2"/>
      <c r="JN76" s="2"/>
      <c r="JO76" s="2"/>
      <c r="JP76" s="2"/>
      <c r="JQ76" s="2"/>
      <c r="JR76" s="2"/>
      <c r="JS76" s="2"/>
      <c r="JT76" s="2"/>
      <c r="JU76" s="2"/>
      <c r="JV76" s="2"/>
      <c r="JW76" s="2"/>
      <c r="JX76" s="2"/>
      <c r="JY76" s="2"/>
      <c r="JZ76" s="2"/>
      <c r="KA76" s="2"/>
      <c r="KB76" s="2"/>
      <c r="KC76" s="2"/>
      <c r="KD76" s="2"/>
      <c r="KE76" s="2"/>
      <c r="KF76" s="2"/>
      <c r="KG76" s="2"/>
      <c r="KH76" s="2"/>
      <c r="KI76" s="2"/>
      <c r="KJ76" s="2"/>
      <c r="KK76" s="2"/>
      <c r="KL76" s="2"/>
      <c r="KM76" s="2"/>
      <c r="KN76" s="2"/>
      <c r="KO76" s="2"/>
      <c r="KP76" s="2"/>
      <c r="KQ76" s="2"/>
      <c r="KR76" s="2"/>
      <c r="KS76" s="2"/>
      <c r="KT76" s="2"/>
      <c r="KU76" s="2"/>
      <c r="KV76" s="2"/>
      <c r="KW76" s="2"/>
      <c r="KX76" s="2"/>
      <c r="KY76" s="2"/>
      <c r="KZ76" s="2"/>
      <c r="LA76" s="2"/>
      <c r="LB76" s="2"/>
      <c r="LC76" s="2"/>
      <c r="LD76" s="2"/>
      <c r="LE76" s="2"/>
      <c r="LF76" s="2"/>
      <c r="LG76" s="2"/>
      <c r="LH76" s="2"/>
      <c r="LI76" s="2"/>
      <c r="LJ76" s="2"/>
      <c r="LK76" s="2"/>
      <c r="LL76" s="2"/>
      <c r="LM76" s="2"/>
      <c r="LN76" s="2"/>
      <c r="LO76" s="2"/>
      <c r="LP76" s="2"/>
      <c r="LQ76" s="2"/>
      <c r="LR76" s="2"/>
      <c r="LS76" s="2"/>
      <c r="LT76" s="2"/>
      <c r="LU76" s="2"/>
      <c r="LV76" s="2"/>
      <c r="LW76" s="2"/>
      <c r="LX76" s="2"/>
      <c r="LY76" s="2"/>
      <c r="LZ76" s="2"/>
      <c r="MA76" s="2"/>
      <c r="MB76" s="2"/>
      <c r="MC76" s="2"/>
      <c r="MD76" s="2"/>
      <c r="ME76" s="2"/>
      <c r="MF76" s="2"/>
      <c r="MG76" s="2"/>
      <c r="MH76" s="2"/>
      <c r="MI76" s="2"/>
      <c r="MJ76" s="2"/>
      <c r="MK76" s="2"/>
      <c r="ML76" s="2"/>
      <c r="MM76" s="2"/>
      <c r="MN76" s="2"/>
      <c r="MO76" s="2"/>
      <c r="MP76" s="2"/>
      <c r="MQ76" s="2"/>
      <c r="MR76" s="2"/>
      <c r="MS76" s="2"/>
      <c r="MT76" s="2"/>
      <c r="MU76" s="2"/>
      <c r="MV76" s="2"/>
      <c r="MW76" s="2"/>
      <c r="MX76" s="2"/>
      <c r="MY76" s="2"/>
      <c r="MZ76" s="2"/>
      <c r="NA76" s="2"/>
      <c r="NB76" s="2"/>
      <c r="NC76" s="2"/>
      <c r="ND76" s="2"/>
      <c r="NE76" s="2"/>
      <c r="NF76" s="2"/>
      <c r="NG76" s="2"/>
      <c r="NH76" s="2"/>
      <c r="NI76" s="2"/>
      <c r="NJ76" s="2"/>
      <c r="NK76" s="2"/>
      <c r="NL76" s="2"/>
      <c r="NM76" s="2"/>
      <c r="NN76" s="2"/>
      <c r="NO76" s="2"/>
      <c r="NP76" s="2"/>
      <c r="NQ76" s="2"/>
      <c r="NR76" s="2"/>
      <c r="NS76" s="2"/>
      <c r="NT76" s="2"/>
      <c r="NU76" s="2"/>
      <c r="NV76" s="2"/>
      <c r="NW76" s="3"/>
    </row>
    <row r="77" spans="22:387" ht="18" customHeight="1">
      <c r="V77" s="5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  <c r="IW77" s="2"/>
      <c r="IX77" s="2"/>
      <c r="IY77" s="2"/>
      <c r="IZ77" s="2"/>
      <c r="JA77" s="2"/>
      <c r="JB77" s="2"/>
      <c r="JC77" s="2"/>
      <c r="JD77" s="2"/>
      <c r="JE77" s="2"/>
      <c r="JF77" s="2"/>
      <c r="JG77" s="2"/>
      <c r="JH77" s="2"/>
      <c r="JI77" s="2"/>
      <c r="JJ77" s="2"/>
      <c r="JK77" s="2"/>
      <c r="JL77" s="2"/>
      <c r="JM77" s="2"/>
      <c r="JN77" s="2"/>
      <c r="JO77" s="2"/>
      <c r="JP77" s="2"/>
      <c r="JQ77" s="2"/>
      <c r="JR77" s="2"/>
      <c r="JS77" s="2"/>
      <c r="JT77" s="2"/>
      <c r="JU77" s="2"/>
      <c r="JV77" s="2"/>
      <c r="JW77" s="2"/>
      <c r="JX77" s="2"/>
      <c r="JY77" s="2"/>
      <c r="JZ77" s="2"/>
      <c r="KA77" s="2"/>
      <c r="KB77" s="2"/>
      <c r="KC77" s="2"/>
      <c r="KD77" s="2"/>
      <c r="KE77" s="2"/>
      <c r="KF77" s="2"/>
      <c r="KG77" s="2"/>
      <c r="KH77" s="2"/>
      <c r="KI77" s="2"/>
      <c r="KJ77" s="2"/>
      <c r="KK77" s="2"/>
      <c r="KL77" s="2"/>
      <c r="KM77" s="2"/>
      <c r="KN77" s="2"/>
      <c r="KO77" s="2"/>
      <c r="KP77" s="2"/>
      <c r="KQ77" s="2"/>
      <c r="KR77" s="2"/>
      <c r="KS77" s="2"/>
      <c r="KT77" s="2"/>
      <c r="KU77" s="2"/>
      <c r="KV77" s="2"/>
      <c r="KW77" s="2"/>
      <c r="KX77" s="2"/>
      <c r="KY77" s="2"/>
      <c r="KZ77" s="2"/>
      <c r="LA77" s="2"/>
      <c r="LB77" s="2"/>
      <c r="LC77" s="2"/>
      <c r="LD77" s="2"/>
      <c r="LE77" s="2"/>
      <c r="LF77" s="2"/>
      <c r="LG77" s="2"/>
      <c r="LH77" s="2"/>
      <c r="LI77" s="2"/>
      <c r="LJ77" s="2"/>
      <c r="LK77" s="2"/>
      <c r="LL77" s="2"/>
      <c r="LM77" s="2"/>
      <c r="LN77" s="2"/>
      <c r="LO77" s="2"/>
      <c r="LP77" s="2"/>
      <c r="LQ77" s="2"/>
      <c r="LR77" s="2"/>
      <c r="LS77" s="2"/>
      <c r="LT77" s="2"/>
      <c r="LU77" s="2"/>
      <c r="LV77" s="2"/>
      <c r="LW77" s="2"/>
      <c r="LX77" s="2"/>
      <c r="LY77" s="2"/>
      <c r="LZ77" s="2"/>
      <c r="MA77" s="2"/>
      <c r="MB77" s="2"/>
      <c r="MC77" s="2"/>
      <c r="MD77" s="2"/>
      <c r="ME77" s="2"/>
      <c r="MF77" s="2"/>
      <c r="MG77" s="2"/>
      <c r="MH77" s="2"/>
      <c r="MI77" s="2"/>
      <c r="MJ77" s="2"/>
      <c r="MK77" s="2"/>
      <c r="ML77" s="2"/>
      <c r="MM77" s="2"/>
      <c r="MN77" s="2"/>
      <c r="MO77" s="2"/>
      <c r="MP77" s="2"/>
      <c r="MQ77" s="2"/>
      <c r="MR77" s="2"/>
      <c r="MS77" s="2"/>
      <c r="MT77" s="2"/>
      <c r="MU77" s="2"/>
      <c r="MV77" s="2"/>
      <c r="MW77" s="2"/>
      <c r="MX77" s="2"/>
      <c r="MY77" s="2"/>
      <c r="MZ77" s="2"/>
      <c r="NA77" s="2"/>
      <c r="NB77" s="2"/>
      <c r="NC77" s="2"/>
      <c r="ND77" s="2"/>
      <c r="NE77" s="2"/>
      <c r="NF77" s="2"/>
      <c r="NG77" s="2"/>
      <c r="NH77" s="2"/>
      <c r="NI77" s="2"/>
      <c r="NJ77" s="2"/>
      <c r="NK77" s="2"/>
      <c r="NL77" s="2"/>
      <c r="NM77" s="2"/>
      <c r="NN77" s="2"/>
      <c r="NO77" s="2"/>
      <c r="NP77" s="2"/>
      <c r="NQ77" s="2"/>
      <c r="NR77" s="2"/>
      <c r="NS77" s="2"/>
      <c r="NT77" s="2"/>
      <c r="NU77" s="2"/>
      <c r="NV77" s="2"/>
      <c r="NW77" s="3"/>
    </row>
    <row r="78" spans="22:387" ht="18" customHeight="1">
      <c r="V78" s="5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  <c r="IW78" s="2"/>
      <c r="IX78" s="2"/>
      <c r="IY78" s="2"/>
      <c r="IZ78" s="2"/>
      <c r="JA78" s="2"/>
      <c r="JB78" s="2"/>
      <c r="JC78" s="2"/>
      <c r="JD78" s="2"/>
      <c r="JE78" s="2"/>
      <c r="JF78" s="2"/>
      <c r="JG78" s="2"/>
      <c r="JH78" s="2"/>
      <c r="JI78" s="2"/>
      <c r="JJ78" s="2"/>
      <c r="JK78" s="2"/>
      <c r="JL78" s="2"/>
      <c r="JM78" s="2"/>
      <c r="JN78" s="2"/>
      <c r="JO78" s="2"/>
      <c r="JP78" s="2"/>
      <c r="JQ78" s="2"/>
      <c r="JR78" s="2"/>
      <c r="JS78" s="2"/>
      <c r="JT78" s="2"/>
      <c r="JU78" s="2"/>
      <c r="JV78" s="2"/>
      <c r="JW78" s="2"/>
      <c r="JX78" s="2"/>
      <c r="JY78" s="2"/>
      <c r="JZ78" s="2"/>
      <c r="KA78" s="2"/>
      <c r="KB78" s="2"/>
      <c r="KC78" s="2"/>
      <c r="KD78" s="2"/>
      <c r="KE78" s="2"/>
      <c r="KF78" s="2"/>
      <c r="KG78" s="2"/>
      <c r="KH78" s="2"/>
      <c r="KI78" s="2"/>
      <c r="KJ78" s="2"/>
      <c r="KK78" s="2"/>
      <c r="KL78" s="2"/>
      <c r="KM78" s="2"/>
      <c r="KN78" s="2"/>
      <c r="KO78" s="2"/>
      <c r="KP78" s="2"/>
      <c r="KQ78" s="2"/>
      <c r="KR78" s="2"/>
      <c r="KS78" s="2"/>
      <c r="KT78" s="2"/>
      <c r="KU78" s="2"/>
      <c r="KV78" s="2"/>
      <c r="KW78" s="2"/>
      <c r="KX78" s="2"/>
      <c r="KY78" s="2"/>
      <c r="KZ78" s="2"/>
      <c r="LA78" s="2"/>
      <c r="LB78" s="2"/>
      <c r="LC78" s="2"/>
      <c r="LD78" s="2"/>
      <c r="LE78" s="2"/>
      <c r="LF78" s="2"/>
      <c r="LG78" s="2"/>
      <c r="LH78" s="2"/>
      <c r="LI78" s="2"/>
      <c r="LJ78" s="2"/>
      <c r="LK78" s="2"/>
      <c r="LL78" s="2"/>
      <c r="LM78" s="2"/>
      <c r="LN78" s="2"/>
      <c r="LO78" s="2"/>
      <c r="LP78" s="2"/>
      <c r="LQ78" s="2"/>
      <c r="LR78" s="2"/>
      <c r="LS78" s="2"/>
      <c r="LT78" s="2"/>
      <c r="LU78" s="2"/>
      <c r="LV78" s="2"/>
      <c r="LW78" s="2"/>
      <c r="LX78" s="2"/>
      <c r="LY78" s="2"/>
      <c r="LZ78" s="2"/>
      <c r="MA78" s="2"/>
      <c r="MB78" s="2"/>
      <c r="MC78" s="2"/>
      <c r="MD78" s="2"/>
      <c r="ME78" s="2"/>
      <c r="MF78" s="2"/>
      <c r="MG78" s="2"/>
      <c r="MH78" s="2"/>
      <c r="MI78" s="2"/>
      <c r="MJ78" s="2"/>
      <c r="MK78" s="2"/>
      <c r="ML78" s="2"/>
      <c r="MM78" s="2"/>
      <c r="MN78" s="2"/>
      <c r="MO78" s="2"/>
      <c r="MP78" s="2"/>
      <c r="MQ78" s="2"/>
      <c r="MR78" s="2"/>
      <c r="MS78" s="2"/>
      <c r="MT78" s="2"/>
      <c r="MU78" s="2"/>
      <c r="MV78" s="2"/>
      <c r="MW78" s="2"/>
      <c r="MX78" s="2"/>
      <c r="MY78" s="2"/>
      <c r="MZ78" s="2"/>
      <c r="NA78" s="2"/>
      <c r="NB78" s="2"/>
      <c r="NC78" s="2"/>
      <c r="ND78" s="2"/>
      <c r="NE78" s="2"/>
      <c r="NF78" s="2"/>
      <c r="NG78" s="2"/>
      <c r="NH78" s="2"/>
      <c r="NI78" s="2"/>
      <c r="NJ78" s="2"/>
      <c r="NK78" s="2"/>
      <c r="NL78" s="2"/>
      <c r="NM78" s="2"/>
      <c r="NN78" s="2"/>
      <c r="NO78" s="2"/>
      <c r="NP78" s="2"/>
      <c r="NQ78" s="2"/>
      <c r="NR78" s="2"/>
      <c r="NS78" s="2"/>
      <c r="NT78" s="2"/>
      <c r="NU78" s="2"/>
      <c r="NV78" s="2"/>
      <c r="NW78" s="3"/>
    </row>
    <row r="79" spans="22:387" ht="18" customHeight="1">
      <c r="V79" s="5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  <c r="IW79" s="2"/>
      <c r="IX79" s="2"/>
      <c r="IY79" s="2"/>
      <c r="IZ79" s="2"/>
      <c r="JA79" s="2"/>
      <c r="JB79" s="2"/>
      <c r="JC79" s="2"/>
      <c r="JD79" s="2"/>
      <c r="JE79" s="2"/>
      <c r="JF79" s="2"/>
      <c r="JG79" s="2"/>
      <c r="JH79" s="2"/>
      <c r="JI79" s="2"/>
      <c r="JJ79" s="2"/>
      <c r="JK79" s="2"/>
      <c r="JL79" s="2"/>
      <c r="JM79" s="2"/>
      <c r="JN79" s="2"/>
      <c r="JO79" s="2"/>
      <c r="JP79" s="2"/>
      <c r="JQ79" s="2"/>
      <c r="JR79" s="2"/>
      <c r="JS79" s="2"/>
      <c r="JT79" s="2"/>
      <c r="JU79" s="2"/>
      <c r="JV79" s="2"/>
      <c r="JW79" s="2"/>
      <c r="JX79" s="2"/>
      <c r="JY79" s="2"/>
      <c r="JZ79" s="2"/>
      <c r="KA79" s="2"/>
      <c r="KB79" s="2"/>
      <c r="KC79" s="2"/>
      <c r="KD79" s="2"/>
      <c r="KE79" s="2"/>
      <c r="KF79" s="2"/>
      <c r="KG79" s="2"/>
      <c r="KH79" s="2"/>
      <c r="KI79" s="2"/>
      <c r="KJ79" s="2"/>
      <c r="KK79" s="2"/>
      <c r="KL79" s="2"/>
      <c r="KM79" s="2"/>
      <c r="KN79" s="2"/>
      <c r="KO79" s="2"/>
      <c r="KP79" s="2"/>
      <c r="KQ79" s="2"/>
      <c r="KR79" s="2"/>
      <c r="KS79" s="2"/>
      <c r="KT79" s="2"/>
      <c r="KU79" s="2"/>
      <c r="KV79" s="2"/>
      <c r="KW79" s="2"/>
      <c r="KX79" s="2"/>
      <c r="KY79" s="2"/>
      <c r="KZ79" s="2"/>
      <c r="LA79" s="2"/>
      <c r="LB79" s="2"/>
      <c r="LC79" s="2"/>
      <c r="LD79" s="2"/>
      <c r="LE79" s="2"/>
      <c r="LF79" s="2"/>
      <c r="LG79" s="2"/>
      <c r="LH79" s="2"/>
      <c r="LI79" s="2"/>
      <c r="LJ79" s="2"/>
      <c r="LK79" s="2"/>
      <c r="LL79" s="2"/>
      <c r="LM79" s="2"/>
      <c r="LN79" s="2"/>
      <c r="LO79" s="2"/>
      <c r="LP79" s="2"/>
      <c r="LQ79" s="2"/>
      <c r="LR79" s="2"/>
      <c r="LS79" s="2"/>
      <c r="LT79" s="2"/>
      <c r="LU79" s="2"/>
      <c r="LV79" s="2"/>
      <c r="LW79" s="2"/>
      <c r="LX79" s="2"/>
      <c r="LY79" s="2"/>
      <c r="LZ79" s="2"/>
      <c r="MA79" s="2"/>
      <c r="MB79" s="2"/>
      <c r="MC79" s="2"/>
      <c r="MD79" s="2"/>
      <c r="ME79" s="2"/>
      <c r="MF79" s="2"/>
      <c r="MG79" s="2"/>
      <c r="MH79" s="2"/>
      <c r="MI79" s="2"/>
      <c r="MJ79" s="2"/>
      <c r="MK79" s="2"/>
      <c r="ML79" s="2"/>
      <c r="MM79" s="2"/>
      <c r="MN79" s="2"/>
      <c r="MO79" s="2"/>
      <c r="MP79" s="2"/>
      <c r="MQ79" s="2"/>
      <c r="MR79" s="2"/>
      <c r="MS79" s="2"/>
      <c r="MT79" s="2"/>
      <c r="MU79" s="2"/>
      <c r="MV79" s="2"/>
      <c r="MW79" s="2"/>
      <c r="MX79" s="2"/>
      <c r="MY79" s="2"/>
      <c r="MZ79" s="2"/>
      <c r="NA79" s="2"/>
      <c r="NB79" s="2"/>
      <c r="NC79" s="2"/>
      <c r="ND79" s="2"/>
      <c r="NE79" s="2"/>
      <c r="NF79" s="2"/>
      <c r="NG79" s="2"/>
      <c r="NH79" s="2"/>
      <c r="NI79" s="2"/>
      <c r="NJ79" s="2"/>
      <c r="NK79" s="2"/>
      <c r="NL79" s="2"/>
      <c r="NM79" s="2"/>
      <c r="NN79" s="2"/>
      <c r="NO79" s="2"/>
      <c r="NP79" s="2"/>
      <c r="NQ79" s="2"/>
      <c r="NR79" s="2"/>
      <c r="NS79" s="2"/>
      <c r="NT79" s="2"/>
      <c r="NU79" s="2"/>
      <c r="NV79" s="2"/>
      <c r="NW79" s="3"/>
    </row>
    <row r="80" spans="22:387" ht="18" customHeight="1">
      <c r="V80" s="5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  <c r="IW80" s="2"/>
      <c r="IX80" s="2"/>
      <c r="IY80" s="2"/>
      <c r="IZ80" s="2"/>
      <c r="JA80" s="2"/>
      <c r="JB80" s="2"/>
      <c r="JC80" s="2"/>
      <c r="JD80" s="2"/>
      <c r="JE80" s="2"/>
      <c r="JF80" s="2"/>
      <c r="JG80" s="2"/>
      <c r="JH80" s="2"/>
      <c r="JI80" s="2"/>
      <c r="JJ80" s="2"/>
      <c r="JK80" s="2"/>
      <c r="JL80" s="2"/>
      <c r="JM80" s="2"/>
      <c r="JN80" s="2"/>
      <c r="JO80" s="2"/>
      <c r="JP80" s="2"/>
      <c r="JQ80" s="2"/>
      <c r="JR80" s="2"/>
      <c r="JS80" s="2"/>
      <c r="JT80" s="2"/>
      <c r="JU80" s="2"/>
      <c r="JV80" s="2"/>
      <c r="JW80" s="2"/>
      <c r="JX80" s="2"/>
      <c r="JY80" s="2"/>
      <c r="JZ80" s="2"/>
      <c r="KA80" s="2"/>
      <c r="KB80" s="2"/>
      <c r="KC80" s="2"/>
      <c r="KD80" s="2"/>
      <c r="KE80" s="2"/>
      <c r="KF80" s="2"/>
      <c r="KG80" s="2"/>
      <c r="KH80" s="2"/>
      <c r="KI80" s="2"/>
      <c r="KJ80" s="2"/>
      <c r="KK80" s="2"/>
      <c r="KL80" s="2"/>
      <c r="KM80" s="2"/>
      <c r="KN80" s="2"/>
      <c r="KO80" s="2"/>
      <c r="KP80" s="2"/>
      <c r="KQ80" s="2"/>
      <c r="KR80" s="2"/>
      <c r="KS80" s="2"/>
      <c r="KT80" s="2"/>
      <c r="KU80" s="2"/>
      <c r="KV80" s="2"/>
      <c r="KW80" s="2"/>
      <c r="KX80" s="2"/>
      <c r="KY80" s="2"/>
      <c r="KZ80" s="2"/>
      <c r="LA80" s="2"/>
      <c r="LB80" s="2"/>
      <c r="LC80" s="2"/>
      <c r="LD80" s="2"/>
      <c r="LE80" s="2"/>
      <c r="LF80" s="2"/>
      <c r="LG80" s="2"/>
      <c r="LH80" s="2"/>
      <c r="LI80" s="2"/>
      <c r="LJ80" s="2"/>
      <c r="LK80" s="2"/>
      <c r="LL80" s="2"/>
      <c r="LM80" s="2"/>
      <c r="LN80" s="2"/>
      <c r="LO80" s="2"/>
      <c r="LP80" s="2"/>
      <c r="LQ80" s="2"/>
      <c r="LR80" s="2"/>
      <c r="LS80" s="2"/>
      <c r="LT80" s="2"/>
      <c r="LU80" s="2"/>
      <c r="LV80" s="2"/>
      <c r="LW80" s="2"/>
      <c r="LX80" s="2"/>
      <c r="LY80" s="2"/>
      <c r="LZ80" s="2"/>
      <c r="MA80" s="2"/>
      <c r="MB80" s="2"/>
      <c r="MC80" s="2"/>
      <c r="MD80" s="2"/>
      <c r="ME80" s="2"/>
      <c r="MF80" s="2"/>
      <c r="MG80" s="2"/>
      <c r="MH80" s="2"/>
      <c r="MI80" s="2"/>
      <c r="MJ80" s="2"/>
      <c r="MK80" s="2"/>
      <c r="ML80" s="2"/>
      <c r="MM80" s="2"/>
      <c r="MN80" s="2"/>
      <c r="MO80" s="2"/>
      <c r="MP80" s="2"/>
      <c r="MQ80" s="2"/>
      <c r="MR80" s="2"/>
      <c r="MS80" s="2"/>
      <c r="MT80" s="2"/>
      <c r="MU80" s="2"/>
      <c r="MV80" s="2"/>
      <c r="MW80" s="2"/>
      <c r="MX80" s="2"/>
      <c r="MY80" s="2"/>
      <c r="MZ80" s="2"/>
      <c r="NA80" s="2"/>
      <c r="NB80" s="2"/>
      <c r="NC80" s="2"/>
      <c r="ND80" s="2"/>
      <c r="NE80" s="2"/>
      <c r="NF80" s="2"/>
      <c r="NG80" s="2"/>
      <c r="NH80" s="2"/>
      <c r="NI80" s="2"/>
      <c r="NJ80" s="2"/>
      <c r="NK80" s="2"/>
      <c r="NL80" s="2"/>
      <c r="NM80" s="2"/>
      <c r="NN80" s="2"/>
      <c r="NO80" s="2"/>
      <c r="NP80" s="2"/>
      <c r="NQ80" s="2"/>
      <c r="NR80" s="2"/>
      <c r="NS80" s="2"/>
      <c r="NT80" s="2"/>
      <c r="NU80" s="2"/>
      <c r="NV80" s="2"/>
      <c r="NW80" s="3"/>
    </row>
    <row r="81" spans="22:387" ht="18" customHeight="1">
      <c r="V81" s="5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  <c r="IW81" s="2"/>
      <c r="IX81" s="2"/>
      <c r="IY81" s="2"/>
      <c r="IZ81" s="2"/>
      <c r="JA81" s="2"/>
      <c r="JB81" s="2"/>
      <c r="JC81" s="2"/>
      <c r="JD81" s="2"/>
      <c r="JE81" s="2"/>
      <c r="JF81" s="2"/>
      <c r="JG81" s="2"/>
      <c r="JH81" s="2"/>
      <c r="JI81" s="2"/>
      <c r="JJ81" s="2"/>
      <c r="JK81" s="2"/>
      <c r="JL81" s="2"/>
      <c r="JM81" s="2"/>
      <c r="JN81" s="2"/>
      <c r="JO81" s="2"/>
      <c r="JP81" s="2"/>
      <c r="JQ81" s="2"/>
      <c r="JR81" s="2"/>
      <c r="JS81" s="2"/>
      <c r="JT81" s="2"/>
      <c r="JU81" s="2"/>
      <c r="JV81" s="2"/>
      <c r="JW81" s="2"/>
      <c r="JX81" s="2"/>
      <c r="JY81" s="2"/>
      <c r="JZ81" s="2"/>
      <c r="KA81" s="2"/>
      <c r="KB81" s="2"/>
      <c r="KC81" s="2"/>
      <c r="KD81" s="2"/>
      <c r="KE81" s="2"/>
      <c r="KF81" s="2"/>
      <c r="KG81" s="2"/>
      <c r="KH81" s="2"/>
      <c r="KI81" s="2"/>
      <c r="KJ81" s="2"/>
      <c r="KK81" s="2"/>
      <c r="KL81" s="2"/>
      <c r="KM81" s="2"/>
      <c r="KN81" s="2"/>
      <c r="KO81" s="2"/>
      <c r="KP81" s="2"/>
      <c r="KQ81" s="2"/>
      <c r="KR81" s="2"/>
      <c r="KS81" s="2"/>
      <c r="KT81" s="2"/>
      <c r="KU81" s="2"/>
      <c r="KV81" s="2"/>
      <c r="KW81" s="2"/>
      <c r="KX81" s="2"/>
      <c r="KY81" s="2"/>
      <c r="KZ81" s="2"/>
      <c r="LA81" s="2"/>
      <c r="LB81" s="2"/>
      <c r="LC81" s="2"/>
      <c r="LD81" s="2"/>
      <c r="LE81" s="2"/>
      <c r="LF81" s="2"/>
      <c r="LG81" s="2"/>
      <c r="LH81" s="2"/>
      <c r="LI81" s="2"/>
      <c r="LJ81" s="2"/>
      <c r="LK81" s="2"/>
      <c r="LL81" s="2"/>
      <c r="LM81" s="2"/>
      <c r="LN81" s="2"/>
      <c r="LO81" s="2"/>
      <c r="LP81" s="2"/>
      <c r="LQ81" s="2"/>
      <c r="LR81" s="2"/>
      <c r="LS81" s="2"/>
      <c r="LT81" s="2"/>
      <c r="LU81" s="2"/>
      <c r="LV81" s="2"/>
      <c r="LW81" s="2"/>
      <c r="LX81" s="2"/>
      <c r="LY81" s="2"/>
      <c r="LZ81" s="2"/>
      <c r="MA81" s="2"/>
      <c r="MB81" s="2"/>
      <c r="MC81" s="2"/>
      <c r="MD81" s="2"/>
      <c r="ME81" s="2"/>
      <c r="MF81" s="2"/>
      <c r="MG81" s="2"/>
      <c r="MH81" s="2"/>
      <c r="MI81" s="2"/>
      <c r="MJ81" s="2"/>
      <c r="MK81" s="2"/>
      <c r="ML81" s="2"/>
      <c r="MM81" s="2"/>
      <c r="MN81" s="2"/>
      <c r="MO81" s="2"/>
      <c r="MP81" s="2"/>
      <c r="MQ81" s="2"/>
      <c r="MR81" s="2"/>
      <c r="MS81" s="2"/>
      <c r="MT81" s="2"/>
      <c r="MU81" s="2"/>
      <c r="MV81" s="2"/>
      <c r="MW81" s="2"/>
      <c r="MX81" s="2"/>
      <c r="MY81" s="2"/>
      <c r="MZ81" s="2"/>
      <c r="NA81" s="2"/>
      <c r="NB81" s="2"/>
      <c r="NC81" s="2"/>
      <c r="ND81" s="2"/>
      <c r="NE81" s="2"/>
      <c r="NF81" s="2"/>
      <c r="NG81" s="2"/>
      <c r="NH81" s="2"/>
      <c r="NI81" s="2"/>
      <c r="NJ81" s="2"/>
      <c r="NK81" s="2"/>
      <c r="NL81" s="2"/>
      <c r="NM81" s="2"/>
      <c r="NN81" s="2"/>
      <c r="NO81" s="2"/>
      <c r="NP81" s="2"/>
      <c r="NQ81" s="2"/>
      <c r="NR81" s="2"/>
      <c r="NS81" s="2"/>
      <c r="NT81" s="2"/>
      <c r="NU81" s="2"/>
      <c r="NV81" s="2"/>
      <c r="NW81" s="3"/>
    </row>
    <row r="82" spans="22:387" ht="18" customHeight="1">
      <c r="V82" s="5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  <c r="IW82" s="2"/>
      <c r="IX82" s="2"/>
      <c r="IY82" s="2"/>
      <c r="IZ82" s="2"/>
      <c r="JA82" s="2"/>
      <c r="JB82" s="2"/>
      <c r="JC82" s="2"/>
      <c r="JD82" s="2"/>
      <c r="JE82" s="2"/>
      <c r="JF82" s="2"/>
      <c r="JG82" s="2"/>
      <c r="JH82" s="2"/>
      <c r="JI82" s="2"/>
      <c r="JJ82" s="2"/>
      <c r="JK82" s="2"/>
      <c r="JL82" s="2"/>
      <c r="JM82" s="2"/>
      <c r="JN82" s="2"/>
      <c r="JO82" s="2"/>
      <c r="JP82" s="2"/>
      <c r="JQ82" s="2"/>
      <c r="JR82" s="2"/>
      <c r="JS82" s="2"/>
      <c r="JT82" s="2"/>
      <c r="JU82" s="2"/>
      <c r="JV82" s="2"/>
      <c r="JW82" s="2"/>
      <c r="JX82" s="2"/>
      <c r="JY82" s="2"/>
      <c r="JZ82" s="2"/>
      <c r="KA82" s="2"/>
      <c r="KB82" s="2"/>
      <c r="KC82" s="2"/>
      <c r="KD82" s="2"/>
      <c r="KE82" s="2"/>
      <c r="KF82" s="2"/>
      <c r="KG82" s="2"/>
      <c r="KH82" s="2"/>
      <c r="KI82" s="2"/>
      <c r="KJ82" s="2"/>
      <c r="KK82" s="2"/>
      <c r="KL82" s="2"/>
      <c r="KM82" s="2"/>
      <c r="KN82" s="2"/>
      <c r="KO82" s="2"/>
      <c r="KP82" s="2"/>
      <c r="KQ82" s="2"/>
      <c r="KR82" s="2"/>
      <c r="KS82" s="2"/>
      <c r="KT82" s="2"/>
      <c r="KU82" s="2"/>
      <c r="KV82" s="2"/>
      <c r="KW82" s="2"/>
      <c r="KX82" s="2"/>
      <c r="KY82" s="2"/>
      <c r="KZ82" s="2"/>
      <c r="LA82" s="2"/>
      <c r="LB82" s="2"/>
      <c r="LC82" s="2"/>
      <c r="LD82" s="2"/>
      <c r="LE82" s="2"/>
      <c r="LF82" s="2"/>
      <c r="LG82" s="2"/>
      <c r="LH82" s="2"/>
      <c r="LI82" s="2"/>
      <c r="LJ82" s="2"/>
      <c r="LK82" s="2"/>
      <c r="LL82" s="2"/>
      <c r="LM82" s="2"/>
      <c r="LN82" s="2"/>
      <c r="LO82" s="2"/>
      <c r="LP82" s="2"/>
      <c r="LQ82" s="2"/>
      <c r="LR82" s="2"/>
      <c r="LS82" s="2"/>
      <c r="LT82" s="2"/>
      <c r="LU82" s="2"/>
      <c r="LV82" s="2"/>
      <c r="LW82" s="2"/>
      <c r="LX82" s="2"/>
      <c r="LY82" s="2"/>
      <c r="LZ82" s="2"/>
      <c r="MA82" s="2"/>
      <c r="MB82" s="2"/>
      <c r="MC82" s="2"/>
      <c r="MD82" s="2"/>
      <c r="ME82" s="2"/>
      <c r="MF82" s="2"/>
      <c r="MG82" s="2"/>
      <c r="MH82" s="2"/>
      <c r="MI82" s="2"/>
      <c r="MJ82" s="2"/>
      <c r="MK82" s="2"/>
      <c r="ML82" s="2"/>
      <c r="MM82" s="2"/>
      <c r="MN82" s="2"/>
      <c r="MO82" s="2"/>
      <c r="MP82" s="2"/>
      <c r="MQ82" s="2"/>
      <c r="MR82" s="2"/>
      <c r="MS82" s="2"/>
      <c r="MT82" s="2"/>
      <c r="MU82" s="2"/>
      <c r="MV82" s="2"/>
      <c r="MW82" s="2"/>
      <c r="MX82" s="2"/>
      <c r="MY82" s="2"/>
      <c r="MZ82" s="2"/>
      <c r="NA82" s="2"/>
      <c r="NB82" s="2"/>
      <c r="NC82" s="2"/>
      <c r="ND82" s="2"/>
      <c r="NE82" s="2"/>
      <c r="NF82" s="2"/>
      <c r="NG82" s="2"/>
      <c r="NH82" s="2"/>
      <c r="NI82" s="2"/>
      <c r="NJ82" s="2"/>
      <c r="NK82" s="2"/>
      <c r="NL82" s="2"/>
      <c r="NM82" s="2"/>
      <c r="NN82" s="2"/>
      <c r="NO82" s="2"/>
      <c r="NP82" s="2"/>
      <c r="NQ82" s="2"/>
      <c r="NR82" s="2"/>
      <c r="NS82" s="2"/>
      <c r="NT82" s="2"/>
      <c r="NU82" s="2"/>
      <c r="NV82" s="2"/>
      <c r="NW82" s="3"/>
    </row>
    <row r="83" spans="22:387" ht="18" customHeight="1">
      <c r="V83" s="5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  <c r="IW83" s="2"/>
      <c r="IX83" s="2"/>
      <c r="IY83" s="2"/>
      <c r="IZ83" s="2"/>
      <c r="JA83" s="2"/>
      <c r="JB83" s="2"/>
      <c r="JC83" s="2"/>
      <c r="JD83" s="2"/>
      <c r="JE83" s="2"/>
      <c r="JF83" s="2"/>
      <c r="JG83" s="2"/>
      <c r="JH83" s="2"/>
      <c r="JI83" s="2"/>
      <c r="JJ83" s="2"/>
      <c r="JK83" s="2"/>
      <c r="JL83" s="2"/>
      <c r="JM83" s="2"/>
      <c r="JN83" s="2"/>
      <c r="JO83" s="2"/>
      <c r="JP83" s="2"/>
      <c r="JQ83" s="2"/>
      <c r="JR83" s="2"/>
      <c r="JS83" s="2"/>
      <c r="JT83" s="2"/>
      <c r="JU83" s="2"/>
      <c r="JV83" s="2"/>
      <c r="JW83" s="2"/>
      <c r="JX83" s="2"/>
      <c r="JY83" s="2"/>
      <c r="JZ83" s="2"/>
      <c r="KA83" s="2"/>
      <c r="KB83" s="2"/>
      <c r="KC83" s="2"/>
      <c r="KD83" s="2"/>
      <c r="KE83" s="2"/>
      <c r="KF83" s="2"/>
      <c r="KG83" s="2"/>
      <c r="KH83" s="2"/>
      <c r="KI83" s="2"/>
      <c r="KJ83" s="2"/>
      <c r="KK83" s="2"/>
      <c r="KL83" s="2"/>
      <c r="KM83" s="2"/>
      <c r="KN83" s="2"/>
      <c r="KO83" s="2"/>
      <c r="KP83" s="2"/>
      <c r="KQ83" s="2"/>
      <c r="KR83" s="2"/>
      <c r="KS83" s="2"/>
      <c r="KT83" s="2"/>
      <c r="KU83" s="2"/>
      <c r="KV83" s="2"/>
      <c r="KW83" s="2"/>
      <c r="KX83" s="2"/>
      <c r="KY83" s="2"/>
      <c r="KZ83" s="2"/>
      <c r="LA83" s="2"/>
      <c r="LB83" s="2"/>
      <c r="LC83" s="2"/>
      <c r="LD83" s="2"/>
      <c r="LE83" s="2"/>
      <c r="LF83" s="2"/>
      <c r="LG83" s="2"/>
      <c r="LH83" s="2"/>
      <c r="LI83" s="2"/>
      <c r="LJ83" s="2"/>
      <c r="LK83" s="2"/>
      <c r="LL83" s="2"/>
      <c r="LM83" s="2"/>
      <c r="LN83" s="2"/>
      <c r="LO83" s="2"/>
      <c r="LP83" s="2"/>
      <c r="LQ83" s="2"/>
      <c r="LR83" s="2"/>
      <c r="LS83" s="2"/>
      <c r="LT83" s="2"/>
      <c r="LU83" s="2"/>
      <c r="LV83" s="2"/>
      <c r="LW83" s="2"/>
      <c r="LX83" s="2"/>
      <c r="LY83" s="2"/>
      <c r="LZ83" s="2"/>
      <c r="MA83" s="2"/>
      <c r="MB83" s="2"/>
      <c r="MC83" s="2"/>
      <c r="MD83" s="2"/>
      <c r="ME83" s="2"/>
      <c r="MF83" s="2"/>
      <c r="MG83" s="2"/>
      <c r="MH83" s="2"/>
      <c r="MI83" s="2"/>
      <c r="MJ83" s="2"/>
      <c r="MK83" s="2"/>
      <c r="ML83" s="2"/>
      <c r="MM83" s="2"/>
      <c r="MN83" s="2"/>
      <c r="MO83" s="2"/>
      <c r="MP83" s="2"/>
      <c r="MQ83" s="2"/>
      <c r="MR83" s="2"/>
      <c r="MS83" s="2"/>
      <c r="MT83" s="2"/>
      <c r="MU83" s="2"/>
      <c r="MV83" s="2"/>
      <c r="MW83" s="2"/>
      <c r="MX83" s="2"/>
      <c r="MY83" s="2"/>
      <c r="MZ83" s="2"/>
      <c r="NA83" s="2"/>
      <c r="NB83" s="2"/>
      <c r="NC83" s="2"/>
      <c r="ND83" s="2"/>
      <c r="NE83" s="2"/>
      <c r="NF83" s="2"/>
      <c r="NG83" s="2"/>
      <c r="NH83" s="2"/>
      <c r="NI83" s="2"/>
      <c r="NJ83" s="2"/>
      <c r="NK83" s="2"/>
      <c r="NL83" s="2"/>
      <c r="NM83" s="2"/>
      <c r="NN83" s="2"/>
      <c r="NO83" s="2"/>
      <c r="NP83" s="2"/>
      <c r="NQ83" s="2"/>
      <c r="NR83" s="2"/>
      <c r="NS83" s="2"/>
      <c r="NT83" s="2"/>
      <c r="NU83" s="2"/>
      <c r="NV83" s="2"/>
      <c r="NW83" s="3"/>
    </row>
    <row r="84" spans="22:387" ht="18" customHeight="1">
      <c r="V84" s="5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  <c r="IW84" s="2"/>
      <c r="IX84" s="2"/>
      <c r="IY84" s="2"/>
      <c r="IZ84" s="2"/>
      <c r="JA84" s="2"/>
      <c r="JB84" s="2"/>
      <c r="JC84" s="2"/>
      <c r="JD84" s="2"/>
      <c r="JE84" s="2"/>
      <c r="JF84" s="2"/>
      <c r="JG84" s="2"/>
      <c r="JH84" s="2"/>
      <c r="JI84" s="2"/>
      <c r="JJ84" s="2"/>
      <c r="JK84" s="2"/>
      <c r="JL84" s="2"/>
      <c r="JM84" s="2"/>
      <c r="JN84" s="2"/>
      <c r="JO84" s="2"/>
      <c r="JP84" s="2"/>
      <c r="JQ84" s="2"/>
      <c r="JR84" s="2"/>
      <c r="JS84" s="2"/>
      <c r="JT84" s="2"/>
      <c r="JU84" s="2"/>
      <c r="JV84" s="2"/>
      <c r="JW84" s="2"/>
      <c r="JX84" s="2"/>
      <c r="JY84" s="2"/>
      <c r="JZ84" s="2"/>
      <c r="KA84" s="2"/>
      <c r="KB84" s="2"/>
      <c r="KC84" s="2"/>
      <c r="KD84" s="2"/>
      <c r="KE84" s="2"/>
      <c r="KF84" s="2"/>
      <c r="KG84" s="2"/>
      <c r="KH84" s="2"/>
      <c r="KI84" s="2"/>
      <c r="KJ84" s="2"/>
      <c r="KK84" s="2"/>
      <c r="KL84" s="2"/>
      <c r="KM84" s="2"/>
      <c r="KN84" s="2"/>
      <c r="KO84" s="2"/>
      <c r="KP84" s="2"/>
      <c r="KQ84" s="2"/>
      <c r="KR84" s="2"/>
      <c r="KS84" s="2"/>
      <c r="KT84" s="2"/>
      <c r="KU84" s="2"/>
      <c r="KV84" s="2"/>
      <c r="KW84" s="2"/>
      <c r="KX84" s="2"/>
      <c r="KY84" s="2"/>
      <c r="KZ84" s="2"/>
      <c r="LA84" s="2"/>
      <c r="LB84" s="2"/>
      <c r="LC84" s="2"/>
      <c r="LD84" s="2"/>
      <c r="LE84" s="2"/>
      <c r="LF84" s="2"/>
      <c r="LG84" s="2"/>
      <c r="LH84" s="2"/>
      <c r="LI84" s="2"/>
      <c r="LJ84" s="2"/>
      <c r="LK84" s="2"/>
      <c r="LL84" s="2"/>
      <c r="LM84" s="2"/>
      <c r="LN84" s="2"/>
      <c r="LO84" s="2"/>
      <c r="LP84" s="2"/>
      <c r="LQ84" s="2"/>
      <c r="LR84" s="2"/>
      <c r="LS84" s="2"/>
      <c r="LT84" s="2"/>
      <c r="LU84" s="2"/>
      <c r="LV84" s="2"/>
      <c r="LW84" s="2"/>
      <c r="LX84" s="2"/>
      <c r="LY84" s="2"/>
      <c r="LZ84" s="2"/>
      <c r="MA84" s="2"/>
      <c r="MB84" s="2"/>
      <c r="MC84" s="2"/>
      <c r="MD84" s="2"/>
      <c r="ME84" s="2"/>
      <c r="MF84" s="2"/>
      <c r="MG84" s="2"/>
      <c r="MH84" s="2"/>
      <c r="MI84" s="2"/>
      <c r="MJ84" s="2"/>
      <c r="MK84" s="2"/>
      <c r="ML84" s="2"/>
      <c r="MM84" s="2"/>
      <c r="MN84" s="2"/>
      <c r="MO84" s="2"/>
      <c r="MP84" s="2"/>
      <c r="MQ84" s="2"/>
      <c r="MR84" s="2"/>
      <c r="MS84" s="2"/>
      <c r="MT84" s="2"/>
      <c r="MU84" s="2"/>
      <c r="MV84" s="2"/>
      <c r="MW84" s="2"/>
      <c r="MX84" s="2"/>
      <c r="MY84" s="2"/>
      <c r="MZ84" s="2"/>
      <c r="NA84" s="2"/>
      <c r="NB84" s="2"/>
      <c r="NC84" s="2"/>
      <c r="ND84" s="2"/>
      <c r="NE84" s="2"/>
      <c r="NF84" s="2"/>
      <c r="NG84" s="2"/>
      <c r="NH84" s="2"/>
      <c r="NI84" s="2"/>
      <c r="NJ84" s="2"/>
      <c r="NK84" s="2"/>
      <c r="NL84" s="2"/>
      <c r="NM84" s="2"/>
      <c r="NN84" s="2"/>
      <c r="NO84" s="2"/>
      <c r="NP84" s="2"/>
      <c r="NQ84" s="2"/>
      <c r="NR84" s="2"/>
      <c r="NS84" s="2"/>
      <c r="NT84" s="2"/>
      <c r="NU84" s="2"/>
      <c r="NV84" s="2"/>
      <c r="NW84" s="3"/>
    </row>
    <row r="85" spans="22:387" ht="18" customHeight="1">
      <c r="V85" s="5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  <c r="IW85" s="2"/>
      <c r="IX85" s="2"/>
      <c r="IY85" s="2"/>
      <c r="IZ85" s="2"/>
      <c r="JA85" s="2"/>
      <c r="JB85" s="2"/>
      <c r="JC85" s="2"/>
      <c r="JD85" s="2"/>
      <c r="JE85" s="2"/>
      <c r="JF85" s="2"/>
      <c r="JG85" s="2"/>
      <c r="JH85" s="2"/>
      <c r="JI85" s="2"/>
      <c r="JJ85" s="2"/>
      <c r="JK85" s="2"/>
      <c r="JL85" s="2"/>
      <c r="JM85" s="2"/>
      <c r="JN85" s="2"/>
      <c r="JO85" s="2"/>
      <c r="JP85" s="2"/>
      <c r="JQ85" s="2"/>
      <c r="JR85" s="2"/>
      <c r="JS85" s="2"/>
      <c r="JT85" s="2"/>
      <c r="JU85" s="2"/>
      <c r="JV85" s="2"/>
      <c r="JW85" s="2"/>
      <c r="JX85" s="2"/>
      <c r="JY85" s="2"/>
      <c r="JZ85" s="2"/>
      <c r="KA85" s="2"/>
      <c r="KB85" s="2"/>
      <c r="KC85" s="2"/>
      <c r="KD85" s="2"/>
      <c r="KE85" s="2"/>
      <c r="KF85" s="2"/>
      <c r="KG85" s="2"/>
      <c r="KH85" s="2"/>
      <c r="KI85" s="2"/>
      <c r="KJ85" s="2"/>
      <c r="KK85" s="2"/>
      <c r="KL85" s="2"/>
      <c r="KM85" s="2"/>
      <c r="KN85" s="2"/>
      <c r="KO85" s="2"/>
      <c r="KP85" s="2"/>
      <c r="KQ85" s="2"/>
      <c r="KR85" s="2"/>
      <c r="KS85" s="2"/>
      <c r="KT85" s="2"/>
      <c r="KU85" s="2"/>
      <c r="KV85" s="2"/>
      <c r="KW85" s="2"/>
      <c r="KX85" s="2"/>
      <c r="KY85" s="2"/>
      <c r="KZ85" s="2"/>
      <c r="LA85" s="2"/>
      <c r="LB85" s="2"/>
      <c r="LC85" s="2"/>
      <c r="LD85" s="2"/>
      <c r="LE85" s="2"/>
      <c r="LF85" s="2"/>
      <c r="LG85" s="2"/>
      <c r="LH85" s="2"/>
      <c r="LI85" s="2"/>
      <c r="LJ85" s="2"/>
      <c r="LK85" s="2"/>
      <c r="LL85" s="2"/>
      <c r="LM85" s="2"/>
      <c r="LN85" s="2"/>
      <c r="LO85" s="2"/>
      <c r="LP85" s="2"/>
      <c r="LQ85" s="2"/>
      <c r="LR85" s="2"/>
      <c r="LS85" s="2"/>
      <c r="LT85" s="2"/>
      <c r="LU85" s="2"/>
      <c r="LV85" s="2"/>
      <c r="LW85" s="2"/>
      <c r="LX85" s="2"/>
      <c r="LY85" s="2"/>
      <c r="LZ85" s="2"/>
      <c r="MA85" s="2"/>
      <c r="MB85" s="2"/>
      <c r="MC85" s="2"/>
      <c r="MD85" s="2"/>
      <c r="ME85" s="2"/>
      <c r="MF85" s="2"/>
      <c r="MG85" s="2"/>
      <c r="MH85" s="2"/>
      <c r="MI85" s="2"/>
      <c r="MJ85" s="2"/>
      <c r="MK85" s="2"/>
      <c r="ML85" s="2"/>
      <c r="MM85" s="2"/>
      <c r="MN85" s="2"/>
      <c r="MO85" s="2"/>
      <c r="MP85" s="2"/>
      <c r="MQ85" s="2"/>
      <c r="MR85" s="2"/>
      <c r="MS85" s="2"/>
      <c r="MT85" s="2"/>
      <c r="MU85" s="2"/>
      <c r="MV85" s="2"/>
      <c r="MW85" s="2"/>
      <c r="MX85" s="2"/>
      <c r="MY85" s="2"/>
      <c r="MZ85" s="2"/>
      <c r="NA85" s="2"/>
      <c r="NB85" s="2"/>
      <c r="NC85" s="2"/>
      <c r="ND85" s="2"/>
      <c r="NE85" s="2"/>
      <c r="NF85" s="2"/>
      <c r="NG85" s="2"/>
      <c r="NH85" s="2"/>
      <c r="NI85" s="2"/>
      <c r="NJ85" s="2"/>
      <c r="NK85" s="2"/>
      <c r="NL85" s="2"/>
      <c r="NM85" s="2"/>
      <c r="NN85" s="2"/>
      <c r="NO85" s="2"/>
      <c r="NP85" s="2"/>
      <c r="NQ85" s="2"/>
      <c r="NR85" s="2"/>
      <c r="NS85" s="2"/>
      <c r="NT85" s="2"/>
      <c r="NU85" s="2"/>
      <c r="NV85" s="2"/>
      <c r="NW85" s="3"/>
    </row>
    <row r="86" spans="22:387" ht="18" customHeight="1">
      <c r="V86" s="5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  <c r="IU86" s="2"/>
      <c r="IV86" s="2"/>
      <c r="IW86" s="2"/>
      <c r="IX86" s="2"/>
      <c r="IY86" s="2"/>
      <c r="IZ86" s="2"/>
      <c r="JA86" s="2"/>
      <c r="JB86" s="2"/>
      <c r="JC86" s="2"/>
      <c r="JD86" s="2"/>
      <c r="JE86" s="2"/>
      <c r="JF86" s="2"/>
      <c r="JG86" s="2"/>
      <c r="JH86" s="2"/>
      <c r="JI86" s="2"/>
      <c r="JJ86" s="2"/>
      <c r="JK86" s="2"/>
      <c r="JL86" s="2"/>
      <c r="JM86" s="2"/>
      <c r="JN86" s="2"/>
      <c r="JO86" s="2"/>
      <c r="JP86" s="2"/>
      <c r="JQ86" s="2"/>
      <c r="JR86" s="2"/>
      <c r="JS86" s="2"/>
      <c r="JT86" s="2"/>
      <c r="JU86" s="2"/>
      <c r="JV86" s="2"/>
      <c r="JW86" s="2"/>
      <c r="JX86" s="2"/>
      <c r="JY86" s="2"/>
      <c r="JZ86" s="2"/>
      <c r="KA86" s="2"/>
      <c r="KB86" s="2"/>
      <c r="KC86" s="2"/>
      <c r="KD86" s="2"/>
      <c r="KE86" s="2"/>
      <c r="KF86" s="2"/>
      <c r="KG86" s="2"/>
      <c r="KH86" s="2"/>
      <c r="KI86" s="2"/>
      <c r="KJ86" s="2"/>
      <c r="KK86" s="2"/>
      <c r="KL86" s="2"/>
      <c r="KM86" s="2"/>
      <c r="KN86" s="2"/>
      <c r="KO86" s="2"/>
      <c r="KP86" s="2"/>
      <c r="KQ86" s="2"/>
      <c r="KR86" s="2"/>
      <c r="KS86" s="2"/>
      <c r="KT86" s="2"/>
      <c r="KU86" s="2"/>
      <c r="KV86" s="2"/>
      <c r="KW86" s="2"/>
      <c r="KX86" s="2"/>
      <c r="KY86" s="2"/>
      <c r="KZ86" s="2"/>
      <c r="LA86" s="2"/>
      <c r="LB86" s="2"/>
      <c r="LC86" s="2"/>
      <c r="LD86" s="2"/>
      <c r="LE86" s="2"/>
      <c r="LF86" s="2"/>
      <c r="LG86" s="2"/>
      <c r="LH86" s="2"/>
      <c r="LI86" s="2"/>
      <c r="LJ86" s="2"/>
      <c r="LK86" s="2"/>
      <c r="LL86" s="2"/>
      <c r="LM86" s="2"/>
      <c r="LN86" s="2"/>
      <c r="LO86" s="2"/>
      <c r="LP86" s="2"/>
      <c r="LQ86" s="2"/>
      <c r="LR86" s="2"/>
      <c r="LS86" s="2"/>
      <c r="LT86" s="2"/>
      <c r="LU86" s="2"/>
      <c r="LV86" s="2"/>
      <c r="LW86" s="2"/>
      <c r="LX86" s="2"/>
      <c r="LY86" s="2"/>
      <c r="LZ86" s="2"/>
      <c r="MA86" s="2"/>
      <c r="MB86" s="2"/>
      <c r="MC86" s="2"/>
      <c r="MD86" s="2"/>
      <c r="ME86" s="2"/>
      <c r="MF86" s="2"/>
      <c r="MG86" s="2"/>
      <c r="MH86" s="2"/>
      <c r="MI86" s="2"/>
      <c r="MJ86" s="2"/>
      <c r="MK86" s="2"/>
      <c r="ML86" s="2"/>
      <c r="MM86" s="2"/>
      <c r="MN86" s="2"/>
      <c r="MO86" s="2"/>
      <c r="MP86" s="2"/>
      <c r="MQ86" s="2"/>
      <c r="MR86" s="2"/>
      <c r="MS86" s="2"/>
      <c r="MT86" s="2"/>
      <c r="MU86" s="2"/>
      <c r="MV86" s="2"/>
      <c r="MW86" s="2"/>
      <c r="MX86" s="2"/>
      <c r="MY86" s="2"/>
      <c r="MZ86" s="2"/>
      <c r="NA86" s="2"/>
      <c r="NB86" s="2"/>
      <c r="NC86" s="2"/>
      <c r="ND86" s="2"/>
      <c r="NE86" s="2"/>
      <c r="NF86" s="2"/>
      <c r="NG86" s="2"/>
      <c r="NH86" s="2"/>
      <c r="NI86" s="2"/>
      <c r="NJ86" s="2"/>
      <c r="NK86" s="2"/>
      <c r="NL86" s="2"/>
      <c r="NM86" s="2"/>
      <c r="NN86" s="2"/>
      <c r="NO86" s="2"/>
      <c r="NP86" s="2"/>
      <c r="NQ86" s="2"/>
      <c r="NR86" s="2"/>
      <c r="NS86" s="2"/>
      <c r="NT86" s="2"/>
      <c r="NU86" s="2"/>
      <c r="NV86" s="2"/>
      <c r="NW86" s="3"/>
    </row>
    <row r="87" spans="22:387" ht="18" customHeight="1">
      <c r="V87" s="5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/>
      <c r="IW87" s="2"/>
      <c r="IX87" s="2"/>
      <c r="IY87" s="2"/>
      <c r="IZ87" s="2"/>
      <c r="JA87" s="2"/>
      <c r="JB87" s="2"/>
      <c r="JC87" s="2"/>
      <c r="JD87" s="2"/>
      <c r="JE87" s="2"/>
      <c r="JF87" s="2"/>
      <c r="JG87" s="2"/>
      <c r="JH87" s="2"/>
      <c r="JI87" s="2"/>
      <c r="JJ87" s="2"/>
      <c r="JK87" s="2"/>
      <c r="JL87" s="2"/>
      <c r="JM87" s="2"/>
      <c r="JN87" s="2"/>
      <c r="JO87" s="2"/>
      <c r="JP87" s="2"/>
      <c r="JQ87" s="2"/>
      <c r="JR87" s="2"/>
      <c r="JS87" s="2"/>
      <c r="JT87" s="2"/>
      <c r="JU87" s="2"/>
      <c r="JV87" s="2"/>
      <c r="JW87" s="2"/>
      <c r="JX87" s="2"/>
      <c r="JY87" s="2"/>
      <c r="JZ87" s="2"/>
      <c r="KA87" s="2"/>
      <c r="KB87" s="2"/>
      <c r="KC87" s="2"/>
      <c r="KD87" s="2"/>
      <c r="KE87" s="2"/>
      <c r="KF87" s="2"/>
      <c r="KG87" s="2"/>
      <c r="KH87" s="2"/>
      <c r="KI87" s="2"/>
      <c r="KJ87" s="2"/>
      <c r="KK87" s="2"/>
      <c r="KL87" s="2"/>
      <c r="KM87" s="2"/>
      <c r="KN87" s="2"/>
      <c r="KO87" s="2"/>
      <c r="KP87" s="2"/>
      <c r="KQ87" s="2"/>
      <c r="KR87" s="2"/>
      <c r="KS87" s="2"/>
      <c r="KT87" s="2"/>
      <c r="KU87" s="2"/>
      <c r="KV87" s="2"/>
      <c r="KW87" s="2"/>
      <c r="KX87" s="2"/>
      <c r="KY87" s="2"/>
      <c r="KZ87" s="2"/>
      <c r="LA87" s="2"/>
      <c r="LB87" s="2"/>
      <c r="LC87" s="2"/>
      <c r="LD87" s="2"/>
      <c r="LE87" s="2"/>
      <c r="LF87" s="2"/>
      <c r="LG87" s="2"/>
      <c r="LH87" s="2"/>
      <c r="LI87" s="2"/>
      <c r="LJ87" s="2"/>
      <c r="LK87" s="2"/>
      <c r="LL87" s="2"/>
      <c r="LM87" s="2"/>
      <c r="LN87" s="2"/>
      <c r="LO87" s="2"/>
      <c r="LP87" s="2"/>
      <c r="LQ87" s="2"/>
      <c r="LR87" s="2"/>
      <c r="LS87" s="2"/>
      <c r="LT87" s="2"/>
      <c r="LU87" s="2"/>
      <c r="LV87" s="2"/>
      <c r="LW87" s="2"/>
      <c r="LX87" s="2"/>
      <c r="LY87" s="2"/>
      <c r="LZ87" s="2"/>
      <c r="MA87" s="2"/>
      <c r="MB87" s="2"/>
      <c r="MC87" s="2"/>
      <c r="MD87" s="2"/>
      <c r="ME87" s="2"/>
      <c r="MF87" s="2"/>
      <c r="MG87" s="2"/>
      <c r="MH87" s="2"/>
      <c r="MI87" s="2"/>
      <c r="MJ87" s="2"/>
      <c r="MK87" s="2"/>
      <c r="ML87" s="2"/>
      <c r="MM87" s="2"/>
      <c r="MN87" s="2"/>
      <c r="MO87" s="2"/>
      <c r="MP87" s="2"/>
      <c r="MQ87" s="2"/>
      <c r="MR87" s="2"/>
      <c r="MS87" s="2"/>
      <c r="MT87" s="2"/>
      <c r="MU87" s="2"/>
      <c r="MV87" s="2"/>
      <c r="MW87" s="2"/>
      <c r="MX87" s="2"/>
      <c r="MY87" s="2"/>
      <c r="MZ87" s="2"/>
      <c r="NA87" s="2"/>
      <c r="NB87" s="2"/>
      <c r="NC87" s="2"/>
      <c r="ND87" s="2"/>
      <c r="NE87" s="2"/>
      <c r="NF87" s="2"/>
      <c r="NG87" s="2"/>
      <c r="NH87" s="2"/>
      <c r="NI87" s="2"/>
      <c r="NJ87" s="2"/>
      <c r="NK87" s="2"/>
      <c r="NL87" s="2"/>
      <c r="NM87" s="2"/>
      <c r="NN87" s="2"/>
      <c r="NO87" s="2"/>
      <c r="NP87" s="2"/>
      <c r="NQ87" s="2"/>
      <c r="NR87" s="2"/>
      <c r="NS87" s="2"/>
      <c r="NT87" s="2"/>
      <c r="NU87" s="2"/>
      <c r="NV87" s="2"/>
      <c r="NW87" s="3"/>
    </row>
    <row r="88" spans="22:387" ht="18" customHeight="1">
      <c r="V88" s="5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  <c r="IW88" s="2"/>
      <c r="IX88" s="2"/>
      <c r="IY88" s="2"/>
      <c r="IZ88" s="2"/>
      <c r="JA88" s="2"/>
      <c r="JB88" s="2"/>
      <c r="JC88" s="2"/>
      <c r="JD88" s="2"/>
      <c r="JE88" s="2"/>
      <c r="JF88" s="2"/>
      <c r="JG88" s="2"/>
      <c r="JH88" s="2"/>
      <c r="JI88" s="2"/>
      <c r="JJ88" s="2"/>
      <c r="JK88" s="2"/>
      <c r="JL88" s="2"/>
      <c r="JM88" s="2"/>
      <c r="JN88" s="2"/>
      <c r="JO88" s="2"/>
      <c r="JP88" s="2"/>
      <c r="JQ88" s="2"/>
      <c r="JR88" s="2"/>
      <c r="JS88" s="2"/>
      <c r="JT88" s="2"/>
      <c r="JU88" s="2"/>
      <c r="JV88" s="2"/>
      <c r="JW88" s="2"/>
      <c r="JX88" s="2"/>
      <c r="JY88" s="2"/>
      <c r="JZ88" s="2"/>
      <c r="KA88" s="2"/>
      <c r="KB88" s="2"/>
      <c r="KC88" s="2"/>
      <c r="KD88" s="2"/>
      <c r="KE88" s="2"/>
      <c r="KF88" s="2"/>
      <c r="KG88" s="2"/>
      <c r="KH88" s="2"/>
      <c r="KI88" s="2"/>
      <c r="KJ88" s="2"/>
      <c r="KK88" s="2"/>
      <c r="KL88" s="2"/>
      <c r="KM88" s="2"/>
      <c r="KN88" s="2"/>
      <c r="KO88" s="2"/>
      <c r="KP88" s="2"/>
      <c r="KQ88" s="2"/>
      <c r="KR88" s="2"/>
      <c r="KS88" s="2"/>
      <c r="KT88" s="2"/>
      <c r="KU88" s="2"/>
      <c r="KV88" s="2"/>
      <c r="KW88" s="2"/>
      <c r="KX88" s="2"/>
      <c r="KY88" s="2"/>
      <c r="KZ88" s="2"/>
      <c r="LA88" s="2"/>
      <c r="LB88" s="2"/>
      <c r="LC88" s="2"/>
      <c r="LD88" s="2"/>
      <c r="LE88" s="2"/>
      <c r="LF88" s="2"/>
      <c r="LG88" s="2"/>
      <c r="LH88" s="2"/>
      <c r="LI88" s="2"/>
      <c r="LJ88" s="2"/>
      <c r="LK88" s="2"/>
      <c r="LL88" s="2"/>
      <c r="LM88" s="2"/>
      <c r="LN88" s="2"/>
      <c r="LO88" s="2"/>
      <c r="LP88" s="2"/>
      <c r="LQ88" s="2"/>
      <c r="LR88" s="2"/>
      <c r="LS88" s="2"/>
      <c r="LT88" s="2"/>
      <c r="LU88" s="2"/>
      <c r="LV88" s="2"/>
      <c r="LW88" s="2"/>
      <c r="LX88" s="2"/>
      <c r="LY88" s="2"/>
      <c r="LZ88" s="2"/>
      <c r="MA88" s="2"/>
      <c r="MB88" s="2"/>
      <c r="MC88" s="2"/>
      <c r="MD88" s="2"/>
      <c r="ME88" s="2"/>
      <c r="MF88" s="2"/>
      <c r="MG88" s="2"/>
      <c r="MH88" s="2"/>
      <c r="MI88" s="2"/>
      <c r="MJ88" s="2"/>
      <c r="MK88" s="2"/>
      <c r="ML88" s="2"/>
      <c r="MM88" s="2"/>
      <c r="MN88" s="2"/>
      <c r="MO88" s="2"/>
      <c r="MP88" s="2"/>
      <c r="MQ88" s="2"/>
      <c r="MR88" s="2"/>
      <c r="MS88" s="2"/>
      <c r="MT88" s="2"/>
      <c r="MU88" s="2"/>
      <c r="MV88" s="2"/>
      <c r="MW88" s="2"/>
      <c r="MX88" s="2"/>
      <c r="MY88" s="2"/>
      <c r="MZ88" s="2"/>
      <c r="NA88" s="2"/>
      <c r="NB88" s="2"/>
      <c r="NC88" s="2"/>
      <c r="ND88" s="2"/>
      <c r="NE88" s="2"/>
      <c r="NF88" s="2"/>
      <c r="NG88" s="2"/>
      <c r="NH88" s="2"/>
      <c r="NI88" s="2"/>
      <c r="NJ88" s="2"/>
      <c r="NK88" s="2"/>
      <c r="NL88" s="2"/>
      <c r="NM88" s="2"/>
      <c r="NN88" s="2"/>
      <c r="NO88" s="2"/>
      <c r="NP88" s="2"/>
      <c r="NQ88" s="2"/>
      <c r="NR88" s="2"/>
      <c r="NS88" s="2"/>
      <c r="NT88" s="2"/>
      <c r="NU88" s="2"/>
      <c r="NV88" s="2"/>
      <c r="NW88" s="3"/>
    </row>
    <row r="89" spans="22:387" ht="18" customHeight="1">
      <c r="V89" s="5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  <c r="IW89" s="2"/>
      <c r="IX89" s="2"/>
      <c r="IY89" s="2"/>
      <c r="IZ89" s="2"/>
      <c r="JA89" s="2"/>
      <c r="JB89" s="2"/>
      <c r="JC89" s="2"/>
      <c r="JD89" s="2"/>
      <c r="JE89" s="2"/>
      <c r="JF89" s="2"/>
      <c r="JG89" s="2"/>
      <c r="JH89" s="2"/>
      <c r="JI89" s="2"/>
      <c r="JJ89" s="2"/>
      <c r="JK89" s="2"/>
      <c r="JL89" s="2"/>
      <c r="JM89" s="2"/>
      <c r="JN89" s="2"/>
      <c r="JO89" s="2"/>
      <c r="JP89" s="2"/>
      <c r="JQ89" s="2"/>
      <c r="JR89" s="2"/>
      <c r="JS89" s="2"/>
      <c r="JT89" s="2"/>
      <c r="JU89" s="2"/>
      <c r="JV89" s="2"/>
      <c r="JW89" s="2"/>
      <c r="JX89" s="2"/>
      <c r="JY89" s="2"/>
      <c r="JZ89" s="2"/>
      <c r="KA89" s="2"/>
      <c r="KB89" s="2"/>
      <c r="KC89" s="2"/>
      <c r="KD89" s="2"/>
      <c r="KE89" s="2"/>
      <c r="KF89" s="2"/>
      <c r="KG89" s="2"/>
      <c r="KH89" s="2"/>
      <c r="KI89" s="2"/>
      <c r="KJ89" s="2"/>
      <c r="KK89" s="2"/>
      <c r="KL89" s="2"/>
      <c r="KM89" s="2"/>
      <c r="KN89" s="2"/>
      <c r="KO89" s="2"/>
      <c r="KP89" s="2"/>
      <c r="KQ89" s="2"/>
      <c r="KR89" s="2"/>
      <c r="KS89" s="2"/>
      <c r="KT89" s="2"/>
      <c r="KU89" s="2"/>
      <c r="KV89" s="2"/>
      <c r="KW89" s="2"/>
      <c r="KX89" s="2"/>
      <c r="KY89" s="2"/>
      <c r="KZ89" s="2"/>
      <c r="LA89" s="2"/>
      <c r="LB89" s="2"/>
      <c r="LC89" s="2"/>
      <c r="LD89" s="2"/>
      <c r="LE89" s="2"/>
      <c r="LF89" s="2"/>
      <c r="LG89" s="2"/>
      <c r="LH89" s="2"/>
      <c r="LI89" s="2"/>
      <c r="LJ89" s="2"/>
      <c r="LK89" s="2"/>
      <c r="LL89" s="2"/>
      <c r="LM89" s="2"/>
      <c r="LN89" s="2"/>
      <c r="LO89" s="2"/>
      <c r="LP89" s="2"/>
      <c r="LQ89" s="2"/>
      <c r="LR89" s="2"/>
      <c r="LS89" s="2"/>
      <c r="LT89" s="2"/>
      <c r="LU89" s="2"/>
      <c r="LV89" s="2"/>
      <c r="LW89" s="2"/>
      <c r="LX89" s="2"/>
      <c r="LY89" s="2"/>
      <c r="LZ89" s="2"/>
      <c r="MA89" s="2"/>
      <c r="MB89" s="2"/>
      <c r="MC89" s="2"/>
      <c r="MD89" s="2"/>
      <c r="ME89" s="2"/>
      <c r="MF89" s="2"/>
      <c r="MG89" s="2"/>
      <c r="MH89" s="2"/>
      <c r="MI89" s="2"/>
      <c r="MJ89" s="2"/>
      <c r="MK89" s="2"/>
      <c r="ML89" s="2"/>
      <c r="MM89" s="2"/>
      <c r="MN89" s="2"/>
      <c r="MO89" s="2"/>
      <c r="MP89" s="2"/>
      <c r="MQ89" s="2"/>
      <c r="MR89" s="2"/>
      <c r="MS89" s="2"/>
      <c r="MT89" s="2"/>
      <c r="MU89" s="2"/>
      <c r="MV89" s="2"/>
      <c r="MW89" s="2"/>
      <c r="MX89" s="2"/>
      <c r="MY89" s="2"/>
      <c r="MZ89" s="2"/>
      <c r="NA89" s="2"/>
      <c r="NB89" s="2"/>
      <c r="NC89" s="2"/>
      <c r="ND89" s="2"/>
      <c r="NE89" s="2"/>
      <c r="NF89" s="2"/>
      <c r="NG89" s="2"/>
      <c r="NH89" s="2"/>
      <c r="NI89" s="2"/>
      <c r="NJ89" s="2"/>
      <c r="NK89" s="2"/>
      <c r="NL89" s="2"/>
      <c r="NM89" s="2"/>
      <c r="NN89" s="2"/>
      <c r="NO89" s="2"/>
      <c r="NP89" s="2"/>
      <c r="NQ89" s="2"/>
      <c r="NR89" s="2"/>
      <c r="NS89" s="2"/>
      <c r="NT89" s="2"/>
      <c r="NU89" s="2"/>
      <c r="NV89" s="2"/>
      <c r="NW89" s="3"/>
    </row>
    <row r="90" spans="22:387" ht="18" customHeight="1">
      <c r="V90" s="5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  <c r="IS90" s="2"/>
      <c r="IT90" s="2"/>
      <c r="IU90" s="2"/>
      <c r="IV90" s="2"/>
      <c r="IW90" s="2"/>
      <c r="IX90" s="2"/>
      <c r="IY90" s="2"/>
      <c r="IZ90" s="2"/>
      <c r="JA90" s="2"/>
      <c r="JB90" s="2"/>
      <c r="JC90" s="2"/>
      <c r="JD90" s="2"/>
      <c r="JE90" s="2"/>
      <c r="JF90" s="2"/>
      <c r="JG90" s="2"/>
      <c r="JH90" s="2"/>
      <c r="JI90" s="2"/>
      <c r="JJ90" s="2"/>
      <c r="JK90" s="2"/>
      <c r="JL90" s="2"/>
      <c r="JM90" s="2"/>
      <c r="JN90" s="2"/>
      <c r="JO90" s="2"/>
      <c r="JP90" s="2"/>
      <c r="JQ90" s="2"/>
      <c r="JR90" s="2"/>
      <c r="JS90" s="2"/>
      <c r="JT90" s="2"/>
      <c r="JU90" s="2"/>
      <c r="JV90" s="2"/>
      <c r="JW90" s="2"/>
      <c r="JX90" s="2"/>
      <c r="JY90" s="2"/>
      <c r="JZ90" s="2"/>
      <c r="KA90" s="2"/>
      <c r="KB90" s="2"/>
      <c r="KC90" s="2"/>
      <c r="KD90" s="2"/>
      <c r="KE90" s="2"/>
      <c r="KF90" s="2"/>
      <c r="KG90" s="2"/>
      <c r="KH90" s="2"/>
      <c r="KI90" s="2"/>
      <c r="KJ90" s="2"/>
      <c r="KK90" s="2"/>
      <c r="KL90" s="2"/>
      <c r="KM90" s="2"/>
      <c r="KN90" s="2"/>
      <c r="KO90" s="2"/>
      <c r="KP90" s="2"/>
      <c r="KQ90" s="2"/>
      <c r="KR90" s="2"/>
      <c r="KS90" s="2"/>
      <c r="KT90" s="2"/>
      <c r="KU90" s="2"/>
      <c r="KV90" s="2"/>
      <c r="KW90" s="2"/>
      <c r="KX90" s="2"/>
      <c r="KY90" s="2"/>
      <c r="KZ90" s="2"/>
      <c r="LA90" s="2"/>
      <c r="LB90" s="2"/>
      <c r="LC90" s="2"/>
      <c r="LD90" s="2"/>
      <c r="LE90" s="2"/>
      <c r="LF90" s="2"/>
      <c r="LG90" s="2"/>
      <c r="LH90" s="2"/>
      <c r="LI90" s="2"/>
      <c r="LJ90" s="2"/>
      <c r="LK90" s="2"/>
      <c r="LL90" s="2"/>
      <c r="LM90" s="2"/>
      <c r="LN90" s="2"/>
      <c r="LO90" s="2"/>
      <c r="LP90" s="2"/>
      <c r="LQ90" s="2"/>
      <c r="LR90" s="2"/>
      <c r="LS90" s="2"/>
      <c r="LT90" s="2"/>
      <c r="LU90" s="2"/>
      <c r="LV90" s="2"/>
      <c r="LW90" s="2"/>
      <c r="LX90" s="2"/>
      <c r="LY90" s="2"/>
      <c r="LZ90" s="2"/>
      <c r="MA90" s="2"/>
      <c r="MB90" s="2"/>
      <c r="MC90" s="2"/>
      <c r="MD90" s="2"/>
      <c r="ME90" s="2"/>
      <c r="MF90" s="2"/>
      <c r="MG90" s="2"/>
      <c r="MH90" s="2"/>
      <c r="MI90" s="2"/>
      <c r="MJ90" s="2"/>
      <c r="MK90" s="2"/>
      <c r="ML90" s="2"/>
      <c r="MM90" s="2"/>
      <c r="MN90" s="2"/>
      <c r="MO90" s="2"/>
      <c r="MP90" s="2"/>
      <c r="MQ90" s="2"/>
      <c r="MR90" s="2"/>
      <c r="MS90" s="2"/>
      <c r="MT90" s="2"/>
      <c r="MU90" s="2"/>
      <c r="MV90" s="2"/>
      <c r="MW90" s="2"/>
      <c r="MX90" s="2"/>
      <c r="MY90" s="2"/>
      <c r="MZ90" s="2"/>
      <c r="NA90" s="2"/>
      <c r="NB90" s="2"/>
      <c r="NC90" s="2"/>
      <c r="ND90" s="2"/>
      <c r="NE90" s="2"/>
      <c r="NF90" s="2"/>
      <c r="NG90" s="2"/>
      <c r="NH90" s="2"/>
      <c r="NI90" s="2"/>
      <c r="NJ90" s="2"/>
      <c r="NK90" s="2"/>
      <c r="NL90" s="2"/>
      <c r="NM90" s="2"/>
      <c r="NN90" s="2"/>
      <c r="NO90" s="2"/>
      <c r="NP90" s="2"/>
      <c r="NQ90" s="2"/>
      <c r="NR90" s="2"/>
      <c r="NS90" s="2"/>
      <c r="NT90" s="2"/>
      <c r="NU90" s="2"/>
      <c r="NV90" s="2"/>
      <c r="NW90" s="3"/>
    </row>
    <row r="91" spans="22:387" ht="18" customHeight="1">
      <c r="V91" s="5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/>
      <c r="IR91" s="2"/>
      <c r="IS91" s="2"/>
      <c r="IT91" s="2"/>
      <c r="IU91" s="2"/>
      <c r="IV91" s="2"/>
      <c r="IW91" s="2"/>
      <c r="IX91" s="2"/>
      <c r="IY91" s="2"/>
      <c r="IZ91" s="2"/>
      <c r="JA91" s="2"/>
      <c r="JB91" s="2"/>
      <c r="JC91" s="2"/>
      <c r="JD91" s="2"/>
      <c r="JE91" s="2"/>
      <c r="JF91" s="2"/>
      <c r="JG91" s="2"/>
      <c r="JH91" s="2"/>
      <c r="JI91" s="2"/>
      <c r="JJ91" s="2"/>
      <c r="JK91" s="2"/>
      <c r="JL91" s="2"/>
      <c r="JM91" s="2"/>
      <c r="JN91" s="2"/>
      <c r="JO91" s="2"/>
      <c r="JP91" s="2"/>
      <c r="JQ91" s="2"/>
      <c r="JR91" s="2"/>
      <c r="JS91" s="2"/>
      <c r="JT91" s="2"/>
      <c r="JU91" s="2"/>
      <c r="JV91" s="2"/>
      <c r="JW91" s="2"/>
      <c r="JX91" s="2"/>
      <c r="JY91" s="2"/>
      <c r="JZ91" s="2"/>
      <c r="KA91" s="2"/>
      <c r="KB91" s="2"/>
      <c r="KC91" s="2"/>
      <c r="KD91" s="2"/>
      <c r="KE91" s="2"/>
      <c r="KF91" s="2"/>
      <c r="KG91" s="2"/>
      <c r="KH91" s="2"/>
      <c r="KI91" s="2"/>
      <c r="KJ91" s="2"/>
      <c r="KK91" s="2"/>
      <c r="KL91" s="2"/>
      <c r="KM91" s="2"/>
      <c r="KN91" s="2"/>
      <c r="KO91" s="2"/>
      <c r="KP91" s="2"/>
      <c r="KQ91" s="2"/>
      <c r="KR91" s="2"/>
      <c r="KS91" s="2"/>
      <c r="KT91" s="2"/>
      <c r="KU91" s="2"/>
      <c r="KV91" s="2"/>
      <c r="KW91" s="2"/>
      <c r="KX91" s="2"/>
      <c r="KY91" s="2"/>
      <c r="KZ91" s="2"/>
      <c r="LA91" s="2"/>
      <c r="LB91" s="2"/>
      <c r="LC91" s="2"/>
      <c r="LD91" s="2"/>
      <c r="LE91" s="2"/>
      <c r="LF91" s="2"/>
      <c r="LG91" s="2"/>
      <c r="LH91" s="2"/>
      <c r="LI91" s="2"/>
      <c r="LJ91" s="2"/>
      <c r="LK91" s="2"/>
      <c r="LL91" s="2"/>
      <c r="LM91" s="2"/>
      <c r="LN91" s="2"/>
      <c r="LO91" s="2"/>
      <c r="LP91" s="2"/>
      <c r="LQ91" s="2"/>
      <c r="LR91" s="2"/>
      <c r="LS91" s="2"/>
      <c r="LT91" s="2"/>
      <c r="LU91" s="2"/>
      <c r="LV91" s="2"/>
      <c r="LW91" s="2"/>
      <c r="LX91" s="2"/>
      <c r="LY91" s="2"/>
      <c r="LZ91" s="2"/>
      <c r="MA91" s="2"/>
      <c r="MB91" s="2"/>
      <c r="MC91" s="2"/>
      <c r="MD91" s="2"/>
      <c r="ME91" s="2"/>
      <c r="MF91" s="2"/>
      <c r="MG91" s="2"/>
      <c r="MH91" s="2"/>
      <c r="MI91" s="2"/>
      <c r="MJ91" s="2"/>
      <c r="MK91" s="2"/>
      <c r="ML91" s="2"/>
      <c r="MM91" s="2"/>
      <c r="MN91" s="2"/>
      <c r="MO91" s="2"/>
      <c r="MP91" s="2"/>
      <c r="MQ91" s="2"/>
      <c r="MR91" s="2"/>
      <c r="MS91" s="2"/>
      <c r="MT91" s="2"/>
      <c r="MU91" s="2"/>
      <c r="MV91" s="2"/>
      <c r="MW91" s="2"/>
      <c r="MX91" s="2"/>
      <c r="MY91" s="2"/>
      <c r="MZ91" s="2"/>
      <c r="NA91" s="2"/>
      <c r="NB91" s="2"/>
      <c r="NC91" s="2"/>
      <c r="ND91" s="2"/>
      <c r="NE91" s="2"/>
      <c r="NF91" s="2"/>
      <c r="NG91" s="2"/>
      <c r="NH91" s="2"/>
      <c r="NI91" s="2"/>
      <c r="NJ91" s="2"/>
      <c r="NK91" s="2"/>
      <c r="NL91" s="2"/>
      <c r="NM91" s="2"/>
      <c r="NN91" s="2"/>
      <c r="NO91" s="2"/>
      <c r="NP91" s="2"/>
      <c r="NQ91" s="2"/>
      <c r="NR91" s="2"/>
      <c r="NS91" s="2"/>
      <c r="NT91" s="2"/>
      <c r="NU91" s="2"/>
      <c r="NV91" s="2"/>
      <c r="NW91" s="3"/>
    </row>
    <row r="92" spans="22:387" ht="18" customHeight="1">
      <c r="V92" s="5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  <c r="IS92" s="2"/>
      <c r="IT92" s="2"/>
      <c r="IU92" s="2"/>
      <c r="IV92" s="2"/>
      <c r="IW92" s="2"/>
      <c r="IX92" s="2"/>
      <c r="IY92" s="2"/>
      <c r="IZ92" s="2"/>
      <c r="JA92" s="2"/>
      <c r="JB92" s="2"/>
      <c r="JC92" s="2"/>
      <c r="JD92" s="2"/>
      <c r="JE92" s="2"/>
      <c r="JF92" s="2"/>
      <c r="JG92" s="2"/>
      <c r="JH92" s="2"/>
      <c r="JI92" s="2"/>
      <c r="JJ92" s="2"/>
      <c r="JK92" s="2"/>
      <c r="JL92" s="2"/>
      <c r="JM92" s="2"/>
      <c r="JN92" s="2"/>
      <c r="JO92" s="2"/>
      <c r="JP92" s="2"/>
      <c r="JQ92" s="2"/>
      <c r="JR92" s="2"/>
      <c r="JS92" s="2"/>
      <c r="JT92" s="2"/>
      <c r="JU92" s="2"/>
      <c r="JV92" s="2"/>
      <c r="JW92" s="2"/>
      <c r="JX92" s="2"/>
      <c r="JY92" s="2"/>
      <c r="JZ92" s="2"/>
      <c r="KA92" s="2"/>
      <c r="KB92" s="2"/>
      <c r="KC92" s="2"/>
      <c r="KD92" s="2"/>
      <c r="KE92" s="2"/>
      <c r="KF92" s="2"/>
      <c r="KG92" s="2"/>
      <c r="KH92" s="2"/>
      <c r="KI92" s="2"/>
      <c r="KJ92" s="2"/>
      <c r="KK92" s="2"/>
      <c r="KL92" s="2"/>
      <c r="KM92" s="2"/>
      <c r="KN92" s="2"/>
      <c r="KO92" s="2"/>
      <c r="KP92" s="2"/>
      <c r="KQ92" s="2"/>
      <c r="KR92" s="2"/>
      <c r="KS92" s="2"/>
      <c r="KT92" s="2"/>
      <c r="KU92" s="2"/>
      <c r="KV92" s="2"/>
      <c r="KW92" s="2"/>
      <c r="KX92" s="2"/>
      <c r="KY92" s="2"/>
      <c r="KZ92" s="2"/>
      <c r="LA92" s="2"/>
      <c r="LB92" s="2"/>
      <c r="LC92" s="2"/>
      <c r="LD92" s="2"/>
      <c r="LE92" s="2"/>
      <c r="LF92" s="2"/>
      <c r="LG92" s="2"/>
      <c r="LH92" s="2"/>
      <c r="LI92" s="2"/>
      <c r="LJ92" s="2"/>
      <c r="LK92" s="2"/>
      <c r="LL92" s="2"/>
      <c r="LM92" s="2"/>
      <c r="LN92" s="2"/>
      <c r="LO92" s="2"/>
      <c r="LP92" s="2"/>
      <c r="LQ92" s="2"/>
      <c r="LR92" s="2"/>
      <c r="LS92" s="2"/>
      <c r="LT92" s="2"/>
      <c r="LU92" s="2"/>
      <c r="LV92" s="2"/>
      <c r="LW92" s="2"/>
      <c r="LX92" s="2"/>
      <c r="LY92" s="2"/>
      <c r="LZ92" s="2"/>
      <c r="MA92" s="2"/>
      <c r="MB92" s="2"/>
      <c r="MC92" s="2"/>
      <c r="MD92" s="2"/>
      <c r="ME92" s="2"/>
      <c r="MF92" s="2"/>
      <c r="MG92" s="2"/>
      <c r="MH92" s="2"/>
      <c r="MI92" s="2"/>
      <c r="MJ92" s="2"/>
      <c r="MK92" s="2"/>
      <c r="ML92" s="2"/>
      <c r="MM92" s="2"/>
      <c r="MN92" s="2"/>
      <c r="MO92" s="2"/>
      <c r="MP92" s="2"/>
      <c r="MQ92" s="2"/>
      <c r="MR92" s="2"/>
      <c r="MS92" s="2"/>
      <c r="MT92" s="2"/>
      <c r="MU92" s="2"/>
      <c r="MV92" s="2"/>
      <c r="MW92" s="2"/>
      <c r="MX92" s="2"/>
      <c r="MY92" s="2"/>
      <c r="MZ92" s="2"/>
      <c r="NA92" s="2"/>
      <c r="NB92" s="2"/>
      <c r="NC92" s="2"/>
      <c r="ND92" s="2"/>
      <c r="NE92" s="2"/>
      <c r="NF92" s="2"/>
      <c r="NG92" s="2"/>
      <c r="NH92" s="2"/>
      <c r="NI92" s="2"/>
      <c r="NJ92" s="2"/>
      <c r="NK92" s="2"/>
      <c r="NL92" s="2"/>
      <c r="NM92" s="2"/>
      <c r="NN92" s="2"/>
      <c r="NO92" s="2"/>
      <c r="NP92" s="2"/>
      <c r="NQ92" s="2"/>
      <c r="NR92" s="2"/>
      <c r="NS92" s="2"/>
      <c r="NT92" s="2"/>
      <c r="NU92" s="2"/>
      <c r="NV92" s="2"/>
      <c r="NW92" s="3"/>
    </row>
    <row r="93" spans="22:387" ht="18" customHeight="1">
      <c r="V93" s="5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/>
      <c r="IP93" s="2"/>
      <c r="IQ93" s="2"/>
      <c r="IR93" s="2"/>
      <c r="IS93" s="2"/>
      <c r="IT93" s="2"/>
      <c r="IU93" s="2"/>
      <c r="IV93" s="2"/>
      <c r="IW93" s="2"/>
      <c r="IX93" s="2"/>
      <c r="IY93" s="2"/>
      <c r="IZ93" s="2"/>
      <c r="JA93" s="2"/>
      <c r="JB93" s="2"/>
      <c r="JC93" s="2"/>
      <c r="JD93" s="2"/>
      <c r="JE93" s="2"/>
      <c r="JF93" s="2"/>
      <c r="JG93" s="2"/>
      <c r="JH93" s="2"/>
      <c r="JI93" s="2"/>
      <c r="JJ93" s="2"/>
      <c r="JK93" s="2"/>
      <c r="JL93" s="2"/>
      <c r="JM93" s="2"/>
      <c r="JN93" s="2"/>
      <c r="JO93" s="2"/>
      <c r="JP93" s="2"/>
      <c r="JQ93" s="2"/>
      <c r="JR93" s="2"/>
      <c r="JS93" s="2"/>
      <c r="JT93" s="2"/>
      <c r="JU93" s="2"/>
      <c r="JV93" s="2"/>
      <c r="JW93" s="2"/>
      <c r="JX93" s="2"/>
      <c r="JY93" s="2"/>
      <c r="JZ93" s="2"/>
      <c r="KA93" s="2"/>
      <c r="KB93" s="2"/>
      <c r="KC93" s="2"/>
      <c r="KD93" s="2"/>
      <c r="KE93" s="2"/>
      <c r="KF93" s="2"/>
      <c r="KG93" s="2"/>
      <c r="KH93" s="2"/>
      <c r="KI93" s="2"/>
      <c r="KJ93" s="2"/>
      <c r="KK93" s="2"/>
      <c r="KL93" s="2"/>
      <c r="KM93" s="2"/>
      <c r="KN93" s="2"/>
      <c r="KO93" s="2"/>
      <c r="KP93" s="2"/>
      <c r="KQ93" s="2"/>
      <c r="KR93" s="2"/>
      <c r="KS93" s="2"/>
      <c r="KT93" s="2"/>
      <c r="KU93" s="2"/>
      <c r="KV93" s="2"/>
      <c r="KW93" s="2"/>
      <c r="KX93" s="2"/>
      <c r="KY93" s="2"/>
      <c r="KZ93" s="2"/>
      <c r="LA93" s="2"/>
      <c r="LB93" s="2"/>
      <c r="LC93" s="2"/>
      <c r="LD93" s="2"/>
      <c r="LE93" s="2"/>
      <c r="LF93" s="2"/>
      <c r="LG93" s="2"/>
      <c r="LH93" s="2"/>
      <c r="LI93" s="2"/>
      <c r="LJ93" s="2"/>
      <c r="LK93" s="2"/>
      <c r="LL93" s="2"/>
      <c r="LM93" s="2"/>
      <c r="LN93" s="2"/>
      <c r="LO93" s="2"/>
      <c r="LP93" s="2"/>
      <c r="LQ93" s="2"/>
      <c r="LR93" s="2"/>
      <c r="LS93" s="2"/>
      <c r="LT93" s="2"/>
      <c r="LU93" s="2"/>
      <c r="LV93" s="2"/>
      <c r="LW93" s="2"/>
      <c r="LX93" s="2"/>
      <c r="LY93" s="2"/>
      <c r="LZ93" s="2"/>
      <c r="MA93" s="2"/>
      <c r="MB93" s="2"/>
      <c r="MC93" s="2"/>
      <c r="MD93" s="2"/>
      <c r="ME93" s="2"/>
      <c r="MF93" s="2"/>
      <c r="MG93" s="2"/>
      <c r="MH93" s="2"/>
      <c r="MI93" s="2"/>
      <c r="MJ93" s="2"/>
      <c r="MK93" s="2"/>
      <c r="ML93" s="2"/>
      <c r="MM93" s="2"/>
      <c r="MN93" s="2"/>
      <c r="MO93" s="2"/>
      <c r="MP93" s="2"/>
      <c r="MQ93" s="2"/>
      <c r="MR93" s="2"/>
      <c r="MS93" s="2"/>
      <c r="MT93" s="2"/>
      <c r="MU93" s="2"/>
      <c r="MV93" s="2"/>
      <c r="MW93" s="2"/>
      <c r="MX93" s="2"/>
      <c r="MY93" s="2"/>
      <c r="MZ93" s="2"/>
      <c r="NA93" s="2"/>
      <c r="NB93" s="2"/>
      <c r="NC93" s="2"/>
      <c r="ND93" s="2"/>
      <c r="NE93" s="2"/>
      <c r="NF93" s="2"/>
      <c r="NG93" s="2"/>
      <c r="NH93" s="2"/>
      <c r="NI93" s="2"/>
      <c r="NJ93" s="2"/>
      <c r="NK93" s="2"/>
      <c r="NL93" s="2"/>
      <c r="NM93" s="2"/>
      <c r="NN93" s="2"/>
      <c r="NO93" s="2"/>
      <c r="NP93" s="2"/>
      <c r="NQ93" s="2"/>
      <c r="NR93" s="2"/>
      <c r="NS93" s="2"/>
      <c r="NT93" s="2"/>
      <c r="NU93" s="2"/>
      <c r="NV93" s="2"/>
      <c r="NW93" s="3"/>
    </row>
    <row r="94" spans="22:387" ht="18" customHeight="1">
      <c r="V94" s="5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/>
      <c r="IP94" s="2"/>
      <c r="IQ94" s="2"/>
      <c r="IR94" s="2"/>
      <c r="IS94" s="2"/>
      <c r="IT94" s="2"/>
      <c r="IU94" s="2"/>
      <c r="IV94" s="2"/>
      <c r="IW94" s="2"/>
      <c r="IX94" s="2"/>
      <c r="IY94" s="2"/>
      <c r="IZ94" s="2"/>
      <c r="JA94" s="2"/>
      <c r="JB94" s="2"/>
      <c r="JC94" s="2"/>
      <c r="JD94" s="2"/>
      <c r="JE94" s="2"/>
      <c r="JF94" s="2"/>
      <c r="JG94" s="2"/>
      <c r="JH94" s="2"/>
      <c r="JI94" s="2"/>
      <c r="JJ94" s="2"/>
      <c r="JK94" s="2"/>
      <c r="JL94" s="2"/>
      <c r="JM94" s="2"/>
      <c r="JN94" s="2"/>
      <c r="JO94" s="2"/>
      <c r="JP94" s="2"/>
      <c r="JQ94" s="2"/>
      <c r="JR94" s="2"/>
      <c r="JS94" s="2"/>
      <c r="JT94" s="2"/>
      <c r="JU94" s="2"/>
      <c r="JV94" s="2"/>
      <c r="JW94" s="2"/>
      <c r="JX94" s="2"/>
      <c r="JY94" s="2"/>
      <c r="JZ94" s="2"/>
      <c r="KA94" s="2"/>
      <c r="KB94" s="2"/>
      <c r="KC94" s="2"/>
      <c r="KD94" s="2"/>
      <c r="KE94" s="2"/>
      <c r="KF94" s="2"/>
      <c r="KG94" s="2"/>
      <c r="KH94" s="2"/>
      <c r="KI94" s="2"/>
      <c r="KJ94" s="2"/>
      <c r="KK94" s="2"/>
      <c r="KL94" s="2"/>
      <c r="KM94" s="2"/>
      <c r="KN94" s="2"/>
      <c r="KO94" s="2"/>
      <c r="KP94" s="2"/>
      <c r="KQ94" s="2"/>
      <c r="KR94" s="2"/>
      <c r="KS94" s="2"/>
      <c r="KT94" s="2"/>
      <c r="KU94" s="2"/>
      <c r="KV94" s="2"/>
      <c r="KW94" s="2"/>
      <c r="KX94" s="2"/>
      <c r="KY94" s="2"/>
      <c r="KZ94" s="2"/>
      <c r="LA94" s="2"/>
      <c r="LB94" s="2"/>
      <c r="LC94" s="2"/>
      <c r="LD94" s="2"/>
      <c r="LE94" s="2"/>
      <c r="LF94" s="2"/>
      <c r="LG94" s="2"/>
      <c r="LH94" s="2"/>
      <c r="LI94" s="2"/>
      <c r="LJ94" s="2"/>
      <c r="LK94" s="2"/>
      <c r="LL94" s="2"/>
      <c r="LM94" s="2"/>
      <c r="LN94" s="2"/>
      <c r="LO94" s="2"/>
      <c r="LP94" s="2"/>
      <c r="LQ94" s="2"/>
      <c r="LR94" s="2"/>
      <c r="LS94" s="2"/>
      <c r="LT94" s="2"/>
      <c r="LU94" s="2"/>
      <c r="LV94" s="2"/>
      <c r="LW94" s="2"/>
      <c r="LX94" s="2"/>
      <c r="LY94" s="2"/>
      <c r="LZ94" s="2"/>
      <c r="MA94" s="2"/>
      <c r="MB94" s="2"/>
      <c r="MC94" s="2"/>
      <c r="MD94" s="2"/>
      <c r="ME94" s="2"/>
      <c r="MF94" s="2"/>
      <c r="MG94" s="2"/>
      <c r="MH94" s="2"/>
      <c r="MI94" s="2"/>
      <c r="MJ94" s="2"/>
      <c r="MK94" s="2"/>
      <c r="ML94" s="2"/>
      <c r="MM94" s="2"/>
      <c r="MN94" s="2"/>
      <c r="MO94" s="2"/>
      <c r="MP94" s="2"/>
      <c r="MQ94" s="2"/>
      <c r="MR94" s="2"/>
      <c r="MS94" s="2"/>
      <c r="MT94" s="2"/>
      <c r="MU94" s="2"/>
      <c r="MV94" s="2"/>
      <c r="MW94" s="2"/>
      <c r="MX94" s="2"/>
      <c r="MY94" s="2"/>
      <c r="MZ94" s="2"/>
      <c r="NA94" s="2"/>
      <c r="NB94" s="2"/>
      <c r="NC94" s="2"/>
      <c r="ND94" s="2"/>
      <c r="NE94" s="2"/>
      <c r="NF94" s="2"/>
      <c r="NG94" s="2"/>
      <c r="NH94" s="2"/>
      <c r="NI94" s="2"/>
      <c r="NJ94" s="2"/>
      <c r="NK94" s="2"/>
      <c r="NL94" s="2"/>
      <c r="NM94" s="2"/>
      <c r="NN94" s="2"/>
      <c r="NO94" s="2"/>
      <c r="NP94" s="2"/>
      <c r="NQ94" s="2"/>
      <c r="NR94" s="2"/>
      <c r="NS94" s="2"/>
      <c r="NT94" s="2"/>
      <c r="NU94" s="2"/>
      <c r="NV94" s="2"/>
      <c r="NW94" s="3"/>
    </row>
    <row r="95" spans="22:387" ht="18" customHeight="1">
      <c r="V95" s="5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  <c r="IM95" s="2"/>
      <c r="IN95" s="2"/>
      <c r="IO95" s="2"/>
      <c r="IP95" s="2"/>
      <c r="IQ95" s="2"/>
      <c r="IR95" s="2"/>
      <c r="IS95" s="2"/>
      <c r="IT95" s="2"/>
      <c r="IU95" s="2"/>
      <c r="IV95" s="2"/>
      <c r="IW95" s="2"/>
      <c r="IX95" s="2"/>
      <c r="IY95" s="2"/>
      <c r="IZ95" s="2"/>
      <c r="JA95" s="2"/>
      <c r="JB95" s="2"/>
      <c r="JC95" s="2"/>
      <c r="JD95" s="2"/>
      <c r="JE95" s="2"/>
      <c r="JF95" s="2"/>
      <c r="JG95" s="2"/>
      <c r="JH95" s="2"/>
      <c r="JI95" s="2"/>
      <c r="JJ95" s="2"/>
      <c r="JK95" s="2"/>
      <c r="JL95" s="2"/>
      <c r="JM95" s="2"/>
      <c r="JN95" s="2"/>
      <c r="JO95" s="2"/>
      <c r="JP95" s="2"/>
      <c r="JQ95" s="2"/>
      <c r="JR95" s="2"/>
      <c r="JS95" s="2"/>
      <c r="JT95" s="2"/>
      <c r="JU95" s="2"/>
      <c r="JV95" s="2"/>
      <c r="JW95" s="2"/>
      <c r="JX95" s="2"/>
      <c r="JY95" s="2"/>
      <c r="JZ95" s="2"/>
      <c r="KA95" s="2"/>
      <c r="KB95" s="2"/>
      <c r="KC95" s="2"/>
      <c r="KD95" s="2"/>
      <c r="KE95" s="2"/>
      <c r="KF95" s="2"/>
      <c r="KG95" s="2"/>
      <c r="KH95" s="2"/>
      <c r="KI95" s="2"/>
      <c r="KJ95" s="2"/>
      <c r="KK95" s="2"/>
      <c r="KL95" s="2"/>
      <c r="KM95" s="2"/>
      <c r="KN95" s="2"/>
      <c r="KO95" s="2"/>
      <c r="KP95" s="2"/>
      <c r="KQ95" s="2"/>
      <c r="KR95" s="2"/>
      <c r="KS95" s="2"/>
      <c r="KT95" s="2"/>
      <c r="KU95" s="2"/>
      <c r="KV95" s="2"/>
      <c r="KW95" s="2"/>
      <c r="KX95" s="2"/>
      <c r="KY95" s="2"/>
      <c r="KZ95" s="2"/>
      <c r="LA95" s="2"/>
      <c r="LB95" s="2"/>
      <c r="LC95" s="2"/>
      <c r="LD95" s="2"/>
      <c r="LE95" s="2"/>
      <c r="LF95" s="2"/>
      <c r="LG95" s="2"/>
      <c r="LH95" s="2"/>
      <c r="LI95" s="2"/>
      <c r="LJ95" s="2"/>
      <c r="LK95" s="2"/>
      <c r="LL95" s="2"/>
      <c r="LM95" s="2"/>
      <c r="LN95" s="2"/>
      <c r="LO95" s="2"/>
      <c r="LP95" s="2"/>
      <c r="LQ95" s="2"/>
      <c r="LR95" s="2"/>
      <c r="LS95" s="2"/>
      <c r="LT95" s="2"/>
      <c r="LU95" s="2"/>
      <c r="LV95" s="2"/>
      <c r="LW95" s="2"/>
      <c r="LX95" s="2"/>
      <c r="LY95" s="2"/>
      <c r="LZ95" s="2"/>
      <c r="MA95" s="2"/>
      <c r="MB95" s="2"/>
      <c r="MC95" s="2"/>
      <c r="MD95" s="2"/>
      <c r="ME95" s="2"/>
      <c r="MF95" s="2"/>
      <c r="MG95" s="2"/>
      <c r="MH95" s="2"/>
      <c r="MI95" s="2"/>
      <c r="MJ95" s="2"/>
      <c r="MK95" s="2"/>
      <c r="ML95" s="2"/>
      <c r="MM95" s="2"/>
      <c r="MN95" s="2"/>
      <c r="MO95" s="2"/>
      <c r="MP95" s="2"/>
      <c r="MQ95" s="2"/>
      <c r="MR95" s="2"/>
      <c r="MS95" s="2"/>
      <c r="MT95" s="2"/>
      <c r="MU95" s="2"/>
      <c r="MV95" s="2"/>
      <c r="MW95" s="2"/>
      <c r="MX95" s="2"/>
      <c r="MY95" s="2"/>
      <c r="MZ95" s="2"/>
      <c r="NA95" s="2"/>
      <c r="NB95" s="2"/>
      <c r="NC95" s="2"/>
      <c r="ND95" s="2"/>
      <c r="NE95" s="2"/>
      <c r="NF95" s="2"/>
      <c r="NG95" s="2"/>
      <c r="NH95" s="2"/>
      <c r="NI95" s="2"/>
      <c r="NJ95" s="2"/>
      <c r="NK95" s="2"/>
      <c r="NL95" s="2"/>
      <c r="NM95" s="2"/>
      <c r="NN95" s="2"/>
      <c r="NO95" s="2"/>
      <c r="NP95" s="2"/>
      <c r="NQ95" s="2"/>
      <c r="NR95" s="2"/>
      <c r="NS95" s="2"/>
      <c r="NT95" s="2"/>
      <c r="NU95" s="2"/>
      <c r="NV95" s="2"/>
      <c r="NW95" s="3"/>
    </row>
    <row r="96" spans="22:387" ht="18" customHeight="1">
      <c r="V96" s="5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  <c r="IQ96" s="2"/>
      <c r="IR96" s="2"/>
      <c r="IS96" s="2"/>
      <c r="IT96" s="2"/>
      <c r="IU96" s="2"/>
      <c r="IV96" s="2"/>
      <c r="IW96" s="2"/>
      <c r="IX96" s="2"/>
      <c r="IY96" s="2"/>
      <c r="IZ96" s="2"/>
      <c r="JA96" s="2"/>
      <c r="JB96" s="2"/>
      <c r="JC96" s="2"/>
      <c r="JD96" s="2"/>
      <c r="JE96" s="2"/>
      <c r="JF96" s="2"/>
      <c r="JG96" s="2"/>
      <c r="JH96" s="2"/>
      <c r="JI96" s="2"/>
      <c r="JJ96" s="2"/>
      <c r="JK96" s="2"/>
      <c r="JL96" s="2"/>
      <c r="JM96" s="2"/>
      <c r="JN96" s="2"/>
      <c r="JO96" s="2"/>
      <c r="JP96" s="2"/>
      <c r="JQ96" s="2"/>
      <c r="JR96" s="2"/>
      <c r="JS96" s="2"/>
      <c r="JT96" s="2"/>
      <c r="JU96" s="2"/>
      <c r="JV96" s="2"/>
      <c r="JW96" s="2"/>
      <c r="JX96" s="2"/>
      <c r="JY96" s="2"/>
      <c r="JZ96" s="2"/>
      <c r="KA96" s="2"/>
      <c r="KB96" s="2"/>
      <c r="KC96" s="2"/>
      <c r="KD96" s="2"/>
      <c r="KE96" s="2"/>
      <c r="KF96" s="2"/>
      <c r="KG96" s="2"/>
      <c r="KH96" s="2"/>
      <c r="KI96" s="2"/>
      <c r="KJ96" s="2"/>
      <c r="KK96" s="2"/>
      <c r="KL96" s="2"/>
      <c r="KM96" s="2"/>
      <c r="KN96" s="2"/>
      <c r="KO96" s="2"/>
      <c r="KP96" s="2"/>
      <c r="KQ96" s="2"/>
      <c r="KR96" s="2"/>
      <c r="KS96" s="2"/>
      <c r="KT96" s="2"/>
      <c r="KU96" s="2"/>
      <c r="KV96" s="2"/>
      <c r="KW96" s="2"/>
      <c r="KX96" s="2"/>
      <c r="KY96" s="2"/>
      <c r="KZ96" s="2"/>
      <c r="LA96" s="2"/>
      <c r="LB96" s="2"/>
      <c r="LC96" s="2"/>
      <c r="LD96" s="2"/>
      <c r="LE96" s="2"/>
      <c r="LF96" s="2"/>
      <c r="LG96" s="2"/>
      <c r="LH96" s="2"/>
      <c r="LI96" s="2"/>
      <c r="LJ96" s="2"/>
      <c r="LK96" s="2"/>
      <c r="LL96" s="2"/>
      <c r="LM96" s="2"/>
      <c r="LN96" s="2"/>
      <c r="LO96" s="2"/>
      <c r="LP96" s="2"/>
      <c r="LQ96" s="2"/>
      <c r="LR96" s="2"/>
      <c r="LS96" s="2"/>
      <c r="LT96" s="2"/>
      <c r="LU96" s="2"/>
      <c r="LV96" s="2"/>
      <c r="LW96" s="2"/>
      <c r="LX96" s="2"/>
      <c r="LY96" s="2"/>
      <c r="LZ96" s="2"/>
      <c r="MA96" s="2"/>
      <c r="MB96" s="2"/>
      <c r="MC96" s="2"/>
      <c r="MD96" s="2"/>
      <c r="ME96" s="2"/>
      <c r="MF96" s="2"/>
      <c r="MG96" s="2"/>
      <c r="MH96" s="2"/>
      <c r="MI96" s="2"/>
      <c r="MJ96" s="2"/>
      <c r="MK96" s="2"/>
      <c r="ML96" s="2"/>
      <c r="MM96" s="2"/>
      <c r="MN96" s="2"/>
      <c r="MO96" s="2"/>
      <c r="MP96" s="2"/>
      <c r="MQ96" s="2"/>
      <c r="MR96" s="2"/>
      <c r="MS96" s="2"/>
      <c r="MT96" s="2"/>
      <c r="MU96" s="2"/>
      <c r="MV96" s="2"/>
      <c r="MW96" s="2"/>
      <c r="MX96" s="2"/>
      <c r="MY96" s="2"/>
      <c r="MZ96" s="2"/>
      <c r="NA96" s="2"/>
      <c r="NB96" s="2"/>
      <c r="NC96" s="2"/>
      <c r="ND96" s="2"/>
      <c r="NE96" s="2"/>
      <c r="NF96" s="2"/>
      <c r="NG96" s="2"/>
      <c r="NH96" s="2"/>
      <c r="NI96" s="2"/>
      <c r="NJ96" s="2"/>
      <c r="NK96" s="2"/>
      <c r="NL96" s="2"/>
      <c r="NM96" s="2"/>
      <c r="NN96" s="2"/>
      <c r="NO96" s="2"/>
      <c r="NP96" s="2"/>
      <c r="NQ96" s="2"/>
      <c r="NR96" s="2"/>
      <c r="NS96" s="2"/>
      <c r="NT96" s="2"/>
      <c r="NU96" s="2"/>
      <c r="NV96" s="2"/>
      <c r="NW96" s="3"/>
    </row>
    <row r="97" spans="2:387" ht="18" customHeight="1">
      <c r="V97" s="5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  <c r="IV97" s="2"/>
      <c r="IW97" s="2"/>
      <c r="IX97" s="2"/>
      <c r="IY97" s="2"/>
      <c r="IZ97" s="2"/>
      <c r="JA97" s="2"/>
      <c r="JB97" s="2"/>
      <c r="JC97" s="2"/>
      <c r="JD97" s="2"/>
      <c r="JE97" s="2"/>
      <c r="JF97" s="2"/>
      <c r="JG97" s="2"/>
      <c r="JH97" s="2"/>
      <c r="JI97" s="2"/>
      <c r="JJ97" s="2"/>
      <c r="JK97" s="2"/>
      <c r="JL97" s="2"/>
      <c r="JM97" s="2"/>
      <c r="JN97" s="2"/>
      <c r="JO97" s="2"/>
      <c r="JP97" s="2"/>
      <c r="JQ97" s="2"/>
      <c r="JR97" s="2"/>
      <c r="JS97" s="2"/>
      <c r="JT97" s="2"/>
      <c r="JU97" s="2"/>
      <c r="JV97" s="2"/>
      <c r="JW97" s="2"/>
      <c r="JX97" s="2"/>
      <c r="JY97" s="2"/>
      <c r="JZ97" s="2"/>
      <c r="KA97" s="2"/>
      <c r="KB97" s="2"/>
      <c r="KC97" s="2"/>
      <c r="KD97" s="2"/>
      <c r="KE97" s="2"/>
      <c r="KF97" s="2"/>
      <c r="KG97" s="2"/>
      <c r="KH97" s="2"/>
      <c r="KI97" s="2"/>
      <c r="KJ97" s="2"/>
      <c r="KK97" s="2"/>
      <c r="KL97" s="2"/>
      <c r="KM97" s="2"/>
      <c r="KN97" s="2"/>
      <c r="KO97" s="2"/>
      <c r="KP97" s="2"/>
      <c r="KQ97" s="2"/>
      <c r="KR97" s="2"/>
      <c r="KS97" s="2"/>
      <c r="KT97" s="2"/>
      <c r="KU97" s="2"/>
      <c r="KV97" s="2"/>
      <c r="KW97" s="2"/>
      <c r="KX97" s="2"/>
      <c r="KY97" s="2"/>
      <c r="KZ97" s="2"/>
      <c r="LA97" s="2"/>
      <c r="LB97" s="2"/>
      <c r="LC97" s="2"/>
      <c r="LD97" s="2"/>
      <c r="LE97" s="2"/>
      <c r="LF97" s="2"/>
      <c r="LG97" s="2"/>
      <c r="LH97" s="2"/>
      <c r="LI97" s="2"/>
      <c r="LJ97" s="2"/>
      <c r="LK97" s="2"/>
      <c r="LL97" s="2"/>
      <c r="LM97" s="2"/>
      <c r="LN97" s="2"/>
      <c r="LO97" s="2"/>
      <c r="LP97" s="2"/>
      <c r="LQ97" s="2"/>
      <c r="LR97" s="2"/>
      <c r="LS97" s="2"/>
      <c r="LT97" s="2"/>
      <c r="LU97" s="2"/>
      <c r="LV97" s="2"/>
      <c r="LW97" s="2"/>
      <c r="LX97" s="2"/>
      <c r="LY97" s="2"/>
      <c r="LZ97" s="2"/>
      <c r="MA97" s="2"/>
      <c r="MB97" s="2"/>
      <c r="MC97" s="2"/>
      <c r="MD97" s="2"/>
      <c r="ME97" s="2"/>
      <c r="MF97" s="2"/>
      <c r="MG97" s="2"/>
      <c r="MH97" s="2"/>
      <c r="MI97" s="2"/>
      <c r="MJ97" s="2"/>
      <c r="MK97" s="2"/>
      <c r="ML97" s="2"/>
      <c r="MM97" s="2"/>
      <c r="MN97" s="2"/>
      <c r="MO97" s="2"/>
      <c r="MP97" s="2"/>
      <c r="MQ97" s="2"/>
      <c r="MR97" s="2"/>
      <c r="MS97" s="2"/>
      <c r="MT97" s="2"/>
      <c r="MU97" s="2"/>
      <c r="MV97" s="2"/>
      <c r="MW97" s="2"/>
      <c r="MX97" s="2"/>
      <c r="MY97" s="2"/>
      <c r="MZ97" s="2"/>
      <c r="NA97" s="2"/>
      <c r="NB97" s="2"/>
      <c r="NC97" s="2"/>
      <c r="ND97" s="2"/>
      <c r="NE97" s="2"/>
      <c r="NF97" s="2"/>
      <c r="NG97" s="2"/>
      <c r="NH97" s="2"/>
      <c r="NI97" s="2"/>
      <c r="NJ97" s="2"/>
      <c r="NK97" s="2"/>
      <c r="NL97" s="2"/>
      <c r="NM97" s="2"/>
      <c r="NN97" s="2"/>
      <c r="NO97" s="2"/>
      <c r="NP97" s="2"/>
      <c r="NQ97" s="2"/>
      <c r="NR97" s="2"/>
      <c r="NS97" s="2"/>
      <c r="NT97" s="2"/>
      <c r="NU97" s="2"/>
      <c r="NV97" s="2"/>
      <c r="NW97" s="3"/>
    </row>
    <row r="98" spans="2:387" ht="18" customHeight="1">
      <c r="V98" s="5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  <c r="IM98" s="2"/>
      <c r="IN98" s="2"/>
      <c r="IO98" s="2"/>
      <c r="IP98" s="2"/>
      <c r="IQ98" s="2"/>
      <c r="IR98" s="2"/>
      <c r="IS98" s="2"/>
      <c r="IT98" s="2"/>
      <c r="IU98" s="2"/>
      <c r="IV98" s="2"/>
      <c r="IW98" s="2"/>
      <c r="IX98" s="2"/>
      <c r="IY98" s="2"/>
      <c r="IZ98" s="2"/>
      <c r="JA98" s="2"/>
      <c r="JB98" s="2"/>
      <c r="JC98" s="2"/>
      <c r="JD98" s="2"/>
      <c r="JE98" s="2"/>
      <c r="JF98" s="2"/>
      <c r="JG98" s="2"/>
      <c r="JH98" s="2"/>
      <c r="JI98" s="2"/>
      <c r="JJ98" s="2"/>
      <c r="JK98" s="2"/>
      <c r="JL98" s="2"/>
      <c r="JM98" s="2"/>
      <c r="JN98" s="2"/>
      <c r="JO98" s="2"/>
      <c r="JP98" s="2"/>
      <c r="JQ98" s="2"/>
      <c r="JR98" s="2"/>
      <c r="JS98" s="2"/>
      <c r="JT98" s="2"/>
      <c r="JU98" s="2"/>
      <c r="JV98" s="2"/>
      <c r="JW98" s="2"/>
      <c r="JX98" s="2"/>
      <c r="JY98" s="2"/>
      <c r="JZ98" s="2"/>
      <c r="KA98" s="2"/>
      <c r="KB98" s="2"/>
      <c r="KC98" s="2"/>
      <c r="KD98" s="2"/>
      <c r="KE98" s="2"/>
      <c r="KF98" s="2"/>
      <c r="KG98" s="2"/>
      <c r="KH98" s="2"/>
      <c r="KI98" s="2"/>
      <c r="KJ98" s="2"/>
      <c r="KK98" s="2"/>
      <c r="KL98" s="2"/>
      <c r="KM98" s="2"/>
      <c r="KN98" s="2"/>
      <c r="KO98" s="2"/>
      <c r="KP98" s="2"/>
      <c r="KQ98" s="2"/>
      <c r="KR98" s="2"/>
      <c r="KS98" s="2"/>
      <c r="KT98" s="2"/>
      <c r="KU98" s="2"/>
      <c r="KV98" s="2"/>
      <c r="KW98" s="2"/>
      <c r="KX98" s="2"/>
      <c r="KY98" s="2"/>
      <c r="KZ98" s="2"/>
      <c r="LA98" s="2"/>
      <c r="LB98" s="2"/>
      <c r="LC98" s="2"/>
      <c r="LD98" s="2"/>
      <c r="LE98" s="2"/>
      <c r="LF98" s="2"/>
      <c r="LG98" s="2"/>
      <c r="LH98" s="2"/>
      <c r="LI98" s="2"/>
      <c r="LJ98" s="2"/>
      <c r="LK98" s="2"/>
      <c r="LL98" s="2"/>
      <c r="LM98" s="2"/>
      <c r="LN98" s="2"/>
      <c r="LO98" s="2"/>
      <c r="LP98" s="2"/>
      <c r="LQ98" s="2"/>
      <c r="LR98" s="2"/>
      <c r="LS98" s="2"/>
      <c r="LT98" s="2"/>
      <c r="LU98" s="2"/>
      <c r="LV98" s="2"/>
      <c r="LW98" s="2"/>
      <c r="LX98" s="2"/>
      <c r="LY98" s="2"/>
      <c r="LZ98" s="2"/>
      <c r="MA98" s="2"/>
      <c r="MB98" s="2"/>
      <c r="MC98" s="2"/>
      <c r="MD98" s="2"/>
      <c r="ME98" s="2"/>
      <c r="MF98" s="2"/>
      <c r="MG98" s="2"/>
      <c r="MH98" s="2"/>
      <c r="MI98" s="2"/>
      <c r="MJ98" s="2"/>
      <c r="MK98" s="2"/>
      <c r="ML98" s="2"/>
      <c r="MM98" s="2"/>
      <c r="MN98" s="2"/>
      <c r="MO98" s="2"/>
      <c r="MP98" s="2"/>
      <c r="MQ98" s="2"/>
      <c r="MR98" s="2"/>
      <c r="MS98" s="2"/>
      <c r="MT98" s="2"/>
      <c r="MU98" s="2"/>
      <c r="MV98" s="2"/>
      <c r="MW98" s="2"/>
      <c r="MX98" s="2"/>
      <c r="MY98" s="2"/>
      <c r="MZ98" s="2"/>
      <c r="NA98" s="2"/>
      <c r="NB98" s="2"/>
      <c r="NC98" s="2"/>
      <c r="ND98" s="2"/>
      <c r="NE98" s="2"/>
      <c r="NF98" s="2"/>
      <c r="NG98" s="2"/>
      <c r="NH98" s="2"/>
      <c r="NI98" s="2"/>
      <c r="NJ98" s="2"/>
      <c r="NK98" s="2"/>
      <c r="NL98" s="2"/>
      <c r="NM98" s="2"/>
      <c r="NN98" s="2"/>
      <c r="NO98" s="2"/>
      <c r="NP98" s="2"/>
      <c r="NQ98" s="2"/>
      <c r="NR98" s="2"/>
      <c r="NS98" s="2"/>
      <c r="NT98" s="2"/>
      <c r="NU98" s="2"/>
      <c r="NV98" s="2"/>
      <c r="NW98" s="3"/>
    </row>
    <row r="99" spans="2:387" ht="18" customHeight="1">
      <c r="V99" s="5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  <c r="IQ99" s="2"/>
      <c r="IR99" s="2"/>
      <c r="IS99" s="2"/>
      <c r="IT99" s="2"/>
      <c r="IU99" s="2"/>
      <c r="IV99" s="2"/>
      <c r="IW99" s="2"/>
      <c r="IX99" s="2"/>
      <c r="IY99" s="2"/>
      <c r="IZ99" s="2"/>
      <c r="JA99" s="2"/>
      <c r="JB99" s="2"/>
      <c r="JC99" s="2"/>
      <c r="JD99" s="2"/>
      <c r="JE99" s="2"/>
      <c r="JF99" s="2"/>
      <c r="JG99" s="2"/>
      <c r="JH99" s="2"/>
      <c r="JI99" s="2"/>
      <c r="JJ99" s="2"/>
      <c r="JK99" s="2"/>
      <c r="JL99" s="2"/>
      <c r="JM99" s="2"/>
      <c r="JN99" s="2"/>
      <c r="JO99" s="2"/>
      <c r="JP99" s="2"/>
      <c r="JQ99" s="2"/>
      <c r="JR99" s="2"/>
      <c r="JS99" s="2"/>
      <c r="JT99" s="2"/>
      <c r="JU99" s="2"/>
      <c r="JV99" s="2"/>
      <c r="JW99" s="2"/>
      <c r="JX99" s="2"/>
      <c r="JY99" s="2"/>
      <c r="JZ99" s="2"/>
      <c r="KA99" s="2"/>
      <c r="KB99" s="2"/>
      <c r="KC99" s="2"/>
      <c r="KD99" s="2"/>
      <c r="KE99" s="2"/>
      <c r="KF99" s="2"/>
      <c r="KG99" s="2"/>
      <c r="KH99" s="2"/>
      <c r="KI99" s="2"/>
      <c r="KJ99" s="2"/>
      <c r="KK99" s="2"/>
      <c r="KL99" s="2"/>
      <c r="KM99" s="2"/>
      <c r="KN99" s="2"/>
      <c r="KO99" s="2"/>
      <c r="KP99" s="2"/>
      <c r="KQ99" s="2"/>
      <c r="KR99" s="2"/>
      <c r="KS99" s="2"/>
      <c r="KT99" s="2"/>
      <c r="KU99" s="2"/>
      <c r="KV99" s="2"/>
      <c r="KW99" s="2"/>
      <c r="KX99" s="2"/>
      <c r="KY99" s="2"/>
      <c r="KZ99" s="2"/>
      <c r="LA99" s="2"/>
      <c r="LB99" s="2"/>
      <c r="LC99" s="2"/>
      <c r="LD99" s="2"/>
      <c r="LE99" s="2"/>
      <c r="LF99" s="2"/>
      <c r="LG99" s="2"/>
      <c r="LH99" s="2"/>
      <c r="LI99" s="2"/>
      <c r="LJ99" s="2"/>
      <c r="LK99" s="2"/>
      <c r="LL99" s="2"/>
      <c r="LM99" s="2"/>
      <c r="LN99" s="2"/>
      <c r="LO99" s="2"/>
      <c r="LP99" s="2"/>
      <c r="LQ99" s="2"/>
      <c r="LR99" s="2"/>
      <c r="LS99" s="2"/>
      <c r="LT99" s="2"/>
      <c r="LU99" s="2"/>
      <c r="LV99" s="2"/>
      <c r="LW99" s="2"/>
      <c r="LX99" s="2"/>
      <c r="LY99" s="2"/>
      <c r="LZ99" s="2"/>
      <c r="MA99" s="2"/>
      <c r="MB99" s="2"/>
      <c r="MC99" s="2"/>
      <c r="MD99" s="2"/>
      <c r="ME99" s="2"/>
      <c r="MF99" s="2"/>
      <c r="MG99" s="2"/>
      <c r="MH99" s="2"/>
      <c r="MI99" s="2"/>
      <c r="MJ99" s="2"/>
      <c r="MK99" s="2"/>
      <c r="ML99" s="2"/>
      <c r="MM99" s="2"/>
      <c r="MN99" s="2"/>
      <c r="MO99" s="2"/>
      <c r="MP99" s="2"/>
      <c r="MQ99" s="2"/>
      <c r="MR99" s="2"/>
      <c r="MS99" s="2"/>
      <c r="MT99" s="2"/>
      <c r="MU99" s="2"/>
      <c r="MV99" s="2"/>
      <c r="MW99" s="2"/>
      <c r="MX99" s="2"/>
      <c r="MY99" s="2"/>
      <c r="MZ99" s="2"/>
      <c r="NA99" s="2"/>
      <c r="NB99" s="2"/>
      <c r="NC99" s="2"/>
      <c r="ND99" s="2"/>
      <c r="NE99" s="2"/>
      <c r="NF99" s="2"/>
      <c r="NG99" s="2"/>
      <c r="NH99" s="2"/>
      <c r="NI99" s="2"/>
      <c r="NJ99" s="2"/>
      <c r="NK99" s="2"/>
      <c r="NL99" s="2"/>
      <c r="NM99" s="2"/>
      <c r="NN99" s="2"/>
      <c r="NO99" s="2"/>
      <c r="NP99" s="2"/>
      <c r="NQ99" s="2"/>
      <c r="NR99" s="2"/>
      <c r="NS99" s="2"/>
      <c r="NT99" s="2"/>
      <c r="NU99" s="2"/>
      <c r="NV99" s="2"/>
      <c r="NW99" s="3"/>
    </row>
    <row r="100" spans="2:387" ht="18" customHeight="1">
      <c r="V100" s="5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  <c r="IU100" s="2"/>
      <c r="IV100" s="2"/>
      <c r="IW100" s="2"/>
      <c r="IX100" s="2"/>
      <c r="IY100" s="2"/>
      <c r="IZ100" s="2"/>
      <c r="JA100" s="2"/>
      <c r="JB100" s="2"/>
      <c r="JC100" s="2"/>
      <c r="JD100" s="2"/>
      <c r="JE100" s="2"/>
      <c r="JF100" s="2"/>
      <c r="JG100" s="2"/>
      <c r="JH100" s="2"/>
      <c r="JI100" s="2"/>
      <c r="JJ100" s="2"/>
      <c r="JK100" s="2"/>
      <c r="JL100" s="2"/>
      <c r="JM100" s="2"/>
      <c r="JN100" s="2"/>
      <c r="JO100" s="2"/>
      <c r="JP100" s="2"/>
      <c r="JQ100" s="2"/>
      <c r="JR100" s="2"/>
      <c r="JS100" s="2"/>
      <c r="JT100" s="2"/>
      <c r="JU100" s="2"/>
      <c r="JV100" s="2"/>
      <c r="JW100" s="2"/>
      <c r="JX100" s="2"/>
      <c r="JY100" s="2"/>
      <c r="JZ100" s="2"/>
      <c r="KA100" s="2"/>
      <c r="KB100" s="2"/>
      <c r="KC100" s="2"/>
      <c r="KD100" s="2"/>
      <c r="KE100" s="2"/>
      <c r="KF100" s="2"/>
      <c r="KG100" s="2"/>
      <c r="KH100" s="2"/>
      <c r="KI100" s="2"/>
      <c r="KJ100" s="2"/>
      <c r="KK100" s="2"/>
      <c r="KL100" s="2"/>
      <c r="KM100" s="2"/>
      <c r="KN100" s="2"/>
      <c r="KO100" s="2"/>
      <c r="KP100" s="2"/>
      <c r="KQ100" s="2"/>
      <c r="KR100" s="2"/>
      <c r="KS100" s="2"/>
      <c r="KT100" s="2"/>
      <c r="KU100" s="2"/>
      <c r="KV100" s="2"/>
      <c r="KW100" s="2"/>
      <c r="KX100" s="2"/>
      <c r="KY100" s="2"/>
      <c r="KZ100" s="2"/>
      <c r="LA100" s="2"/>
      <c r="LB100" s="2"/>
      <c r="LC100" s="2"/>
      <c r="LD100" s="2"/>
      <c r="LE100" s="2"/>
      <c r="LF100" s="2"/>
      <c r="LG100" s="2"/>
      <c r="LH100" s="2"/>
      <c r="LI100" s="2"/>
      <c r="LJ100" s="2"/>
      <c r="LK100" s="2"/>
      <c r="LL100" s="2"/>
      <c r="LM100" s="2"/>
      <c r="LN100" s="2"/>
      <c r="LO100" s="2"/>
      <c r="LP100" s="2"/>
      <c r="LQ100" s="2"/>
      <c r="LR100" s="2"/>
      <c r="LS100" s="2"/>
      <c r="LT100" s="2"/>
      <c r="LU100" s="2"/>
      <c r="LV100" s="2"/>
      <c r="LW100" s="2"/>
      <c r="LX100" s="2"/>
      <c r="LY100" s="2"/>
      <c r="LZ100" s="2"/>
      <c r="MA100" s="2"/>
      <c r="MB100" s="2"/>
      <c r="MC100" s="2"/>
      <c r="MD100" s="2"/>
      <c r="ME100" s="2"/>
      <c r="MF100" s="2"/>
      <c r="MG100" s="2"/>
      <c r="MH100" s="2"/>
      <c r="MI100" s="2"/>
      <c r="MJ100" s="2"/>
      <c r="MK100" s="2"/>
      <c r="ML100" s="2"/>
      <c r="MM100" s="2"/>
      <c r="MN100" s="2"/>
      <c r="MO100" s="2"/>
      <c r="MP100" s="2"/>
      <c r="MQ100" s="2"/>
      <c r="MR100" s="2"/>
      <c r="MS100" s="2"/>
      <c r="MT100" s="2"/>
      <c r="MU100" s="2"/>
      <c r="MV100" s="2"/>
      <c r="MW100" s="2"/>
      <c r="MX100" s="2"/>
      <c r="MY100" s="2"/>
      <c r="MZ100" s="2"/>
      <c r="NA100" s="2"/>
      <c r="NB100" s="2"/>
      <c r="NC100" s="2"/>
      <c r="ND100" s="2"/>
      <c r="NE100" s="2"/>
      <c r="NF100" s="2"/>
      <c r="NG100" s="2"/>
      <c r="NH100" s="2"/>
      <c r="NI100" s="2"/>
      <c r="NJ100" s="2"/>
      <c r="NK100" s="2"/>
      <c r="NL100" s="2"/>
      <c r="NM100" s="2"/>
      <c r="NN100" s="2"/>
      <c r="NO100" s="2"/>
      <c r="NP100" s="2"/>
      <c r="NQ100" s="2"/>
      <c r="NR100" s="2"/>
      <c r="NS100" s="2"/>
      <c r="NT100" s="2"/>
      <c r="NU100" s="2"/>
      <c r="NV100" s="2"/>
      <c r="NW100" s="3"/>
    </row>
    <row r="101" spans="2:387" ht="18" customHeight="1">
      <c r="V101" s="5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  <c r="IU101" s="2"/>
      <c r="IV101" s="2"/>
      <c r="IW101" s="2"/>
      <c r="IX101" s="2"/>
      <c r="IY101" s="2"/>
      <c r="IZ101" s="2"/>
      <c r="JA101" s="2"/>
      <c r="JB101" s="2"/>
      <c r="JC101" s="2"/>
      <c r="JD101" s="2"/>
      <c r="JE101" s="2"/>
      <c r="JF101" s="2"/>
      <c r="JG101" s="2"/>
      <c r="JH101" s="2"/>
      <c r="JI101" s="2"/>
      <c r="JJ101" s="2"/>
      <c r="JK101" s="2"/>
      <c r="JL101" s="2"/>
      <c r="JM101" s="2"/>
      <c r="JN101" s="2"/>
      <c r="JO101" s="2"/>
      <c r="JP101" s="2"/>
      <c r="JQ101" s="2"/>
      <c r="JR101" s="2"/>
      <c r="JS101" s="2"/>
      <c r="JT101" s="2"/>
      <c r="JU101" s="2"/>
      <c r="JV101" s="2"/>
      <c r="JW101" s="2"/>
      <c r="JX101" s="2"/>
      <c r="JY101" s="2"/>
      <c r="JZ101" s="2"/>
      <c r="KA101" s="2"/>
      <c r="KB101" s="2"/>
      <c r="KC101" s="2"/>
      <c r="KD101" s="2"/>
      <c r="KE101" s="2"/>
      <c r="KF101" s="2"/>
      <c r="KG101" s="2"/>
      <c r="KH101" s="2"/>
      <c r="KI101" s="2"/>
      <c r="KJ101" s="2"/>
      <c r="KK101" s="2"/>
      <c r="KL101" s="2"/>
      <c r="KM101" s="2"/>
      <c r="KN101" s="2"/>
      <c r="KO101" s="2"/>
      <c r="KP101" s="2"/>
      <c r="KQ101" s="2"/>
      <c r="KR101" s="2"/>
      <c r="KS101" s="2"/>
      <c r="KT101" s="2"/>
      <c r="KU101" s="2"/>
      <c r="KV101" s="2"/>
      <c r="KW101" s="2"/>
      <c r="KX101" s="2"/>
      <c r="KY101" s="2"/>
      <c r="KZ101" s="2"/>
      <c r="LA101" s="2"/>
      <c r="LB101" s="2"/>
      <c r="LC101" s="2"/>
      <c r="LD101" s="2"/>
      <c r="LE101" s="2"/>
      <c r="LF101" s="2"/>
      <c r="LG101" s="2"/>
      <c r="LH101" s="2"/>
      <c r="LI101" s="2"/>
      <c r="LJ101" s="2"/>
      <c r="LK101" s="2"/>
      <c r="LL101" s="2"/>
      <c r="LM101" s="2"/>
      <c r="LN101" s="2"/>
      <c r="LO101" s="2"/>
      <c r="LP101" s="2"/>
      <c r="LQ101" s="2"/>
      <c r="LR101" s="2"/>
      <c r="LS101" s="2"/>
      <c r="LT101" s="2"/>
      <c r="LU101" s="2"/>
      <c r="LV101" s="2"/>
      <c r="LW101" s="2"/>
      <c r="LX101" s="2"/>
      <c r="LY101" s="2"/>
      <c r="LZ101" s="2"/>
      <c r="MA101" s="2"/>
      <c r="MB101" s="2"/>
      <c r="MC101" s="2"/>
      <c r="MD101" s="2"/>
      <c r="ME101" s="2"/>
      <c r="MF101" s="2"/>
      <c r="MG101" s="2"/>
      <c r="MH101" s="2"/>
      <c r="MI101" s="2"/>
      <c r="MJ101" s="2"/>
      <c r="MK101" s="2"/>
      <c r="ML101" s="2"/>
      <c r="MM101" s="2"/>
      <c r="MN101" s="2"/>
      <c r="MO101" s="2"/>
      <c r="MP101" s="2"/>
      <c r="MQ101" s="2"/>
      <c r="MR101" s="2"/>
      <c r="MS101" s="2"/>
      <c r="MT101" s="2"/>
      <c r="MU101" s="2"/>
      <c r="MV101" s="2"/>
      <c r="MW101" s="2"/>
      <c r="MX101" s="2"/>
      <c r="MY101" s="2"/>
      <c r="MZ101" s="2"/>
      <c r="NA101" s="2"/>
      <c r="NB101" s="2"/>
      <c r="NC101" s="2"/>
      <c r="ND101" s="2"/>
      <c r="NE101" s="2"/>
      <c r="NF101" s="2"/>
      <c r="NG101" s="2"/>
      <c r="NH101" s="2"/>
      <c r="NI101" s="2"/>
      <c r="NJ101" s="2"/>
      <c r="NK101" s="2"/>
      <c r="NL101" s="2"/>
      <c r="NM101" s="2"/>
      <c r="NN101" s="2"/>
      <c r="NO101" s="2"/>
      <c r="NP101" s="2"/>
      <c r="NQ101" s="2"/>
      <c r="NR101" s="2"/>
      <c r="NS101" s="2"/>
      <c r="NT101" s="2"/>
      <c r="NU101" s="2"/>
      <c r="NV101" s="2"/>
      <c r="NW101" s="3"/>
    </row>
    <row r="102" spans="2:387" ht="18" customHeight="1">
      <c r="V102" s="5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  <c r="IM102" s="2"/>
      <c r="IN102" s="2"/>
      <c r="IO102" s="2"/>
      <c r="IP102" s="2"/>
      <c r="IQ102" s="2"/>
      <c r="IR102" s="2"/>
      <c r="IS102" s="2"/>
      <c r="IT102" s="2"/>
      <c r="IU102" s="2"/>
      <c r="IV102" s="2"/>
      <c r="IW102" s="2"/>
      <c r="IX102" s="2"/>
      <c r="IY102" s="2"/>
      <c r="IZ102" s="2"/>
      <c r="JA102" s="2"/>
      <c r="JB102" s="2"/>
      <c r="JC102" s="2"/>
      <c r="JD102" s="2"/>
      <c r="JE102" s="2"/>
      <c r="JF102" s="2"/>
      <c r="JG102" s="2"/>
      <c r="JH102" s="2"/>
      <c r="JI102" s="2"/>
      <c r="JJ102" s="2"/>
      <c r="JK102" s="2"/>
      <c r="JL102" s="2"/>
      <c r="JM102" s="2"/>
      <c r="JN102" s="2"/>
      <c r="JO102" s="2"/>
      <c r="JP102" s="2"/>
      <c r="JQ102" s="2"/>
      <c r="JR102" s="2"/>
      <c r="JS102" s="2"/>
      <c r="JT102" s="2"/>
      <c r="JU102" s="2"/>
      <c r="JV102" s="2"/>
      <c r="JW102" s="2"/>
      <c r="JX102" s="2"/>
      <c r="JY102" s="2"/>
      <c r="JZ102" s="2"/>
      <c r="KA102" s="2"/>
      <c r="KB102" s="2"/>
      <c r="KC102" s="2"/>
      <c r="KD102" s="2"/>
      <c r="KE102" s="2"/>
      <c r="KF102" s="2"/>
      <c r="KG102" s="2"/>
      <c r="KH102" s="2"/>
      <c r="KI102" s="2"/>
      <c r="KJ102" s="2"/>
      <c r="KK102" s="2"/>
      <c r="KL102" s="2"/>
      <c r="KM102" s="2"/>
      <c r="KN102" s="2"/>
      <c r="KO102" s="2"/>
      <c r="KP102" s="2"/>
      <c r="KQ102" s="2"/>
      <c r="KR102" s="2"/>
      <c r="KS102" s="2"/>
      <c r="KT102" s="2"/>
      <c r="KU102" s="2"/>
      <c r="KV102" s="2"/>
      <c r="KW102" s="2"/>
      <c r="KX102" s="2"/>
      <c r="KY102" s="2"/>
      <c r="KZ102" s="2"/>
      <c r="LA102" s="2"/>
      <c r="LB102" s="2"/>
      <c r="LC102" s="2"/>
      <c r="LD102" s="2"/>
      <c r="LE102" s="2"/>
      <c r="LF102" s="2"/>
      <c r="LG102" s="2"/>
      <c r="LH102" s="2"/>
      <c r="LI102" s="2"/>
      <c r="LJ102" s="2"/>
      <c r="LK102" s="2"/>
      <c r="LL102" s="2"/>
      <c r="LM102" s="2"/>
      <c r="LN102" s="2"/>
      <c r="LO102" s="2"/>
      <c r="LP102" s="2"/>
      <c r="LQ102" s="2"/>
      <c r="LR102" s="2"/>
      <c r="LS102" s="2"/>
      <c r="LT102" s="2"/>
      <c r="LU102" s="2"/>
      <c r="LV102" s="2"/>
      <c r="LW102" s="2"/>
      <c r="LX102" s="2"/>
      <c r="LY102" s="2"/>
      <c r="LZ102" s="2"/>
      <c r="MA102" s="2"/>
      <c r="MB102" s="2"/>
      <c r="MC102" s="2"/>
      <c r="MD102" s="2"/>
      <c r="ME102" s="2"/>
      <c r="MF102" s="2"/>
      <c r="MG102" s="2"/>
      <c r="MH102" s="2"/>
      <c r="MI102" s="2"/>
      <c r="MJ102" s="2"/>
      <c r="MK102" s="2"/>
      <c r="ML102" s="2"/>
      <c r="MM102" s="2"/>
      <c r="MN102" s="2"/>
      <c r="MO102" s="2"/>
      <c r="MP102" s="2"/>
      <c r="MQ102" s="2"/>
      <c r="MR102" s="2"/>
      <c r="MS102" s="2"/>
      <c r="MT102" s="2"/>
      <c r="MU102" s="2"/>
      <c r="MV102" s="2"/>
      <c r="MW102" s="2"/>
      <c r="MX102" s="2"/>
      <c r="MY102" s="2"/>
      <c r="MZ102" s="2"/>
      <c r="NA102" s="2"/>
      <c r="NB102" s="2"/>
      <c r="NC102" s="2"/>
      <c r="ND102" s="2"/>
      <c r="NE102" s="2"/>
      <c r="NF102" s="2"/>
      <c r="NG102" s="2"/>
      <c r="NH102" s="2"/>
      <c r="NI102" s="2"/>
      <c r="NJ102" s="2"/>
      <c r="NK102" s="2"/>
      <c r="NL102" s="2"/>
      <c r="NM102" s="2"/>
      <c r="NN102" s="2"/>
      <c r="NO102" s="2"/>
      <c r="NP102" s="2"/>
      <c r="NQ102" s="2"/>
      <c r="NR102" s="2"/>
      <c r="NS102" s="2"/>
      <c r="NT102" s="2"/>
      <c r="NU102" s="2"/>
      <c r="NV102" s="2"/>
      <c r="NW102" s="3"/>
    </row>
    <row r="103" spans="2:387" ht="18" customHeight="1">
      <c r="V103" s="5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  <c r="IM103" s="2"/>
      <c r="IN103" s="2"/>
      <c r="IO103" s="2"/>
      <c r="IP103" s="2"/>
      <c r="IQ103" s="2"/>
      <c r="IR103" s="2"/>
      <c r="IS103" s="2"/>
      <c r="IT103" s="2"/>
      <c r="IU103" s="2"/>
      <c r="IV103" s="2"/>
      <c r="IW103" s="2"/>
      <c r="IX103" s="2"/>
      <c r="IY103" s="2"/>
      <c r="IZ103" s="2"/>
      <c r="JA103" s="2"/>
      <c r="JB103" s="2"/>
      <c r="JC103" s="2"/>
      <c r="JD103" s="2"/>
      <c r="JE103" s="2"/>
      <c r="JF103" s="2"/>
      <c r="JG103" s="2"/>
      <c r="JH103" s="2"/>
      <c r="JI103" s="2"/>
      <c r="JJ103" s="2"/>
      <c r="JK103" s="2"/>
      <c r="JL103" s="2"/>
      <c r="JM103" s="2"/>
      <c r="JN103" s="2"/>
      <c r="JO103" s="2"/>
      <c r="JP103" s="2"/>
      <c r="JQ103" s="2"/>
      <c r="JR103" s="2"/>
      <c r="JS103" s="2"/>
      <c r="JT103" s="2"/>
      <c r="JU103" s="2"/>
      <c r="JV103" s="2"/>
      <c r="JW103" s="2"/>
      <c r="JX103" s="2"/>
      <c r="JY103" s="2"/>
      <c r="JZ103" s="2"/>
      <c r="KA103" s="2"/>
      <c r="KB103" s="2"/>
      <c r="KC103" s="2"/>
      <c r="KD103" s="2"/>
      <c r="KE103" s="2"/>
      <c r="KF103" s="2"/>
      <c r="KG103" s="2"/>
      <c r="KH103" s="2"/>
      <c r="KI103" s="2"/>
      <c r="KJ103" s="2"/>
      <c r="KK103" s="2"/>
      <c r="KL103" s="2"/>
      <c r="KM103" s="2"/>
      <c r="KN103" s="2"/>
      <c r="KO103" s="2"/>
      <c r="KP103" s="2"/>
      <c r="KQ103" s="2"/>
      <c r="KR103" s="2"/>
      <c r="KS103" s="2"/>
      <c r="KT103" s="2"/>
      <c r="KU103" s="2"/>
      <c r="KV103" s="2"/>
      <c r="KW103" s="2"/>
      <c r="KX103" s="2"/>
      <c r="KY103" s="2"/>
      <c r="KZ103" s="2"/>
      <c r="LA103" s="2"/>
      <c r="LB103" s="2"/>
      <c r="LC103" s="2"/>
      <c r="LD103" s="2"/>
      <c r="LE103" s="2"/>
      <c r="LF103" s="2"/>
      <c r="LG103" s="2"/>
      <c r="LH103" s="2"/>
      <c r="LI103" s="2"/>
      <c r="LJ103" s="2"/>
      <c r="LK103" s="2"/>
      <c r="LL103" s="2"/>
      <c r="LM103" s="2"/>
      <c r="LN103" s="2"/>
      <c r="LO103" s="2"/>
      <c r="LP103" s="2"/>
      <c r="LQ103" s="2"/>
      <c r="LR103" s="2"/>
      <c r="LS103" s="2"/>
      <c r="LT103" s="2"/>
      <c r="LU103" s="2"/>
      <c r="LV103" s="2"/>
      <c r="LW103" s="2"/>
      <c r="LX103" s="2"/>
      <c r="LY103" s="2"/>
      <c r="LZ103" s="2"/>
      <c r="MA103" s="2"/>
      <c r="MB103" s="2"/>
      <c r="MC103" s="2"/>
      <c r="MD103" s="2"/>
      <c r="ME103" s="2"/>
      <c r="MF103" s="2"/>
      <c r="MG103" s="2"/>
      <c r="MH103" s="2"/>
      <c r="MI103" s="2"/>
      <c r="MJ103" s="2"/>
      <c r="MK103" s="2"/>
      <c r="ML103" s="2"/>
      <c r="MM103" s="2"/>
      <c r="MN103" s="2"/>
      <c r="MO103" s="2"/>
      <c r="MP103" s="2"/>
      <c r="MQ103" s="2"/>
      <c r="MR103" s="2"/>
      <c r="MS103" s="2"/>
      <c r="MT103" s="2"/>
      <c r="MU103" s="2"/>
      <c r="MV103" s="2"/>
      <c r="MW103" s="2"/>
      <c r="MX103" s="2"/>
      <c r="MY103" s="2"/>
      <c r="MZ103" s="2"/>
      <c r="NA103" s="2"/>
      <c r="NB103" s="2"/>
      <c r="NC103" s="2"/>
      <c r="ND103" s="2"/>
      <c r="NE103" s="2"/>
      <c r="NF103" s="2"/>
      <c r="NG103" s="2"/>
      <c r="NH103" s="2"/>
      <c r="NI103" s="2"/>
      <c r="NJ103" s="2"/>
      <c r="NK103" s="2"/>
      <c r="NL103" s="2"/>
      <c r="NM103" s="2"/>
      <c r="NN103" s="2"/>
      <c r="NO103" s="2"/>
      <c r="NP103" s="2"/>
      <c r="NQ103" s="2"/>
      <c r="NR103" s="2"/>
      <c r="NS103" s="2"/>
      <c r="NT103" s="2"/>
      <c r="NU103" s="2"/>
      <c r="NV103" s="2"/>
      <c r="NW103" s="3"/>
    </row>
    <row r="104" spans="2:387" ht="18" customHeight="1">
      <c r="V104" s="5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  <c r="IM104" s="2"/>
      <c r="IN104" s="2"/>
      <c r="IO104" s="2"/>
      <c r="IP104" s="2"/>
      <c r="IQ104" s="2"/>
      <c r="IR104" s="2"/>
      <c r="IS104" s="2"/>
      <c r="IT104" s="2"/>
      <c r="IU104" s="2"/>
      <c r="IV104" s="2"/>
      <c r="IW104" s="2"/>
      <c r="IX104" s="2"/>
      <c r="IY104" s="2"/>
      <c r="IZ104" s="2"/>
      <c r="JA104" s="2"/>
      <c r="JB104" s="2"/>
      <c r="JC104" s="2"/>
      <c r="JD104" s="2"/>
      <c r="JE104" s="2"/>
      <c r="JF104" s="2"/>
      <c r="JG104" s="2"/>
      <c r="JH104" s="2"/>
      <c r="JI104" s="2"/>
      <c r="JJ104" s="2"/>
      <c r="JK104" s="2"/>
      <c r="JL104" s="2"/>
      <c r="JM104" s="2"/>
      <c r="JN104" s="2"/>
      <c r="JO104" s="2"/>
      <c r="JP104" s="2"/>
      <c r="JQ104" s="2"/>
      <c r="JR104" s="2"/>
      <c r="JS104" s="2"/>
      <c r="JT104" s="2"/>
      <c r="JU104" s="2"/>
      <c r="JV104" s="2"/>
      <c r="JW104" s="2"/>
      <c r="JX104" s="2"/>
      <c r="JY104" s="2"/>
      <c r="JZ104" s="2"/>
      <c r="KA104" s="2"/>
      <c r="KB104" s="2"/>
      <c r="KC104" s="2"/>
      <c r="KD104" s="2"/>
      <c r="KE104" s="2"/>
      <c r="KF104" s="2"/>
      <c r="KG104" s="2"/>
      <c r="KH104" s="2"/>
      <c r="KI104" s="2"/>
      <c r="KJ104" s="2"/>
      <c r="KK104" s="2"/>
      <c r="KL104" s="2"/>
      <c r="KM104" s="2"/>
      <c r="KN104" s="2"/>
      <c r="KO104" s="2"/>
      <c r="KP104" s="2"/>
      <c r="KQ104" s="2"/>
      <c r="KR104" s="2"/>
      <c r="KS104" s="2"/>
      <c r="KT104" s="2"/>
      <c r="KU104" s="2"/>
      <c r="KV104" s="2"/>
      <c r="KW104" s="2"/>
      <c r="KX104" s="2"/>
      <c r="KY104" s="2"/>
      <c r="KZ104" s="2"/>
      <c r="LA104" s="2"/>
      <c r="LB104" s="2"/>
      <c r="LC104" s="2"/>
      <c r="LD104" s="2"/>
      <c r="LE104" s="2"/>
      <c r="LF104" s="2"/>
      <c r="LG104" s="2"/>
      <c r="LH104" s="2"/>
      <c r="LI104" s="2"/>
      <c r="LJ104" s="2"/>
      <c r="LK104" s="2"/>
      <c r="LL104" s="2"/>
      <c r="LM104" s="2"/>
      <c r="LN104" s="2"/>
      <c r="LO104" s="2"/>
      <c r="LP104" s="2"/>
      <c r="LQ104" s="2"/>
      <c r="LR104" s="2"/>
      <c r="LS104" s="2"/>
      <c r="LT104" s="2"/>
      <c r="LU104" s="2"/>
      <c r="LV104" s="2"/>
      <c r="LW104" s="2"/>
      <c r="LX104" s="2"/>
      <c r="LY104" s="2"/>
      <c r="LZ104" s="2"/>
      <c r="MA104" s="2"/>
      <c r="MB104" s="2"/>
      <c r="MC104" s="2"/>
      <c r="MD104" s="2"/>
      <c r="ME104" s="2"/>
      <c r="MF104" s="2"/>
      <c r="MG104" s="2"/>
      <c r="MH104" s="2"/>
      <c r="MI104" s="2"/>
      <c r="MJ104" s="2"/>
      <c r="MK104" s="2"/>
      <c r="ML104" s="2"/>
      <c r="MM104" s="2"/>
      <c r="MN104" s="2"/>
      <c r="MO104" s="2"/>
      <c r="MP104" s="2"/>
      <c r="MQ104" s="2"/>
      <c r="MR104" s="2"/>
      <c r="MS104" s="2"/>
      <c r="MT104" s="2"/>
      <c r="MU104" s="2"/>
      <c r="MV104" s="2"/>
      <c r="MW104" s="2"/>
      <c r="MX104" s="2"/>
      <c r="MY104" s="2"/>
      <c r="MZ104" s="2"/>
      <c r="NA104" s="2"/>
      <c r="NB104" s="2"/>
      <c r="NC104" s="2"/>
      <c r="ND104" s="2"/>
      <c r="NE104" s="2"/>
      <c r="NF104" s="2"/>
      <c r="NG104" s="2"/>
      <c r="NH104" s="2"/>
      <c r="NI104" s="2"/>
      <c r="NJ104" s="2"/>
      <c r="NK104" s="2"/>
      <c r="NL104" s="2"/>
      <c r="NM104" s="2"/>
      <c r="NN104" s="2"/>
      <c r="NO104" s="2"/>
      <c r="NP104" s="2"/>
      <c r="NQ104" s="2"/>
      <c r="NR104" s="2"/>
      <c r="NS104" s="2"/>
      <c r="NT104" s="2"/>
      <c r="NU104" s="2"/>
      <c r="NV104" s="2"/>
      <c r="NW104" s="3"/>
    </row>
    <row r="105" spans="2:387" ht="18" customHeight="1">
      <c r="V105" s="5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  <c r="IV105" s="2"/>
      <c r="IW105" s="2"/>
      <c r="IX105" s="2"/>
      <c r="IY105" s="2"/>
      <c r="IZ105" s="2"/>
      <c r="JA105" s="2"/>
      <c r="JB105" s="2"/>
      <c r="JC105" s="2"/>
      <c r="JD105" s="2"/>
      <c r="JE105" s="2"/>
      <c r="JF105" s="2"/>
      <c r="JG105" s="2"/>
      <c r="JH105" s="2"/>
      <c r="JI105" s="2"/>
      <c r="JJ105" s="2"/>
      <c r="JK105" s="2"/>
      <c r="JL105" s="2"/>
      <c r="JM105" s="2"/>
      <c r="JN105" s="2"/>
      <c r="JO105" s="2"/>
      <c r="JP105" s="2"/>
      <c r="JQ105" s="2"/>
      <c r="JR105" s="2"/>
      <c r="JS105" s="2"/>
      <c r="JT105" s="2"/>
      <c r="JU105" s="2"/>
      <c r="JV105" s="2"/>
      <c r="JW105" s="2"/>
      <c r="JX105" s="2"/>
      <c r="JY105" s="2"/>
      <c r="JZ105" s="2"/>
      <c r="KA105" s="2"/>
      <c r="KB105" s="2"/>
      <c r="KC105" s="2"/>
      <c r="KD105" s="2"/>
      <c r="KE105" s="2"/>
      <c r="KF105" s="2"/>
      <c r="KG105" s="2"/>
      <c r="KH105" s="2"/>
      <c r="KI105" s="2"/>
      <c r="KJ105" s="2"/>
      <c r="KK105" s="2"/>
      <c r="KL105" s="2"/>
      <c r="KM105" s="2"/>
      <c r="KN105" s="2"/>
      <c r="KO105" s="2"/>
      <c r="KP105" s="2"/>
      <c r="KQ105" s="2"/>
      <c r="KR105" s="2"/>
      <c r="KS105" s="2"/>
      <c r="KT105" s="2"/>
      <c r="KU105" s="2"/>
      <c r="KV105" s="2"/>
      <c r="KW105" s="2"/>
      <c r="KX105" s="2"/>
      <c r="KY105" s="2"/>
      <c r="KZ105" s="2"/>
      <c r="LA105" s="2"/>
      <c r="LB105" s="2"/>
      <c r="LC105" s="2"/>
      <c r="LD105" s="2"/>
      <c r="LE105" s="2"/>
      <c r="LF105" s="2"/>
      <c r="LG105" s="2"/>
      <c r="LH105" s="2"/>
      <c r="LI105" s="2"/>
      <c r="LJ105" s="2"/>
      <c r="LK105" s="2"/>
      <c r="LL105" s="2"/>
      <c r="LM105" s="2"/>
      <c r="LN105" s="2"/>
      <c r="LO105" s="2"/>
      <c r="LP105" s="2"/>
      <c r="LQ105" s="2"/>
      <c r="LR105" s="2"/>
      <c r="LS105" s="2"/>
      <c r="LT105" s="2"/>
      <c r="LU105" s="2"/>
      <c r="LV105" s="2"/>
      <c r="LW105" s="2"/>
      <c r="LX105" s="2"/>
      <c r="LY105" s="2"/>
      <c r="LZ105" s="2"/>
      <c r="MA105" s="2"/>
      <c r="MB105" s="2"/>
      <c r="MC105" s="2"/>
      <c r="MD105" s="2"/>
      <c r="ME105" s="2"/>
      <c r="MF105" s="2"/>
      <c r="MG105" s="2"/>
      <c r="MH105" s="2"/>
      <c r="MI105" s="2"/>
      <c r="MJ105" s="2"/>
      <c r="MK105" s="2"/>
      <c r="ML105" s="2"/>
      <c r="MM105" s="2"/>
      <c r="MN105" s="2"/>
      <c r="MO105" s="2"/>
      <c r="MP105" s="2"/>
      <c r="MQ105" s="2"/>
      <c r="MR105" s="2"/>
      <c r="MS105" s="2"/>
      <c r="MT105" s="2"/>
      <c r="MU105" s="2"/>
      <c r="MV105" s="2"/>
      <c r="MW105" s="2"/>
      <c r="MX105" s="2"/>
      <c r="MY105" s="2"/>
      <c r="MZ105" s="2"/>
      <c r="NA105" s="2"/>
      <c r="NB105" s="2"/>
      <c r="NC105" s="2"/>
      <c r="ND105" s="2"/>
      <c r="NE105" s="2"/>
      <c r="NF105" s="2"/>
      <c r="NG105" s="2"/>
      <c r="NH105" s="2"/>
      <c r="NI105" s="2"/>
      <c r="NJ105" s="2"/>
      <c r="NK105" s="2"/>
      <c r="NL105" s="2"/>
      <c r="NM105" s="2"/>
      <c r="NN105" s="2"/>
      <c r="NO105" s="2"/>
      <c r="NP105" s="2"/>
      <c r="NQ105" s="2"/>
      <c r="NR105" s="2"/>
      <c r="NS105" s="2"/>
      <c r="NT105" s="2"/>
      <c r="NU105" s="2"/>
      <c r="NV105" s="2"/>
      <c r="NW105" s="3"/>
    </row>
    <row r="106" spans="2:387" ht="18" customHeight="1">
      <c r="V106" s="5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  <c r="IM106" s="2"/>
      <c r="IN106" s="2"/>
      <c r="IO106" s="2"/>
      <c r="IP106" s="2"/>
      <c r="IQ106" s="2"/>
      <c r="IR106" s="2"/>
      <c r="IS106" s="2"/>
      <c r="IT106" s="2"/>
      <c r="IU106" s="2"/>
      <c r="IV106" s="2"/>
      <c r="IW106" s="2"/>
      <c r="IX106" s="2"/>
      <c r="IY106" s="2"/>
      <c r="IZ106" s="2"/>
      <c r="JA106" s="2"/>
      <c r="JB106" s="2"/>
      <c r="JC106" s="2"/>
      <c r="JD106" s="2"/>
      <c r="JE106" s="2"/>
      <c r="JF106" s="2"/>
      <c r="JG106" s="2"/>
      <c r="JH106" s="2"/>
      <c r="JI106" s="2"/>
      <c r="JJ106" s="2"/>
      <c r="JK106" s="2"/>
      <c r="JL106" s="2"/>
      <c r="JM106" s="2"/>
      <c r="JN106" s="2"/>
      <c r="JO106" s="2"/>
      <c r="JP106" s="2"/>
      <c r="JQ106" s="2"/>
      <c r="JR106" s="2"/>
      <c r="JS106" s="2"/>
      <c r="JT106" s="2"/>
      <c r="JU106" s="2"/>
      <c r="JV106" s="2"/>
      <c r="JW106" s="2"/>
      <c r="JX106" s="2"/>
      <c r="JY106" s="2"/>
      <c r="JZ106" s="2"/>
      <c r="KA106" s="2"/>
      <c r="KB106" s="2"/>
      <c r="KC106" s="2"/>
      <c r="KD106" s="2"/>
      <c r="KE106" s="2"/>
      <c r="KF106" s="2"/>
      <c r="KG106" s="2"/>
      <c r="KH106" s="2"/>
      <c r="KI106" s="2"/>
      <c r="KJ106" s="2"/>
      <c r="KK106" s="2"/>
      <c r="KL106" s="2"/>
      <c r="KM106" s="2"/>
      <c r="KN106" s="2"/>
      <c r="KO106" s="2"/>
      <c r="KP106" s="2"/>
      <c r="KQ106" s="2"/>
      <c r="KR106" s="2"/>
      <c r="KS106" s="2"/>
      <c r="KT106" s="2"/>
      <c r="KU106" s="2"/>
      <c r="KV106" s="2"/>
      <c r="KW106" s="2"/>
      <c r="KX106" s="2"/>
      <c r="KY106" s="2"/>
      <c r="KZ106" s="2"/>
      <c r="LA106" s="2"/>
      <c r="LB106" s="2"/>
      <c r="LC106" s="2"/>
      <c r="LD106" s="2"/>
      <c r="LE106" s="2"/>
      <c r="LF106" s="2"/>
      <c r="LG106" s="2"/>
      <c r="LH106" s="2"/>
      <c r="LI106" s="2"/>
      <c r="LJ106" s="2"/>
      <c r="LK106" s="2"/>
      <c r="LL106" s="2"/>
      <c r="LM106" s="2"/>
      <c r="LN106" s="2"/>
      <c r="LO106" s="2"/>
      <c r="LP106" s="2"/>
      <c r="LQ106" s="2"/>
      <c r="LR106" s="2"/>
      <c r="LS106" s="2"/>
      <c r="LT106" s="2"/>
      <c r="LU106" s="2"/>
      <c r="LV106" s="2"/>
      <c r="LW106" s="2"/>
      <c r="LX106" s="2"/>
      <c r="LY106" s="2"/>
      <c r="LZ106" s="2"/>
      <c r="MA106" s="2"/>
      <c r="MB106" s="2"/>
      <c r="MC106" s="2"/>
      <c r="MD106" s="2"/>
      <c r="ME106" s="2"/>
      <c r="MF106" s="2"/>
      <c r="MG106" s="2"/>
      <c r="MH106" s="2"/>
      <c r="MI106" s="2"/>
      <c r="MJ106" s="2"/>
      <c r="MK106" s="2"/>
      <c r="ML106" s="2"/>
      <c r="MM106" s="2"/>
      <c r="MN106" s="2"/>
      <c r="MO106" s="2"/>
      <c r="MP106" s="2"/>
      <c r="MQ106" s="2"/>
      <c r="MR106" s="2"/>
      <c r="MS106" s="2"/>
      <c r="MT106" s="2"/>
      <c r="MU106" s="2"/>
      <c r="MV106" s="2"/>
      <c r="MW106" s="2"/>
      <c r="MX106" s="2"/>
      <c r="MY106" s="2"/>
      <c r="MZ106" s="2"/>
      <c r="NA106" s="2"/>
      <c r="NB106" s="2"/>
      <c r="NC106" s="2"/>
      <c r="ND106" s="2"/>
      <c r="NE106" s="2"/>
      <c r="NF106" s="2"/>
      <c r="NG106" s="2"/>
      <c r="NH106" s="2"/>
      <c r="NI106" s="2"/>
      <c r="NJ106" s="2"/>
      <c r="NK106" s="2"/>
      <c r="NL106" s="2"/>
      <c r="NM106" s="2"/>
      <c r="NN106" s="2"/>
      <c r="NO106" s="2"/>
      <c r="NP106" s="2"/>
      <c r="NQ106" s="2"/>
      <c r="NR106" s="2"/>
      <c r="NS106" s="2"/>
      <c r="NT106" s="2"/>
      <c r="NU106" s="2"/>
      <c r="NV106" s="2"/>
      <c r="NW106" s="3"/>
    </row>
    <row r="107" spans="2:387" ht="18" customHeight="1">
      <c r="V107" s="5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/>
      <c r="IV107" s="2"/>
      <c r="IW107" s="2"/>
      <c r="IX107" s="2"/>
      <c r="IY107" s="2"/>
      <c r="IZ107" s="2"/>
      <c r="JA107" s="2"/>
      <c r="JB107" s="2"/>
      <c r="JC107" s="2"/>
      <c r="JD107" s="2"/>
      <c r="JE107" s="2"/>
      <c r="JF107" s="2"/>
      <c r="JG107" s="2"/>
      <c r="JH107" s="2"/>
      <c r="JI107" s="2"/>
      <c r="JJ107" s="2"/>
      <c r="JK107" s="2"/>
      <c r="JL107" s="2"/>
      <c r="JM107" s="2"/>
      <c r="JN107" s="2"/>
      <c r="JO107" s="2"/>
      <c r="JP107" s="2"/>
      <c r="JQ107" s="2"/>
      <c r="JR107" s="2"/>
      <c r="JS107" s="2"/>
      <c r="JT107" s="2"/>
      <c r="JU107" s="2"/>
      <c r="JV107" s="2"/>
      <c r="JW107" s="2"/>
      <c r="JX107" s="2"/>
      <c r="JY107" s="2"/>
      <c r="JZ107" s="2"/>
      <c r="KA107" s="2"/>
      <c r="KB107" s="2"/>
      <c r="KC107" s="2"/>
      <c r="KD107" s="2"/>
      <c r="KE107" s="2"/>
      <c r="KF107" s="2"/>
      <c r="KG107" s="2"/>
      <c r="KH107" s="2"/>
      <c r="KI107" s="2"/>
      <c r="KJ107" s="2"/>
      <c r="KK107" s="2"/>
      <c r="KL107" s="2"/>
      <c r="KM107" s="2"/>
      <c r="KN107" s="2"/>
      <c r="KO107" s="2"/>
      <c r="KP107" s="2"/>
      <c r="KQ107" s="2"/>
      <c r="KR107" s="2"/>
      <c r="KS107" s="2"/>
      <c r="KT107" s="2"/>
      <c r="KU107" s="2"/>
      <c r="KV107" s="2"/>
      <c r="KW107" s="2"/>
      <c r="KX107" s="2"/>
      <c r="KY107" s="2"/>
      <c r="KZ107" s="2"/>
      <c r="LA107" s="2"/>
      <c r="LB107" s="2"/>
      <c r="LC107" s="2"/>
      <c r="LD107" s="2"/>
      <c r="LE107" s="2"/>
      <c r="LF107" s="2"/>
      <c r="LG107" s="2"/>
      <c r="LH107" s="2"/>
      <c r="LI107" s="2"/>
      <c r="LJ107" s="2"/>
      <c r="LK107" s="2"/>
      <c r="LL107" s="2"/>
      <c r="LM107" s="2"/>
      <c r="LN107" s="2"/>
      <c r="LO107" s="2"/>
      <c r="LP107" s="2"/>
      <c r="LQ107" s="2"/>
      <c r="LR107" s="2"/>
      <c r="LS107" s="2"/>
      <c r="LT107" s="2"/>
      <c r="LU107" s="2"/>
      <c r="LV107" s="2"/>
      <c r="LW107" s="2"/>
      <c r="LX107" s="2"/>
      <c r="LY107" s="2"/>
      <c r="LZ107" s="2"/>
      <c r="MA107" s="2"/>
      <c r="MB107" s="2"/>
      <c r="MC107" s="2"/>
      <c r="MD107" s="2"/>
      <c r="ME107" s="2"/>
      <c r="MF107" s="2"/>
      <c r="MG107" s="2"/>
      <c r="MH107" s="2"/>
      <c r="MI107" s="2"/>
      <c r="MJ107" s="2"/>
      <c r="MK107" s="2"/>
      <c r="ML107" s="2"/>
      <c r="MM107" s="2"/>
      <c r="MN107" s="2"/>
      <c r="MO107" s="2"/>
      <c r="MP107" s="2"/>
      <c r="MQ107" s="2"/>
      <c r="MR107" s="2"/>
      <c r="MS107" s="2"/>
      <c r="MT107" s="2"/>
      <c r="MU107" s="2"/>
      <c r="MV107" s="2"/>
      <c r="MW107" s="2"/>
      <c r="MX107" s="2"/>
      <c r="MY107" s="2"/>
      <c r="MZ107" s="2"/>
      <c r="NA107" s="2"/>
      <c r="NB107" s="2"/>
      <c r="NC107" s="2"/>
      <c r="ND107" s="2"/>
      <c r="NE107" s="2"/>
      <c r="NF107" s="2"/>
      <c r="NG107" s="2"/>
      <c r="NH107" s="2"/>
      <c r="NI107" s="2"/>
      <c r="NJ107" s="2"/>
      <c r="NK107" s="2"/>
      <c r="NL107" s="2"/>
      <c r="NM107" s="2"/>
      <c r="NN107" s="2"/>
      <c r="NO107" s="2"/>
      <c r="NP107" s="2"/>
      <c r="NQ107" s="2"/>
      <c r="NR107" s="2"/>
      <c r="NS107" s="2"/>
      <c r="NT107" s="2"/>
      <c r="NU107" s="2"/>
      <c r="NV107" s="2"/>
      <c r="NW107" s="3"/>
    </row>
    <row r="108" spans="2:387" ht="18" customHeight="1">
      <c r="V108" s="5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  <c r="IW108" s="2"/>
      <c r="IX108" s="2"/>
      <c r="IY108" s="2"/>
      <c r="IZ108" s="2"/>
      <c r="JA108" s="2"/>
      <c r="JB108" s="2"/>
      <c r="JC108" s="2"/>
      <c r="JD108" s="2"/>
      <c r="JE108" s="2"/>
      <c r="JF108" s="2"/>
      <c r="JG108" s="2"/>
      <c r="JH108" s="2"/>
      <c r="JI108" s="2"/>
      <c r="JJ108" s="2"/>
      <c r="JK108" s="2"/>
      <c r="JL108" s="2"/>
      <c r="JM108" s="2"/>
      <c r="JN108" s="2"/>
      <c r="JO108" s="2"/>
      <c r="JP108" s="2"/>
      <c r="JQ108" s="2"/>
      <c r="JR108" s="2"/>
      <c r="JS108" s="2"/>
      <c r="JT108" s="2"/>
      <c r="JU108" s="2"/>
      <c r="JV108" s="2"/>
      <c r="JW108" s="2"/>
      <c r="JX108" s="2"/>
      <c r="JY108" s="2"/>
      <c r="JZ108" s="2"/>
      <c r="KA108" s="2"/>
      <c r="KB108" s="2"/>
      <c r="KC108" s="2"/>
      <c r="KD108" s="2"/>
      <c r="KE108" s="2"/>
      <c r="KF108" s="2"/>
      <c r="KG108" s="2"/>
      <c r="KH108" s="2"/>
      <c r="KI108" s="2"/>
      <c r="KJ108" s="2"/>
      <c r="KK108" s="2"/>
      <c r="KL108" s="2"/>
      <c r="KM108" s="2"/>
      <c r="KN108" s="2"/>
      <c r="KO108" s="2"/>
      <c r="KP108" s="2"/>
      <c r="KQ108" s="2"/>
      <c r="KR108" s="2"/>
      <c r="KS108" s="2"/>
      <c r="KT108" s="2"/>
      <c r="KU108" s="2"/>
      <c r="KV108" s="2"/>
      <c r="KW108" s="2"/>
      <c r="KX108" s="2"/>
      <c r="KY108" s="2"/>
      <c r="KZ108" s="2"/>
      <c r="LA108" s="2"/>
      <c r="LB108" s="2"/>
      <c r="LC108" s="2"/>
      <c r="LD108" s="2"/>
      <c r="LE108" s="2"/>
      <c r="LF108" s="2"/>
      <c r="LG108" s="2"/>
      <c r="LH108" s="2"/>
      <c r="LI108" s="2"/>
      <c r="LJ108" s="2"/>
      <c r="LK108" s="2"/>
      <c r="LL108" s="2"/>
      <c r="LM108" s="2"/>
      <c r="LN108" s="2"/>
      <c r="LO108" s="2"/>
      <c r="LP108" s="2"/>
      <c r="LQ108" s="2"/>
      <c r="LR108" s="2"/>
      <c r="LS108" s="2"/>
      <c r="LT108" s="2"/>
      <c r="LU108" s="2"/>
      <c r="LV108" s="2"/>
      <c r="LW108" s="2"/>
      <c r="LX108" s="2"/>
      <c r="LY108" s="2"/>
      <c r="LZ108" s="2"/>
      <c r="MA108" s="2"/>
      <c r="MB108" s="2"/>
      <c r="MC108" s="2"/>
      <c r="MD108" s="2"/>
      <c r="ME108" s="2"/>
      <c r="MF108" s="2"/>
      <c r="MG108" s="2"/>
      <c r="MH108" s="2"/>
      <c r="MI108" s="2"/>
      <c r="MJ108" s="2"/>
      <c r="MK108" s="2"/>
      <c r="ML108" s="2"/>
      <c r="MM108" s="2"/>
      <c r="MN108" s="2"/>
      <c r="MO108" s="2"/>
      <c r="MP108" s="2"/>
      <c r="MQ108" s="2"/>
      <c r="MR108" s="2"/>
      <c r="MS108" s="2"/>
      <c r="MT108" s="2"/>
      <c r="MU108" s="2"/>
      <c r="MV108" s="2"/>
      <c r="MW108" s="2"/>
      <c r="MX108" s="2"/>
      <c r="MY108" s="2"/>
      <c r="MZ108" s="2"/>
      <c r="NA108" s="2"/>
      <c r="NB108" s="2"/>
      <c r="NC108" s="2"/>
      <c r="ND108" s="2"/>
      <c r="NE108" s="2"/>
      <c r="NF108" s="2"/>
      <c r="NG108" s="2"/>
      <c r="NH108" s="2"/>
      <c r="NI108" s="2"/>
      <c r="NJ108" s="2"/>
      <c r="NK108" s="2"/>
      <c r="NL108" s="2"/>
      <c r="NM108" s="2"/>
      <c r="NN108" s="2"/>
      <c r="NO108" s="2"/>
      <c r="NP108" s="2"/>
      <c r="NQ108" s="2"/>
      <c r="NR108" s="2"/>
      <c r="NS108" s="2"/>
      <c r="NT108" s="2"/>
      <c r="NU108" s="2"/>
      <c r="NV108" s="2"/>
      <c r="NW108" s="3"/>
    </row>
    <row r="109" spans="2:387" ht="18" customHeight="1">
      <c r="V109" s="5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  <c r="IV109" s="2"/>
      <c r="IW109" s="2"/>
      <c r="IX109" s="2"/>
      <c r="IY109" s="2"/>
      <c r="IZ109" s="2"/>
      <c r="JA109" s="2"/>
      <c r="JB109" s="2"/>
      <c r="JC109" s="2"/>
      <c r="JD109" s="2"/>
      <c r="JE109" s="2"/>
      <c r="JF109" s="2"/>
      <c r="JG109" s="2"/>
      <c r="JH109" s="2"/>
      <c r="JI109" s="2"/>
      <c r="JJ109" s="2"/>
      <c r="JK109" s="2"/>
      <c r="JL109" s="2"/>
      <c r="JM109" s="2"/>
      <c r="JN109" s="2"/>
      <c r="JO109" s="2"/>
      <c r="JP109" s="2"/>
      <c r="JQ109" s="2"/>
      <c r="JR109" s="2"/>
      <c r="JS109" s="2"/>
      <c r="JT109" s="2"/>
      <c r="JU109" s="2"/>
      <c r="JV109" s="2"/>
      <c r="JW109" s="2"/>
      <c r="JX109" s="2"/>
      <c r="JY109" s="2"/>
      <c r="JZ109" s="2"/>
      <c r="KA109" s="2"/>
      <c r="KB109" s="2"/>
      <c r="KC109" s="2"/>
      <c r="KD109" s="2"/>
      <c r="KE109" s="2"/>
      <c r="KF109" s="2"/>
      <c r="KG109" s="2"/>
      <c r="KH109" s="2"/>
      <c r="KI109" s="2"/>
      <c r="KJ109" s="2"/>
      <c r="KK109" s="2"/>
      <c r="KL109" s="2"/>
      <c r="KM109" s="2"/>
      <c r="KN109" s="2"/>
      <c r="KO109" s="2"/>
      <c r="KP109" s="2"/>
      <c r="KQ109" s="2"/>
      <c r="KR109" s="2"/>
      <c r="KS109" s="2"/>
      <c r="KT109" s="2"/>
      <c r="KU109" s="2"/>
      <c r="KV109" s="2"/>
      <c r="KW109" s="2"/>
      <c r="KX109" s="2"/>
      <c r="KY109" s="2"/>
      <c r="KZ109" s="2"/>
      <c r="LA109" s="2"/>
      <c r="LB109" s="2"/>
      <c r="LC109" s="2"/>
      <c r="LD109" s="2"/>
      <c r="LE109" s="2"/>
      <c r="LF109" s="2"/>
      <c r="LG109" s="2"/>
      <c r="LH109" s="2"/>
      <c r="LI109" s="2"/>
      <c r="LJ109" s="2"/>
      <c r="LK109" s="2"/>
      <c r="LL109" s="2"/>
      <c r="LM109" s="2"/>
      <c r="LN109" s="2"/>
      <c r="LO109" s="2"/>
      <c r="LP109" s="2"/>
      <c r="LQ109" s="2"/>
      <c r="LR109" s="2"/>
      <c r="LS109" s="2"/>
      <c r="LT109" s="2"/>
      <c r="LU109" s="2"/>
      <c r="LV109" s="2"/>
      <c r="LW109" s="2"/>
      <c r="LX109" s="2"/>
      <c r="LY109" s="2"/>
      <c r="LZ109" s="2"/>
      <c r="MA109" s="2"/>
      <c r="MB109" s="2"/>
      <c r="MC109" s="2"/>
      <c r="MD109" s="2"/>
      <c r="ME109" s="2"/>
      <c r="MF109" s="2"/>
      <c r="MG109" s="2"/>
      <c r="MH109" s="2"/>
      <c r="MI109" s="2"/>
      <c r="MJ109" s="2"/>
      <c r="MK109" s="2"/>
      <c r="ML109" s="2"/>
      <c r="MM109" s="2"/>
      <c r="MN109" s="2"/>
      <c r="MO109" s="2"/>
      <c r="MP109" s="2"/>
      <c r="MQ109" s="2"/>
      <c r="MR109" s="2"/>
      <c r="MS109" s="2"/>
      <c r="MT109" s="2"/>
      <c r="MU109" s="2"/>
      <c r="MV109" s="2"/>
      <c r="MW109" s="2"/>
      <c r="MX109" s="2"/>
      <c r="MY109" s="2"/>
      <c r="MZ109" s="2"/>
      <c r="NA109" s="2"/>
      <c r="NB109" s="2"/>
      <c r="NC109" s="2"/>
      <c r="ND109" s="2"/>
      <c r="NE109" s="2"/>
      <c r="NF109" s="2"/>
      <c r="NG109" s="2"/>
      <c r="NH109" s="2"/>
      <c r="NI109" s="2"/>
      <c r="NJ109" s="2"/>
      <c r="NK109" s="2"/>
      <c r="NL109" s="2"/>
      <c r="NM109" s="2"/>
      <c r="NN109" s="2"/>
      <c r="NO109" s="2"/>
      <c r="NP109" s="2"/>
      <c r="NQ109" s="2"/>
      <c r="NR109" s="2"/>
      <c r="NS109" s="2"/>
      <c r="NT109" s="2"/>
      <c r="NU109" s="2"/>
      <c r="NV109" s="2"/>
      <c r="NW109" s="3"/>
    </row>
    <row r="110" spans="2:387"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</row>
    <row r="111" spans="2:387">
      <c r="B111" s="8"/>
      <c r="AP111" s="4"/>
      <c r="AQ111" s="4"/>
    </row>
    <row r="146" spans="28:28">
      <c r="AB146" s="9"/>
    </row>
    <row r="147" spans="28:28">
      <c r="AB147" s="9"/>
    </row>
    <row r="148" spans="28:28">
      <c r="AB148" s="9"/>
    </row>
  </sheetData>
  <autoFilter ref="A19:A42">
    <filterColumn colId="0"/>
  </autoFilter>
  <sortState ref="A4:A23">
    <sortCondition ref="A4"/>
  </sortState>
  <mergeCells count="33">
    <mergeCell ref="U19:U20"/>
    <mergeCell ref="P19:P20"/>
    <mergeCell ref="Q19:Q20"/>
    <mergeCell ref="R19:R20"/>
    <mergeCell ref="S19:S20"/>
    <mergeCell ref="T19:T20"/>
    <mergeCell ref="K19:K20"/>
    <mergeCell ref="L19:L20"/>
    <mergeCell ref="M19:M20"/>
    <mergeCell ref="N19:N20"/>
    <mergeCell ref="O19:O20"/>
    <mergeCell ref="JF17:KI17"/>
    <mergeCell ref="KJ17:LN17"/>
    <mergeCell ref="LO17:MR17"/>
    <mergeCell ref="MS17:NW17"/>
    <mergeCell ref="FR17:GU17"/>
    <mergeCell ref="GV17:HZ17"/>
    <mergeCell ref="IA17:JE17"/>
    <mergeCell ref="A19:A20"/>
    <mergeCell ref="B19:B20"/>
    <mergeCell ref="C19:C20"/>
    <mergeCell ref="DI17:EL17"/>
    <mergeCell ref="EM17:FQ17"/>
    <mergeCell ref="V17:AZ17"/>
    <mergeCell ref="BA17:CC17"/>
    <mergeCell ref="CD17:DH17"/>
    <mergeCell ref="D19:D20"/>
    <mergeCell ref="E19:E20"/>
    <mergeCell ref="F19:F20"/>
    <mergeCell ref="G19:G20"/>
    <mergeCell ref="H19:H20"/>
    <mergeCell ref="I19:I20"/>
    <mergeCell ref="J19:J20"/>
  </mergeCells>
  <conditionalFormatting sqref="V43:NW109">
    <cfRule type="expression" dxfId="23" priority="73">
      <formula>AND(V$20&gt;=$B43,V$20&lt;=#REF!)</formula>
    </cfRule>
  </conditionalFormatting>
  <conditionalFormatting sqref="Y7 V18:NW42">
    <cfRule type="containsText" dxfId="22" priority="56" operator="containsText" text="dimanche">
      <formula>NOT(ISERROR(SEARCH("dimanche",V7)))</formula>
    </cfRule>
  </conditionalFormatting>
  <conditionalFormatting sqref="V19:NW42">
    <cfRule type="expression" dxfId="21" priority="43">
      <formula>(V$18="samedi")</formula>
    </cfRule>
    <cfRule type="expression" dxfId="20" priority="55">
      <formula>V$18="dimanche"</formula>
    </cfRule>
  </conditionalFormatting>
  <conditionalFormatting sqref="W19:NW21 V21:NW42">
    <cfRule type="expression" dxfId="19" priority="52">
      <formula>V$18="dimanche"</formula>
    </cfRule>
  </conditionalFormatting>
  <conditionalFormatting sqref="V18:NW18">
    <cfRule type="containsText" dxfId="18" priority="48" operator="containsText" text="samedi">
      <formula>NOT(ISERROR(SEARCH("samedi",V18)))</formula>
    </cfRule>
  </conditionalFormatting>
  <conditionalFormatting sqref="Y7">
    <cfRule type="expression" dxfId="17" priority="33">
      <formula>(Y$18="samedi")</formula>
    </cfRule>
    <cfRule type="expression" dxfId="16" priority="34">
      <formula>Y$18="dimanche"</formula>
    </cfRule>
  </conditionalFormatting>
  <conditionalFormatting sqref="V19:NW42">
    <cfRule type="expression" dxfId="15" priority="28">
      <formula>OR(V$20=$B$3,V$20=$B$4,V$20=$B$5,V$20=$B$6,V$20=$B$7,V$20=$B$8,V$20=$B$9,V$20=$B$10,V$20=$B$11,V$20=$B$12,V$20=$B$13,V$20=$B$14,V$20=$B$15)</formula>
    </cfRule>
  </conditionalFormatting>
  <conditionalFormatting sqref="V25:NW25">
    <cfRule type="expression" dxfId="14" priority="98">
      <formula>AND(V$20&gt;=#REF!,V$20&lt;=$C25)</formula>
    </cfRule>
  </conditionalFormatting>
  <conditionalFormatting sqref="V21">
    <cfRule type="expression" dxfId="12" priority="6" stopIfTrue="1">
      <formula>Congés1+Congés2+Congés3+Congés4+Congés5+Congés6+Congés7+Congés8+Congés9+Congés10&gt;0</formula>
    </cfRule>
  </conditionalFormatting>
  <conditionalFormatting sqref="W21:NV21">
    <cfRule type="expression" dxfId="13" priority="1" stopIfTrue="1">
      <formula>Congés1+Congés2+Congés3+Congés4+Congés5+Congés6+Congés7+Congés8+Congés9+Congés10&gt;0</formula>
    </cfRule>
  </conditionalFormatting>
  <dataValidations count="1">
    <dataValidation type="list" allowBlank="1" showInputMessage="1" showErrorMessage="1" sqref="A1">
      <formula1>annee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3:W5"/>
  <sheetViews>
    <sheetView workbookViewId="0">
      <selection activeCell="P22" sqref="P22"/>
    </sheetView>
  </sheetViews>
  <sheetFormatPr baseColWidth="10" defaultRowHeight="15"/>
  <cols>
    <col min="1" max="1" width="16.5703125" customWidth="1"/>
    <col min="2" max="2" width="23.85546875" bestFit="1" customWidth="1"/>
    <col min="3" max="3" width="12.42578125" customWidth="1"/>
    <col min="4" max="4" width="7.85546875" customWidth="1"/>
    <col min="5" max="5" width="9.7109375" customWidth="1"/>
    <col min="6" max="6" width="9.140625" customWidth="1"/>
    <col min="7" max="7" width="9" customWidth="1"/>
    <col min="8" max="8" width="12.140625" customWidth="1"/>
    <col min="9" max="9" width="5.85546875" bestFit="1" customWidth="1"/>
    <col min="10" max="10" width="7.140625" customWidth="1"/>
    <col min="11" max="11" width="8.28515625" customWidth="1"/>
    <col min="12" max="12" width="10" customWidth="1"/>
    <col min="13" max="13" width="11" customWidth="1"/>
    <col min="14" max="14" width="7.42578125" customWidth="1"/>
    <col min="15" max="15" width="7.5703125" customWidth="1"/>
    <col min="16" max="16" width="6" customWidth="1"/>
    <col min="17" max="17" width="8.7109375" customWidth="1"/>
    <col min="18" max="18" width="7" customWidth="1"/>
    <col min="19" max="19" width="9.5703125" customWidth="1"/>
    <col min="20" max="20" width="11" customWidth="1"/>
    <col min="21" max="21" width="11.28515625" customWidth="1"/>
    <col min="22" max="22" width="6.28515625" customWidth="1"/>
    <col min="23" max="23" width="12.5703125" customWidth="1"/>
    <col min="24" max="24" width="12.5703125" bestFit="1" customWidth="1"/>
  </cols>
  <sheetData>
    <row r="3" spans="1:23">
      <c r="B3" s="31" t="s">
        <v>49</v>
      </c>
    </row>
    <row r="4" spans="1:23">
      <c r="B4" t="s">
        <v>22</v>
      </c>
      <c r="C4" t="s">
        <v>20</v>
      </c>
      <c r="D4" t="s">
        <v>18</v>
      </c>
      <c r="E4" t="s">
        <v>25</v>
      </c>
      <c r="F4" t="s">
        <v>24</v>
      </c>
      <c r="G4" t="s">
        <v>30</v>
      </c>
      <c r="H4" t="s">
        <v>17</v>
      </c>
      <c r="I4" t="s">
        <v>16</v>
      </c>
      <c r="J4" t="s">
        <v>19</v>
      </c>
      <c r="K4" t="s">
        <v>32</v>
      </c>
      <c r="L4" t="s">
        <v>27</v>
      </c>
      <c r="M4" t="s">
        <v>33</v>
      </c>
      <c r="N4" t="s">
        <v>28</v>
      </c>
      <c r="O4" t="s">
        <v>21</v>
      </c>
      <c r="P4" t="s">
        <v>23</v>
      </c>
      <c r="Q4" t="s">
        <v>26</v>
      </c>
      <c r="R4" t="s">
        <v>29</v>
      </c>
      <c r="S4" t="s">
        <v>31</v>
      </c>
      <c r="T4" t="s">
        <v>15</v>
      </c>
      <c r="U4" t="s">
        <v>34</v>
      </c>
      <c r="V4" t="s">
        <v>50</v>
      </c>
      <c r="W4" t="s">
        <v>51</v>
      </c>
    </row>
    <row r="5" spans="1:23">
      <c r="A5" t="s">
        <v>48</v>
      </c>
      <c r="B5" s="20" t="e">
        <v>#REF!</v>
      </c>
      <c r="C5" s="20" t="e">
        <v>#REF!</v>
      </c>
      <c r="D5" s="20" t="e">
        <v>#REF!</v>
      </c>
      <c r="E5" s="20" t="e">
        <v>#REF!</v>
      </c>
      <c r="F5" s="20" t="e">
        <v>#REF!</v>
      </c>
      <c r="G5" s="20" t="e">
        <v>#REF!</v>
      </c>
      <c r="H5" s="20" t="e">
        <v>#REF!</v>
      </c>
      <c r="I5" s="20" t="e">
        <v>#REF!</v>
      </c>
      <c r="J5" s="20" t="e">
        <v>#REF!</v>
      </c>
      <c r="K5" s="20" t="e">
        <v>#REF!</v>
      </c>
      <c r="L5" s="20" t="e">
        <v>#REF!</v>
      </c>
      <c r="M5" s="20" t="e">
        <v>#REF!</v>
      </c>
      <c r="N5" s="20" t="e">
        <v>#REF!</v>
      </c>
      <c r="O5" s="20" t="e">
        <v>#REF!</v>
      </c>
      <c r="P5" s="20" t="e">
        <v>#REF!</v>
      </c>
      <c r="Q5" s="20" t="e">
        <v>#REF!</v>
      </c>
      <c r="R5" s="20" t="e">
        <v>#REF!</v>
      </c>
      <c r="S5" s="20" t="e">
        <v>#REF!</v>
      </c>
      <c r="T5" s="20" t="e">
        <v>#REF!</v>
      </c>
      <c r="U5" s="20" t="e">
        <v>#REF!</v>
      </c>
      <c r="V5" s="20"/>
      <c r="W5" s="20" t="e">
        <v>#REF!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>
      <selection activeCell="B13" sqref="B13"/>
    </sheetView>
  </sheetViews>
  <sheetFormatPr baseColWidth="10" defaultRowHeight="15"/>
  <sheetData>
    <row r="1" spans="1:2" ht="15" customHeight="1">
      <c r="A1" s="48" t="s">
        <v>11</v>
      </c>
      <c r="B1" s="48" t="s">
        <v>12</v>
      </c>
    </row>
    <row r="2" spans="1:2" ht="15.75" customHeight="1" thickBot="1">
      <c r="A2" s="49"/>
      <c r="B2" s="49"/>
    </row>
    <row r="3" spans="1:2" ht="15.75" thickTop="1">
      <c r="A3" s="42">
        <v>40909</v>
      </c>
      <c r="B3" s="42">
        <v>40912</v>
      </c>
    </row>
    <row r="4" spans="1:2">
      <c r="A4" s="42">
        <v>41030</v>
      </c>
      <c r="B4" s="42">
        <v>41031</v>
      </c>
    </row>
    <row r="5" spans="1:2">
      <c r="A5" s="42">
        <v>40953</v>
      </c>
      <c r="B5" s="42">
        <v>40955</v>
      </c>
    </row>
    <row r="6" spans="1:2">
      <c r="A6" s="42">
        <v>41077</v>
      </c>
      <c r="B6" s="42">
        <v>41084</v>
      </c>
    </row>
    <row r="7" spans="1:2">
      <c r="A7" s="42">
        <v>41170</v>
      </c>
      <c r="B7" s="42">
        <v>41177</v>
      </c>
    </row>
    <row r="8" spans="1:2">
      <c r="A8" s="42">
        <v>41061</v>
      </c>
      <c r="B8" s="42">
        <v>41066</v>
      </c>
    </row>
    <row r="9" spans="1:2">
      <c r="A9" s="42">
        <v>41104</v>
      </c>
      <c r="B9" s="42">
        <v>41109</v>
      </c>
    </row>
    <row r="10" spans="1:2">
      <c r="A10" s="42">
        <v>41126</v>
      </c>
      <c r="B10" s="42">
        <v>41127</v>
      </c>
    </row>
    <row r="11" spans="1:2">
      <c r="A11" s="42">
        <v>40978</v>
      </c>
      <c r="B11" s="42">
        <v>40982</v>
      </c>
    </row>
    <row r="12" spans="1:2">
      <c r="A12" s="42">
        <v>41003</v>
      </c>
      <c r="B12" s="42">
        <v>41005</v>
      </c>
    </row>
  </sheetData>
  <mergeCells count="2">
    <mergeCell ref="A1:A2"/>
    <mergeCell ref="B1:B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40" sqref="O40"/>
    </sheetView>
  </sheetViews>
  <sheetFormatPr baseColWidth="10" defaultRowHeight="1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2</vt:i4>
      </vt:variant>
    </vt:vector>
  </HeadingPairs>
  <TitlesOfParts>
    <vt:vector size="24" baseType="lpstr">
      <vt:lpstr>PLANNING</vt:lpstr>
      <vt:lpstr>TOTAL</vt:lpstr>
      <vt:lpstr>AMANDA</vt:lpstr>
      <vt:lpstr>CHRISTOPHE</vt:lpstr>
      <vt:lpstr>DANIEL</vt:lpstr>
      <vt:lpstr>DOMINIK</vt:lpstr>
      <vt:lpstr>FLORINA</vt:lpstr>
      <vt:lpstr>JACQUES</vt:lpstr>
      <vt:lpstr>J-P</vt:lpstr>
      <vt:lpstr>JEFF</vt:lpstr>
      <vt:lpstr>MALIK</vt:lpstr>
      <vt:lpstr>MARCO</vt:lpstr>
      <vt:lpstr>MARTINA</vt:lpstr>
      <vt:lpstr>MORGANE</vt:lpstr>
      <vt:lpstr>NADJA</vt:lpstr>
      <vt:lpstr>RAOUL</vt:lpstr>
      <vt:lpstr>RETO</vt:lpstr>
      <vt:lpstr>SA PHEP</vt:lpstr>
      <vt:lpstr>SERGE</vt:lpstr>
      <vt:lpstr>TITOUAN</vt:lpstr>
      <vt:lpstr>VINCENT B.</vt:lpstr>
      <vt:lpstr>VINCENT T.</vt:lpstr>
      <vt:lpstr>Années</vt:lpstr>
      <vt:lpstr>PLANNING!Criteres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WildDuck4</dc:creator>
  <cp:lastModifiedBy>WildDuck4</cp:lastModifiedBy>
  <dcterms:created xsi:type="dcterms:W3CDTF">2011-10-26T08:30:56Z</dcterms:created>
  <dcterms:modified xsi:type="dcterms:W3CDTF">2011-11-04T08:09:38Z</dcterms:modified>
</cp:coreProperties>
</file>