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naudmichel/Documents/FONTBLIN/"/>
    </mc:Choice>
  </mc:AlternateContent>
  <xr:revisionPtr revIDLastSave="0" documentId="8_{6CD3D08B-42E6-3646-B67A-4EE669280D89}" xr6:coauthVersionLast="47" xr6:coauthVersionMax="47" xr10:uidLastSave="{00000000-0000-0000-0000-000000000000}"/>
  <bookViews>
    <workbookView xWindow="780" yWindow="1000" windowWidth="27640" windowHeight="15800" xr2:uid="{E99CA147-5617-BC48-8059-6E9326818DB2}"/>
  </bookViews>
  <sheets>
    <sheet name="Feuil1" sheetId="1" r:id="rId1"/>
  </sheets>
  <calcPr calcId="181029" iterateDelta="1E-4"/>
  <pivotCaches>
    <pivotCache cacheId="7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<sst xmlns="http://schemas.openxmlformats.org/spreadsheetml/2006/main" count="139" uniqueCount="137">
  <si>
    <t>Étiquettes de lignes</t>
  </si>
  <si>
    <t>Somme de DEBIT</t>
  </si>
  <si>
    <t>Somme de CREDIT</t>
  </si>
  <si>
    <t>Frais conférencier</t>
  </si>
  <si>
    <t>participation repas</t>
  </si>
  <si>
    <t>produits constatés d'avance</t>
  </si>
  <si>
    <t>ENGIE</t>
  </si>
  <si>
    <t>alim</t>
  </si>
  <si>
    <t>Alim CB</t>
  </si>
  <si>
    <t>Alimentation</t>
  </si>
  <si>
    <t>Alimentation CB</t>
  </si>
  <si>
    <t>Alimentation paiement PSC</t>
  </si>
  <si>
    <t>Alimentation(remboursement)</t>
  </si>
  <si>
    <t>Paiement CB</t>
  </si>
  <si>
    <t>paiement PSC</t>
  </si>
  <si>
    <t>Paiement PSC magasin U</t>
  </si>
  <si>
    <t>Au fou rire</t>
  </si>
  <si>
    <t>entretien</t>
  </si>
  <si>
    <t xml:space="preserve">entretien </t>
  </si>
  <si>
    <t>pt équipement (moules, verres,..)</t>
  </si>
  <si>
    <t>albums photos</t>
  </si>
  <si>
    <t>Livres</t>
  </si>
  <si>
    <t>plvt SFR</t>
  </si>
  <si>
    <t>soutien assoc sort/culturelles</t>
  </si>
  <si>
    <t>soutien assoc sportive et culturelle</t>
  </si>
  <si>
    <t>soutien assoc. sportives culturelles</t>
  </si>
  <si>
    <t>(vide)</t>
  </si>
  <si>
    <t xml:space="preserve"> paiement CB Carrefour city</t>
  </si>
  <si>
    <t>carrefour city</t>
  </si>
  <si>
    <t>CB Carrefour city</t>
  </si>
  <si>
    <t>facture PSC</t>
  </si>
  <si>
    <t xml:space="preserve">Paiement CB </t>
  </si>
  <si>
    <t>Paiement CB carrefour city</t>
  </si>
  <si>
    <t>Paiement CB Monoprix</t>
  </si>
  <si>
    <t>Paiement PSC RUNGIS</t>
  </si>
  <si>
    <t>solde bancaire au 01/01/20925</t>
  </si>
  <si>
    <t>Total général</t>
  </si>
  <si>
    <t>Banque</t>
  </si>
  <si>
    <t>livret</t>
  </si>
  <si>
    <t>virement livret</t>
  </si>
  <si>
    <t xml:space="preserve">location salle </t>
  </si>
  <si>
    <t xml:space="preserve">Fact </t>
  </si>
  <si>
    <t xml:space="preserve">facture </t>
  </si>
  <si>
    <t xml:space="preserve">déjeuner </t>
  </si>
  <si>
    <t>déjeuner</t>
  </si>
  <si>
    <t xml:space="preserve">remise chq </t>
  </si>
  <si>
    <t xml:space="preserve">Rencontre </t>
  </si>
  <si>
    <t xml:space="preserve">école </t>
  </si>
  <si>
    <t>Rencontre</t>
  </si>
  <si>
    <t xml:space="preserve">déjeuner J. c. </t>
  </si>
  <si>
    <t>déjeuner J. c</t>
  </si>
  <si>
    <t>déjeuner P. l</t>
  </si>
  <si>
    <t xml:space="preserve">déjeuner P. l </t>
  </si>
  <si>
    <t>déjeuner M. l</t>
  </si>
  <si>
    <t xml:space="preserve">déjeuner M. l </t>
  </si>
  <si>
    <t>M. l</t>
  </si>
  <si>
    <t xml:space="preserve">M. l </t>
  </si>
  <si>
    <t>déjeuner F.d2</t>
  </si>
  <si>
    <t xml:space="preserve">déjeuner F. d  </t>
  </si>
  <si>
    <t>F. d</t>
  </si>
  <si>
    <t>Déjeuner E. d</t>
  </si>
  <si>
    <t>déjeuner J. d</t>
  </si>
  <si>
    <t>prêt J. d</t>
  </si>
  <si>
    <t>J. d</t>
  </si>
  <si>
    <t>déjeuner H. du d</t>
  </si>
  <si>
    <t>déjeuner Y. l</t>
  </si>
  <si>
    <t>Rencontre Hervé p</t>
  </si>
  <si>
    <t>déjeuner H. p</t>
  </si>
  <si>
    <t xml:space="preserve">déjeuner G. d </t>
  </si>
  <si>
    <t xml:space="preserve">école  d </t>
  </si>
  <si>
    <t>rencontre M. c</t>
  </si>
  <si>
    <t>déjeuner G.s</t>
  </si>
  <si>
    <t xml:space="preserve">G. s </t>
  </si>
  <si>
    <t xml:space="preserve">G.s </t>
  </si>
  <si>
    <t>G.s</t>
  </si>
  <si>
    <t>Rencontre Stéphane o</t>
  </si>
  <si>
    <t>Rencontre Michel o</t>
  </si>
  <si>
    <t>livres Michel  o</t>
  </si>
  <si>
    <t>Rencontre g</t>
  </si>
  <si>
    <t>rencontre Hervé g</t>
  </si>
  <si>
    <t>Rencontre Hervé b</t>
  </si>
  <si>
    <t>Rencontre G.d</t>
  </si>
  <si>
    <t>déjeuner S. d</t>
  </si>
  <si>
    <t>S. d</t>
  </si>
  <si>
    <t>J. d remb. Prêt v</t>
  </si>
  <si>
    <t>GRDF remb à f</t>
  </si>
  <si>
    <t>Alim remb p</t>
  </si>
  <si>
    <t>AlimMme Perine</t>
  </si>
  <si>
    <t>Alimentation Falou</t>
  </si>
  <si>
    <t>Alimsalle à mangermanger</t>
  </si>
  <si>
    <t>remboursement  salle à manger</t>
  </si>
  <si>
    <t>paiement PSC falou</t>
  </si>
  <si>
    <t>falou PSC</t>
  </si>
  <si>
    <t xml:space="preserve">Au clown </t>
  </si>
  <si>
    <t xml:space="preserve"> livres</t>
  </si>
  <si>
    <t>Alain alain</t>
  </si>
  <si>
    <t>Anne-Maud alain</t>
  </si>
  <si>
    <t>Clément r</t>
  </si>
  <si>
    <t>Jean-Thomas r</t>
  </si>
  <si>
    <t>Etienne e</t>
  </si>
  <si>
    <t>g alain</t>
  </si>
  <si>
    <t>JF r</t>
  </si>
  <si>
    <t>Joachim m</t>
  </si>
  <si>
    <t>Loïc b</t>
  </si>
  <si>
    <t>Lucia s</t>
  </si>
  <si>
    <t>Martin x</t>
  </si>
  <si>
    <t>M de rocher</t>
  </si>
  <si>
    <t xml:space="preserve">M Jeanne vin conf. </t>
  </si>
  <si>
    <t xml:space="preserve">Philibert </t>
  </si>
  <si>
    <t>Roman</t>
  </si>
  <si>
    <t>Tatiana reza</t>
  </si>
  <si>
    <t>B. b</t>
  </si>
  <si>
    <t>E. b</t>
  </si>
  <si>
    <t>E. f</t>
  </si>
  <si>
    <t>E. E. f</t>
  </si>
  <si>
    <t xml:space="preserve">F. </t>
  </si>
  <si>
    <t>P.-V</t>
  </si>
  <si>
    <t>fondue</t>
  </si>
  <si>
    <t>P-V</t>
  </si>
  <si>
    <t xml:space="preserve">magasin U </t>
  </si>
  <si>
    <t>Paiement PSC fFalot</t>
  </si>
  <si>
    <t>facture Bolarmo</t>
  </si>
  <si>
    <t>facture Mme DUPONT avril 2035</t>
  </si>
  <si>
    <t>facture Mme DUPONT février 2035</t>
  </si>
  <si>
    <t>facture Mme DUPONT janvier 2035</t>
  </si>
  <si>
    <t>facture Mme DUPONT juillet 2035</t>
  </si>
  <si>
    <t>facture Mme DUPONT juin 2035</t>
  </si>
  <si>
    <t>Facture Mme DUPONT mai 2035</t>
  </si>
  <si>
    <t>facture Mme DUPONT mars 2035</t>
  </si>
  <si>
    <t>cotisation assurance 2035</t>
  </si>
  <si>
    <t>Cotisation 2035 a</t>
  </si>
  <si>
    <t>cotisation 2035 G. d</t>
  </si>
  <si>
    <t>cotisation 2035 x c</t>
  </si>
  <si>
    <t>cotisation 2035 p</t>
  </si>
  <si>
    <t>Cotisation 2035 Pierre l</t>
  </si>
  <si>
    <t xml:space="preserve">Cotisation 2035 G.s </t>
  </si>
  <si>
    <t>facture Mme DUPONT décembre 2035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</si>
</sst>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pivotButton="1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/>
    <xf numFmtId="0" fontId="2" fillId="0" borderId="2" xfId="0" applyNumberFormat="1" applyFont="1" applyBorder="1"/>
    <xf numFmtId="0" fontId="2" fillId="0" borderId="3" xfId="0" applyFont="1" applyBorder="1" applyAlignment="1">
      <alignment horizontal="left" indent="1"/>
    </xf>
    <xf numFmtId="0" fontId="2" fillId="0" borderId="3" xfId="0" applyNumberFormat="1" applyFont="1" applyBorder="1"/>
    <xf numFmtId="0" fontId="2" fillId="0" borderId="4" xfId="0" applyNumberFormat="1" applyFont="1" applyBorder="1"/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NumberFormat="1" applyFont="1" applyBorder="1"/>
    <xf numFmtId="0" fontId="2" fillId="0" borderId="6" xfId="0" applyNumberFormat="1" applyFont="1" applyBorder="1"/>
  </cellXfs>
  <cellStyles count="1">
    <cellStyle name="Normal" xfId="0" builtinId="0"/>
  </cellStyles>
  <dxfs count="3666"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ONTBLIN%20compta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MICHEL" refreshedDate="45926.64677013889" createdVersion="8" refreshedVersion="8" minRefreshableVersion="3" recordCount="848" xr:uid="{D1C469F6-1881-5440-961F-3266C22A2AC6}">
  <cacheSource type="worksheet">
    <worksheetSource ref="A2:E870" sheet="journal opérations 2025" r:id="rId2"/>
  </cacheSource>
  <cacheFields count="5">
    <cacheField name="JOUR" numFmtId="0">
      <sharedItems containsDate="1" containsBlank="1" containsMixedTypes="1" minDate="2025-01-05T00:00:00" maxDate="2025-09-24T00:00:00"/>
    </cacheField>
    <cacheField name="N° COMPTE " numFmtId="0">
      <sharedItems containsString="0" containsBlank="1" containsNumber="1" containsInteger="1" minValue="512" maxValue="7541" count="20">
        <m/>
        <n v="7541"/>
        <n v="512"/>
        <n v="616"/>
        <n v="756"/>
        <n v="773"/>
        <n v="708"/>
        <n v="6023"/>
        <n v="6022"/>
        <n v="6261"/>
        <n v="627"/>
        <n v="6063"/>
        <n v="6068"/>
        <n v="604"/>
        <n v="625"/>
        <n v="7089"/>
        <n v="623"/>
        <n v="6715"/>
        <n v="778"/>
        <n v="513"/>
      </sharedItems>
    </cacheField>
    <cacheField name="LIBELLE" numFmtId="0">
      <sharedItems count="207">
        <s v="solde bancaire au 01/01/20925"/>
        <s v="Gabriel SAMBRE"/>
        <s v="Crédit Mutuel"/>
        <s v="E. BARBEY"/>
        <s v="cotisation MAIF 2025"/>
        <s v="B. BONNET"/>
        <s v="E. FRADIN de BELABRE"/>
        <s v="cotisation 2025 G. DERVILLE"/>
        <s v="produits constatés d'avance"/>
        <s v="déjeuner J. DELVOLVE"/>
        <s v="Alimentation CB"/>
        <s v="soutien assoc sportive et culturelle"/>
        <s v="paiement PSC"/>
        <s v="ENGIE"/>
        <s v="Déjeuner E. DESJONQUERES"/>
        <s v="plvt SFR"/>
        <s v="participation repas"/>
        <s v="facture SGT"/>
        <s v="déjeuner H. du VIGNAUX"/>
        <s v="Paiement CB"/>
        <s v="Alim CB"/>
        <s v="F. MARTIN"/>
        <s v="Au clown Montmartre"/>
        <s v="Au fou rire"/>
        <s v="Livres"/>
        <s v="déjeuner Y. LE BRAS"/>
        <s v="facture Mme ROBBE décembre 2024"/>
        <s v="Rencontre Frédéric ENTREMONT"/>
        <s v="S. DELETRAZ"/>
        <s v="Rencontre Hervé POSTIC"/>
        <s v="Rencontre Amaury LEROUX"/>
        <s v="Rencontre Stéphane OLIVIER"/>
        <s v="Rencontre Michel MONKERE"/>
        <s v="Rencontre Jaime GAFFUD"/>
        <s v="Rencontre Hervé BROU"/>
        <s v="déjeuner H. POSTIC"/>
        <s v="rencontre Hervé GUILLOU"/>
        <s v="Frais conférencier"/>
        <s v="livres Michel  MONKERE"/>
        <s v="Rencontre G.de BERNY"/>
        <s v="déjeuner J. CARBONELL"/>
        <s v="J. DELVOLVE"/>
        <s v="rencontre M. CHAMBRAUD"/>
        <s v="M. GUELFUCCI"/>
        <s v="Alim remb Paul Mackay"/>
        <s v="remboursement Louis Sala"/>
        <s v="entretien "/>
        <s v="P-H. HAAG"/>
        <s v="Alimentation"/>
        <s v="entretien"/>
        <s v="Alim Rencontre Mme Perrrin"/>
        <s v="Alim Rencontre Sala"/>
        <s v="facture Mme ROBBE janvier 2025"/>
        <s v="Alain ROHOU"/>
        <s v="déjeuner S. DELETRAZ"/>
        <s v="remise chq rencontre s 25-26/01"/>
        <s v="JF ROBBE"/>
        <s v="Romai DHILLY"/>
        <s v="albums photos"/>
        <s v="facture Mme ROBBE février 2025"/>
        <s v="Philibert DORE GRASLIN"/>
        <s v="Melle Jeanne POUILLY conf. Carême"/>
        <s v="déjeuner P. LAFFON"/>
        <s v="Alimentation(remboursement)"/>
        <s v="Jean-Thomas RINGEVAL"/>
        <s v="Martin XAVIER"/>
        <s v="déjeuner G. DERVILLE "/>
        <s v="Clément RINGEVAL"/>
        <s v="Lucia SEQUEIRA"/>
        <s v="Anne-Maud LAGARDE"/>
        <s v="Gilles LAGARDE"/>
        <s v="Etienne EPRON"/>
        <s v="Tatiana PAHOLIKOV"/>
        <s v="Loïc BATEL"/>
        <s v="Melle de La ROCHE SAINT ANDRE"/>
        <s v="Joachim MALARDEL"/>
        <s v="location salle colloque"/>
        <s v="F. DEDIEU"/>
        <s v="école théologie Katelyn STATTON"/>
        <s v="Boleine livres"/>
        <s v="déjeuner F. DEDIEU "/>
        <s v="G.SAMPRE "/>
        <s v="FENDI NOURREDINE PSC"/>
        <s v="facture Mme ROBBE mars 2025"/>
        <s v="déjeuner M. GUELFUCCI"/>
        <s v="déjeuner P. LAFFON "/>
        <s v="école théologieTeresa GOMARA "/>
        <s v="déjeuner M. GUELFUCCI "/>
        <s v="facture Boleine"/>
        <s v="facture Mme ROBBE avril 2025"/>
        <s v="prêt J. DELVOLVE"/>
        <s v="GRDF remb à FORDEF"/>
        <s v="pt équipement (moules, verres,..)"/>
        <s v="J. DELVOLVE remb. Prêt voiture"/>
        <s v="M. GUELFUCCI "/>
        <s v="Paiement CB Monoprix"/>
        <s v="Facture Mme ROBBE mai 2025"/>
        <s v="soutien assoc. sportives culturelles"/>
        <s v="Fact SGT"/>
        <s v="Paiement PSC magasin U"/>
        <s v="Paiement PSC Fendi Noureddine"/>
        <s v="Paiement CB carrefour city"/>
        <s v="Cotisation 2025 Arnaud MICHEL"/>
        <s v="Cotisation 2025 Pierre LAFFON"/>
        <s v="Cotisation 2025 G.SAMPRE "/>
        <s v="déjeuner J. CARBONELL. "/>
        <s v="déjeuner F. DEDIEU  "/>
        <s v="déjeuner G.SAMPRE"/>
        <s v="Alimentation paiement PSC"/>
        <s v=" paiement CB Carrefour city"/>
        <s v="Alimentation Fendi Noureddine"/>
        <s v="livret bleu association"/>
        <s v="cotisation 2025 Pierre JOURDAN"/>
        <s v="cotisation 2025 Javier CARBONELL"/>
        <s v="CB Carrefour city"/>
        <s v="magasin U rungis"/>
        <s v="soutien assoc sort/culturelles"/>
        <s v="facture Mme ROBBE juin 2025"/>
        <s v="virt livret Bleu"/>
        <s v="carrefour city"/>
        <s v="alim"/>
        <s v="paiement PSC Fendi NOURREDINE"/>
        <s v="P.-H. HAAG"/>
        <s v="G.SAMPRE"/>
        <s v="facture Mme ROBBE juillet 2025"/>
        <s v="E. E. FRADIN de BELABRE"/>
        <s v="Paiement CB "/>
        <s v="Paiement PSC RUNGIS"/>
        <s v="facture PSC"/>
        <s v="Stichting Landmerk"/>
        <s v="P. LAFFON"/>
        <s v="déjeuner F.DEDIEU"/>
        <s v="Silouane DELETRAZ" u="1"/>
        <s v="Pierre-Hubert HAAG" u="1"/>
        <s v="Pierre-Hbuibert HAAG" u="1"/>
        <s v="Jean DELVOLVE" u="1"/>
        <s v="prêt Jean DELVOLVE" u="1"/>
        <s v="Jean DELVOLVE remb. Prêt voiture" u="1"/>
        <s v="G. SAMPRE " u="1"/>
        <s v="Cotisation 2025 G. SAMPRE " u="1"/>
        <s v="déjeuner G. SAMPRE" u="1"/>
        <s v="G. SAMPRE" u="1"/>
        <s v="Gbriel SAMPRE" u="1"/>
        <s v="Gabriel SAMPRE" u="1"/>
        <s v="Cotisation 2025 Gabriel SAMPRE" u="1"/>
        <s v="Frédéric MARTIN" u="1"/>
        <s v="François DEDIEU" u="1"/>
        <s v="FRADIN de BELABRE" u="1"/>
        <s v="Edourad BARBEY" u="1"/>
        <s v="Bruno BONNET" u="1"/>
        <s v="plvt plvt SFR" u="1"/>
        <s v="prlvt plvt SFR" u="1"/>
        <s v="Prlvt SEPA SFR" u="1"/>
        <s v="prlvt SFR" u="1"/>
        <s v="SFR" u="1"/>
        <s v="PLVT SEPA SFR" u="1"/>
        <s v="Edouard BARBEY" u="1"/>
        <s v="Marc GUELFUCCI" u="1"/>
        <s v="Marc GUELFUCCI " u="1"/>
        <s v="retraite M. CHAMBRAUD" u="1"/>
        <s v="participation repas " u="1"/>
        <s v="participations repas et colloque" u="1"/>
        <s v="déjeuner X. CARBONELL" u="1"/>
        <s v="summup ltd" u="1"/>
        <s v="LYDIA" u="1"/>
        <s v="Participations repas" u="1"/>
        <s v="participations repas " u="1"/>
        <s v="X. CARBONELL" u="1"/>
        <s v="Yann LE BRAS" u="1"/>
        <s v="Teresa GOMARA école théologie" u="1"/>
        <s v="Katelyn STATTON" u="1"/>
        <s v="summup ltd " u="1"/>
        <s v="Compte courant" u="1"/>
        <s v="remboursement prêt voiture" u="1"/>
        <s v="déjeuner F. Dedieu" u="1"/>
        <s v="déjeuner S.Deletraz" u="1"/>
        <s v="déjeuner M.GUELFUCCI " u="1"/>
        <s v="déjeuner S.Delettraz" u="1"/>
        <s v="déjeuner E.DESJONQUERES" u="1"/>
        <s v="déhjeuner G. DERVILLE " u="1"/>
        <s v="Vit sumup Ltd" u="1"/>
        <s v="participation repas SUMUP LTD" u="1"/>
        <s v="sumup Ltd" u="1"/>
        <s v="summup" u="1"/>
        <s v="summup limited" u="1"/>
        <s v="déjeuner Y. LEBRAS" u="1"/>
        <s v="déjeuner H. MERVEILLEUX" u="1"/>
        <s v="Hervé POSTIC" u="1"/>
        <s v="participations repas Dedieu" u="1"/>
        <s v="Participation repas Merveilleux du V." u="1"/>
        <s v="participation repas Merveilleux" u="1"/>
        <s v="participation repas LAFFON" u="1"/>
        <s v="Participation repas Le Bras" u="1"/>
        <s v="Participation repas Delvolvé" u="1"/>
        <s v="Participation repas Desjonqueres" u="1"/>
        <s v="Participation repas Carbonell" u="1"/>
        <s v="Participation repas Delettraz" u="1"/>
        <s v="H MERVEILLEUX de VIGNAUX" u="1"/>
        <s v="LAFFON de MAZIERES" u="1"/>
        <s v="Pierre LAFFON de MAZIERES" u="1"/>
        <s v="Jean DELVIOLVE" u="1"/>
        <s v="part. repas E.DESJONQUERES" u="1"/>
        <s v="Javier CARBONELL" u="1"/>
        <s v="Guillaume DERVILLE j. du 24/03" u="1"/>
        <s v="2 déjeuners P. LAFFON" u="1"/>
        <s v="Etienne DESJONQUERES" u="1"/>
        <s v="F.DEDIEU" u="1"/>
      </sharedItems>
    </cacheField>
    <cacheField name="DEBIT" numFmtId="0">
      <sharedItems containsString="0" containsBlank="1" containsNumber="1" minValue="0.67" maxValue="15000"/>
    </cacheField>
    <cacheField name="CREDIT" numFmtId="0">
      <sharedItems containsString="0" containsBlank="1" containsNumber="1" minValue="0.67" maxValue="1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8">
  <r>
    <m/>
    <x v="0"/>
    <x v="0"/>
    <m/>
    <m/>
  </r>
  <r>
    <s v="02/01/2025"/>
    <x v="1"/>
    <x v="1"/>
    <m/>
    <n v="230"/>
  </r>
  <r>
    <m/>
    <x v="2"/>
    <x v="2"/>
    <n v="230"/>
    <m/>
  </r>
  <r>
    <s v="03/01/2025"/>
    <x v="1"/>
    <x v="3"/>
    <m/>
    <n v="200"/>
  </r>
  <r>
    <m/>
    <x v="2"/>
    <x v="2"/>
    <n v="200"/>
    <m/>
  </r>
  <r>
    <d v="2025-01-05T00:00:00"/>
    <x v="3"/>
    <x v="4"/>
    <n v="128.22"/>
    <m/>
  </r>
  <r>
    <m/>
    <x v="2"/>
    <x v="2"/>
    <m/>
    <n v="128.22"/>
  </r>
  <r>
    <d v="2025-01-06T00:00:00"/>
    <x v="1"/>
    <x v="5"/>
    <m/>
    <n v="75"/>
  </r>
  <r>
    <m/>
    <x v="2"/>
    <x v="2"/>
    <n v="75"/>
    <m/>
  </r>
  <r>
    <d v="2025-01-06T00:00:00"/>
    <x v="1"/>
    <x v="6"/>
    <m/>
    <n v="150"/>
  </r>
  <r>
    <m/>
    <x v="2"/>
    <x v="2"/>
    <n v="150"/>
    <m/>
  </r>
  <r>
    <d v="2025-01-06T00:00:00"/>
    <x v="4"/>
    <x v="7"/>
    <m/>
    <n v="50"/>
  </r>
  <r>
    <m/>
    <x v="5"/>
    <x v="8"/>
    <n v="50"/>
    <m/>
  </r>
  <r>
    <d v="2025-01-06T00:00:00"/>
    <x v="6"/>
    <x v="9"/>
    <m/>
    <n v="15"/>
  </r>
  <r>
    <m/>
    <x v="2"/>
    <x v="2"/>
    <n v="15"/>
    <m/>
  </r>
  <r>
    <d v="2025-01-06T00:00:00"/>
    <x v="7"/>
    <x v="10"/>
    <n v="30.49"/>
    <m/>
  </r>
  <r>
    <m/>
    <x v="2"/>
    <x v="2"/>
    <m/>
    <n v="30.49"/>
  </r>
  <r>
    <d v="2025-01-06T00:00:00"/>
    <x v="1"/>
    <x v="11"/>
    <m/>
    <n v="7.57"/>
  </r>
  <r>
    <m/>
    <x v="2"/>
    <x v="2"/>
    <n v="7.57"/>
    <m/>
  </r>
  <r>
    <d v="2025-01-07T00:00:00"/>
    <x v="7"/>
    <x v="12"/>
    <n v="11.19"/>
    <m/>
  </r>
  <r>
    <m/>
    <x v="2"/>
    <x v="2"/>
    <m/>
    <n v="11.19"/>
  </r>
  <r>
    <d v="2025-01-07T00:00:00"/>
    <x v="8"/>
    <x v="13"/>
    <n v="323.95"/>
    <m/>
  </r>
  <r>
    <m/>
    <x v="2"/>
    <x v="2"/>
    <m/>
    <n v="323.95"/>
  </r>
  <r>
    <d v="2025-01-07T00:00:00"/>
    <x v="6"/>
    <x v="14"/>
    <m/>
    <n v="15"/>
  </r>
  <r>
    <m/>
    <x v="2"/>
    <x v="2"/>
    <n v="15"/>
    <m/>
  </r>
  <r>
    <d v="2025-01-07T00:00:00"/>
    <x v="7"/>
    <x v="12"/>
    <n v="20.87"/>
    <m/>
  </r>
  <r>
    <m/>
    <x v="2"/>
    <x v="2"/>
    <m/>
    <n v="20.87"/>
  </r>
  <r>
    <d v="2025-01-07T00:00:00"/>
    <x v="7"/>
    <x v="12"/>
    <n v="1"/>
    <m/>
  </r>
  <r>
    <m/>
    <x v="2"/>
    <x v="2"/>
    <m/>
    <n v="1"/>
  </r>
  <r>
    <d v="2025-01-08T00:00:00"/>
    <x v="9"/>
    <x v="15"/>
    <n v="27.47"/>
    <m/>
  </r>
  <r>
    <m/>
    <x v="2"/>
    <x v="2"/>
    <m/>
    <n v="27.47"/>
  </r>
  <r>
    <d v="2025-01-09T00:00:00"/>
    <x v="6"/>
    <x v="16"/>
    <m/>
    <n v="58.48"/>
  </r>
  <r>
    <m/>
    <x v="2"/>
    <x v="2"/>
    <n v="58.48"/>
    <m/>
  </r>
  <r>
    <d v="2025-01-09T00:00:00"/>
    <x v="6"/>
    <x v="16"/>
    <m/>
    <n v="358.48"/>
  </r>
  <r>
    <m/>
    <x v="2"/>
    <x v="2"/>
    <n v="358.48"/>
    <m/>
  </r>
  <r>
    <d v="2025-01-10T00:00:00"/>
    <x v="10"/>
    <x v="17"/>
    <n v="7.57"/>
    <m/>
  </r>
  <r>
    <m/>
    <x v="2"/>
    <x v="2"/>
    <m/>
    <n v="7.57"/>
  </r>
  <r>
    <d v="2025-01-10T00:00:00"/>
    <x v="8"/>
    <x v="13"/>
    <n v="544.42999999999995"/>
    <m/>
  </r>
  <r>
    <m/>
    <x v="2"/>
    <x v="2"/>
    <m/>
    <n v="544.42999999999995"/>
  </r>
  <r>
    <d v="2025-01-13T00:00:00"/>
    <x v="7"/>
    <x v="10"/>
    <n v="9.1"/>
    <m/>
  </r>
  <r>
    <m/>
    <x v="2"/>
    <x v="2"/>
    <m/>
    <n v="9.1"/>
  </r>
  <r>
    <d v="2025-01-13T00:00:00"/>
    <x v="6"/>
    <x v="18"/>
    <m/>
    <n v="15"/>
  </r>
  <r>
    <m/>
    <x v="2"/>
    <x v="2"/>
    <n v="15"/>
    <m/>
  </r>
  <r>
    <d v="2025-01-13T00:00:00"/>
    <x v="6"/>
    <x v="9"/>
    <m/>
    <n v="15"/>
  </r>
  <r>
    <m/>
    <x v="2"/>
    <x v="2"/>
    <n v="15"/>
    <m/>
  </r>
  <r>
    <d v="2025-01-13T00:00:00"/>
    <x v="7"/>
    <x v="12"/>
    <n v="18.489999999999998"/>
    <m/>
  </r>
  <r>
    <m/>
    <x v="2"/>
    <x v="2"/>
    <m/>
    <n v="18.489999999999998"/>
  </r>
  <r>
    <d v="2025-01-13T00:00:00"/>
    <x v="7"/>
    <x v="19"/>
    <n v="68.75"/>
    <m/>
  </r>
  <r>
    <m/>
    <x v="2"/>
    <x v="2"/>
    <m/>
    <n v="68.75"/>
  </r>
  <r>
    <d v="2025-01-13T00:00:00"/>
    <x v="7"/>
    <x v="19"/>
    <n v="85.84"/>
    <m/>
  </r>
  <r>
    <m/>
    <x v="2"/>
    <x v="2"/>
    <m/>
    <n v="85.84"/>
  </r>
  <r>
    <d v="2025-01-13T00:00:00"/>
    <x v="7"/>
    <x v="12"/>
    <n v="2.35"/>
    <m/>
  </r>
  <r>
    <m/>
    <x v="2"/>
    <x v="2"/>
    <m/>
    <n v="2.35"/>
  </r>
  <r>
    <d v="2025-01-13T00:00:00"/>
    <x v="7"/>
    <x v="20"/>
    <n v="21.93"/>
    <m/>
  </r>
  <r>
    <m/>
    <x v="2"/>
    <x v="2"/>
    <m/>
    <n v="21.93"/>
  </r>
  <r>
    <d v="2025-01-14T00:00:00"/>
    <x v="7"/>
    <x v="12"/>
    <n v="8.4"/>
    <m/>
  </r>
  <r>
    <m/>
    <x v="2"/>
    <x v="2"/>
    <m/>
    <n v="8.4"/>
  </r>
  <r>
    <d v="2025-01-14T00:00:00"/>
    <x v="8"/>
    <x v="13"/>
    <n v="87.29"/>
    <m/>
  </r>
  <r>
    <m/>
    <x v="2"/>
    <x v="2"/>
    <m/>
    <n v="87.29"/>
  </r>
  <r>
    <d v="2025-01-15T00:00:00"/>
    <x v="1"/>
    <x v="21"/>
    <m/>
    <n v="100"/>
  </r>
  <r>
    <m/>
    <x v="2"/>
    <x v="2"/>
    <n v="100"/>
    <m/>
  </r>
  <r>
    <d v="2025-01-15T00:00:00"/>
    <x v="6"/>
    <x v="16"/>
    <m/>
    <n v="58.96"/>
  </r>
  <r>
    <m/>
    <x v="2"/>
    <x v="2"/>
    <n v="58.96"/>
    <m/>
  </r>
  <r>
    <d v="2025-01-17T00:00:00"/>
    <x v="7"/>
    <x v="10"/>
    <n v="7.85"/>
    <m/>
  </r>
  <r>
    <m/>
    <x v="2"/>
    <x v="2"/>
    <m/>
    <n v="7.85"/>
  </r>
  <r>
    <d v="2025-01-17T00:00:00"/>
    <x v="7"/>
    <x v="10"/>
    <n v="4.6500000000000004"/>
    <m/>
  </r>
  <r>
    <m/>
    <x v="2"/>
    <x v="2"/>
    <m/>
    <n v="4.6500000000000004"/>
  </r>
  <r>
    <d v="2025-01-17T00:00:00"/>
    <x v="7"/>
    <x v="10"/>
    <n v="100.98"/>
    <m/>
  </r>
  <r>
    <m/>
    <x v="2"/>
    <x v="2"/>
    <m/>
    <n v="100.98"/>
  </r>
  <r>
    <d v="2025-01-17T00:00:00"/>
    <x v="7"/>
    <x v="10"/>
    <n v="140.74"/>
    <m/>
  </r>
  <r>
    <m/>
    <x v="2"/>
    <x v="2"/>
    <m/>
    <n v="140.74"/>
  </r>
  <r>
    <d v="2025-01-17T00:00:00"/>
    <x v="11"/>
    <x v="22"/>
    <n v="16.399999999999999"/>
    <m/>
  </r>
  <r>
    <m/>
    <x v="2"/>
    <x v="2"/>
    <m/>
    <n v="16.399999999999999"/>
  </r>
  <r>
    <d v="2025-01-17T00:00:00"/>
    <x v="11"/>
    <x v="23"/>
    <n v="14.1"/>
    <m/>
  </r>
  <r>
    <m/>
    <x v="2"/>
    <x v="2"/>
    <m/>
    <n v="14.1"/>
  </r>
  <r>
    <d v="2025-01-18T00:00:00"/>
    <x v="7"/>
    <x v="10"/>
    <n v="11.6"/>
    <m/>
  </r>
  <r>
    <m/>
    <x v="2"/>
    <x v="2"/>
    <m/>
    <n v="11.6"/>
  </r>
  <r>
    <d v="2025-01-20T00:00:00"/>
    <x v="12"/>
    <x v="24"/>
    <n v="74.8"/>
    <m/>
  </r>
  <r>
    <m/>
    <x v="2"/>
    <x v="2"/>
    <m/>
    <n v="74.8"/>
  </r>
  <r>
    <d v="2025-01-20T00:00:00"/>
    <x v="6"/>
    <x v="25"/>
    <m/>
    <n v="15"/>
  </r>
  <r>
    <m/>
    <x v="2"/>
    <x v="2"/>
    <n v="15"/>
    <m/>
  </r>
  <r>
    <d v="2025-01-20T00:00:00"/>
    <x v="6"/>
    <x v="9"/>
    <m/>
    <n v="15"/>
  </r>
  <r>
    <m/>
    <x v="2"/>
    <x v="2"/>
    <n v="15"/>
    <m/>
  </r>
  <r>
    <d v="2025-01-21T00:00:00"/>
    <x v="6"/>
    <x v="14"/>
    <m/>
    <n v="15"/>
  </r>
  <r>
    <m/>
    <x v="2"/>
    <x v="2"/>
    <n v="15"/>
    <m/>
  </r>
  <r>
    <d v="2025-01-21T00:00:00"/>
    <x v="13"/>
    <x v="26"/>
    <n v="495"/>
    <m/>
  </r>
  <r>
    <m/>
    <x v="2"/>
    <x v="2"/>
    <m/>
    <n v="495"/>
  </r>
  <r>
    <d v="2025-01-22T00:00:00"/>
    <x v="6"/>
    <x v="27"/>
    <m/>
    <n v="100"/>
  </r>
  <r>
    <m/>
    <x v="2"/>
    <x v="2"/>
    <n v="100"/>
    <m/>
  </r>
  <r>
    <d v="2025-01-22T00:00:00"/>
    <x v="6"/>
    <x v="16"/>
    <m/>
    <n v="58.96"/>
  </r>
  <r>
    <m/>
    <x v="2"/>
    <x v="2"/>
    <n v="58.96"/>
    <m/>
  </r>
  <r>
    <d v="2025-01-23T00:00:00"/>
    <x v="1"/>
    <x v="28"/>
    <m/>
    <n v="10"/>
  </r>
  <r>
    <m/>
    <x v="2"/>
    <x v="2"/>
    <n v="10"/>
    <m/>
  </r>
  <r>
    <d v="2025-01-24T00:00:00"/>
    <x v="6"/>
    <x v="29"/>
    <m/>
    <n v="100"/>
  </r>
  <r>
    <m/>
    <x v="2"/>
    <x v="2"/>
    <n v="100"/>
    <m/>
  </r>
  <r>
    <d v="2025-01-25T00:00:00"/>
    <x v="6"/>
    <x v="30"/>
    <m/>
    <n v="100"/>
  </r>
  <r>
    <m/>
    <x v="2"/>
    <x v="2"/>
    <n v="100"/>
    <m/>
  </r>
  <r>
    <d v="2025-01-25T00:00:00"/>
    <x v="6"/>
    <x v="31"/>
    <m/>
    <n v="100"/>
  </r>
  <r>
    <m/>
    <x v="2"/>
    <x v="2"/>
    <n v="100"/>
    <m/>
  </r>
  <r>
    <d v="2025-01-25T00:00:00"/>
    <x v="6"/>
    <x v="32"/>
    <m/>
    <n v="200"/>
  </r>
  <r>
    <m/>
    <x v="2"/>
    <x v="2"/>
    <n v="200"/>
    <m/>
  </r>
  <r>
    <d v="2025-01-25T00:00:00"/>
    <x v="6"/>
    <x v="33"/>
    <m/>
    <n v="100"/>
  </r>
  <r>
    <m/>
    <x v="2"/>
    <x v="2"/>
    <n v="100"/>
    <m/>
  </r>
  <r>
    <d v="2025-01-25T00:00:00"/>
    <x v="6"/>
    <x v="34"/>
    <m/>
    <n v="100"/>
  </r>
  <r>
    <m/>
    <x v="2"/>
    <x v="2"/>
    <n v="100"/>
    <m/>
  </r>
  <r>
    <d v="2025-01-25T00:00:00"/>
    <x v="6"/>
    <x v="35"/>
    <m/>
    <n v="15"/>
  </r>
  <r>
    <m/>
    <x v="2"/>
    <x v="2"/>
    <n v="15"/>
    <m/>
  </r>
  <r>
    <d v="2025-01-25T00:00:00"/>
    <x v="6"/>
    <x v="36"/>
    <m/>
    <n v="100"/>
  </r>
  <r>
    <m/>
    <x v="2"/>
    <x v="2"/>
    <n v="100"/>
    <m/>
  </r>
  <r>
    <d v="2025-01-26T00:00:00"/>
    <x v="14"/>
    <x v="37"/>
    <n v="310"/>
    <m/>
  </r>
  <r>
    <m/>
    <x v="2"/>
    <x v="2"/>
    <m/>
    <n v="310"/>
  </r>
  <r>
    <d v="2025-01-27T00:00:00"/>
    <x v="12"/>
    <x v="38"/>
    <m/>
    <n v="31"/>
  </r>
  <r>
    <m/>
    <x v="2"/>
    <x v="2"/>
    <n v="31"/>
    <m/>
  </r>
  <r>
    <d v="2025-01-27T00:00:00"/>
    <x v="6"/>
    <x v="39"/>
    <m/>
    <n v="100"/>
  </r>
  <r>
    <m/>
    <x v="2"/>
    <x v="2"/>
    <n v="100"/>
    <m/>
  </r>
  <r>
    <d v="2025-01-27T00:00:00"/>
    <x v="6"/>
    <x v="40"/>
    <m/>
    <n v="15"/>
  </r>
  <r>
    <m/>
    <x v="2"/>
    <x v="2"/>
    <n v="15"/>
    <m/>
  </r>
  <r>
    <d v="2025-01-27T00:00:00"/>
    <x v="6"/>
    <x v="14"/>
    <m/>
    <n v="15"/>
  </r>
  <r>
    <m/>
    <x v="2"/>
    <x v="2"/>
    <n v="15"/>
    <m/>
  </r>
  <r>
    <d v="2025-01-27T00:00:00"/>
    <x v="6"/>
    <x v="25"/>
    <m/>
    <n v="15"/>
  </r>
  <r>
    <m/>
    <x v="2"/>
    <x v="2"/>
    <n v="15"/>
    <m/>
  </r>
  <r>
    <d v="2025-01-27T00:00:00"/>
    <x v="1"/>
    <x v="41"/>
    <m/>
    <n v="300"/>
  </r>
  <r>
    <m/>
    <x v="2"/>
    <x v="2"/>
    <n v="300"/>
    <m/>
  </r>
  <r>
    <d v="2025-01-27T00:00:00"/>
    <x v="6"/>
    <x v="42"/>
    <m/>
    <n v="100"/>
  </r>
  <r>
    <m/>
    <x v="2"/>
    <x v="2"/>
    <n v="100"/>
    <m/>
  </r>
  <r>
    <d v="2025-01-28T00:00:00"/>
    <x v="1"/>
    <x v="43"/>
    <m/>
    <n v="100"/>
  </r>
  <r>
    <m/>
    <x v="2"/>
    <x v="2"/>
    <n v="100"/>
    <m/>
  </r>
  <r>
    <d v="2025-01-28T00:00:00"/>
    <x v="6"/>
    <x v="16"/>
    <m/>
    <n v="29.48"/>
  </r>
  <r>
    <m/>
    <x v="2"/>
    <x v="2"/>
    <n v="29.48"/>
    <m/>
  </r>
  <r>
    <d v="2025-01-29T00:00:00"/>
    <x v="7"/>
    <x v="10"/>
    <n v="35.520000000000003"/>
    <m/>
  </r>
  <r>
    <m/>
    <x v="2"/>
    <x v="2"/>
    <m/>
    <n v="35.520000000000003"/>
  </r>
  <r>
    <d v="2025-01-29T00:00:00"/>
    <x v="7"/>
    <x v="10"/>
    <n v="104.99"/>
    <m/>
  </r>
  <r>
    <m/>
    <x v="2"/>
    <x v="2"/>
    <m/>
    <n v="104.99"/>
  </r>
  <r>
    <d v="2025-01-30T00:00:00"/>
    <x v="7"/>
    <x v="44"/>
    <n v="35.15"/>
    <m/>
  </r>
  <r>
    <m/>
    <x v="2"/>
    <x v="2"/>
    <m/>
    <n v="35.15"/>
  </r>
  <r>
    <d v="2025-01-30T00:00:00"/>
    <x v="7"/>
    <x v="45"/>
    <n v="150"/>
    <m/>
  </r>
  <r>
    <m/>
    <x v="2"/>
    <x v="2"/>
    <m/>
    <n v="150"/>
  </r>
  <r>
    <d v="2025-01-30T00:00:00"/>
    <x v="7"/>
    <x v="45"/>
    <n v="84.08"/>
    <m/>
  </r>
  <r>
    <m/>
    <x v="11"/>
    <x v="46"/>
    <n v="2.2000000000000002"/>
    <m/>
  </r>
  <r>
    <m/>
    <x v="2"/>
    <x v="2"/>
    <m/>
    <n v="86.28"/>
  </r>
  <r>
    <d v="2025-01-31T00:00:00"/>
    <x v="1"/>
    <x v="47"/>
    <m/>
    <n v="60"/>
  </r>
  <r>
    <m/>
    <x v="2"/>
    <x v="2"/>
    <n v="60"/>
    <m/>
  </r>
  <r>
    <d v="2025-02-01T00:00:00"/>
    <x v="7"/>
    <x v="48"/>
    <n v="17.09"/>
    <m/>
  </r>
  <r>
    <m/>
    <x v="11"/>
    <x v="49"/>
    <n v="16.55"/>
    <m/>
  </r>
  <r>
    <m/>
    <x v="2"/>
    <x v="2"/>
    <m/>
    <n v="33.64"/>
  </r>
  <r>
    <d v="2025-02-01T00:00:00"/>
    <x v="7"/>
    <x v="48"/>
    <n v="37.910000000000004"/>
    <m/>
  </r>
  <r>
    <m/>
    <x v="11"/>
    <x v="49"/>
    <n v="6.4"/>
    <m/>
  </r>
  <r>
    <m/>
    <x v="2"/>
    <x v="2"/>
    <m/>
    <n v="44.31"/>
  </r>
  <r>
    <d v="2025-02-03T00:00:00"/>
    <x v="6"/>
    <x v="40"/>
    <m/>
    <n v="15"/>
  </r>
  <r>
    <m/>
    <x v="2"/>
    <x v="2"/>
    <n v="15"/>
    <m/>
  </r>
  <r>
    <d v="2025-02-03T00:00:00"/>
    <x v="6"/>
    <x v="9"/>
    <m/>
    <n v="15"/>
  </r>
  <r>
    <m/>
    <x v="2"/>
    <x v="2"/>
    <n v="15"/>
    <m/>
  </r>
  <r>
    <d v="2025-02-03T00:00:00"/>
    <x v="6"/>
    <x v="25"/>
    <m/>
    <n v="14"/>
  </r>
  <r>
    <m/>
    <x v="2"/>
    <x v="2"/>
    <n v="14"/>
    <m/>
  </r>
  <r>
    <d v="2025-02-03T00:00:00"/>
    <x v="6"/>
    <x v="14"/>
    <m/>
    <n v="15"/>
  </r>
  <r>
    <m/>
    <x v="2"/>
    <x v="2"/>
    <n v="15"/>
    <m/>
  </r>
  <r>
    <d v="2025-02-03T00:00:00"/>
    <x v="1"/>
    <x v="1"/>
    <m/>
    <n v="230"/>
  </r>
  <r>
    <m/>
    <x v="2"/>
    <x v="2"/>
    <n v="230"/>
    <m/>
  </r>
  <r>
    <d v="2025-02-03T00:00:00"/>
    <x v="7"/>
    <x v="48"/>
    <n v="2"/>
    <m/>
  </r>
  <r>
    <m/>
    <x v="2"/>
    <x v="2"/>
    <m/>
    <n v="2"/>
  </r>
  <r>
    <d v="2025-02-03T00:00:00"/>
    <x v="7"/>
    <x v="48"/>
    <n v="41.77"/>
    <m/>
  </r>
  <r>
    <m/>
    <x v="2"/>
    <x v="2"/>
    <m/>
    <n v="41.77"/>
  </r>
  <r>
    <d v="2025-02-04T00:00:00"/>
    <x v="7"/>
    <x v="50"/>
    <n v="240.12"/>
    <m/>
  </r>
  <r>
    <m/>
    <x v="2"/>
    <x v="2"/>
    <m/>
    <n v="240.12"/>
  </r>
  <r>
    <d v="2025-02-04T00:00:00"/>
    <x v="1"/>
    <x v="6"/>
    <m/>
    <n v="150"/>
  </r>
  <r>
    <m/>
    <x v="2"/>
    <x v="2"/>
    <n v="150"/>
    <m/>
  </r>
  <r>
    <d v="2025-02-04T00:00:00"/>
    <x v="7"/>
    <x v="51"/>
    <n v="94.67"/>
    <m/>
  </r>
  <r>
    <m/>
    <x v="2"/>
    <x v="2"/>
    <m/>
    <n v="94.67"/>
  </r>
  <r>
    <d v="2025-02-04T00:00:00"/>
    <x v="1"/>
    <x v="5"/>
    <m/>
    <n v="75"/>
  </r>
  <r>
    <m/>
    <x v="2"/>
    <x v="2"/>
    <n v="75"/>
    <m/>
  </r>
  <r>
    <d v="2025-02-04T00:00:00"/>
    <x v="1"/>
    <x v="3"/>
    <m/>
    <n v="200"/>
  </r>
  <r>
    <m/>
    <x v="2"/>
    <x v="2"/>
    <n v="200"/>
    <m/>
  </r>
  <r>
    <d v="2025-02-04T00:00:00"/>
    <x v="6"/>
    <x v="16"/>
    <m/>
    <n v="44.22"/>
  </r>
  <r>
    <m/>
    <x v="2"/>
    <x v="2"/>
    <n v="44.22"/>
    <m/>
  </r>
  <r>
    <d v="2025-02-05T00:00:00"/>
    <x v="13"/>
    <x v="52"/>
    <n v="858"/>
    <m/>
  </r>
  <r>
    <m/>
    <x v="2"/>
    <x v="2"/>
    <m/>
    <n v="858"/>
  </r>
  <r>
    <d v="2025-02-05T00:00:00"/>
    <x v="1"/>
    <x v="11"/>
    <m/>
    <n v="8.32"/>
  </r>
  <r>
    <m/>
    <x v="2"/>
    <x v="2"/>
    <n v="8.32"/>
    <m/>
  </r>
  <r>
    <d v="2025-02-07T00:00:00"/>
    <x v="15"/>
    <x v="53"/>
    <m/>
    <n v="40"/>
  </r>
  <r>
    <m/>
    <x v="2"/>
    <x v="2"/>
    <n v="40"/>
    <m/>
  </r>
  <r>
    <d v="2025-02-07T00:00:00"/>
    <x v="6"/>
    <x v="16"/>
    <m/>
    <n v="10.81"/>
  </r>
  <r>
    <m/>
    <x v="2"/>
    <x v="2"/>
    <n v="10.81"/>
    <m/>
  </r>
  <r>
    <d v="2025-02-08T00:00:00"/>
    <x v="7"/>
    <x v="10"/>
    <n v="187.02"/>
    <m/>
  </r>
  <r>
    <m/>
    <x v="11"/>
    <x v="46"/>
    <n v="12.88"/>
    <m/>
  </r>
  <r>
    <m/>
    <x v="2"/>
    <x v="2"/>
    <m/>
    <n v="199.9"/>
  </r>
  <r>
    <d v="2025-02-08T00:00:00"/>
    <x v="8"/>
    <x v="13"/>
    <n v="458.81"/>
    <m/>
  </r>
  <r>
    <m/>
    <x v="2"/>
    <x v="2"/>
    <m/>
    <n v="458.81"/>
  </r>
  <r>
    <d v="2025-02-10T00:00:00"/>
    <x v="8"/>
    <x v="13"/>
    <n v="430.53"/>
    <m/>
  </r>
  <r>
    <m/>
    <x v="2"/>
    <x v="2"/>
    <m/>
    <n v="430.53"/>
  </r>
  <r>
    <d v="2025-02-10T00:00:00"/>
    <x v="7"/>
    <x v="10"/>
    <n v="48.019999999999996"/>
    <m/>
  </r>
  <r>
    <m/>
    <x v="11"/>
    <x v="46"/>
    <n v="2.39"/>
    <m/>
  </r>
  <r>
    <m/>
    <x v="2"/>
    <x v="2"/>
    <m/>
    <n v="50.41"/>
  </r>
  <r>
    <d v="2025-02-10T00:00:00"/>
    <x v="10"/>
    <x v="17"/>
    <n v="8.32"/>
    <m/>
  </r>
  <r>
    <m/>
    <x v="2"/>
    <x v="2"/>
    <m/>
    <n v="8.32"/>
  </r>
  <r>
    <d v="2025-02-10T00:00:00"/>
    <x v="9"/>
    <x v="15"/>
    <n v="27.47"/>
    <m/>
  </r>
  <r>
    <m/>
    <x v="2"/>
    <x v="2"/>
    <m/>
    <n v="27.47"/>
  </r>
  <r>
    <d v="2025-02-10T00:00:00"/>
    <x v="6"/>
    <x v="25"/>
    <m/>
    <n v="15"/>
  </r>
  <r>
    <m/>
    <x v="2"/>
    <x v="2"/>
    <n v="15"/>
    <m/>
  </r>
  <r>
    <d v="2025-02-10T00:00:00"/>
    <x v="6"/>
    <x v="18"/>
    <m/>
    <n v="15"/>
  </r>
  <r>
    <m/>
    <x v="2"/>
    <x v="2"/>
    <n v="15"/>
    <m/>
  </r>
  <r>
    <d v="2025-02-10T00:00:00"/>
    <x v="6"/>
    <x v="40"/>
    <m/>
    <n v="15"/>
  </r>
  <r>
    <m/>
    <x v="2"/>
    <x v="2"/>
    <n v="15"/>
    <m/>
  </r>
  <r>
    <d v="2025-02-10T00:00:00"/>
    <x v="6"/>
    <x v="54"/>
    <m/>
    <n v="30"/>
  </r>
  <r>
    <m/>
    <x v="2"/>
    <x v="2"/>
    <n v="30"/>
    <m/>
  </r>
  <r>
    <d v="2025-02-10T00:00:00"/>
    <x v="7"/>
    <x v="10"/>
    <n v="6.5"/>
    <m/>
  </r>
  <r>
    <m/>
    <x v="2"/>
    <x v="2"/>
    <m/>
    <n v="6.5"/>
  </r>
  <r>
    <d v="2025-02-11T00:00:00"/>
    <x v="6"/>
    <x v="14"/>
    <m/>
    <n v="15"/>
  </r>
  <r>
    <m/>
    <x v="2"/>
    <x v="2"/>
    <n v="15"/>
    <m/>
  </r>
  <r>
    <d v="2025-02-11T00:00:00"/>
    <x v="6"/>
    <x v="16"/>
    <m/>
    <n v="73.7"/>
  </r>
  <r>
    <m/>
    <x v="2"/>
    <x v="2"/>
    <n v="73.7"/>
    <m/>
  </r>
  <r>
    <d v="2025-02-12T00:00:00"/>
    <x v="6"/>
    <x v="55"/>
    <m/>
    <n v="520"/>
  </r>
  <r>
    <m/>
    <x v="2"/>
    <x v="2"/>
    <n v="520"/>
    <m/>
  </r>
  <r>
    <d v="2025-02-14T00:00:00"/>
    <x v="8"/>
    <x v="13"/>
    <n v="87.29"/>
    <m/>
  </r>
  <r>
    <m/>
    <x v="2"/>
    <x v="2"/>
    <m/>
    <n v="87.29"/>
  </r>
  <r>
    <d v="2025-02-17T00:00:00"/>
    <x v="1"/>
    <x v="21"/>
    <m/>
    <n v="100"/>
  </r>
  <r>
    <m/>
    <x v="2"/>
    <x v="2"/>
    <n v="100"/>
    <m/>
  </r>
  <r>
    <d v="2025-02-17T00:00:00"/>
    <x v="6"/>
    <x v="14"/>
    <m/>
    <n v="15"/>
  </r>
  <r>
    <m/>
    <x v="2"/>
    <x v="2"/>
    <n v="15"/>
    <m/>
  </r>
  <r>
    <d v="2025-02-17T00:00:00"/>
    <x v="15"/>
    <x v="56"/>
    <m/>
    <n v="40"/>
  </r>
  <r>
    <m/>
    <x v="2"/>
    <x v="2"/>
    <n v="40"/>
    <m/>
  </r>
  <r>
    <d v="2025-02-18T00:00:00"/>
    <x v="7"/>
    <x v="48"/>
    <n v="47.45"/>
    <m/>
  </r>
  <r>
    <m/>
    <x v="2"/>
    <x v="2"/>
    <m/>
    <n v="47.45"/>
  </r>
  <r>
    <d v="2025-02-24T00:00:00"/>
    <x v="1"/>
    <x v="28"/>
    <m/>
    <n v="10"/>
  </r>
  <r>
    <m/>
    <x v="2"/>
    <x v="2"/>
    <n v="10"/>
    <m/>
  </r>
  <r>
    <d v="2025-02-24T00:00:00"/>
    <x v="6"/>
    <x v="14"/>
    <m/>
    <n v="15"/>
  </r>
  <r>
    <m/>
    <x v="2"/>
    <x v="2"/>
    <n v="15"/>
    <m/>
  </r>
  <r>
    <d v="2025-02-25T00:00:00"/>
    <x v="15"/>
    <x v="57"/>
    <m/>
    <n v="40"/>
  </r>
  <r>
    <m/>
    <x v="2"/>
    <x v="2"/>
    <n v="40"/>
    <m/>
  </r>
  <r>
    <d v="2025-02-25T00:00:00"/>
    <x v="7"/>
    <x v="48"/>
    <n v="2"/>
    <m/>
  </r>
  <r>
    <m/>
    <x v="2"/>
    <x v="2"/>
    <m/>
    <n v="2"/>
  </r>
  <r>
    <d v="2025-02-25T00:00:00"/>
    <x v="7"/>
    <x v="48"/>
    <n v="33.4"/>
    <m/>
  </r>
  <r>
    <m/>
    <x v="2"/>
    <x v="2"/>
    <m/>
    <n v="33.4"/>
  </r>
  <r>
    <d v="2025-02-26T00:00:00"/>
    <x v="1"/>
    <x v="43"/>
    <m/>
    <n v="100"/>
  </r>
  <r>
    <m/>
    <x v="2"/>
    <x v="2"/>
    <n v="100"/>
    <m/>
  </r>
  <r>
    <d v="2025-02-26T00:00:00"/>
    <x v="1"/>
    <x v="41"/>
    <m/>
    <n v="300"/>
  </r>
  <r>
    <m/>
    <x v="2"/>
    <x v="2"/>
    <n v="300"/>
    <m/>
  </r>
  <r>
    <d v="2025-02-28T00:00:00"/>
    <x v="1"/>
    <x v="47"/>
    <m/>
    <n v="60"/>
  </r>
  <r>
    <m/>
    <x v="2"/>
    <x v="2"/>
    <n v="60"/>
    <m/>
  </r>
  <r>
    <d v="2025-02-28T00:00:00"/>
    <x v="12"/>
    <x v="58"/>
    <n v="16.98"/>
    <m/>
  </r>
  <r>
    <m/>
    <x v="2"/>
    <x v="2"/>
    <m/>
    <n v="16.98"/>
  </r>
  <r>
    <d v="2025-03-02T00:00:00"/>
    <x v="13"/>
    <x v="59"/>
    <n v="700"/>
    <m/>
  </r>
  <r>
    <m/>
    <x v="2"/>
    <x v="2"/>
    <m/>
    <n v="700"/>
  </r>
  <r>
    <d v="2025-03-03T00:00:00"/>
    <x v="7"/>
    <x v="48"/>
    <n v="63.720000000000006"/>
    <m/>
  </r>
  <r>
    <m/>
    <x v="11"/>
    <x v="49"/>
    <n v="2.6499999999999986"/>
    <m/>
  </r>
  <r>
    <m/>
    <x v="2"/>
    <x v="2"/>
    <m/>
    <n v="66.37"/>
  </r>
  <r>
    <d v="2025-03-03T00:00:00"/>
    <x v="6"/>
    <x v="9"/>
    <m/>
    <n v="15"/>
  </r>
  <r>
    <m/>
    <x v="2"/>
    <x v="2"/>
    <n v="15"/>
    <m/>
  </r>
  <r>
    <d v="2025-03-03T00:00:00"/>
    <x v="1"/>
    <x v="1"/>
    <m/>
    <n v="230"/>
  </r>
  <r>
    <m/>
    <x v="2"/>
    <x v="2"/>
    <n v="230"/>
    <m/>
  </r>
  <r>
    <d v="2025-03-04T00:00:00"/>
    <x v="1"/>
    <x v="3"/>
    <m/>
    <n v="200"/>
  </r>
  <r>
    <m/>
    <x v="2"/>
    <x v="2"/>
    <n v="200"/>
    <m/>
  </r>
  <r>
    <d v="2025-03-04T00:00:00"/>
    <x v="1"/>
    <x v="6"/>
    <m/>
    <n v="150"/>
  </r>
  <r>
    <m/>
    <x v="2"/>
    <x v="2"/>
    <n v="150"/>
    <m/>
  </r>
  <r>
    <d v="2025-03-04T00:00:00"/>
    <x v="1"/>
    <x v="5"/>
    <m/>
    <n v="75"/>
  </r>
  <r>
    <m/>
    <x v="2"/>
    <x v="2"/>
    <n v="75"/>
    <m/>
  </r>
  <r>
    <d v="2025-03-04T00:00:00"/>
    <x v="15"/>
    <x v="60"/>
    <m/>
    <n v="40"/>
  </r>
  <r>
    <m/>
    <x v="2"/>
    <x v="2"/>
    <n v="40"/>
    <m/>
  </r>
  <r>
    <d v="2025-03-05T00:00:00"/>
    <x v="1"/>
    <x v="11"/>
    <m/>
    <n v="8.32"/>
  </r>
  <r>
    <m/>
    <x v="2"/>
    <x v="2"/>
    <n v="8.32"/>
    <m/>
  </r>
  <r>
    <d v="2025-03-06T00:00:00"/>
    <x v="15"/>
    <x v="61"/>
    <m/>
    <n v="40"/>
  </r>
  <r>
    <m/>
    <x v="2"/>
    <x v="2"/>
    <n v="40"/>
    <m/>
  </r>
  <r>
    <d v="2025-03-07T00:00:00"/>
    <x v="7"/>
    <x v="48"/>
    <n v="122.14999999999999"/>
    <m/>
  </r>
  <r>
    <m/>
    <x v="11"/>
    <x v="46"/>
    <n v="27.98"/>
    <m/>
  </r>
  <r>
    <m/>
    <x v="2"/>
    <x v="2"/>
    <m/>
    <n v="150.13"/>
  </r>
  <r>
    <d v="2025-03-07T00:00:00"/>
    <x v="7"/>
    <x v="48"/>
    <n v="35.059999999999995"/>
    <m/>
  </r>
  <r>
    <m/>
    <x v="11"/>
    <x v="49"/>
    <n v="32.29"/>
    <m/>
  </r>
  <r>
    <m/>
    <x v="2"/>
    <x v="2"/>
    <m/>
    <n v="67.349999999999994"/>
  </r>
  <r>
    <d v="2025-03-07T00:00:00"/>
    <x v="7"/>
    <x v="48"/>
    <n v="7.52"/>
    <m/>
  </r>
  <r>
    <m/>
    <x v="2"/>
    <x v="2"/>
    <m/>
    <n v="7.52"/>
  </r>
  <r>
    <d v="2025-03-07T00:00:00"/>
    <x v="7"/>
    <x v="48"/>
    <n v="5.2"/>
    <m/>
  </r>
  <r>
    <m/>
    <x v="2"/>
    <x v="2"/>
    <m/>
    <n v="5.2"/>
  </r>
  <r>
    <d v="2025-03-09T00:00:00"/>
    <x v="7"/>
    <x v="48"/>
    <n v="7.73"/>
    <m/>
  </r>
  <r>
    <m/>
    <x v="2"/>
    <x v="2"/>
    <m/>
    <n v="7.73"/>
  </r>
  <r>
    <d v="2025-03-10T00:00:00"/>
    <x v="10"/>
    <x v="17"/>
    <n v="8.32"/>
    <m/>
  </r>
  <r>
    <m/>
    <x v="2"/>
    <x v="2"/>
    <m/>
    <n v="8.32"/>
  </r>
  <r>
    <d v="2025-03-10T00:00:00"/>
    <x v="9"/>
    <x v="15"/>
    <n v="27.47"/>
    <m/>
  </r>
  <r>
    <m/>
    <x v="2"/>
    <x v="2"/>
    <m/>
    <n v="27.47"/>
  </r>
  <r>
    <d v="2025-03-10T00:00:00"/>
    <x v="6"/>
    <x v="18"/>
    <m/>
    <n v="15"/>
  </r>
  <r>
    <m/>
    <x v="2"/>
    <x v="2"/>
    <n v="15"/>
    <m/>
  </r>
  <r>
    <d v="2025-03-10T00:00:00"/>
    <x v="6"/>
    <x v="14"/>
    <m/>
    <n v="15"/>
  </r>
  <r>
    <m/>
    <x v="2"/>
    <x v="2"/>
    <n v="15"/>
    <m/>
  </r>
  <r>
    <d v="2025-03-10T00:00:00"/>
    <x v="6"/>
    <x v="62"/>
    <m/>
    <n v="30"/>
  </r>
  <r>
    <m/>
    <x v="2"/>
    <x v="2"/>
    <n v="30"/>
    <m/>
  </r>
  <r>
    <d v="2025-03-10T00:00:00"/>
    <x v="7"/>
    <x v="63"/>
    <m/>
    <n v="37.979999999999997"/>
  </r>
  <r>
    <m/>
    <x v="2"/>
    <x v="2"/>
    <n v="37.979999999999997"/>
    <m/>
  </r>
  <r>
    <d v="2025-03-10T00:00:00"/>
    <x v="8"/>
    <x v="13"/>
    <n v="436.85"/>
    <m/>
  </r>
  <r>
    <m/>
    <x v="2"/>
    <x v="2"/>
    <m/>
    <n v="436.85"/>
  </r>
  <r>
    <d v="2025-03-11T00:00:00"/>
    <x v="15"/>
    <x v="64"/>
    <m/>
    <n v="40"/>
  </r>
  <r>
    <m/>
    <x v="2"/>
    <x v="2"/>
    <n v="40"/>
    <m/>
  </r>
  <r>
    <d v="2025-03-11T00:00:00"/>
    <x v="6"/>
    <x v="16"/>
    <m/>
    <n v="88.44"/>
  </r>
  <r>
    <m/>
    <x v="2"/>
    <x v="2"/>
    <n v="88.44"/>
    <m/>
  </r>
  <r>
    <d v="2025-03-11T00:00:00"/>
    <x v="7"/>
    <x v="63"/>
    <m/>
    <n v="18.75"/>
  </r>
  <r>
    <m/>
    <x v="2"/>
    <x v="2"/>
    <n v="18.75"/>
    <m/>
  </r>
  <r>
    <d v="2025-03-12T00:00:00"/>
    <x v="8"/>
    <x v="13"/>
    <n v="439.4"/>
    <m/>
  </r>
  <r>
    <m/>
    <x v="2"/>
    <x v="2"/>
    <m/>
    <n v="439.4"/>
  </r>
  <r>
    <d v="2025-03-12T00:00:00"/>
    <x v="15"/>
    <x v="65"/>
    <m/>
    <n v="40"/>
  </r>
  <r>
    <m/>
    <x v="2"/>
    <x v="2"/>
    <n v="40"/>
    <m/>
  </r>
  <r>
    <d v="2025-03-12T00:00:00"/>
    <x v="6"/>
    <x v="66"/>
    <m/>
    <n v="20"/>
  </r>
  <r>
    <m/>
    <x v="2"/>
    <x v="2"/>
    <n v="20"/>
    <m/>
  </r>
  <r>
    <d v="2025-03-12T00:00:00"/>
    <x v="15"/>
    <x v="67"/>
    <m/>
    <n v="40"/>
  </r>
  <r>
    <m/>
    <x v="2"/>
    <x v="2"/>
    <n v="40"/>
    <m/>
  </r>
  <r>
    <d v="2025-03-13T00:00:00"/>
    <x v="15"/>
    <x v="68"/>
    <m/>
    <n v="40"/>
  </r>
  <r>
    <m/>
    <x v="2"/>
    <x v="2"/>
    <n v="40"/>
    <m/>
  </r>
  <r>
    <d v="2025-03-17T00:00:00"/>
    <x v="8"/>
    <x v="13"/>
    <n v="87.29"/>
    <m/>
  </r>
  <r>
    <m/>
    <x v="2"/>
    <x v="2"/>
    <m/>
    <n v="87.29"/>
  </r>
  <r>
    <d v="2025-03-17T00:00:00"/>
    <x v="7"/>
    <x v="48"/>
    <n v="15.87"/>
    <m/>
  </r>
  <r>
    <m/>
    <x v="2"/>
    <x v="2"/>
    <m/>
    <n v="15.87"/>
  </r>
  <r>
    <d v="2025-03-17T00:00:00"/>
    <x v="7"/>
    <x v="48"/>
    <n v="44.24"/>
    <m/>
  </r>
  <r>
    <m/>
    <x v="2"/>
    <x v="2"/>
    <m/>
    <n v="44.24"/>
  </r>
  <r>
    <d v="2025-03-17T00:00:00"/>
    <x v="1"/>
    <x v="21"/>
    <m/>
    <n v="100"/>
  </r>
  <r>
    <m/>
    <x v="2"/>
    <x v="2"/>
    <n v="100"/>
    <m/>
  </r>
  <r>
    <d v="2025-03-17T00:00:00"/>
    <x v="15"/>
    <x v="69"/>
    <m/>
    <n v="80"/>
  </r>
  <r>
    <m/>
    <x v="2"/>
    <x v="2"/>
    <n v="80"/>
    <m/>
  </r>
  <r>
    <d v="2025-03-17T00:00:00"/>
    <x v="6"/>
    <x v="40"/>
    <m/>
    <n v="15"/>
  </r>
  <r>
    <m/>
    <x v="2"/>
    <x v="2"/>
    <n v="15"/>
    <m/>
  </r>
  <r>
    <d v="2025-03-17T00:00:00"/>
    <x v="6"/>
    <x v="25"/>
    <m/>
    <n v="15"/>
  </r>
  <r>
    <m/>
    <x v="2"/>
    <x v="2"/>
    <n v="15"/>
    <m/>
  </r>
  <r>
    <d v="2025-03-18T00:00:00"/>
    <x v="15"/>
    <x v="70"/>
    <m/>
    <n v="40"/>
  </r>
  <r>
    <m/>
    <x v="2"/>
    <x v="2"/>
    <n v="40"/>
    <m/>
  </r>
  <r>
    <d v="2025-03-18T00:00:00"/>
    <x v="7"/>
    <x v="48"/>
    <n v="1"/>
    <m/>
  </r>
  <r>
    <m/>
    <x v="2"/>
    <x v="2"/>
    <m/>
    <n v="1"/>
  </r>
  <r>
    <d v="2025-03-18T00:00:00"/>
    <x v="15"/>
    <x v="71"/>
    <m/>
    <n v="80"/>
  </r>
  <r>
    <m/>
    <x v="2"/>
    <x v="2"/>
    <n v="80"/>
    <m/>
  </r>
  <r>
    <d v="2025-03-18T00:00:00"/>
    <x v="6"/>
    <x v="16"/>
    <m/>
    <n v="29.48"/>
  </r>
  <r>
    <m/>
    <x v="2"/>
    <x v="2"/>
    <n v="29.48"/>
    <m/>
  </r>
  <r>
    <d v="2025-03-18T00:00:00"/>
    <x v="15"/>
    <x v="72"/>
    <m/>
    <n v="80"/>
  </r>
  <r>
    <m/>
    <x v="2"/>
    <x v="2"/>
    <n v="80"/>
    <m/>
  </r>
  <r>
    <d v="2025-03-19T00:00:00"/>
    <x v="15"/>
    <x v="73"/>
    <m/>
    <n v="40"/>
  </r>
  <r>
    <m/>
    <x v="2"/>
    <x v="2"/>
    <n v="40"/>
    <m/>
  </r>
  <r>
    <d v="2025-03-19T00:00:00"/>
    <x v="15"/>
    <x v="73"/>
    <m/>
    <n v="40"/>
  </r>
  <r>
    <m/>
    <x v="2"/>
    <x v="2"/>
    <n v="40"/>
    <m/>
  </r>
  <r>
    <d v="2025-03-19T00:00:00"/>
    <x v="15"/>
    <x v="73"/>
    <m/>
    <n v="40"/>
  </r>
  <r>
    <m/>
    <x v="2"/>
    <x v="2"/>
    <n v="40"/>
    <m/>
  </r>
  <r>
    <d v="2025-03-19T00:00:00"/>
    <x v="15"/>
    <x v="74"/>
    <m/>
    <n v="40"/>
  </r>
  <r>
    <m/>
    <x v="2"/>
    <x v="2"/>
    <n v="40"/>
    <m/>
  </r>
  <r>
    <d v="2025-03-19T00:00:00"/>
    <x v="15"/>
    <x v="75"/>
    <m/>
    <n v="40"/>
  </r>
  <r>
    <m/>
    <x v="2"/>
    <x v="2"/>
    <n v="40"/>
    <m/>
  </r>
  <r>
    <d v="2025-03-20T00:00:00"/>
    <x v="7"/>
    <x v="48"/>
    <n v="2"/>
    <m/>
  </r>
  <r>
    <m/>
    <x v="2"/>
    <x v="2"/>
    <m/>
    <n v="2"/>
  </r>
  <r>
    <d v="2025-03-20T00:00:00"/>
    <x v="6"/>
    <x v="16"/>
    <m/>
    <n v="135"/>
  </r>
  <r>
    <m/>
    <x v="2"/>
    <x v="2"/>
    <n v="135"/>
    <m/>
  </r>
  <r>
    <d v="2025-03-20T00:00:00"/>
    <x v="6"/>
    <x v="16"/>
    <m/>
    <n v="319.77"/>
  </r>
  <r>
    <m/>
    <x v="2"/>
    <x v="2"/>
    <n v="319.77"/>
    <m/>
  </r>
  <r>
    <d v="2025-03-23T00:00:00"/>
    <x v="16"/>
    <x v="76"/>
    <n v="300"/>
    <m/>
  </r>
  <r>
    <m/>
    <x v="2"/>
    <x v="2"/>
    <m/>
    <n v="300"/>
  </r>
  <r>
    <d v="2025-03-24T00:00:00"/>
    <x v="6"/>
    <x v="18"/>
    <m/>
    <n v="20"/>
  </r>
  <r>
    <m/>
    <x v="2"/>
    <x v="2"/>
    <n v="20"/>
    <m/>
  </r>
  <r>
    <d v="2025-03-24T00:00:00"/>
    <x v="1"/>
    <x v="28"/>
    <m/>
    <n v="10"/>
  </r>
  <r>
    <m/>
    <x v="2"/>
    <x v="2"/>
    <n v="10"/>
    <m/>
  </r>
  <r>
    <d v="2025-03-24T00:00:00"/>
    <x v="6"/>
    <x v="54"/>
    <m/>
    <n v="20"/>
  </r>
  <r>
    <m/>
    <x v="2"/>
    <x v="2"/>
    <n v="20"/>
    <m/>
  </r>
  <r>
    <d v="2025-03-25T00:00:00"/>
    <x v="1"/>
    <x v="77"/>
    <m/>
    <n v="600"/>
  </r>
  <r>
    <m/>
    <x v="2"/>
    <x v="2"/>
    <n v="600"/>
    <m/>
  </r>
  <r>
    <d v="2025-03-25T00:00:00"/>
    <x v="6"/>
    <x v="78"/>
    <m/>
    <n v="40"/>
  </r>
  <r>
    <m/>
    <x v="2"/>
    <x v="2"/>
    <n v="40"/>
    <m/>
  </r>
  <r>
    <d v="2025-03-25T00:00:00"/>
    <x v="6"/>
    <x v="16"/>
    <m/>
    <n v="60.91"/>
  </r>
  <r>
    <m/>
    <x v="2"/>
    <x v="2"/>
    <n v="60.91"/>
    <m/>
  </r>
  <r>
    <d v="2025-03-26T00:00:00"/>
    <x v="1"/>
    <x v="43"/>
    <m/>
    <n v="100"/>
  </r>
  <r>
    <m/>
    <x v="2"/>
    <x v="2"/>
    <n v="100"/>
    <m/>
  </r>
  <r>
    <d v="2025-03-26T00:00:00"/>
    <x v="12"/>
    <x v="79"/>
    <n v="19"/>
    <m/>
  </r>
  <r>
    <m/>
    <x v="2"/>
    <x v="2"/>
    <m/>
    <n v="19"/>
  </r>
  <r>
    <d v="2025-03-26T00:00:00"/>
    <x v="12"/>
    <x v="79"/>
    <n v="19"/>
    <m/>
  </r>
  <r>
    <m/>
    <x v="2"/>
    <x v="2"/>
    <m/>
    <n v="19"/>
  </r>
  <r>
    <d v="2025-03-27T00:00:00"/>
    <x v="6"/>
    <x v="16"/>
    <m/>
    <n v="727.94"/>
  </r>
  <r>
    <m/>
    <x v="2"/>
    <x v="2"/>
    <n v="727.94"/>
    <m/>
  </r>
  <r>
    <d v="2025-03-31T00:00:00"/>
    <x v="1"/>
    <x v="47"/>
    <m/>
    <n v="60"/>
  </r>
  <r>
    <m/>
    <x v="2"/>
    <x v="2"/>
    <n v="60"/>
    <m/>
  </r>
  <r>
    <d v="2025-03-31T00:00:00"/>
    <x v="6"/>
    <x v="54"/>
    <m/>
    <n v="15"/>
  </r>
  <r>
    <m/>
    <x v="2"/>
    <x v="2"/>
    <n v="15"/>
    <m/>
  </r>
  <r>
    <d v="2025-03-31T00:00:00"/>
    <x v="6"/>
    <x v="9"/>
    <m/>
    <n v="15"/>
  </r>
  <r>
    <m/>
    <x v="2"/>
    <x v="2"/>
    <n v="15"/>
    <m/>
  </r>
  <r>
    <d v="2025-03-31T00:00:00"/>
    <x v="6"/>
    <x v="25"/>
    <m/>
    <n v="15"/>
  </r>
  <r>
    <m/>
    <x v="2"/>
    <x v="2"/>
    <n v="15"/>
    <m/>
  </r>
  <r>
    <d v="2025-04-01T00:00:00"/>
    <x v="6"/>
    <x v="16"/>
    <m/>
    <n v="15"/>
  </r>
  <r>
    <m/>
    <x v="2"/>
    <x v="2"/>
    <n v="15"/>
    <m/>
  </r>
  <r>
    <d v="2025-04-01T00:00:00"/>
    <x v="6"/>
    <x v="80"/>
    <m/>
    <n v="15"/>
  </r>
  <r>
    <m/>
    <x v="2"/>
    <x v="2"/>
    <n v="15"/>
    <m/>
  </r>
  <r>
    <d v="2025-04-01T00:00:00"/>
    <x v="1"/>
    <x v="41"/>
    <m/>
    <n v="300"/>
  </r>
  <r>
    <m/>
    <x v="2"/>
    <x v="2"/>
    <n v="300"/>
    <m/>
  </r>
  <r>
    <d v="2025-04-01T00:00:00"/>
    <x v="1"/>
    <x v="81"/>
    <m/>
    <n v="230"/>
  </r>
  <r>
    <m/>
    <x v="2"/>
    <x v="2"/>
    <n v="230"/>
    <m/>
  </r>
  <r>
    <d v="2025-04-01T00:00:00"/>
    <x v="7"/>
    <x v="48"/>
    <n v="32.04"/>
    <m/>
  </r>
  <r>
    <m/>
    <x v="2"/>
    <x v="2"/>
    <m/>
    <n v="32.04"/>
  </r>
  <r>
    <d v="2025-04-02T00:00:00"/>
    <x v="1"/>
    <x v="3"/>
    <m/>
    <n v="200"/>
  </r>
  <r>
    <m/>
    <x v="2"/>
    <x v="2"/>
    <n v="200"/>
    <m/>
  </r>
  <r>
    <d v="2025-04-02T00:00:00"/>
    <x v="7"/>
    <x v="82"/>
    <n v="12.49"/>
    <m/>
  </r>
  <r>
    <m/>
    <x v="2"/>
    <x v="2"/>
    <m/>
    <n v="12.49"/>
  </r>
  <r>
    <d v="2025-04-03T00:00:00"/>
    <x v="13"/>
    <x v="83"/>
    <n v="665"/>
    <m/>
  </r>
  <r>
    <m/>
    <x v="2"/>
    <x v="2"/>
    <m/>
    <n v="665"/>
  </r>
  <r>
    <d v="2025-04-03T00:00:00"/>
    <x v="1"/>
    <x v="11"/>
    <m/>
    <n v="8.32"/>
  </r>
  <r>
    <m/>
    <x v="2"/>
    <x v="2"/>
    <n v="8.32"/>
    <m/>
  </r>
  <r>
    <d v="2025-04-04T00:00:00"/>
    <x v="1"/>
    <x v="5"/>
    <m/>
    <n v="75"/>
  </r>
  <r>
    <m/>
    <x v="2"/>
    <x v="2"/>
    <n v="75"/>
    <m/>
  </r>
  <r>
    <d v="2025-04-04T00:00:00"/>
    <x v="1"/>
    <x v="6"/>
    <m/>
    <n v="150"/>
  </r>
  <r>
    <m/>
    <x v="2"/>
    <x v="2"/>
    <n v="150"/>
    <m/>
  </r>
  <r>
    <d v="2025-04-05T00:00:00"/>
    <x v="7"/>
    <x v="48"/>
    <n v="56.640000000000008"/>
    <m/>
  </r>
  <r>
    <m/>
    <x v="11"/>
    <x v="46"/>
    <n v="21.9"/>
    <m/>
  </r>
  <r>
    <m/>
    <x v="2"/>
    <x v="2"/>
    <m/>
    <n v="78.540000000000006"/>
  </r>
  <r>
    <d v="2025-04-07T00:00:00"/>
    <x v="6"/>
    <x v="16"/>
    <m/>
    <n v="1050"/>
  </r>
  <r>
    <m/>
    <x v="2"/>
    <x v="2"/>
    <n v="1050"/>
    <m/>
  </r>
  <r>
    <d v="2025-04-07T00:00:00"/>
    <x v="6"/>
    <x v="84"/>
    <m/>
    <n v="15"/>
  </r>
  <r>
    <m/>
    <x v="2"/>
    <x v="2"/>
    <n v="15"/>
    <m/>
  </r>
  <r>
    <d v="2025-04-07T00:00:00"/>
    <x v="6"/>
    <x v="25"/>
    <m/>
    <n v="15"/>
  </r>
  <r>
    <m/>
    <x v="2"/>
    <x v="2"/>
    <n v="15"/>
    <m/>
  </r>
  <r>
    <d v="2025-04-07T00:00:00"/>
    <x v="6"/>
    <x v="14"/>
    <m/>
    <n v="15"/>
  </r>
  <r>
    <m/>
    <x v="2"/>
    <x v="2"/>
    <n v="15"/>
    <m/>
  </r>
  <r>
    <d v="2025-04-07T00:00:00"/>
    <x v="6"/>
    <x v="85"/>
    <m/>
    <n v="35"/>
  </r>
  <r>
    <m/>
    <x v="2"/>
    <x v="2"/>
    <n v="35"/>
    <m/>
  </r>
  <r>
    <d v="2025-04-07T00:00:00"/>
    <x v="7"/>
    <x v="48"/>
    <n v="99.01"/>
    <m/>
  </r>
  <r>
    <m/>
    <x v="2"/>
    <x v="2"/>
    <m/>
    <n v="99.01"/>
  </r>
  <r>
    <d v="2025-04-08T00:00:00"/>
    <x v="8"/>
    <x v="13"/>
    <n v="329.23"/>
    <m/>
  </r>
  <r>
    <m/>
    <x v="2"/>
    <x v="2"/>
    <m/>
    <n v="329.23"/>
  </r>
  <r>
    <d v="2025-04-08T00:00:00"/>
    <x v="9"/>
    <x v="15"/>
    <n v="27.47"/>
    <m/>
  </r>
  <r>
    <m/>
    <x v="2"/>
    <x v="2"/>
    <m/>
    <n v="27.47"/>
  </r>
  <r>
    <d v="2025-04-08T00:00:00"/>
    <x v="6"/>
    <x v="80"/>
    <m/>
    <n v="15"/>
  </r>
  <r>
    <m/>
    <x v="2"/>
    <x v="2"/>
    <n v="15"/>
    <m/>
  </r>
  <r>
    <d v="2025-04-08T00:00:00"/>
    <x v="7"/>
    <x v="48"/>
    <n v="7.8"/>
    <m/>
  </r>
  <r>
    <m/>
    <x v="2"/>
    <x v="2"/>
    <m/>
    <n v="7.8"/>
  </r>
  <r>
    <d v="2025-04-08T00:00:00"/>
    <x v="7"/>
    <x v="48"/>
    <n v="15.31"/>
    <m/>
  </r>
  <r>
    <m/>
    <x v="2"/>
    <x v="2"/>
    <m/>
    <n v="15.31"/>
  </r>
  <r>
    <d v="2025-04-09T00:00:00"/>
    <x v="8"/>
    <x v="13"/>
    <n v="283.54000000000002"/>
    <m/>
  </r>
  <r>
    <m/>
    <x v="2"/>
    <x v="2"/>
    <m/>
    <n v="283.54000000000002"/>
  </r>
  <r>
    <d v="2025-04-09T00:00:00"/>
    <x v="7"/>
    <x v="82"/>
    <n v="30.95"/>
    <m/>
  </r>
  <r>
    <m/>
    <x v="2"/>
    <x v="2"/>
    <m/>
    <n v="30.95"/>
  </r>
  <r>
    <d v="2025-04-09T00:00:00"/>
    <x v="6"/>
    <x v="16"/>
    <m/>
    <n v="44.22"/>
  </r>
  <r>
    <m/>
    <x v="2"/>
    <x v="2"/>
    <n v="44.22"/>
    <m/>
  </r>
  <r>
    <d v="2025-04-10T00:00:00"/>
    <x v="10"/>
    <x v="17"/>
    <n v="8.32"/>
    <m/>
  </r>
  <r>
    <m/>
    <x v="2"/>
    <x v="2"/>
    <m/>
    <n v="8.32"/>
  </r>
  <r>
    <d v="2025-04-12T00:00:00"/>
    <x v="6"/>
    <x v="14"/>
    <m/>
    <n v="15"/>
  </r>
  <r>
    <m/>
    <x v="2"/>
    <x v="2"/>
    <n v="15"/>
    <m/>
  </r>
  <r>
    <d v="2025-04-14T00:00:00"/>
    <x v="8"/>
    <x v="13"/>
    <n v="87.29"/>
    <m/>
  </r>
  <r>
    <m/>
    <x v="2"/>
    <x v="2"/>
    <m/>
    <n v="87.29"/>
  </r>
  <r>
    <d v="2025-04-14T00:00:00"/>
    <x v="7"/>
    <x v="48"/>
    <n v="6.04"/>
    <m/>
  </r>
  <r>
    <m/>
    <x v="2"/>
    <x v="2"/>
    <m/>
    <n v="6.04"/>
  </r>
  <r>
    <d v="2025-04-14T00:00:00"/>
    <x v="7"/>
    <x v="48"/>
    <n v="63.44"/>
    <m/>
  </r>
  <r>
    <m/>
    <x v="2"/>
    <x v="2"/>
    <m/>
    <n v="63.44"/>
  </r>
  <r>
    <d v="2025-04-14T00:00:00"/>
    <x v="7"/>
    <x v="48"/>
    <n v="52.23"/>
    <m/>
  </r>
  <r>
    <m/>
    <x v="2"/>
    <x v="2"/>
    <m/>
    <n v="52.23"/>
  </r>
  <r>
    <d v="2025-04-15T00:00:00"/>
    <x v="1"/>
    <x v="21"/>
    <m/>
    <n v="100"/>
  </r>
  <r>
    <m/>
    <x v="2"/>
    <x v="2"/>
    <n v="100"/>
    <m/>
  </r>
  <r>
    <d v="2025-04-15T00:00:00"/>
    <x v="6"/>
    <x v="80"/>
    <m/>
    <n v="15"/>
  </r>
  <r>
    <m/>
    <x v="2"/>
    <x v="2"/>
    <n v="15"/>
    <m/>
  </r>
  <r>
    <d v="2025-04-15T00:00:00"/>
    <x v="6"/>
    <x v="86"/>
    <m/>
    <n v="40"/>
  </r>
  <r>
    <m/>
    <x v="2"/>
    <x v="2"/>
    <n v="40"/>
    <m/>
  </r>
  <r>
    <d v="2025-04-15T00:00:00"/>
    <x v="7"/>
    <x v="48"/>
    <n v="1.5"/>
    <m/>
  </r>
  <r>
    <m/>
    <x v="2"/>
    <x v="2"/>
    <m/>
    <n v="1.5"/>
  </r>
  <r>
    <d v="2025-04-15T00:00:00"/>
    <x v="7"/>
    <x v="48"/>
    <n v="47.18"/>
    <m/>
  </r>
  <r>
    <m/>
    <x v="2"/>
    <x v="2"/>
    <m/>
    <n v="47.18"/>
  </r>
  <r>
    <d v="2025-04-23T00:00:00"/>
    <x v="1"/>
    <x v="28"/>
    <m/>
    <n v="10"/>
  </r>
  <r>
    <m/>
    <x v="2"/>
    <x v="2"/>
    <n v="10"/>
    <m/>
  </r>
  <r>
    <d v="2025-04-28T00:00:00"/>
    <x v="1"/>
    <x v="43"/>
    <m/>
    <n v="100"/>
  </r>
  <r>
    <m/>
    <x v="2"/>
    <x v="2"/>
    <n v="100"/>
    <m/>
  </r>
  <r>
    <d v="2025-04-28T00:00:00"/>
    <x v="6"/>
    <x v="14"/>
    <m/>
    <n v="15"/>
  </r>
  <r>
    <m/>
    <x v="2"/>
    <x v="2"/>
    <n v="15"/>
    <m/>
  </r>
  <r>
    <d v="2025-04-28T00:00:00"/>
    <x v="6"/>
    <x v="87"/>
    <m/>
    <n v="15"/>
  </r>
  <r>
    <m/>
    <x v="2"/>
    <x v="2"/>
    <n v="15"/>
    <m/>
  </r>
  <r>
    <d v="2025-04-28T00:00:00"/>
    <x v="6"/>
    <x v="40"/>
    <m/>
    <n v="15"/>
  </r>
  <r>
    <m/>
    <x v="2"/>
    <x v="2"/>
    <n v="15"/>
    <m/>
  </r>
  <r>
    <d v="2025-04-28T00:00:00"/>
    <x v="6"/>
    <x v="25"/>
    <m/>
    <n v="45"/>
  </r>
  <r>
    <m/>
    <x v="2"/>
    <x v="2"/>
    <n v="45"/>
    <m/>
  </r>
  <r>
    <d v="2025-04-29T00:00:00"/>
    <x v="12"/>
    <x v="88"/>
    <n v="397"/>
    <m/>
  </r>
  <r>
    <m/>
    <x v="2"/>
    <x v="2"/>
    <m/>
    <n v="397"/>
  </r>
  <r>
    <d v="2025-04-29T00:00:00"/>
    <x v="12"/>
    <x v="88"/>
    <n v="297.35000000000002"/>
    <m/>
  </r>
  <r>
    <m/>
    <x v="2"/>
    <x v="2"/>
    <m/>
    <n v="297.35000000000002"/>
  </r>
  <r>
    <d v="2025-04-29T00:00:00"/>
    <x v="6"/>
    <x v="85"/>
    <m/>
    <n v="45"/>
  </r>
  <r>
    <m/>
    <x v="2"/>
    <x v="2"/>
    <n v="45"/>
    <m/>
  </r>
  <r>
    <d v="2025-04-29T00:00:00"/>
    <x v="7"/>
    <x v="48"/>
    <n v="1"/>
    <m/>
  </r>
  <r>
    <m/>
    <x v="2"/>
    <x v="2"/>
    <m/>
    <n v="1"/>
  </r>
  <r>
    <d v="2025-04-29T00:00:00"/>
    <x v="13"/>
    <x v="89"/>
    <n v="700"/>
    <m/>
  </r>
  <r>
    <m/>
    <x v="2"/>
    <x v="2"/>
    <m/>
    <n v="700"/>
  </r>
  <r>
    <d v="2025-04-30T00:00:00"/>
    <x v="1"/>
    <x v="47"/>
    <m/>
    <n v="60"/>
  </r>
  <r>
    <m/>
    <x v="2"/>
    <x v="2"/>
    <n v="60"/>
    <m/>
  </r>
  <r>
    <d v="2025-04-30T00:00:00"/>
    <x v="7"/>
    <x v="48"/>
    <n v="22.02"/>
    <m/>
  </r>
  <r>
    <m/>
    <x v="2"/>
    <x v="2"/>
    <m/>
    <n v="22.02"/>
  </r>
  <r>
    <d v="2025-04-30T00:00:00"/>
    <x v="7"/>
    <x v="48"/>
    <n v="26.01"/>
    <m/>
  </r>
  <r>
    <m/>
    <x v="2"/>
    <x v="2"/>
    <m/>
    <n v="26.01"/>
  </r>
  <r>
    <d v="2025-04-30T00:00:00"/>
    <x v="7"/>
    <x v="48"/>
    <n v="41.49"/>
    <m/>
  </r>
  <r>
    <m/>
    <x v="2"/>
    <x v="2"/>
    <m/>
    <n v="41.49"/>
  </r>
  <r>
    <d v="2025-05-02T00:00:00"/>
    <x v="6"/>
    <x v="14"/>
    <m/>
    <n v="15"/>
  </r>
  <r>
    <m/>
    <x v="2"/>
    <x v="2"/>
    <n v="15"/>
    <m/>
  </r>
  <r>
    <d v="2025-05-02T00:00:00"/>
    <x v="1"/>
    <x v="41"/>
    <m/>
    <n v="300"/>
  </r>
  <r>
    <m/>
    <x v="2"/>
    <x v="2"/>
    <n v="300"/>
    <m/>
  </r>
  <r>
    <d v="2025-05-02T00:00:00"/>
    <x v="1"/>
    <x v="81"/>
    <m/>
    <n v="230"/>
  </r>
  <r>
    <m/>
    <x v="2"/>
    <x v="2"/>
    <n v="230"/>
    <m/>
  </r>
  <r>
    <d v="2025-05-02T00:00:00"/>
    <x v="7"/>
    <x v="48"/>
    <n v="8.75"/>
    <m/>
  </r>
  <r>
    <m/>
    <x v="2"/>
    <x v="2"/>
    <m/>
    <n v="8.75"/>
  </r>
  <r>
    <d v="2025-05-05T00:00:00"/>
    <x v="1"/>
    <x v="3"/>
    <m/>
    <n v="200"/>
  </r>
  <r>
    <m/>
    <x v="2"/>
    <x v="2"/>
    <n v="200"/>
    <m/>
  </r>
  <r>
    <d v="2025-05-05T00:00:00"/>
    <x v="6"/>
    <x v="84"/>
    <m/>
    <n v="15"/>
  </r>
  <r>
    <m/>
    <x v="2"/>
    <x v="2"/>
    <n v="15"/>
    <m/>
  </r>
  <r>
    <d v="2025-05-05T00:00:00"/>
    <x v="6"/>
    <x v="80"/>
    <m/>
    <n v="15"/>
  </r>
  <r>
    <m/>
    <x v="2"/>
    <x v="2"/>
    <n v="15"/>
    <m/>
  </r>
  <r>
    <d v="2025-05-05T00:00:00"/>
    <x v="6"/>
    <x v="9"/>
    <m/>
    <n v="15"/>
  </r>
  <r>
    <m/>
    <x v="2"/>
    <x v="2"/>
    <n v="15"/>
    <m/>
  </r>
  <r>
    <d v="2025-05-05T00:00:00"/>
    <x v="6"/>
    <x v="16"/>
    <m/>
    <n v="29.48"/>
  </r>
  <r>
    <m/>
    <x v="2"/>
    <x v="2"/>
    <n v="29.48"/>
    <m/>
  </r>
  <r>
    <d v="2025-05-06T00:00:00"/>
    <x v="1"/>
    <x v="6"/>
    <m/>
    <n v="150"/>
  </r>
  <r>
    <m/>
    <x v="2"/>
    <x v="2"/>
    <n v="150"/>
    <m/>
  </r>
  <r>
    <d v="2025-05-06T00:00:00"/>
    <x v="1"/>
    <x v="5"/>
    <m/>
    <n v="75"/>
  </r>
  <r>
    <m/>
    <x v="2"/>
    <x v="2"/>
    <n v="75"/>
    <m/>
  </r>
  <r>
    <d v="2025-05-06T00:00:00"/>
    <x v="6"/>
    <x v="16"/>
    <m/>
    <n v="58.95"/>
  </r>
  <r>
    <m/>
    <x v="2"/>
    <x v="2"/>
    <n v="58.95"/>
    <m/>
  </r>
  <r>
    <d v="2025-05-06T00:00:00"/>
    <x v="1"/>
    <x v="11"/>
    <m/>
    <n v="8.32"/>
  </r>
  <r>
    <m/>
    <x v="2"/>
    <x v="2"/>
    <n v="8.32"/>
    <m/>
  </r>
  <r>
    <d v="2025-05-07T00:00:00"/>
    <x v="7"/>
    <x v="48"/>
    <n v="1"/>
    <m/>
  </r>
  <r>
    <m/>
    <x v="2"/>
    <x v="2"/>
    <m/>
    <n v="1"/>
  </r>
  <r>
    <d v="2025-05-07T00:00:00"/>
    <x v="7"/>
    <x v="48"/>
    <n v="72.09"/>
    <m/>
  </r>
  <r>
    <m/>
    <x v="2"/>
    <x v="2"/>
    <m/>
    <n v="72.09"/>
  </r>
  <r>
    <s v="09/05/1025"/>
    <x v="8"/>
    <x v="13"/>
    <n v="230.9"/>
    <m/>
  </r>
  <r>
    <m/>
    <x v="2"/>
    <x v="2"/>
    <m/>
    <n v="230.9"/>
  </r>
  <r>
    <s v="09/05/1025"/>
    <x v="9"/>
    <x v="15"/>
    <n v="27.47"/>
    <m/>
  </r>
  <r>
    <m/>
    <x v="2"/>
    <x v="2"/>
    <m/>
    <n v="27.47"/>
  </r>
  <r>
    <d v="2025-05-10T00:00:00"/>
    <x v="7"/>
    <x v="48"/>
    <n v="110.58"/>
    <m/>
  </r>
  <r>
    <m/>
    <x v="2"/>
    <x v="2"/>
    <m/>
    <n v="110.58"/>
  </r>
  <r>
    <d v="2025-05-10T00:00:00"/>
    <x v="7"/>
    <x v="48"/>
    <n v="97.15"/>
    <m/>
  </r>
  <r>
    <m/>
    <x v="2"/>
    <x v="2"/>
    <m/>
    <n v="97.15"/>
  </r>
  <r>
    <d v="2025-05-11T00:00:00"/>
    <x v="7"/>
    <x v="48"/>
    <n v="7.8"/>
    <m/>
  </r>
  <r>
    <m/>
    <x v="2"/>
    <x v="2"/>
    <m/>
    <n v="7.8"/>
  </r>
  <r>
    <d v="2025-05-12T00:00:00"/>
    <x v="7"/>
    <x v="48"/>
    <n v="6.93"/>
    <m/>
  </r>
  <r>
    <m/>
    <x v="2"/>
    <x v="2"/>
    <m/>
    <n v="6.93"/>
  </r>
  <r>
    <d v="2025-05-12T00:00:00"/>
    <x v="8"/>
    <x v="13"/>
    <n v="298.89"/>
    <m/>
  </r>
  <r>
    <m/>
    <x v="2"/>
    <x v="2"/>
    <m/>
    <n v="298.89"/>
  </r>
  <r>
    <d v="2025-05-12T00:00:00"/>
    <x v="6"/>
    <x v="54"/>
    <m/>
    <n v="15"/>
  </r>
  <r>
    <m/>
    <x v="2"/>
    <x v="2"/>
    <n v="15"/>
    <m/>
  </r>
  <r>
    <d v="2025-05-12T00:00:00"/>
    <x v="10"/>
    <x v="17"/>
    <n v="8.32"/>
    <m/>
  </r>
  <r>
    <m/>
    <x v="2"/>
    <x v="2"/>
    <m/>
    <n v="8.32"/>
  </r>
  <r>
    <d v="2025-05-13T00:00:00"/>
    <x v="6"/>
    <x v="16"/>
    <m/>
    <n v="58.96"/>
  </r>
  <r>
    <m/>
    <x v="2"/>
    <x v="2"/>
    <n v="58.96"/>
    <m/>
  </r>
  <r>
    <d v="2025-05-14T00:00:00"/>
    <x v="17"/>
    <x v="90"/>
    <n v="12000"/>
    <m/>
  </r>
  <r>
    <m/>
    <x v="2"/>
    <x v="2"/>
    <m/>
    <n v="12000"/>
  </r>
  <r>
    <d v="2025-05-14T00:00:00"/>
    <x v="8"/>
    <x v="91"/>
    <n v="1380"/>
    <m/>
  </r>
  <r>
    <m/>
    <x v="2"/>
    <x v="2"/>
    <m/>
    <n v="1380"/>
  </r>
  <r>
    <d v="2025-05-15T00:00:00"/>
    <x v="1"/>
    <x v="21"/>
    <m/>
    <n v="100"/>
  </r>
  <r>
    <m/>
    <x v="2"/>
    <x v="2"/>
    <n v="100"/>
    <m/>
  </r>
  <r>
    <d v="2025-05-15T00:00:00"/>
    <x v="8"/>
    <x v="13"/>
    <n v="87.29"/>
    <m/>
  </r>
  <r>
    <m/>
    <x v="2"/>
    <x v="2"/>
    <m/>
    <n v="87.29"/>
  </r>
  <r>
    <d v="2025-05-19T00:00:00"/>
    <x v="6"/>
    <x v="14"/>
    <m/>
    <n v="15"/>
  </r>
  <r>
    <m/>
    <x v="2"/>
    <x v="2"/>
    <n v="15"/>
    <m/>
  </r>
  <r>
    <d v="2025-05-19T00:00:00"/>
    <x v="6"/>
    <x v="80"/>
    <m/>
    <n v="15"/>
  </r>
  <r>
    <m/>
    <x v="2"/>
    <x v="2"/>
    <n v="15"/>
    <m/>
  </r>
  <r>
    <d v="2025-05-19T00:00:00"/>
    <x v="6"/>
    <x v="40"/>
    <m/>
    <n v="15"/>
  </r>
  <r>
    <m/>
    <x v="2"/>
    <x v="2"/>
    <n v="15"/>
    <m/>
  </r>
  <r>
    <d v="2025-05-19T00:00:00"/>
    <x v="6"/>
    <x v="9"/>
    <m/>
    <n v="15"/>
  </r>
  <r>
    <m/>
    <x v="2"/>
    <x v="2"/>
    <n v="15"/>
    <m/>
  </r>
  <r>
    <d v="2025-05-20T00:00:00"/>
    <x v="6"/>
    <x v="85"/>
    <m/>
    <n v="15"/>
  </r>
  <r>
    <m/>
    <x v="2"/>
    <x v="2"/>
    <n v="15"/>
    <m/>
  </r>
  <r>
    <d v="2025-05-19T00:00:00"/>
    <x v="11"/>
    <x v="92"/>
    <n v="99.88"/>
    <m/>
  </r>
  <r>
    <m/>
    <x v="11"/>
    <x v="49"/>
    <n v="1.79"/>
    <m/>
  </r>
  <r>
    <m/>
    <x v="7"/>
    <x v="48"/>
    <n v="11.86"/>
    <m/>
  </r>
  <r>
    <m/>
    <x v="2"/>
    <x v="2"/>
    <m/>
    <n v="113.53"/>
  </r>
  <r>
    <d v="2025-05-19T00:00:00"/>
    <x v="7"/>
    <x v="48"/>
    <n v="71.69"/>
    <m/>
  </r>
  <r>
    <m/>
    <x v="2"/>
    <x v="2"/>
    <m/>
    <n v="71.69"/>
  </r>
  <r>
    <d v="2025-05-23T00:00:00"/>
    <x v="18"/>
    <x v="93"/>
    <m/>
    <n v="2500"/>
  </r>
  <r>
    <m/>
    <x v="2"/>
    <x v="2"/>
    <n v="2500"/>
    <m/>
  </r>
  <r>
    <d v="2025-05-23T00:00:00"/>
    <x v="1"/>
    <x v="28"/>
    <m/>
    <n v="10"/>
  </r>
  <r>
    <m/>
    <x v="2"/>
    <x v="2"/>
    <n v="10"/>
    <m/>
  </r>
  <r>
    <d v="2025-05-24T00:00:00"/>
    <x v="7"/>
    <x v="48"/>
    <n v="47.6"/>
    <m/>
  </r>
  <r>
    <m/>
    <x v="2"/>
    <x v="2"/>
    <m/>
    <n v="47.6"/>
  </r>
  <r>
    <d v="2025-05-24T00:00:00"/>
    <x v="7"/>
    <x v="48"/>
    <n v="33"/>
    <m/>
  </r>
  <r>
    <m/>
    <x v="2"/>
    <x v="2"/>
    <m/>
    <n v="33"/>
  </r>
  <r>
    <d v="2025-05-24T00:00:00"/>
    <x v="7"/>
    <x v="48"/>
    <n v="13.05"/>
    <m/>
  </r>
  <r>
    <m/>
    <x v="2"/>
    <x v="2"/>
    <m/>
    <n v="13.05"/>
  </r>
  <r>
    <d v="2025-05-24T00:00:00"/>
    <x v="7"/>
    <x v="48"/>
    <n v="235.26"/>
    <m/>
  </r>
  <r>
    <m/>
    <x v="2"/>
    <x v="2"/>
    <m/>
    <n v="235.26"/>
  </r>
  <r>
    <d v="2025-05-26T00:00:00"/>
    <x v="12"/>
    <x v="24"/>
    <n v="56.7"/>
    <m/>
  </r>
  <r>
    <m/>
    <x v="2"/>
    <x v="2"/>
    <m/>
    <n v="56.7"/>
  </r>
  <r>
    <d v="2025-05-26T00:00:00"/>
    <x v="7"/>
    <x v="48"/>
    <n v="7.8"/>
    <m/>
  </r>
  <r>
    <m/>
    <x v="2"/>
    <x v="2"/>
    <m/>
    <n v="7.8"/>
  </r>
  <r>
    <d v="2025-05-26T00:00:00"/>
    <x v="7"/>
    <x v="48"/>
    <n v="3.3"/>
    <m/>
  </r>
  <r>
    <m/>
    <x v="2"/>
    <x v="2"/>
    <m/>
    <n v="3.3"/>
  </r>
  <r>
    <d v="2025-05-26T00:00:00"/>
    <x v="6"/>
    <x v="14"/>
    <m/>
    <n v="15"/>
  </r>
  <r>
    <m/>
    <x v="2"/>
    <x v="2"/>
    <n v="15"/>
    <m/>
  </r>
  <r>
    <d v="2025-05-27T00:00:00"/>
    <x v="6"/>
    <x v="9"/>
    <m/>
    <n v="15"/>
  </r>
  <r>
    <m/>
    <x v="2"/>
    <x v="2"/>
    <n v="15"/>
    <m/>
  </r>
  <r>
    <d v="2025-05-27T00:00:00"/>
    <x v="1"/>
    <x v="94"/>
    <m/>
    <n v="100"/>
  </r>
  <r>
    <m/>
    <x v="2"/>
    <x v="2"/>
    <n v="100"/>
    <m/>
  </r>
  <r>
    <d v="2025-05-27T00:00:00"/>
    <x v="6"/>
    <x v="16"/>
    <m/>
    <n v="44.22"/>
  </r>
  <r>
    <m/>
    <x v="2"/>
    <x v="2"/>
    <n v="44.22"/>
    <m/>
  </r>
  <r>
    <d v="2025-06-02T00:00:00"/>
    <x v="1"/>
    <x v="47"/>
    <m/>
    <n v="60"/>
  </r>
  <r>
    <m/>
    <x v="2"/>
    <x v="2"/>
    <n v="60"/>
    <m/>
  </r>
  <r>
    <d v="2025-06-02T00:00:00"/>
    <x v="6"/>
    <x v="80"/>
    <m/>
    <n v="15"/>
  </r>
  <r>
    <m/>
    <x v="2"/>
    <x v="2"/>
    <n v="15"/>
    <m/>
  </r>
  <r>
    <d v="2025-06-02T00:00:00"/>
    <x v="6"/>
    <x v="9"/>
    <m/>
    <n v="15"/>
  </r>
  <r>
    <m/>
    <x v="2"/>
    <x v="2"/>
    <n v="15"/>
    <m/>
  </r>
  <r>
    <d v="2025-06-02T00:00:00"/>
    <x v="18"/>
    <x v="93"/>
    <m/>
    <n v="300"/>
  </r>
  <r>
    <m/>
    <x v="2"/>
    <x v="2"/>
    <n v="300"/>
    <m/>
  </r>
  <r>
    <d v="2025-06-02T00:00:00"/>
    <x v="1"/>
    <x v="81"/>
    <m/>
    <n v="230"/>
  </r>
  <r>
    <m/>
    <x v="2"/>
    <x v="2"/>
    <n v="230"/>
    <m/>
  </r>
  <r>
    <d v="2025-06-03T00:00:00"/>
    <x v="1"/>
    <x v="3"/>
    <m/>
    <n v="200"/>
  </r>
  <r>
    <m/>
    <x v="2"/>
    <x v="2"/>
    <n v="200"/>
    <m/>
  </r>
  <r>
    <d v="2025-06-03T00:00:00"/>
    <x v="6"/>
    <x v="16"/>
    <m/>
    <n v="44.22"/>
  </r>
  <r>
    <m/>
    <x v="2"/>
    <x v="2"/>
    <n v="44.22"/>
    <m/>
  </r>
  <r>
    <d v="2025-06-03T00:00:00"/>
    <x v="0"/>
    <x v="95"/>
    <n v="65.28"/>
    <m/>
  </r>
  <r>
    <m/>
    <x v="2"/>
    <x v="2"/>
    <m/>
    <n v="65.28"/>
  </r>
  <r>
    <d v="2025-06-04T00:00:00"/>
    <x v="1"/>
    <x v="6"/>
    <m/>
    <n v="150"/>
  </r>
  <r>
    <m/>
    <x v="2"/>
    <x v="2"/>
    <n v="150"/>
    <m/>
  </r>
  <r>
    <d v="2025-06-04T00:00:00"/>
    <x v="1"/>
    <x v="5"/>
    <m/>
    <n v="75"/>
  </r>
  <r>
    <m/>
    <x v="2"/>
    <x v="2"/>
    <n v="75"/>
    <m/>
  </r>
  <r>
    <d v="2025-06-04T00:00:00"/>
    <x v="13"/>
    <x v="96"/>
    <n v="840"/>
    <m/>
  </r>
  <r>
    <m/>
    <x v="2"/>
    <x v="2"/>
    <m/>
    <n v="840"/>
  </r>
  <r>
    <d v="2025-06-04T00:00:00"/>
    <x v="1"/>
    <x v="97"/>
    <m/>
    <n v="8.32"/>
  </r>
  <r>
    <m/>
    <x v="2"/>
    <x v="2"/>
    <n v="8.32"/>
    <m/>
  </r>
  <r>
    <d v="2025-06-09T00:00:00"/>
    <x v="8"/>
    <x v="13"/>
    <n v="84.19"/>
    <m/>
  </r>
  <r>
    <m/>
    <x v="2"/>
    <x v="2"/>
    <m/>
    <n v="84.19"/>
  </r>
  <r>
    <d v="2025-06-10T00:00:00"/>
    <x v="10"/>
    <x v="98"/>
    <n v="8.32"/>
    <m/>
  </r>
  <r>
    <m/>
    <x v="2"/>
    <x v="2"/>
    <m/>
    <n v="8.32"/>
  </r>
  <r>
    <d v="2025-06-10T00:00:00"/>
    <x v="8"/>
    <x v="13"/>
    <n v="124.31"/>
    <m/>
  </r>
  <r>
    <m/>
    <x v="2"/>
    <x v="2"/>
    <m/>
    <n v="124.31"/>
  </r>
  <r>
    <d v="2025-06-10T00:00:00"/>
    <x v="9"/>
    <x v="15"/>
    <n v="27.47"/>
    <m/>
  </r>
  <r>
    <m/>
    <x v="2"/>
    <x v="2"/>
    <m/>
    <n v="27.47"/>
  </r>
  <r>
    <d v="2025-06-16T00:00:00"/>
    <x v="1"/>
    <x v="21"/>
    <m/>
    <n v="100"/>
  </r>
  <r>
    <m/>
    <x v="2"/>
    <x v="2"/>
    <n v="100"/>
    <m/>
  </r>
  <r>
    <d v="2025-06-16T00:00:00"/>
    <x v="6"/>
    <x v="54"/>
    <m/>
    <n v="15"/>
  </r>
  <r>
    <m/>
    <x v="2"/>
    <x v="2"/>
    <n v="15"/>
    <m/>
  </r>
  <r>
    <d v="2025-06-16T00:00:00"/>
    <x v="0"/>
    <x v="99"/>
    <n v="11.43"/>
    <m/>
  </r>
  <r>
    <m/>
    <x v="2"/>
    <x v="2"/>
    <m/>
    <n v="11.43"/>
  </r>
  <r>
    <d v="2025-06-16T00:00:00"/>
    <x v="0"/>
    <x v="95"/>
    <n v="67.77"/>
    <m/>
  </r>
  <r>
    <m/>
    <x v="2"/>
    <x v="2"/>
    <m/>
    <n v="67.77"/>
  </r>
  <r>
    <d v="2025-06-16T00:00:00"/>
    <x v="0"/>
    <x v="100"/>
    <n v="19.149999999999999"/>
    <m/>
  </r>
  <r>
    <m/>
    <x v="2"/>
    <x v="2"/>
    <m/>
    <n v="19.149999999999999"/>
  </r>
  <r>
    <d v="2025-06-16T00:00:00"/>
    <x v="7"/>
    <x v="48"/>
    <n v="6.5"/>
    <m/>
  </r>
  <r>
    <m/>
    <x v="2"/>
    <x v="2"/>
    <m/>
    <n v="6.5"/>
  </r>
  <r>
    <d v="2025-06-16T00:00:00"/>
    <x v="0"/>
    <x v="101"/>
    <n v="62.69"/>
    <m/>
  </r>
  <r>
    <m/>
    <x v="2"/>
    <x v="2"/>
    <m/>
    <n v="62.69"/>
  </r>
  <r>
    <d v="2025-06-16T00:00:00"/>
    <x v="0"/>
    <x v="12"/>
    <n v="31.96"/>
    <m/>
  </r>
  <r>
    <m/>
    <x v="2"/>
    <x v="2"/>
    <m/>
    <n v="31.96"/>
  </r>
  <r>
    <d v="2025-06-18T00:00:00"/>
    <x v="0"/>
    <x v="101"/>
    <n v="0.67"/>
    <m/>
  </r>
  <r>
    <m/>
    <x v="2"/>
    <x v="2"/>
    <m/>
    <n v="0.67"/>
  </r>
  <r>
    <d v="2025-06-18T00:00:00"/>
    <x v="0"/>
    <x v="101"/>
    <n v="26.11"/>
    <m/>
  </r>
  <r>
    <m/>
    <x v="2"/>
    <x v="2"/>
    <m/>
    <n v="26.11"/>
  </r>
  <r>
    <d v="2025-06-20T00:00:00"/>
    <x v="18"/>
    <x v="93"/>
    <m/>
    <n v="1000"/>
  </r>
  <r>
    <m/>
    <x v="2"/>
    <x v="2"/>
    <n v="1000"/>
    <m/>
  </r>
  <r>
    <d v="2025-06-23T00:00:00"/>
    <x v="4"/>
    <x v="102"/>
    <m/>
    <n v="50"/>
  </r>
  <r>
    <m/>
    <x v="2"/>
    <x v="2"/>
    <n v="50"/>
    <m/>
  </r>
  <r>
    <d v="2025-06-23T00:00:00"/>
    <x v="4"/>
    <x v="103"/>
    <m/>
    <n v="50"/>
  </r>
  <r>
    <m/>
    <x v="2"/>
    <x v="2"/>
    <n v="50"/>
    <m/>
  </r>
  <r>
    <d v="2025-06-23T00:00:00"/>
    <x v="4"/>
    <x v="104"/>
    <m/>
    <n v="50"/>
  </r>
  <r>
    <m/>
    <x v="2"/>
    <x v="2"/>
    <n v="50"/>
    <m/>
  </r>
  <r>
    <d v="2025-06-23T00:00:00"/>
    <x v="6"/>
    <x v="62"/>
    <m/>
    <n v="30"/>
  </r>
  <r>
    <m/>
    <x v="2"/>
    <x v="2"/>
    <n v="30"/>
    <m/>
  </r>
  <r>
    <d v="2025-06-23T00:00:00"/>
    <x v="1"/>
    <x v="28"/>
    <m/>
    <n v="10"/>
  </r>
  <r>
    <m/>
    <x v="2"/>
    <x v="2"/>
    <n v="10"/>
    <m/>
  </r>
  <r>
    <d v="2025-06-23T00:00:00"/>
    <x v="6"/>
    <x v="105"/>
    <m/>
    <n v="15"/>
  </r>
  <r>
    <m/>
    <x v="2"/>
    <x v="2"/>
    <n v="15"/>
    <m/>
  </r>
  <r>
    <d v="2025-06-23T00:00:00"/>
    <x v="6"/>
    <x v="106"/>
    <m/>
    <n v="15"/>
  </r>
  <r>
    <m/>
    <x v="2"/>
    <x v="2"/>
    <n v="15"/>
    <m/>
  </r>
  <r>
    <d v="2025-06-23T00:00:00"/>
    <x v="6"/>
    <x v="107"/>
    <m/>
    <n v="15"/>
  </r>
  <r>
    <m/>
    <x v="2"/>
    <x v="2"/>
    <n v="15"/>
    <m/>
  </r>
  <r>
    <d v="2025-06-23T00:00:00"/>
    <x v="6"/>
    <x v="87"/>
    <m/>
    <n v="15"/>
  </r>
  <r>
    <m/>
    <x v="2"/>
    <x v="2"/>
    <n v="15"/>
    <m/>
  </r>
  <r>
    <d v="2025-06-23T00:00:00"/>
    <x v="6"/>
    <x v="25"/>
    <m/>
    <n v="15"/>
  </r>
  <r>
    <m/>
    <x v="2"/>
    <x v="2"/>
    <n v="15"/>
    <m/>
  </r>
  <r>
    <d v="2025-06-23T00:00:00"/>
    <x v="7"/>
    <x v="108"/>
    <n v="27.95"/>
    <m/>
  </r>
  <r>
    <m/>
    <x v="2"/>
    <x v="2"/>
    <m/>
    <n v="27.95"/>
  </r>
  <r>
    <d v="2025-06-23T00:00:00"/>
    <x v="0"/>
    <x v="109"/>
    <n v="104.85"/>
    <m/>
  </r>
  <r>
    <m/>
    <x v="2"/>
    <x v="2"/>
    <m/>
    <n v="104.85"/>
  </r>
  <r>
    <d v="2025-06-23T00:00:00"/>
    <x v="7"/>
    <x v="110"/>
    <n v="68.61"/>
    <m/>
  </r>
  <r>
    <m/>
    <x v="2"/>
    <x v="2"/>
    <m/>
    <n v="68.61"/>
  </r>
  <r>
    <d v="2025-06-23T00:00:00"/>
    <x v="2"/>
    <x v="2"/>
    <n v="10"/>
    <m/>
  </r>
  <r>
    <m/>
    <x v="19"/>
    <x v="111"/>
    <m/>
    <n v="10"/>
  </r>
  <r>
    <d v="2025-06-24T00:00:00"/>
    <x v="6"/>
    <x v="16"/>
    <m/>
    <n v="39.299999999999997"/>
  </r>
  <r>
    <m/>
    <x v="2"/>
    <x v="2"/>
    <n v="39.299999999999997"/>
    <m/>
  </r>
  <r>
    <d v="2025-06-24T00:00:00"/>
    <x v="4"/>
    <x v="112"/>
    <m/>
    <n v="50"/>
  </r>
  <r>
    <m/>
    <x v="2"/>
    <x v="2"/>
    <n v="50"/>
    <m/>
  </r>
  <r>
    <d v="2025-06-24T00:00:00"/>
    <x v="7"/>
    <x v="48"/>
    <n v="3"/>
    <m/>
  </r>
  <r>
    <m/>
    <x v="2"/>
    <x v="2"/>
    <m/>
    <n v="3"/>
  </r>
  <r>
    <d v="2025-06-26T00:00:00"/>
    <x v="1"/>
    <x v="43"/>
    <m/>
    <n v="100"/>
  </r>
  <r>
    <m/>
    <x v="2"/>
    <x v="2"/>
    <n v="100"/>
    <m/>
  </r>
  <r>
    <d v="2025-06-27T00:00:00"/>
    <x v="1"/>
    <x v="77"/>
    <m/>
    <n v="600"/>
  </r>
  <r>
    <m/>
    <x v="2"/>
    <x v="2"/>
    <n v="600"/>
    <m/>
  </r>
  <r>
    <d v="2025-06-28T00:00:00"/>
    <x v="4"/>
    <x v="113"/>
    <m/>
    <n v="50"/>
  </r>
  <r>
    <m/>
    <x v="2"/>
    <x v="2"/>
    <n v="50"/>
    <m/>
  </r>
  <r>
    <d v="2025-06-30T00:00:00"/>
    <x v="1"/>
    <x v="47"/>
    <m/>
    <n v="60"/>
  </r>
  <r>
    <m/>
    <x v="2"/>
    <x v="2"/>
    <n v="60"/>
    <m/>
  </r>
  <r>
    <d v="2025-07-01T00:00:00"/>
    <x v="0"/>
    <x v="114"/>
    <n v="8.42"/>
    <m/>
  </r>
  <r>
    <m/>
    <x v="2"/>
    <x v="2"/>
    <m/>
    <n v="8.42"/>
  </r>
  <r>
    <d v="2025-07-01T00:00:00"/>
    <x v="0"/>
    <x v="115"/>
    <n v="6.49"/>
    <m/>
  </r>
  <r>
    <m/>
    <x v="2"/>
    <x v="2"/>
    <m/>
    <n v="6.49"/>
  </r>
  <r>
    <d v="2025-07-01T00:00:00"/>
    <x v="18"/>
    <x v="93"/>
    <m/>
    <n v="300"/>
  </r>
  <r>
    <m/>
    <x v="2"/>
    <x v="2"/>
    <n v="300"/>
    <m/>
  </r>
  <r>
    <d v="2025-07-01T00:00:00"/>
    <x v="1"/>
    <x v="81"/>
    <m/>
    <n v="230"/>
  </r>
  <r>
    <m/>
    <x v="2"/>
    <x v="2"/>
    <n v="230"/>
    <m/>
  </r>
  <r>
    <d v="2025-07-02T00:00:00"/>
    <x v="1"/>
    <x v="81"/>
    <m/>
    <n v="200"/>
  </r>
  <r>
    <m/>
    <x v="2"/>
    <x v="2"/>
    <n v="200"/>
    <m/>
  </r>
  <r>
    <m/>
    <x v="8"/>
    <x v="13"/>
    <m/>
    <n v="567.88"/>
  </r>
  <r>
    <d v="2025-07-03T00:00:00"/>
    <x v="2"/>
    <x v="2"/>
    <n v="567.88"/>
    <m/>
  </r>
  <r>
    <d v="2025-07-03T00:00:00"/>
    <x v="1"/>
    <x v="116"/>
    <m/>
    <n v="8.32"/>
  </r>
  <r>
    <m/>
    <x v="2"/>
    <x v="2"/>
    <n v="8.32"/>
    <m/>
  </r>
  <r>
    <d v="2025-07-04T00:00:00"/>
    <x v="1"/>
    <x v="6"/>
    <m/>
    <n v="150"/>
  </r>
  <r>
    <m/>
    <x v="2"/>
    <x v="2"/>
    <n v="150"/>
    <m/>
  </r>
  <r>
    <d v="2025-07-04T00:00:00"/>
    <x v="1"/>
    <x v="5"/>
    <m/>
    <n v="75"/>
  </r>
  <r>
    <m/>
    <x v="2"/>
    <x v="2"/>
    <n v="75"/>
    <m/>
  </r>
  <r>
    <d v="2025-07-07T00:00:00"/>
    <x v="6"/>
    <x v="25"/>
    <m/>
    <n v="15"/>
  </r>
  <r>
    <m/>
    <x v="2"/>
    <x v="2"/>
    <n v="15"/>
    <m/>
  </r>
  <r>
    <d v="2025-07-07T00:00:00"/>
    <x v="6"/>
    <x v="84"/>
    <m/>
    <n v="15"/>
  </r>
  <r>
    <m/>
    <x v="2"/>
    <x v="2"/>
    <n v="15"/>
    <m/>
  </r>
  <r>
    <d v="2025-07-07T00:00:00"/>
    <x v="6"/>
    <x v="9"/>
    <m/>
    <n v="15"/>
  </r>
  <r>
    <m/>
    <x v="2"/>
    <x v="2"/>
    <n v="15"/>
    <m/>
  </r>
  <r>
    <d v="2025-07-07T00:00:00"/>
    <x v="13"/>
    <x v="117"/>
    <n v="595"/>
    <m/>
  </r>
  <r>
    <m/>
    <x v="2"/>
    <x v="2"/>
    <m/>
    <n v="595"/>
  </r>
  <r>
    <d v="2025-07-07T00:00:00"/>
    <x v="19"/>
    <x v="118"/>
    <m/>
    <n v="15000"/>
  </r>
  <r>
    <m/>
    <x v="2"/>
    <x v="2"/>
    <n v="15000"/>
    <m/>
  </r>
  <r>
    <d v="2025-07-07T00:00:00"/>
    <x v="0"/>
    <x v="119"/>
    <n v="90.02"/>
    <m/>
  </r>
  <r>
    <m/>
    <x v="2"/>
    <x v="2"/>
    <m/>
    <n v="90.02"/>
  </r>
  <r>
    <d v="2025-07-08T00:00:00"/>
    <x v="8"/>
    <x v="13"/>
    <n v="57.42"/>
    <m/>
  </r>
  <r>
    <m/>
    <x v="2"/>
    <x v="2"/>
    <m/>
    <n v="57.42"/>
  </r>
  <r>
    <d v="2025-07-08T00:00:00"/>
    <x v="9"/>
    <x v="15"/>
    <n v="27.47"/>
    <m/>
  </r>
  <r>
    <m/>
    <x v="2"/>
    <x v="2"/>
    <m/>
    <n v="27.47"/>
  </r>
  <r>
    <d v="2025-07-08T00:00:00"/>
    <x v="0"/>
    <x v="99"/>
    <n v="5.87"/>
    <m/>
  </r>
  <r>
    <m/>
    <x v="2"/>
    <x v="2"/>
    <m/>
    <n v="5.87"/>
  </r>
  <r>
    <d v="2025-07-08T00:00:00"/>
    <x v="7"/>
    <x v="120"/>
    <n v="2.6"/>
    <m/>
  </r>
  <r>
    <m/>
    <x v="2"/>
    <x v="2"/>
    <m/>
    <n v="2.6"/>
  </r>
  <r>
    <d v="2025-07-08T00:00:00"/>
    <x v="7"/>
    <x v="99"/>
    <n v="15"/>
    <m/>
  </r>
  <r>
    <m/>
    <x v="2"/>
    <x v="2"/>
    <m/>
    <n v="15"/>
  </r>
  <r>
    <d v="2025-07-09T00:00:00"/>
    <x v="7"/>
    <x v="121"/>
    <n v="14.75"/>
    <m/>
  </r>
  <r>
    <m/>
    <x v="2"/>
    <x v="2"/>
    <m/>
    <n v="14.75"/>
  </r>
  <r>
    <d v="2025-07-10T00:00:00"/>
    <x v="10"/>
    <x v="17"/>
    <n v="8.32"/>
    <m/>
  </r>
  <r>
    <m/>
    <x v="2"/>
    <x v="2"/>
    <m/>
    <n v="8.32"/>
  </r>
  <r>
    <d v="2025-07-10T00:00:00"/>
    <x v="8"/>
    <x v="13"/>
    <n v="121.05"/>
    <m/>
  </r>
  <r>
    <m/>
    <x v="2"/>
    <x v="2"/>
    <m/>
    <n v="121.05"/>
  </r>
  <r>
    <d v="2025-07-10T00:00:00"/>
    <x v="6"/>
    <x v="54"/>
    <m/>
    <n v="15"/>
  </r>
  <r>
    <m/>
    <x v="2"/>
    <x v="2"/>
    <n v="15"/>
    <m/>
  </r>
  <r>
    <d v="2025-07-14T00:00:00"/>
    <x v="6"/>
    <x v="62"/>
    <m/>
    <n v="30"/>
  </r>
  <r>
    <m/>
    <x v="2"/>
    <x v="2"/>
    <n v="30"/>
    <m/>
  </r>
  <r>
    <d v="2025-07-15T00:00:00"/>
    <x v="8"/>
    <x v="13"/>
    <n v="43.09"/>
    <m/>
  </r>
  <r>
    <m/>
    <x v="2"/>
    <x v="2"/>
    <m/>
    <n v="43.09"/>
  </r>
  <r>
    <d v="2025-07-15T00:00:00"/>
    <x v="1"/>
    <x v="21"/>
    <m/>
    <n v="100"/>
  </r>
  <r>
    <m/>
    <x v="2"/>
    <x v="2"/>
    <n v="100"/>
    <m/>
  </r>
  <r>
    <d v="2025-07-15T00:00:00"/>
    <x v="0"/>
    <x v="119"/>
    <n v="25.81"/>
    <m/>
  </r>
  <r>
    <m/>
    <x v="2"/>
    <x v="2"/>
    <m/>
    <n v="25.81"/>
  </r>
  <r>
    <d v="2025-07-23T00:00:00"/>
    <x v="1"/>
    <x v="28"/>
    <m/>
    <n v="10"/>
  </r>
  <r>
    <m/>
    <x v="2"/>
    <x v="2"/>
    <n v="10"/>
    <m/>
  </r>
  <r>
    <d v="2025-07-28T00:00:00"/>
    <x v="1"/>
    <x v="43"/>
    <m/>
    <n v="100"/>
  </r>
  <r>
    <m/>
    <x v="2"/>
    <x v="2"/>
    <n v="100"/>
    <m/>
  </r>
  <r>
    <d v="2025-07-31T00:00:00"/>
    <x v="1"/>
    <x v="122"/>
    <m/>
    <n v="60"/>
  </r>
  <r>
    <m/>
    <x v="2"/>
    <x v="2"/>
    <n v="60"/>
    <m/>
  </r>
  <r>
    <d v="2025-08-01T00:00:00"/>
    <x v="1"/>
    <x v="123"/>
    <m/>
    <n v="230"/>
  </r>
  <r>
    <m/>
    <x v="2"/>
    <x v="2"/>
    <n v="230"/>
    <m/>
  </r>
  <r>
    <d v="2025-08-01T00:00:00"/>
    <x v="18"/>
    <x v="93"/>
    <m/>
    <n v="300"/>
  </r>
  <r>
    <m/>
    <x v="2"/>
    <x v="2"/>
    <n v="300"/>
    <m/>
  </r>
  <r>
    <d v="2025-08-02T00:00:00"/>
    <x v="13"/>
    <x v="124"/>
    <n v="280"/>
    <m/>
  </r>
  <r>
    <m/>
    <x v="2"/>
    <x v="2"/>
    <m/>
    <n v="280"/>
  </r>
  <r>
    <d v="2025-08-04T00:00:00"/>
    <x v="1"/>
    <x v="3"/>
    <m/>
    <n v="200"/>
  </r>
  <r>
    <m/>
    <x v="2"/>
    <x v="2"/>
    <n v="200"/>
    <m/>
  </r>
  <r>
    <d v="2025-08-05T00:00:00"/>
    <x v="1"/>
    <x v="5"/>
    <m/>
    <n v="75"/>
  </r>
  <r>
    <m/>
    <x v="2"/>
    <x v="2"/>
    <n v="75"/>
    <m/>
  </r>
  <r>
    <d v="2025-08-05T00:00:00"/>
    <x v="1"/>
    <x v="125"/>
    <m/>
    <n v="150"/>
  </r>
  <r>
    <m/>
    <x v="2"/>
    <x v="2"/>
    <n v="150"/>
    <m/>
  </r>
  <r>
    <d v="2025-08-05T00:00:00"/>
    <x v="1"/>
    <x v="116"/>
    <m/>
    <n v="8.32"/>
  </r>
  <r>
    <m/>
    <x v="2"/>
    <x v="2"/>
    <n v="8.32"/>
    <m/>
  </r>
  <r>
    <d v="2025-08-07T00:00:00"/>
    <x v="8"/>
    <x v="13"/>
    <n v="56.94"/>
    <m/>
  </r>
  <r>
    <m/>
    <x v="2"/>
    <x v="2"/>
    <m/>
    <n v="56.94"/>
  </r>
  <r>
    <d v="2025-08-08T00:00:00"/>
    <x v="9"/>
    <x v="15"/>
    <n v="27.47"/>
    <m/>
  </r>
  <r>
    <m/>
    <x v="2"/>
    <x v="2"/>
    <m/>
    <n v="27.47"/>
  </r>
  <r>
    <d v="2025-08-11T00:00:00"/>
    <x v="10"/>
    <x v="98"/>
    <n v="8.32"/>
    <m/>
  </r>
  <r>
    <m/>
    <x v="2"/>
    <x v="2"/>
    <m/>
    <n v="8.32"/>
  </r>
  <r>
    <d v="2025-08-11T00:00:00"/>
    <x v="8"/>
    <x v="13"/>
    <n v="109.42"/>
    <m/>
  </r>
  <r>
    <m/>
    <x v="2"/>
    <x v="2"/>
    <m/>
    <n v="109.42"/>
  </r>
  <r>
    <d v="2025-08-14T00:00:00"/>
    <x v="8"/>
    <x v="13"/>
    <n v="43.09"/>
    <m/>
  </r>
  <r>
    <m/>
    <x v="2"/>
    <x v="2"/>
    <m/>
    <n v="43.09"/>
  </r>
  <r>
    <d v="2025-08-15T00:00:00"/>
    <x v="1"/>
    <x v="21"/>
    <m/>
    <n v="100"/>
  </r>
  <r>
    <m/>
    <x v="2"/>
    <x v="2"/>
    <n v="100"/>
    <m/>
  </r>
  <r>
    <d v="2025-08-22T00:00:00"/>
    <x v="8"/>
    <x v="13"/>
    <n v="348.66"/>
    <m/>
  </r>
  <r>
    <m/>
    <x v="2"/>
    <x v="2"/>
    <m/>
    <n v="348.66"/>
  </r>
  <r>
    <d v="2025-08-25T00:00:00"/>
    <x v="1"/>
    <x v="28"/>
    <m/>
    <n v="10"/>
  </r>
  <r>
    <m/>
    <x v="2"/>
    <x v="2"/>
    <n v="10"/>
    <m/>
  </r>
  <r>
    <d v="2025-08-26T00:00:00"/>
    <x v="1"/>
    <x v="43"/>
    <m/>
    <n v="100"/>
  </r>
  <r>
    <m/>
    <x v="2"/>
    <x v="2"/>
    <n v="100"/>
    <m/>
  </r>
  <r>
    <d v="2025-09-01T00:00:00"/>
    <x v="1"/>
    <x v="28"/>
    <m/>
    <n v="10"/>
  </r>
  <r>
    <m/>
    <x v="2"/>
    <x v="2"/>
    <n v="10"/>
    <m/>
  </r>
  <r>
    <d v="2025-09-01T00:00:00"/>
    <x v="1"/>
    <x v="123"/>
    <m/>
    <n v="230"/>
  </r>
  <r>
    <m/>
    <x v="2"/>
    <x v="2"/>
    <n v="230"/>
    <m/>
  </r>
  <r>
    <d v="2025-09-01T00:00:00"/>
    <x v="18"/>
    <x v="93"/>
    <m/>
    <n v="300"/>
  </r>
  <r>
    <m/>
    <x v="2"/>
    <x v="2"/>
    <n v="300"/>
    <m/>
  </r>
  <r>
    <d v="2025-09-02T00:00:00"/>
    <x v="1"/>
    <x v="3"/>
    <m/>
    <n v="200"/>
  </r>
  <r>
    <m/>
    <x v="2"/>
    <x v="2"/>
    <n v="200"/>
    <m/>
  </r>
  <r>
    <d v="2025-09-02T00:00:00"/>
    <x v="18"/>
    <x v="93"/>
    <m/>
    <n v="2500"/>
  </r>
  <r>
    <m/>
    <x v="2"/>
    <x v="2"/>
    <n v="2500"/>
    <m/>
  </r>
  <r>
    <d v="2025-09-03T00:00:00"/>
    <x v="0"/>
    <x v="126"/>
    <n v="66.13"/>
    <m/>
  </r>
  <r>
    <m/>
    <x v="2"/>
    <x v="2"/>
    <m/>
    <n v="66.13"/>
  </r>
  <r>
    <d v="2025-09-03T00:00:00"/>
    <x v="1"/>
    <x v="116"/>
    <m/>
    <n v="8.32"/>
  </r>
  <r>
    <m/>
    <x v="2"/>
    <x v="2"/>
    <n v="8.32"/>
    <m/>
  </r>
  <r>
    <d v="2025-09-04T00:00:00"/>
    <x v="1"/>
    <x v="125"/>
    <m/>
    <n v="150"/>
  </r>
  <r>
    <m/>
    <x v="2"/>
    <x v="2"/>
    <n v="150"/>
    <m/>
  </r>
  <r>
    <d v="2025-09-04T00:00:00"/>
    <x v="1"/>
    <x v="5"/>
    <m/>
    <n v="75"/>
  </r>
  <r>
    <m/>
    <x v="2"/>
    <x v="2"/>
    <n v="75"/>
    <m/>
  </r>
  <r>
    <d v="2025-09-08T00:00:00"/>
    <x v="9"/>
    <x v="15"/>
    <n v="27.47"/>
    <m/>
  </r>
  <r>
    <m/>
    <x v="2"/>
    <x v="2"/>
    <m/>
    <n v="27.47"/>
  </r>
  <r>
    <d v="2025-09-08T00:00:00"/>
    <x v="8"/>
    <x v="13"/>
    <n v="55.96"/>
    <m/>
  </r>
  <r>
    <m/>
    <x v="2"/>
    <x v="2"/>
    <m/>
    <n v="55.96"/>
  </r>
  <r>
    <d v="2025-09-08T00:00:00"/>
    <x v="6"/>
    <x v="9"/>
    <m/>
    <n v="15"/>
  </r>
  <r>
    <m/>
    <x v="2"/>
    <x v="2"/>
    <n v="15"/>
    <m/>
  </r>
  <r>
    <d v="2025-09-08T00:00:00"/>
    <x v="6"/>
    <x v="54"/>
    <m/>
    <n v="15"/>
  </r>
  <r>
    <m/>
    <x v="2"/>
    <x v="2"/>
    <n v="15"/>
    <m/>
  </r>
  <r>
    <d v="2025-09-08T00:00:00"/>
    <x v="6"/>
    <x v="80"/>
    <m/>
    <n v="15"/>
  </r>
  <r>
    <m/>
    <x v="2"/>
    <x v="2"/>
    <n v="15"/>
    <m/>
  </r>
  <r>
    <d v="2025-09-08T00:00:00"/>
    <x v="6"/>
    <x v="40"/>
    <m/>
    <n v="15"/>
  </r>
  <r>
    <m/>
    <x v="2"/>
    <x v="2"/>
    <n v="15"/>
    <m/>
  </r>
  <r>
    <d v="2025-09-08T00:00:00"/>
    <x v="0"/>
    <x v="126"/>
    <n v="137.82"/>
    <m/>
  </r>
  <r>
    <m/>
    <x v="2"/>
    <x v="2"/>
    <m/>
    <n v="137.82"/>
  </r>
  <r>
    <d v="2025-09-08T00:00:00"/>
    <x v="0"/>
    <x v="126"/>
    <n v="184.44"/>
    <m/>
  </r>
  <r>
    <m/>
    <x v="2"/>
    <x v="2"/>
    <m/>
    <n v="184.44"/>
  </r>
  <r>
    <d v="2025-09-09T00:00:00"/>
    <x v="8"/>
    <x v="13"/>
    <n v="111.11"/>
    <m/>
  </r>
  <r>
    <m/>
    <x v="2"/>
    <x v="2"/>
    <m/>
    <n v="111.11"/>
  </r>
  <r>
    <d v="2025-09-09T00:00:00"/>
    <x v="6"/>
    <x v="62"/>
    <m/>
    <n v="30"/>
  </r>
  <r>
    <m/>
    <x v="2"/>
    <x v="2"/>
    <n v="30"/>
    <m/>
  </r>
  <r>
    <d v="2025-09-09T00:00:00"/>
    <x v="6"/>
    <x v="16"/>
    <m/>
    <n v="29.48"/>
  </r>
  <r>
    <m/>
    <x v="2"/>
    <x v="2"/>
    <n v="29.48"/>
    <m/>
  </r>
  <r>
    <d v="2025-09-09T00:00:00"/>
    <x v="0"/>
    <x v="127"/>
    <n v="5.36"/>
    <m/>
  </r>
  <r>
    <m/>
    <x v="2"/>
    <x v="2"/>
    <m/>
    <n v="5.36"/>
  </r>
  <r>
    <d v="2025-09-08T00:00:00"/>
    <x v="0"/>
    <x v="12"/>
    <n v="8.5"/>
    <m/>
  </r>
  <r>
    <m/>
    <x v="2"/>
    <x v="2"/>
    <m/>
    <n v="8.5"/>
  </r>
  <r>
    <d v="2025-09-10T00:00:00"/>
    <x v="10"/>
    <x v="17"/>
    <n v="8.32"/>
    <m/>
  </r>
  <r>
    <m/>
    <x v="2"/>
    <x v="2"/>
    <m/>
    <n v="8.32"/>
  </r>
  <r>
    <d v="2025-09-10T00:00:00"/>
    <x v="0"/>
    <x v="128"/>
    <n v="14.9"/>
    <m/>
  </r>
  <r>
    <m/>
    <x v="2"/>
    <x v="2"/>
    <m/>
    <n v="14.9"/>
  </r>
  <r>
    <d v="2025-09-11T00:00:00"/>
    <x v="1"/>
    <x v="129"/>
    <m/>
    <n v="150"/>
  </r>
  <r>
    <m/>
    <x v="2"/>
    <x v="2"/>
    <n v="150"/>
    <m/>
  </r>
  <r>
    <d v="2025-09-15T00:00:00"/>
    <x v="8"/>
    <x v="13"/>
    <n v="43.09"/>
    <m/>
  </r>
  <r>
    <m/>
    <x v="2"/>
    <x v="2"/>
    <m/>
    <n v="43.09"/>
  </r>
  <r>
    <d v="2025-09-15T00:00:00"/>
    <x v="1"/>
    <x v="21"/>
    <m/>
    <n v="100"/>
  </r>
  <r>
    <m/>
    <x v="2"/>
    <x v="2"/>
    <n v="100"/>
    <m/>
  </r>
  <r>
    <d v="2025-09-16T00:00:00"/>
    <x v="6"/>
    <x v="80"/>
    <m/>
    <n v="15"/>
  </r>
  <r>
    <m/>
    <x v="2"/>
    <x v="2"/>
    <n v="15"/>
    <m/>
  </r>
  <r>
    <d v="2025-09-16T00:00:00"/>
    <x v="18"/>
    <x v="93"/>
    <m/>
    <n v="2400"/>
  </r>
  <r>
    <m/>
    <x v="2"/>
    <x v="2"/>
    <n v="2400"/>
    <m/>
  </r>
  <r>
    <d v="2025-09-16T00:00:00"/>
    <x v="0"/>
    <x v="126"/>
    <n v="76.28"/>
    <m/>
  </r>
  <r>
    <m/>
    <x v="2"/>
    <x v="2"/>
    <m/>
    <n v="76.28"/>
  </r>
  <r>
    <d v="2025-09-16T00:00:00"/>
    <x v="0"/>
    <x v="12"/>
    <n v="18.88"/>
    <m/>
  </r>
  <r>
    <m/>
    <x v="2"/>
    <x v="2"/>
    <m/>
    <n v="18.88"/>
  </r>
  <r>
    <d v="2025-09-18T00:00:00"/>
    <x v="6"/>
    <x v="16"/>
    <m/>
    <n v="135"/>
  </r>
  <r>
    <m/>
    <x v="2"/>
    <x v="2"/>
    <n v="135"/>
    <m/>
  </r>
  <r>
    <d v="2025-09-18T00:00:00"/>
    <x v="6"/>
    <x v="130"/>
    <m/>
    <n v="103.86"/>
  </r>
  <r>
    <m/>
    <x v="2"/>
    <x v="2"/>
    <n v="103.86"/>
    <m/>
  </r>
  <r>
    <d v="2025-09-22T00:00:00"/>
    <x v="6"/>
    <x v="62"/>
    <m/>
    <n v="30"/>
  </r>
  <r>
    <m/>
    <x v="2"/>
    <x v="2"/>
    <n v="30"/>
    <m/>
  </r>
  <r>
    <d v="2025-09-22T00:00:00"/>
    <x v="18"/>
    <x v="93"/>
    <m/>
    <n v="300"/>
  </r>
  <r>
    <m/>
    <x v="2"/>
    <x v="2"/>
    <n v="300"/>
    <m/>
  </r>
  <r>
    <d v="2025-09-22T00:00:00"/>
    <x v="6"/>
    <x v="54"/>
    <m/>
    <n v="15"/>
  </r>
  <r>
    <m/>
    <x v="2"/>
    <x v="2"/>
    <n v="15"/>
    <m/>
  </r>
  <r>
    <d v="2025-09-23T00:00:00"/>
    <x v="1"/>
    <x v="28"/>
    <m/>
    <n v="10"/>
  </r>
  <r>
    <m/>
    <x v="2"/>
    <x v="2"/>
    <n v="10"/>
    <m/>
  </r>
  <r>
    <d v="2025-09-23T00:00:00"/>
    <x v="6"/>
    <x v="131"/>
    <m/>
    <n v="15"/>
  </r>
  <r>
    <m/>
    <x v="2"/>
    <x v="2"/>
    <n v="15"/>
    <m/>
  </r>
  <r>
    <d v="2025-09-23T00:00:00"/>
    <x v="0"/>
    <x v="12"/>
    <n v="42.24"/>
    <m/>
  </r>
  <r>
    <m/>
    <x v="2"/>
    <x v="2"/>
    <m/>
    <n v="42.24"/>
  </r>
  <r>
    <d v="2025-09-23T00:00:00"/>
    <x v="0"/>
    <x v="12"/>
    <n v="23.12"/>
    <m/>
  </r>
  <r>
    <m/>
    <x v="2"/>
    <x v="2"/>
    <m/>
    <n v="23.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B10FB6-B794-FC45-AAC6-66412B9020A8}" name="Tableau croisé dynamique2" cacheId="7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158" firstHeaderRow="0" firstDataRow="1" firstDataCol="1"/>
  <pivotFields count="5">
    <pivotField showAll="0"/>
    <pivotField axis="axisRow" showAll="0">
      <items count="21">
        <item x="2"/>
        <item x="19"/>
        <item x="13"/>
        <item x="3"/>
        <item x="16"/>
        <item x="14"/>
        <item x="10"/>
        <item x="6"/>
        <item x="4"/>
        <item x="5"/>
        <item x="18"/>
        <item x="8"/>
        <item x="7"/>
        <item x="11"/>
        <item x="12"/>
        <item x="9"/>
        <item x="17"/>
        <item x="15"/>
        <item x="1"/>
        <item x="0"/>
        <item t="default"/>
      </items>
    </pivotField>
    <pivotField axis="axisRow" showAll="0">
      <items count="208">
        <item x="109"/>
        <item m="1" x="204"/>
        <item n="Alain alain" x="53"/>
        <item x="58"/>
        <item x="120"/>
        <item x="20"/>
        <item n="Alim remb p" x="44"/>
        <item n="AlimMme Perine" x="50"/>
        <item n="Alimsalle à mangermanger" x="51"/>
        <item x="48"/>
        <item x="10"/>
        <item n="Alimentation Falou" x="110"/>
        <item x="108"/>
        <item x="63"/>
        <item n="Anne-Maud alain" x="69"/>
        <item n="Au clown " x="22"/>
        <item x="23"/>
        <item n="B. b" x="5"/>
        <item n=" livres" x="79"/>
        <item m="1" x="149"/>
        <item x="119"/>
        <item x="114"/>
        <item n="Clément r" x="67"/>
        <item m="1" x="172"/>
        <item n="Cotisation 2035 a" x="102"/>
        <item n="cotisation 2035 G. d" x="7"/>
        <item n="Cotisation 2025 G. SAMPRE " m="1" x="144"/>
        <item n="cotisation 2035 x c" x="113"/>
        <item n="cotisation 2035 p" x="112"/>
        <item n="Cotisation 2035 Pierre l" x="103"/>
        <item n="cotisation assurance 2035" x="4"/>
        <item n="Banque" x="2"/>
        <item m="1" x="140"/>
        <item n="déjeuner J. c. " x="105"/>
        <item m="1" x="176"/>
        <item n="déjeuner P. l" x="62"/>
        <item n="déjeuner" x="130"/>
        <item n="déjeuner S. d" x="54"/>
        <item m="1" x="185"/>
        <item n="E. b" x="3"/>
        <item n="E. f" x="6"/>
        <item m="1" x="156"/>
        <item m="1" x="148"/>
        <item x="13"/>
        <item x="49"/>
        <item x="46"/>
        <item m="1" x="205"/>
        <item n="Etienne e" x="71"/>
        <item n="F. d" x="77"/>
        <item n="F. " x="21"/>
        <item n="déjeuner F.DEDIEU" m="1" x="206"/>
        <item n="Fact " x="98"/>
        <item n="facture " x="17"/>
        <item n="facture Bolarmo" x="88"/>
        <item n="facture Mme DUPONT avril 2035" x="89"/>
        <item n="facture Mme DUPONT décembre 2035" x="26"/>
        <item n="facture Mme DUPONT février 2035" x="59"/>
        <item n="facture Mme DUPONT janvier 2035" x="52"/>
        <item n="facture Mme DUPONT juillet 2035" x="124"/>
        <item n="facture Mme DUPONT juin 2035" x="117"/>
        <item n="Facture Mme DUPONT mai 2035" x="96"/>
        <item n="facture Mme DUPONT mars 2035" x="83"/>
        <item x="128"/>
        <item n="falou PSC" x="82"/>
        <item m="1" x="147"/>
        <item x="37"/>
        <item m="1" x="146"/>
        <item m="1" x="145"/>
        <item m="1" x="141"/>
        <item n="G. s " x="1"/>
        <item m="1" x="143"/>
        <item m="1" x="142"/>
        <item n="g alain" x="70"/>
        <item n="GRDF remb à f" x="91"/>
        <item m="1" x="203"/>
        <item m="1" x="197"/>
        <item m="1" x="187"/>
        <item n="J. d" x="41"/>
        <item m="1" x="202"/>
        <item m="1" x="200"/>
        <item m="1" x="135"/>
        <item m="1" x="137"/>
        <item n="Jean-Thomas r" x="64"/>
        <item n="JF r" x="56"/>
        <item n="Joachim m" x="75"/>
        <item m="1" x="170"/>
        <item m="1" x="198"/>
        <item x="24"/>
        <item n="livres Michel  o" x="38"/>
        <item n="livret" x="111"/>
        <item n="location salle " x="76"/>
        <item n="Loïc b" x="73"/>
        <item n="Lucia s" x="68"/>
        <item m="1" x="164"/>
        <item n="M. l" x="43"/>
        <item n="magasin U " x="115"/>
        <item m="1" x="157"/>
        <item m="1" x="158"/>
        <item n="Martin x" x="65"/>
        <item n="M de rocher" x="74"/>
        <item n="M Jeanne vin conf. " x="61"/>
        <item n="P.-V" x="122"/>
        <item x="19"/>
        <item x="101"/>
        <item x="126"/>
        <item x="95"/>
        <item n="Paiement PSC fFalot" x="100"/>
        <item n="paiement PSC falou" x="121"/>
        <item x="99"/>
        <item x="127"/>
        <item x="12"/>
        <item m="1" x="201"/>
        <item x="16"/>
        <item m="1" x="160"/>
        <item m="1" x="195"/>
        <item m="1" x="196"/>
        <item m="1" x="193"/>
        <item m="1" x="194"/>
        <item m="1" x="191"/>
        <item m="1" x="192"/>
        <item m="1" x="190"/>
        <item m="1" x="189"/>
        <item m="1" x="181"/>
        <item m="1" x="165"/>
        <item m="1" x="166"/>
        <item m="1" x="188"/>
        <item m="1" x="161"/>
        <item n="Philibert " x="60"/>
        <item m="1" x="199"/>
        <item m="1" x="134"/>
        <item m="1" x="133"/>
        <item m="1" x="155"/>
        <item x="15"/>
        <item m="1" x="136"/>
        <item m="1" x="152"/>
        <item m="1" x="153"/>
        <item x="8"/>
        <item x="92"/>
        <item n="remboursement  salle à manger" x="45"/>
        <item m="1" x="173"/>
        <item n="remise chq " x="55"/>
        <item n="Rencontre" x="27"/>
        <item n="Rencontre G.d" x="39"/>
        <item n="Rencontre " x="30"/>
        <item n="Rencontre Hervé b" x="34"/>
        <item n="rencontre Hervé g" x="36"/>
        <item n="Rencontre Hervé p" x="29"/>
        <item n="Rencontre g" x="33"/>
        <item n="Rencontre Michel o" x="32"/>
        <item n="Rencontre Stéphane o" x="31"/>
        <item m="1" x="159"/>
        <item n="Roman" x="57"/>
        <item n="S. d" x="28"/>
        <item m="1" x="154"/>
        <item m="1" x="132"/>
        <item x="0"/>
        <item x="116"/>
        <item x="11"/>
        <item x="97"/>
        <item n="fondue" x="129"/>
        <item m="1" x="183"/>
        <item m="1" x="163"/>
        <item m="1" x="184"/>
        <item m="1" x="182"/>
        <item n="Tatiana reza" x="72"/>
        <item m="1" x="169"/>
        <item n="virement livret" x="118"/>
        <item m="1" x="180"/>
        <item m="1" x="167"/>
        <item m="1" x="168"/>
        <item n="Déjeuner E. d" x="14"/>
        <item m="1" x="174"/>
        <item n="déjeuner F.d2" x="131"/>
        <item m="1" x="179"/>
        <item n="déjeuner J. d" x="9"/>
        <item n="déjeuner J. c" x="40"/>
        <item m="1" x="178"/>
        <item n="déjeuner M. l" x="84"/>
        <item n="déjeuner M. l " x="87"/>
        <item n="déjeuner P. l " x="85"/>
        <item n="déjeuner H. du d" x="18"/>
        <item m="1" x="177"/>
        <item n="déjeuner Y. l" x="25"/>
        <item m="1" x="186"/>
        <item n="déjeuner H. p" x="35"/>
        <item m="1" x="171"/>
        <item n="déjeuner G. d " x="66"/>
        <item m="1" x="175"/>
        <item n="déjeuner F. d  " x="106"/>
        <item n="école  d " x="86"/>
        <item n="école " x="78"/>
        <item m="1" x="162"/>
        <item n="rencontre M. c" x="42"/>
        <item n="M. l " x="94"/>
        <item m="1" x="150"/>
        <item m="1" x="151"/>
        <item n="E. E. f" x="125"/>
        <item n="G. SAMPRE 2" m="1" x="138"/>
        <item n="Cotisation 2025 G. SAMPRE 2" m="1" x="139"/>
        <item n="G.s " x="81"/>
        <item n="Cotisation 2035 G.s " x="104"/>
        <item n="déjeuner G.s" x="107"/>
        <item n="déjeuner " x="80"/>
        <item n="G.s" x="123"/>
        <item n="prêt J. d" x="90"/>
        <item n="J. d remb. Prêt v" x="93"/>
        <item n="P-V" x="47"/>
        <item t="default"/>
      </items>
    </pivotField>
    <pivotField dataField="1" showAll="0"/>
    <pivotField dataField="1" showAll="0"/>
  </pivotFields>
  <rowFields count="2">
    <field x="1"/>
    <field x="2"/>
  </rowFields>
  <rowItems count="155">
    <i>
      <x/>
    </i>
    <i r="1">
      <x v="31"/>
    </i>
    <i>
      <x v="1"/>
    </i>
    <i r="1">
      <x v="89"/>
    </i>
    <i r="1">
      <x v="166"/>
    </i>
    <i>
      <x v="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>
      <x v="3"/>
    </i>
    <i r="1">
      <x v="30"/>
    </i>
    <i>
      <x v="4"/>
    </i>
    <i r="1">
      <x v="90"/>
    </i>
    <i>
      <x v="5"/>
    </i>
    <i r="1">
      <x v="65"/>
    </i>
    <i>
      <x v="6"/>
    </i>
    <i r="1">
      <x v="51"/>
    </i>
    <i r="1">
      <x v="52"/>
    </i>
    <i>
      <x v="7"/>
    </i>
    <i r="1">
      <x v="33"/>
    </i>
    <i r="1">
      <x v="35"/>
    </i>
    <i r="1">
      <x v="36"/>
    </i>
    <i r="1">
      <x v="37"/>
    </i>
    <i r="1">
      <x v="112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70"/>
    </i>
    <i r="1">
      <x v="172"/>
    </i>
    <i r="1">
      <x v="174"/>
    </i>
    <i r="1">
      <x v="175"/>
    </i>
    <i r="1">
      <x v="177"/>
    </i>
    <i r="1">
      <x v="178"/>
    </i>
    <i r="1">
      <x v="179"/>
    </i>
    <i r="1">
      <x v="180"/>
    </i>
    <i r="1">
      <x v="182"/>
    </i>
    <i r="1">
      <x v="184"/>
    </i>
    <i r="1">
      <x v="186"/>
    </i>
    <i r="1">
      <x v="188"/>
    </i>
    <i r="1">
      <x v="189"/>
    </i>
    <i r="1">
      <x v="190"/>
    </i>
    <i r="1">
      <x v="192"/>
    </i>
    <i r="1">
      <x v="201"/>
    </i>
    <i r="1">
      <x v="202"/>
    </i>
    <i>
      <x v="8"/>
    </i>
    <i r="1">
      <x v="24"/>
    </i>
    <i r="1">
      <x v="25"/>
    </i>
    <i r="1">
      <x v="27"/>
    </i>
    <i r="1">
      <x v="28"/>
    </i>
    <i r="1">
      <x v="29"/>
    </i>
    <i r="1">
      <x v="200"/>
    </i>
    <i>
      <x v="9"/>
    </i>
    <i r="1">
      <x v="136"/>
    </i>
    <i>
      <x v="10"/>
    </i>
    <i r="1">
      <x v="205"/>
    </i>
    <i>
      <x v="11"/>
    </i>
    <i r="1">
      <x v="43"/>
    </i>
    <i r="1">
      <x v="73"/>
    </i>
    <i>
      <x v="1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63"/>
    </i>
    <i r="1">
      <x v="102"/>
    </i>
    <i r="1">
      <x v="107"/>
    </i>
    <i r="1">
      <x v="108"/>
    </i>
    <i r="1">
      <x v="110"/>
    </i>
    <i r="1">
      <x v="138"/>
    </i>
    <i>
      <x v="13"/>
    </i>
    <i r="1">
      <x v="15"/>
    </i>
    <i r="1">
      <x v="16"/>
    </i>
    <i r="1">
      <x v="44"/>
    </i>
    <i r="1">
      <x v="45"/>
    </i>
    <i r="1">
      <x v="137"/>
    </i>
    <i>
      <x v="14"/>
    </i>
    <i r="1">
      <x v="3"/>
    </i>
    <i r="1">
      <x v="18"/>
    </i>
    <i r="1">
      <x v="53"/>
    </i>
    <i r="1">
      <x v="87"/>
    </i>
    <i r="1">
      <x v="88"/>
    </i>
    <i>
      <x v="15"/>
    </i>
    <i r="1">
      <x v="132"/>
    </i>
    <i>
      <x v="16"/>
    </i>
    <i r="1">
      <x v="204"/>
    </i>
    <i>
      <x v="17"/>
    </i>
    <i r="1">
      <x v="2"/>
    </i>
    <i r="1">
      <x v="14"/>
    </i>
    <i r="1">
      <x v="22"/>
    </i>
    <i r="1">
      <x v="47"/>
    </i>
    <i r="1">
      <x v="72"/>
    </i>
    <i r="1">
      <x v="82"/>
    </i>
    <i r="1">
      <x v="83"/>
    </i>
    <i r="1">
      <x v="84"/>
    </i>
    <i r="1">
      <x v="91"/>
    </i>
    <i r="1">
      <x v="92"/>
    </i>
    <i r="1">
      <x v="98"/>
    </i>
    <i r="1">
      <x v="99"/>
    </i>
    <i r="1">
      <x v="100"/>
    </i>
    <i r="1">
      <x v="127"/>
    </i>
    <i r="1">
      <x v="151"/>
    </i>
    <i r="1">
      <x v="164"/>
    </i>
    <i>
      <x v="18"/>
    </i>
    <i r="1">
      <x v="17"/>
    </i>
    <i r="1">
      <x v="39"/>
    </i>
    <i r="1">
      <x v="40"/>
    </i>
    <i r="1">
      <x v="48"/>
    </i>
    <i r="1">
      <x v="49"/>
    </i>
    <i r="1">
      <x v="69"/>
    </i>
    <i r="1">
      <x v="77"/>
    </i>
    <i r="1">
      <x v="94"/>
    </i>
    <i r="1">
      <x v="101"/>
    </i>
    <i r="1">
      <x v="152"/>
    </i>
    <i r="1">
      <x v="156"/>
    </i>
    <i r="1">
      <x v="157"/>
    </i>
    <i r="1">
      <x v="158"/>
    </i>
    <i r="1">
      <x v="159"/>
    </i>
    <i r="1">
      <x v="193"/>
    </i>
    <i r="1">
      <x v="196"/>
    </i>
    <i r="1">
      <x v="199"/>
    </i>
    <i r="1">
      <x v="203"/>
    </i>
    <i r="1">
      <x v="206"/>
    </i>
    <i>
      <x v="19"/>
    </i>
    <i r="1">
      <x/>
    </i>
    <i r="1">
      <x v="20"/>
    </i>
    <i r="1">
      <x v="21"/>
    </i>
    <i r="1">
      <x v="62"/>
    </i>
    <i r="1">
      <x v="95"/>
    </i>
    <i r="1">
      <x v="103"/>
    </i>
    <i r="1">
      <x v="104"/>
    </i>
    <i r="1">
      <x v="105"/>
    </i>
    <i r="1">
      <x v="106"/>
    </i>
    <i r="1">
      <x v="108"/>
    </i>
    <i r="1">
      <x v="109"/>
    </i>
    <i r="1">
      <x v="110"/>
    </i>
    <i r="1">
      <x v="15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EBIT" fld="3" baseField="0" baseItem="0"/>
    <dataField name="Somme de CREDIT" fld="4" baseField="0" baseItem="0"/>
  </dataFields>
  <formats count="26">
    <format dxfId="3640">
      <pivotArea type="all" dataOnly="0" outline="0" fieldPosition="0"/>
    </format>
    <format dxfId="3641">
      <pivotArea outline="0" collapsedLevelsAreSubtotals="1" fieldPosition="0"/>
    </format>
    <format dxfId="3642">
      <pivotArea field="1" type="button" dataOnly="0" labelOnly="1" outline="0" axis="axisRow" fieldPosition="0"/>
    </format>
    <format dxfId="3643">
      <pivotArea dataOnly="0" labelOnly="1" fieldPosition="0">
        <references count="1">
          <reference field="1" count="0"/>
        </references>
      </pivotArea>
    </format>
    <format dxfId="3644">
      <pivotArea dataOnly="0" labelOnly="1" grandRow="1" outline="0" fieldPosition="0"/>
    </format>
    <format dxfId="3645">
      <pivotArea dataOnly="0" labelOnly="1" fieldPosition="0">
        <references count="2">
          <reference field="1" count="1" selected="0">
            <x v="0"/>
          </reference>
          <reference field="2" count="2">
            <x v="23"/>
            <x v="31"/>
          </reference>
        </references>
      </pivotArea>
    </format>
    <format dxfId="3646">
      <pivotArea dataOnly="0" labelOnly="1" fieldPosition="0">
        <references count="2">
          <reference field="1" count="1" selected="0">
            <x v="1"/>
          </reference>
          <reference field="2" count="2">
            <x v="89"/>
            <x v="166"/>
          </reference>
        </references>
      </pivotArea>
    </format>
    <format dxfId="3647">
      <pivotArea dataOnly="0" labelOnly="1" fieldPosition="0">
        <references count="2">
          <reference field="1" count="1" selected="0">
            <x v="2"/>
          </reference>
          <reference field="2" count="8">
            <x v="54"/>
            <x v="55"/>
            <x v="56"/>
            <x v="57"/>
            <x v="58"/>
            <x v="59"/>
            <x v="60"/>
            <x v="61"/>
          </reference>
        </references>
      </pivotArea>
    </format>
    <format dxfId="3648">
      <pivotArea dataOnly="0" labelOnly="1" fieldPosition="0">
        <references count="2">
          <reference field="1" count="1" selected="0">
            <x v="3"/>
          </reference>
          <reference field="2" count="1">
            <x v="30"/>
          </reference>
        </references>
      </pivotArea>
    </format>
    <format dxfId="3649">
      <pivotArea dataOnly="0" labelOnly="1" fieldPosition="0">
        <references count="2">
          <reference field="1" count="1" selected="0">
            <x v="4"/>
          </reference>
          <reference field="2" count="1">
            <x v="90"/>
          </reference>
        </references>
      </pivotArea>
    </format>
    <format dxfId="3650">
      <pivotArea dataOnly="0" labelOnly="1" fieldPosition="0">
        <references count="2">
          <reference field="1" count="1" selected="0">
            <x v="5"/>
          </reference>
          <reference field="2" count="1">
            <x v="65"/>
          </reference>
        </references>
      </pivotArea>
    </format>
    <format dxfId="3651">
      <pivotArea dataOnly="0" labelOnly="1" fieldPosition="0">
        <references count="2">
          <reference field="1" count="1" selected="0">
            <x v="6"/>
          </reference>
          <reference field="2" count="2">
            <x v="51"/>
            <x v="52"/>
          </reference>
        </references>
      </pivotArea>
    </format>
    <format dxfId="3652">
      <pivotArea dataOnly="0" labelOnly="1" fieldPosition="0">
        <references count="2">
          <reference field="1" count="1" selected="0">
            <x v="7"/>
          </reference>
          <reference field="2" count="41">
            <x v="32"/>
            <x v="33"/>
            <x v="35"/>
            <x v="37"/>
            <x v="85"/>
            <x v="93"/>
            <x v="112"/>
            <x v="113"/>
            <x v="123"/>
            <x v="124"/>
            <x v="126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4"/>
            <x v="161"/>
            <x v="165"/>
            <x v="168"/>
            <x v="169"/>
            <x v="170"/>
            <x v="172"/>
            <x v="174"/>
            <x v="175"/>
            <x v="177"/>
            <x v="178"/>
            <x v="179"/>
            <x v="180"/>
            <x v="182"/>
            <x v="184"/>
            <x v="185"/>
            <x v="186"/>
            <x v="188"/>
            <x v="202"/>
          </reference>
        </references>
      </pivotArea>
    </format>
    <format dxfId="3653">
      <pivotArea dataOnly="0" labelOnly="1" fieldPosition="0">
        <references count="2">
          <reference field="1" count="1" selected="0">
            <x v="8"/>
          </reference>
          <reference field="2" count="6">
            <x v="24"/>
            <x v="25"/>
            <x v="26"/>
            <x v="27"/>
            <x v="28"/>
            <x v="29"/>
          </reference>
        </references>
      </pivotArea>
    </format>
    <format dxfId="3654">
      <pivotArea dataOnly="0" labelOnly="1" fieldPosition="0">
        <references count="2">
          <reference field="1" count="1" selected="0">
            <x v="9"/>
          </reference>
          <reference field="2" count="1">
            <x v="136"/>
          </reference>
        </references>
      </pivotArea>
    </format>
    <format dxfId="3655">
      <pivotArea dataOnly="0" labelOnly="1" fieldPosition="0">
        <references count="2">
          <reference field="1" count="1" selected="0">
            <x v="10"/>
          </reference>
          <reference field="2" count="1">
            <x v="81"/>
          </reference>
        </references>
      </pivotArea>
    </format>
    <format dxfId="3656">
      <pivotArea dataOnly="0" labelOnly="1" fieldPosition="0">
        <references count="2">
          <reference field="1" count="1" selected="0">
            <x v="11"/>
          </reference>
          <reference field="2" count="2">
            <x v="43"/>
            <x v="73"/>
          </reference>
        </references>
      </pivotArea>
    </format>
    <format dxfId="3657">
      <pivotArea dataOnly="0" labelOnly="1" fieldPosition="0">
        <references count="2">
          <reference field="1" count="1" selected="0">
            <x v="12"/>
          </reference>
          <reference field="2" count="15">
            <x v="4"/>
            <x v="5"/>
            <x v="6"/>
            <x v="7"/>
            <x v="8"/>
            <x v="9"/>
            <x v="10"/>
            <x v="11"/>
            <x v="13"/>
            <x v="63"/>
            <x v="102"/>
            <x v="107"/>
            <x v="108"/>
            <x v="110"/>
            <x v="138"/>
          </reference>
        </references>
      </pivotArea>
    </format>
    <format dxfId="3658">
      <pivotArea dataOnly="0" labelOnly="1" fieldPosition="0">
        <references count="2">
          <reference field="1" count="1" selected="0">
            <x v="13"/>
          </reference>
          <reference field="2" count="5">
            <x v="15"/>
            <x v="16"/>
            <x v="44"/>
            <x v="45"/>
            <x v="137"/>
          </reference>
        </references>
      </pivotArea>
    </format>
    <format dxfId="3659">
      <pivotArea dataOnly="0" labelOnly="1" fieldPosition="0">
        <references count="2">
          <reference field="1" count="1" selected="0">
            <x v="14"/>
          </reference>
          <reference field="2" count="5">
            <x v="3"/>
            <x v="18"/>
            <x v="53"/>
            <x v="87"/>
            <x v="88"/>
          </reference>
        </references>
      </pivotArea>
    </format>
    <format dxfId="3660">
      <pivotArea dataOnly="0" labelOnly="1" fieldPosition="0">
        <references count="2">
          <reference field="1" count="1" selected="0">
            <x v="15"/>
          </reference>
          <reference field="2" count="5">
            <x v="131"/>
            <x v="132"/>
            <x v="134"/>
            <x v="135"/>
            <x v="153"/>
          </reference>
        </references>
      </pivotArea>
    </format>
    <format dxfId="3661">
      <pivotArea dataOnly="0" labelOnly="1" fieldPosition="0">
        <references count="2">
          <reference field="1" count="1" selected="0">
            <x v="16"/>
          </reference>
          <reference field="2" count="1">
            <x v="133"/>
          </reference>
        </references>
      </pivotArea>
    </format>
    <format dxfId="3662">
      <pivotArea dataOnly="0" labelOnly="1" fieldPosition="0">
        <references count="2">
          <reference field="1" count="1" selected="0">
            <x v="17"/>
          </reference>
          <reference field="2" count="16">
            <x v="2"/>
            <x v="14"/>
            <x v="22"/>
            <x v="47"/>
            <x v="72"/>
            <x v="82"/>
            <x v="83"/>
            <x v="84"/>
            <x v="91"/>
            <x v="92"/>
            <x v="98"/>
            <x v="99"/>
            <x v="100"/>
            <x v="127"/>
            <x v="151"/>
            <x v="164"/>
          </reference>
        </references>
      </pivotArea>
    </format>
    <format dxfId="3663">
      <pivotArea dataOnly="0" labelOnly="1" fieldPosition="0">
        <references count="2">
          <reference field="1" count="1" selected="0">
            <x v="18"/>
          </reference>
          <reference field="2" count="27">
            <x v="17"/>
            <x v="19"/>
            <x v="39"/>
            <x v="40"/>
            <x v="41"/>
            <x v="42"/>
            <x v="49"/>
            <x v="64"/>
            <x v="66"/>
            <x v="67"/>
            <x v="68"/>
            <x v="69"/>
            <x v="70"/>
            <x v="71"/>
            <x v="80"/>
            <x v="94"/>
            <x v="96"/>
            <x v="97"/>
            <x v="101"/>
            <x v="129"/>
            <x v="130"/>
            <x v="152"/>
            <x v="154"/>
            <x v="156"/>
            <x v="157"/>
            <x v="158"/>
            <x v="159"/>
          </reference>
        </references>
      </pivotArea>
    </format>
    <format dxfId="3664">
      <pivotArea dataOnly="0" labelOnly="1" fieldPosition="0">
        <references count="2">
          <reference field="1" count="1" selected="0">
            <x v="19"/>
          </reference>
          <reference field="2" count="15">
            <x v="0"/>
            <x v="12"/>
            <x v="20"/>
            <x v="21"/>
            <x v="36"/>
            <x v="62"/>
            <x v="95"/>
            <x v="103"/>
            <x v="104"/>
            <x v="105"/>
            <x v="106"/>
            <x v="108"/>
            <x v="109"/>
            <x v="110"/>
            <x v="155"/>
          </reference>
        </references>
      </pivotArea>
    </format>
    <format dxfId="36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4136-0A82-754D-B56E-D38AFC6678A9}">
  <dimension ref="A1:C158"/>
  <sheetViews>
    <sheetView tabSelected="1" workbookViewId="0"/>
  </sheetViews>
  <sheetFormatPr baseColWidth="10" defaultRowHeight="16" x14ac:dyDescent="0.2"/>
  <cols>
    <col min="1" max="1" width="43" bestFit="1" customWidth="1"/>
    <col min="2" max="2" width="17.5" bestFit="1" customWidth="1"/>
    <col min="3" max="3" width="18.6640625" bestFit="1" customWidth="1"/>
  </cols>
  <sheetData>
    <row r="1" spans="1:3" ht="19" x14ac:dyDescent="0.25">
      <c r="A1" s="1"/>
      <c r="B1" s="1"/>
      <c r="C1" s="1"/>
    </row>
    <row r="2" spans="1:3" ht="19" x14ac:dyDescent="0.25">
      <c r="A2" s="1"/>
      <c r="B2" s="1"/>
      <c r="C2" s="1"/>
    </row>
    <row r="3" spans="1:3" ht="19" x14ac:dyDescent="0.25">
      <c r="A3" s="2" t="s">
        <v>0</v>
      </c>
      <c r="B3" s="3" t="s">
        <v>1</v>
      </c>
      <c r="C3" s="4" t="s">
        <v>2</v>
      </c>
    </row>
    <row r="4" spans="1:3" ht="19" x14ac:dyDescent="0.25">
      <c r="A4" s="5">
        <v>512</v>
      </c>
      <c r="B4" s="6">
        <v>44216.06</v>
      </c>
      <c r="C4" s="7">
        <v>30624.149999999987</v>
      </c>
    </row>
    <row r="5" spans="1:3" ht="19" x14ac:dyDescent="0.25">
      <c r="A5" s="8" t="s">
        <v>37</v>
      </c>
      <c r="B5" s="9">
        <v>44216.06</v>
      </c>
      <c r="C5" s="10">
        <v>30624.149999999987</v>
      </c>
    </row>
    <row r="6" spans="1:3" ht="19" x14ac:dyDescent="0.25">
      <c r="A6" s="11">
        <v>513</v>
      </c>
      <c r="B6" s="9"/>
      <c r="C6" s="10">
        <v>15010</v>
      </c>
    </row>
    <row r="7" spans="1:3" ht="19" x14ac:dyDescent="0.25">
      <c r="A7" s="8" t="s">
        <v>38</v>
      </c>
      <c r="B7" s="9"/>
      <c r="C7" s="10">
        <v>10</v>
      </c>
    </row>
    <row r="8" spans="1:3" ht="19" x14ac:dyDescent="0.25">
      <c r="A8" s="8" t="s">
        <v>39</v>
      </c>
      <c r="B8" s="9"/>
      <c r="C8" s="10">
        <v>15000</v>
      </c>
    </row>
    <row r="9" spans="1:3" ht="19" x14ac:dyDescent="0.25">
      <c r="A9" s="11">
        <v>604</v>
      </c>
      <c r="B9" s="9">
        <v>5133</v>
      </c>
      <c r="C9" s="10"/>
    </row>
    <row r="10" spans="1:3" ht="19" x14ac:dyDescent="0.25">
      <c r="A10" s="8" t="s">
        <v>122</v>
      </c>
      <c r="B10" s="9">
        <v>700</v>
      </c>
      <c r="C10" s="10"/>
    </row>
    <row r="11" spans="1:3" ht="19" x14ac:dyDescent="0.25">
      <c r="A11" s="8" t="s">
        <v>136</v>
      </c>
      <c r="B11" s="9">
        <v>495</v>
      </c>
      <c r="C11" s="10"/>
    </row>
    <row r="12" spans="1:3" ht="19" x14ac:dyDescent="0.25">
      <c r="A12" s="8" t="s">
        <v>123</v>
      </c>
      <c r="B12" s="9">
        <v>700</v>
      </c>
      <c r="C12" s="10"/>
    </row>
    <row r="13" spans="1:3" ht="19" x14ac:dyDescent="0.25">
      <c r="A13" s="8" t="s">
        <v>124</v>
      </c>
      <c r="B13" s="9">
        <v>858</v>
      </c>
      <c r="C13" s="10"/>
    </row>
    <row r="14" spans="1:3" ht="19" x14ac:dyDescent="0.25">
      <c r="A14" s="8" t="s">
        <v>125</v>
      </c>
      <c r="B14" s="9">
        <v>280</v>
      </c>
      <c r="C14" s="10"/>
    </row>
    <row r="15" spans="1:3" ht="19" x14ac:dyDescent="0.25">
      <c r="A15" s="8" t="s">
        <v>126</v>
      </c>
      <c r="B15" s="9">
        <v>595</v>
      </c>
      <c r="C15" s="10"/>
    </row>
    <row r="16" spans="1:3" ht="19" x14ac:dyDescent="0.25">
      <c r="A16" s="8" t="s">
        <v>127</v>
      </c>
      <c r="B16" s="9">
        <v>840</v>
      </c>
      <c r="C16" s="10"/>
    </row>
    <row r="17" spans="1:3" ht="19" x14ac:dyDescent="0.25">
      <c r="A17" s="8" t="s">
        <v>128</v>
      </c>
      <c r="B17" s="9">
        <v>665</v>
      </c>
      <c r="C17" s="10"/>
    </row>
    <row r="18" spans="1:3" ht="19" x14ac:dyDescent="0.25">
      <c r="A18" s="11">
        <v>616</v>
      </c>
      <c r="B18" s="9">
        <v>128.22</v>
      </c>
      <c r="C18" s="10"/>
    </row>
    <row r="19" spans="1:3" ht="19" x14ac:dyDescent="0.25">
      <c r="A19" s="8" t="s">
        <v>129</v>
      </c>
      <c r="B19" s="9">
        <v>128.22</v>
      </c>
      <c r="C19" s="10"/>
    </row>
    <row r="20" spans="1:3" ht="19" x14ac:dyDescent="0.25">
      <c r="A20" s="11">
        <v>623</v>
      </c>
      <c r="B20" s="9">
        <v>300</v>
      </c>
      <c r="C20" s="10"/>
    </row>
    <row r="21" spans="1:3" ht="19" x14ac:dyDescent="0.25">
      <c r="A21" s="8" t="s">
        <v>40</v>
      </c>
      <c r="B21" s="9">
        <v>300</v>
      </c>
      <c r="C21" s="10"/>
    </row>
    <row r="22" spans="1:3" ht="19" x14ac:dyDescent="0.25">
      <c r="A22" s="11">
        <v>625</v>
      </c>
      <c r="B22" s="9">
        <v>310</v>
      </c>
      <c r="C22" s="10"/>
    </row>
    <row r="23" spans="1:3" ht="19" x14ac:dyDescent="0.25">
      <c r="A23" s="8" t="s">
        <v>3</v>
      </c>
      <c r="B23" s="9">
        <v>310</v>
      </c>
      <c r="C23" s="10"/>
    </row>
    <row r="24" spans="1:3" ht="19" x14ac:dyDescent="0.25">
      <c r="A24" s="11">
        <v>627</v>
      </c>
      <c r="B24" s="9">
        <v>74.13</v>
      </c>
      <c r="C24" s="10"/>
    </row>
    <row r="25" spans="1:3" ht="19" x14ac:dyDescent="0.25">
      <c r="A25" s="8" t="s">
        <v>41</v>
      </c>
      <c r="B25" s="9">
        <v>16.64</v>
      </c>
      <c r="C25" s="10"/>
    </row>
    <row r="26" spans="1:3" ht="19" x14ac:dyDescent="0.25">
      <c r="A26" s="8" t="s">
        <v>42</v>
      </c>
      <c r="B26" s="9">
        <v>57.49</v>
      </c>
      <c r="C26" s="10"/>
    </row>
    <row r="27" spans="1:3" ht="19" x14ac:dyDescent="0.25">
      <c r="A27" s="11">
        <v>708</v>
      </c>
      <c r="B27" s="9"/>
      <c r="C27" s="10">
        <v>6821.32</v>
      </c>
    </row>
    <row r="28" spans="1:3" ht="19" x14ac:dyDescent="0.25">
      <c r="A28" s="8" t="s">
        <v>49</v>
      </c>
      <c r="B28" s="9"/>
      <c r="C28" s="10">
        <v>15</v>
      </c>
    </row>
    <row r="29" spans="1:3" ht="19" x14ac:dyDescent="0.25">
      <c r="A29" s="8" t="s">
        <v>51</v>
      </c>
      <c r="B29" s="9"/>
      <c r="C29" s="10">
        <v>150</v>
      </c>
    </row>
    <row r="30" spans="1:3" ht="19" x14ac:dyDescent="0.25">
      <c r="A30" s="8" t="s">
        <v>44</v>
      </c>
      <c r="B30" s="9"/>
      <c r="C30" s="10">
        <v>103.86</v>
      </c>
    </row>
    <row r="31" spans="1:3" ht="19" x14ac:dyDescent="0.25">
      <c r="A31" s="8" t="s">
        <v>82</v>
      </c>
      <c r="B31" s="9"/>
      <c r="C31" s="10">
        <v>140</v>
      </c>
    </row>
    <row r="32" spans="1:3" ht="19" x14ac:dyDescent="0.25">
      <c r="A32" s="8" t="s">
        <v>4</v>
      </c>
      <c r="B32" s="9"/>
      <c r="C32" s="10">
        <v>3603.4599999999996</v>
      </c>
    </row>
    <row r="33" spans="1:3" ht="19" x14ac:dyDescent="0.25">
      <c r="A33" s="8" t="s">
        <v>45</v>
      </c>
      <c r="B33" s="9"/>
      <c r="C33" s="10">
        <v>520</v>
      </c>
    </row>
    <row r="34" spans="1:3" ht="19" x14ac:dyDescent="0.25">
      <c r="A34" s="8" t="s">
        <v>48</v>
      </c>
      <c r="B34" s="9"/>
      <c r="C34" s="10">
        <v>100</v>
      </c>
    </row>
    <row r="35" spans="1:3" ht="19" x14ac:dyDescent="0.25">
      <c r="A35" s="8" t="s">
        <v>81</v>
      </c>
      <c r="B35" s="9"/>
      <c r="C35" s="10">
        <v>100</v>
      </c>
    </row>
    <row r="36" spans="1:3" ht="19" x14ac:dyDescent="0.25">
      <c r="A36" s="8" t="s">
        <v>46</v>
      </c>
      <c r="B36" s="9"/>
      <c r="C36" s="10">
        <v>100</v>
      </c>
    </row>
    <row r="37" spans="1:3" ht="19" x14ac:dyDescent="0.25">
      <c r="A37" s="8" t="s">
        <v>80</v>
      </c>
      <c r="B37" s="9"/>
      <c r="C37" s="10">
        <v>100</v>
      </c>
    </row>
    <row r="38" spans="1:3" ht="19" x14ac:dyDescent="0.25">
      <c r="A38" s="8" t="s">
        <v>79</v>
      </c>
      <c r="B38" s="9"/>
      <c r="C38" s="10">
        <v>100</v>
      </c>
    </row>
    <row r="39" spans="1:3" ht="19" x14ac:dyDescent="0.25">
      <c r="A39" s="8" t="s">
        <v>66</v>
      </c>
      <c r="B39" s="9"/>
      <c r="C39" s="10">
        <v>100</v>
      </c>
    </row>
    <row r="40" spans="1:3" ht="19" x14ac:dyDescent="0.25">
      <c r="A40" s="8" t="s">
        <v>78</v>
      </c>
      <c r="B40" s="9"/>
      <c r="C40" s="10">
        <v>100</v>
      </c>
    </row>
    <row r="41" spans="1:3" ht="19" x14ac:dyDescent="0.25">
      <c r="A41" s="8" t="s">
        <v>76</v>
      </c>
      <c r="B41" s="9"/>
      <c r="C41" s="10">
        <v>200</v>
      </c>
    </row>
    <row r="42" spans="1:3" ht="19" x14ac:dyDescent="0.25">
      <c r="A42" s="8" t="s">
        <v>75</v>
      </c>
      <c r="B42" s="9"/>
      <c r="C42" s="10">
        <v>100</v>
      </c>
    </row>
    <row r="43" spans="1:3" ht="19" x14ac:dyDescent="0.25">
      <c r="A43" s="8" t="s">
        <v>60</v>
      </c>
      <c r="B43" s="9"/>
      <c r="C43" s="10">
        <v>210</v>
      </c>
    </row>
    <row r="44" spans="1:3" ht="19" x14ac:dyDescent="0.25">
      <c r="A44" s="8" t="s">
        <v>57</v>
      </c>
      <c r="B44" s="9"/>
      <c r="C44" s="10">
        <v>15</v>
      </c>
    </row>
    <row r="45" spans="1:3" ht="19" x14ac:dyDescent="0.25">
      <c r="A45" s="8" t="s">
        <v>61</v>
      </c>
      <c r="B45" s="9"/>
      <c r="C45" s="10">
        <v>180</v>
      </c>
    </row>
    <row r="46" spans="1:3" ht="19" x14ac:dyDescent="0.25">
      <c r="A46" s="8" t="s">
        <v>50</v>
      </c>
      <c r="B46" s="9"/>
      <c r="C46" s="10">
        <v>105</v>
      </c>
    </row>
    <row r="47" spans="1:3" ht="19" x14ac:dyDescent="0.25">
      <c r="A47" s="8" t="s">
        <v>53</v>
      </c>
      <c r="B47" s="9"/>
      <c r="C47" s="10">
        <v>45</v>
      </c>
    </row>
    <row r="48" spans="1:3" ht="19" x14ac:dyDescent="0.25">
      <c r="A48" s="8" t="s">
        <v>54</v>
      </c>
      <c r="B48" s="9"/>
      <c r="C48" s="10">
        <v>30</v>
      </c>
    </row>
    <row r="49" spans="1:3" ht="19" x14ac:dyDescent="0.25">
      <c r="A49" s="8" t="s">
        <v>52</v>
      </c>
      <c r="B49" s="9"/>
      <c r="C49" s="10">
        <v>95</v>
      </c>
    </row>
    <row r="50" spans="1:3" ht="19" x14ac:dyDescent="0.25">
      <c r="A50" s="8" t="s">
        <v>64</v>
      </c>
      <c r="B50" s="9"/>
      <c r="C50" s="10">
        <v>65</v>
      </c>
    </row>
    <row r="51" spans="1:3" ht="19" x14ac:dyDescent="0.25">
      <c r="A51" s="8" t="s">
        <v>65</v>
      </c>
      <c r="B51" s="9"/>
      <c r="C51" s="10">
        <v>179</v>
      </c>
    </row>
    <row r="52" spans="1:3" ht="19" x14ac:dyDescent="0.25">
      <c r="A52" s="8" t="s">
        <v>67</v>
      </c>
      <c r="B52" s="9"/>
      <c r="C52" s="10">
        <v>15</v>
      </c>
    </row>
    <row r="53" spans="1:3" ht="19" x14ac:dyDescent="0.25">
      <c r="A53" s="8" t="s">
        <v>68</v>
      </c>
      <c r="B53" s="9"/>
      <c r="C53" s="10">
        <v>20</v>
      </c>
    </row>
    <row r="54" spans="1:3" ht="19" x14ac:dyDescent="0.25">
      <c r="A54" s="8" t="s">
        <v>58</v>
      </c>
      <c r="B54" s="9"/>
      <c r="C54" s="10">
        <v>15</v>
      </c>
    </row>
    <row r="55" spans="1:3" ht="19" x14ac:dyDescent="0.25">
      <c r="A55" s="8" t="s">
        <v>69</v>
      </c>
      <c r="B55" s="9"/>
      <c r="C55" s="10">
        <v>40</v>
      </c>
    </row>
    <row r="56" spans="1:3" ht="19" x14ac:dyDescent="0.25">
      <c r="A56" s="8" t="s">
        <v>47</v>
      </c>
      <c r="B56" s="9"/>
      <c r="C56" s="10">
        <v>40</v>
      </c>
    </row>
    <row r="57" spans="1:3" ht="19" x14ac:dyDescent="0.25">
      <c r="A57" s="8" t="s">
        <v>70</v>
      </c>
      <c r="B57" s="9"/>
      <c r="C57" s="10">
        <v>100</v>
      </c>
    </row>
    <row r="58" spans="1:3" ht="19" x14ac:dyDescent="0.25">
      <c r="A58" s="8" t="s">
        <v>71</v>
      </c>
      <c r="B58" s="9"/>
      <c r="C58" s="10">
        <v>15</v>
      </c>
    </row>
    <row r="59" spans="1:3" ht="19" x14ac:dyDescent="0.25">
      <c r="A59" s="8" t="s">
        <v>43</v>
      </c>
      <c r="B59" s="9"/>
      <c r="C59" s="10">
        <v>120</v>
      </c>
    </row>
    <row r="60" spans="1:3" ht="19" x14ac:dyDescent="0.25">
      <c r="A60" s="11">
        <v>756</v>
      </c>
      <c r="B60" s="9"/>
      <c r="C60" s="10">
        <v>300</v>
      </c>
    </row>
    <row r="61" spans="1:3" ht="19" x14ac:dyDescent="0.25">
      <c r="A61" s="8" t="s">
        <v>130</v>
      </c>
      <c r="B61" s="9"/>
      <c r="C61" s="10">
        <v>50</v>
      </c>
    </row>
    <row r="62" spans="1:3" ht="19" x14ac:dyDescent="0.25">
      <c r="A62" s="8" t="s">
        <v>131</v>
      </c>
      <c r="B62" s="9"/>
      <c r="C62" s="10">
        <v>50</v>
      </c>
    </row>
    <row r="63" spans="1:3" ht="19" x14ac:dyDescent="0.25">
      <c r="A63" s="8" t="s">
        <v>132</v>
      </c>
      <c r="B63" s="9"/>
      <c r="C63" s="10">
        <v>50</v>
      </c>
    </row>
    <row r="64" spans="1:3" ht="19" x14ac:dyDescent="0.25">
      <c r="A64" s="8" t="s">
        <v>133</v>
      </c>
      <c r="B64" s="9"/>
      <c r="C64" s="10">
        <v>50</v>
      </c>
    </row>
    <row r="65" spans="1:3" ht="19" x14ac:dyDescent="0.25">
      <c r="A65" s="8" t="s">
        <v>134</v>
      </c>
      <c r="B65" s="9"/>
      <c r="C65" s="10">
        <v>50</v>
      </c>
    </row>
    <row r="66" spans="1:3" ht="19" x14ac:dyDescent="0.25">
      <c r="A66" s="8" t="s">
        <v>135</v>
      </c>
      <c r="B66" s="9"/>
      <c r="C66" s="10">
        <v>50</v>
      </c>
    </row>
    <row r="67" spans="1:3" ht="19" x14ac:dyDescent="0.25">
      <c r="A67" s="11">
        <v>773</v>
      </c>
      <c r="B67" s="9">
        <v>50</v>
      </c>
      <c r="C67" s="10"/>
    </row>
    <row r="68" spans="1:3" ht="19" x14ac:dyDescent="0.25">
      <c r="A68" s="8" t="s">
        <v>5</v>
      </c>
      <c r="B68" s="9">
        <v>50</v>
      </c>
      <c r="C68" s="10"/>
    </row>
    <row r="69" spans="1:3" ht="19" x14ac:dyDescent="0.25">
      <c r="A69" s="11">
        <v>778</v>
      </c>
      <c r="B69" s="9"/>
      <c r="C69" s="10">
        <v>9900</v>
      </c>
    </row>
    <row r="70" spans="1:3" ht="19" x14ac:dyDescent="0.25">
      <c r="A70" s="8" t="s">
        <v>84</v>
      </c>
      <c r="B70" s="9"/>
      <c r="C70" s="10">
        <v>9900</v>
      </c>
    </row>
    <row r="71" spans="1:3" ht="19" x14ac:dyDescent="0.25">
      <c r="A71" s="11">
        <v>6022</v>
      </c>
      <c r="B71" s="9">
        <v>6791.3099999999995</v>
      </c>
      <c r="C71" s="10">
        <v>567.88</v>
      </c>
    </row>
    <row r="72" spans="1:3" ht="19" x14ac:dyDescent="0.25">
      <c r="A72" s="8" t="s">
        <v>6</v>
      </c>
      <c r="B72" s="9">
        <v>5411.3099999999995</v>
      </c>
      <c r="C72" s="10">
        <v>567.88</v>
      </c>
    </row>
    <row r="73" spans="1:3" ht="19" x14ac:dyDescent="0.25">
      <c r="A73" s="8" t="s">
        <v>85</v>
      </c>
      <c r="B73" s="9">
        <v>1380</v>
      </c>
      <c r="C73" s="10"/>
    </row>
    <row r="74" spans="1:3" ht="19" x14ac:dyDescent="0.25">
      <c r="A74" s="11">
        <v>6023</v>
      </c>
      <c r="B74" s="9">
        <v>3397.83</v>
      </c>
      <c r="C74" s="10">
        <v>56.73</v>
      </c>
    </row>
    <row r="75" spans="1:3" ht="19" x14ac:dyDescent="0.25">
      <c r="A75" s="8" t="s">
        <v>7</v>
      </c>
      <c r="B75" s="9">
        <v>2.6</v>
      </c>
      <c r="C75" s="10"/>
    </row>
    <row r="76" spans="1:3" ht="19" x14ac:dyDescent="0.25">
      <c r="A76" s="8" t="s">
        <v>8</v>
      </c>
      <c r="B76" s="9">
        <v>21.93</v>
      </c>
      <c r="C76" s="10"/>
    </row>
    <row r="77" spans="1:3" ht="19" x14ac:dyDescent="0.25">
      <c r="A77" s="8" t="s">
        <v>86</v>
      </c>
      <c r="B77" s="9">
        <v>35.15</v>
      </c>
      <c r="C77" s="10"/>
    </row>
    <row r="78" spans="1:3" ht="19" x14ac:dyDescent="0.25">
      <c r="A78" s="8" t="s">
        <v>87</v>
      </c>
      <c r="B78" s="9">
        <v>240.12</v>
      </c>
      <c r="C78" s="10"/>
    </row>
    <row r="79" spans="1:3" ht="19" x14ac:dyDescent="0.25">
      <c r="A79" s="8" t="s">
        <v>89</v>
      </c>
      <c r="B79" s="9">
        <v>94.67</v>
      </c>
      <c r="C79" s="10"/>
    </row>
    <row r="80" spans="1:3" ht="19" x14ac:dyDescent="0.25">
      <c r="A80" s="8" t="s">
        <v>9</v>
      </c>
      <c r="B80" s="9">
        <v>1695.1799999999996</v>
      </c>
      <c r="C80" s="10"/>
    </row>
    <row r="81" spans="1:3" ht="19" x14ac:dyDescent="0.25">
      <c r="A81" s="8" t="s">
        <v>10</v>
      </c>
      <c r="B81" s="9">
        <v>687.46</v>
      </c>
      <c r="C81" s="10"/>
    </row>
    <row r="82" spans="1:3" ht="19" x14ac:dyDescent="0.25">
      <c r="A82" s="8" t="s">
        <v>88</v>
      </c>
      <c r="B82" s="9">
        <v>68.61</v>
      </c>
      <c r="C82" s="10"/>
    </row>
    <row r="83" spans="1:3" ht="19" x14ac:dyDescent="0.25">
      <c r="A83" s="8" t="s">
        <v>11</v>
      </c>
      <c r="B83" s="9">
        <v>27.95</v>
      </c>
      <c r="C83" s="10"/>
    </row>
    <row r="84" spans="1:3" ht="19" x14ac:dyDescent="0.25">
      <c r="A84" s="8" t="s">
        <v>12</v>
      </c>
      <c r="B84" s="9"/>
      <c r="C84" s="10">
        <v>56.73</v>
      </c>
    </row>
    <row r="85" spans="1:3" ht="19" x14ac:dyDescent="0.25">
      <c r="A85" s="8" t="s">
        <v>92</v>
      </c>
      <c r="B85" s="9">
        <v>43.44</v>
      </c>
      <c r="C85" s="10"/>
    </row>
    <row r="86" spans="1:3" ht="19" x14ac:dyDescent="0.25">
      <c r="A86" s="8" t="s">
        <v>13</v>
      </c>
      <c r="B86" s="9">
        <v>154.59</v>
      </c>
      <c r="C86" s="10"/>
    </row>
    <row r="87" spans="1:3" ht="19" x14ac:dyDescent="0.25">
      <c r="A87" s="8" t="s">
        <v>91</v>
      </c>
      <c r="B87" s="9">
        <v>14.75</v>
      </c>
      <c r="C87" s="10"/>
    </row>
    <row r="88" spans="1:3" ht="19" x14ac:dyDescent="0.25">
      <c r="A88" s="8" t="s">
        <v>15</v>
      </c>
      <c r="B88" s="9">
        <v>15</v>
      </c>
      <c r="C88" s="10"/>
    </row>
    <row r="89" spans="1:3" ht="19" x14ac:dyDescent="0.25">
      <c r="A89" s="8" t="s">
        <v>14</v>
      </c>
      <c r="B89" s="9">
        <v>62.3</v>
      </c>
      <c r="C89" s="10"/>
    </row>
    <row r="90" spans="1:3" ht="19" x14ac:dyDescent="0.25">
      <c r="A90" s="8" t="s">
        <v>90</v>
      </c>
      <c r="B90" s="9">
        <v>234.07999999999998</v>
      </c>
      <c r="C90" s="10"/>
    </row>
    <row r="91" spans="1:3" ht="19" x14ac:dyDescent="0.25">
      <c r="A91" s="11">
        <v>6063</v>
      </c>
      <c r="B91" s="9">
        <v>257.40999999999997</v>
      </c>
      <c r="C91" s="10"/>
    </row>
    <row r="92" spans="1:3" ht="19" x14ac:dyDescent="0.25">
      <c r="A92" s="8" t="s">
        <v>93</v>
      </c>
      <c r="B92" s="9">
        <v>16.399999999999999</v>
      </c>
      <c r="C92" s="10"/>
    </row>
    <row r="93" spans="1:3" ht="19" x14ac:dyDescent="0.25">
      <c r="A93" s="8" t="s">
        <v>16</v>
      </c>
      <c r="B93" s="9">
        <v>14.1</v>
      </c>
      <c r="C93" s="10"/>
    </row>
    <row r="94" spans="1:3" ht="19" x14ac:dyDescent="0.25">
      <c r="A94" s="8" t="s">
        <v>17</v>
      </c>
      <c r="B94" s="9">
        <v>59.68</v>
      </c>
      <c r="C94" s="10"/>
    </row>
    <row r="95" spans="1:3" ht="19" x14ac:dyDescent="0.25">
      <c r="A95" s="8" t="s">
        <v>18</v>
      </c>
      <c r="B95" s="9">
        <v>67.349999999999994</v>
      </c>
      <c r="C95" s="10"/>
    </row>
    <row r="96" spans="1:3" ht="19" x14ac:dyDescent="0.25">
      <c r="A96" s="8" t="s">
        <v>19</v>
      </c>
      <c r="B96" s="9">
        <v>99.88</v>
      </c>
      <c r="C96" s="10"/>
    </row>
    <row r="97" spans="1:3" ht="19" x14ac:dyDescent="0.25">
      <c r="A97" s="11">
        <v>6068</v>
      </c>
      <c r="B97" s="9">
        <v>880.83</v>
      </c>
      <c r="C97" s="10">
        <v>31</v>
      </c>
    </row>
    <row r="98" spans="1:3" ht="19" x14ac:dyDescent="0.25">
      <c r="A98" s="8" t="s">
        <v>20</v>
      </c>
      <c r="B98" s="9">
        <v>16.98</v>
      </c>
      <c r="C98" s="10"/>
    </row>
    <row r="99" spans="1:3" ht="19" x14ac:dyDescent="0.25">
      <c r="A99" s="8" t="s">
        <v>94</v>
      </c>
      <c r="B99" s="9">
        <v>38</v>
      </c>
      <c r="C99" s="10"/>
    </row>
    <row r="100" spans="1:3" ht="19" x14ac:dyDescent="0.25">
      <c r="A100" s="8" t="s">
        <v>121</v>
      </c>
      <c r="B100" s="9">
        <v>694.35</v>
      </c>
      <c r="C100" s="10"/>
    </row>
    <row r="101" spans="1:3" ht="19" x14ac:dyDescent="0.25">
      <c r="A101" s="8" t="s">
        <v>21</v>
      </c>
      <c r="B101" s="9">
        <v>131.5</v>
      </c>
      <c r="C101" s="10"/>
    </row>
    <row r="102" spans="1:3" ht="19" x14ac:dyDescent="0.25">
      <c r="A102" s="8" t="s">
        <v>77</v>
      </c>
      <c r="B102" s="9"/>
      <c r="C102" s="10">
        <v>31</v>
      </c>
    </row>
    <row r="103" spans="1:3" ht="19" x14ac:dyDescent="0.25">
      <c r="A103" s="11">
        <v>6261</v>
      </c>
      <c r="B103" s="9">
        <v>247.23</v>
      </c>
      <c r="C103" s="10"/>
    </row>
    <row r="104" spans="1:3" ht="19" x14ac:dyDescent="0.25">
      <c r="A104" s="8" t="s">
        <v>22</v>
      </c>
      <c r="B104" s="9">
        <v>247.23</v>
      </c>
      <c r="C104" s="10"/>
    </row>
    <row r="105" spans="1:3" ht="19" x14ac:dyDescent="0.25">
      <c r="A105" s="11">
        <v>6715</v>
      </c>
      <c r="B105" s="9">
        <v>12000</v>
      </c>
      <c r="C105" s="10"/>
    </row>
    <row r="106" spans="1:3" ht="19" x14ac:dyDescent="0.25">
      <c r="A106" s="8" t="s">
        <v>62</v>
      </c>
      <c r="B106" s="9">
        <v>12000</v>
      </c>
      <c r="C106" s="10"/>
    </row>
    <row r="107" spans="1:3" ht="19" x14ac:dyDescent="0.25">
      <c r="A107" s="11">
        <v>7089</v>
      </c>
      <c r="B107" s="9"/>
      <c r="C107" s="10">
        <v>840</v>
      </c>
    </row>
    <row r="108" spans="1:3" ht="19" x14ac:dyDescent="0.25">
      <c r="A108" s="8" t="s">
        <v>95</v>
      </c>
      <c r="B108" s="9"/>
      <c r="C108" s="10">
        <v>40</v>
      </c>
    </row>
    <row r="109" spans="1:3" ht="19" x14ac:dyDescent="0.25">
      <c r="A109" s="8" t="s">
        <v>96</v>
      </c>
      <c r="B109" s="9"/>
      <c r="C109" s="10">
        <v>80</v>
      </c>
    </row>
    <row r="110" spans="1:3" ht="19" x14ac:dyDescent="0.25">
      <c r="A110" s="8" t="s">
        <v>97</v>
      </c>
      <c r="B110" s="9"/>
      <c r="C110" s="10">
        <v>40</v>
      </c>
    </row>
    <row r="111" spans="1:3" ht="19" x14ac:dyDescent="0.25">
      <c r="A111" s="8" t="s">
        <v>99</v>
      </c>
      <c r="B111" s="9"/>
      <c r="C111" s="10">
        <v>80</v>
      </c>
    </row>
    <row r="112" spans="1:3" ht="19" x14ac:dyDescent="0.25">
      <c r="A112" s="8" t="s">
        <v>100</v>
      </c>
      <c r="B112" s="9"/>
      <c r="C112" s="10">
        <v>40</v>
      </c>
    </row>
    <row r="113" spans="1:3" ht="19" x14ac:dyDescent="0.25">
      <c r="A113" s="8" t="s">
        <v>98</v>
      </c>
      <c r="B113" s="9"/>
      <c r="C113" s="10">
        <v>40</v>
      </c>
    </row>
    <row r="114" spans="1:3" ht="19" x14ac:dyDescent="0.25">
      <c r="A114" s="8" t="s">
        <v>101</v>
      </c>
      <c r="B114" s="9"/>
      <c r="C114" s="10">
        <v>40</v>
      </c>
    </row>
    <row r="115" spans="1:3" ht="19" x14ac:dyDescent="0.25">
      <c r="A115" s="8" t="s">
        <v>102</v>
      </c>
      <c r="B115" s="9"/>
      <c r="C115" s="10">
        <v>40</v>
      </c>
    </row>
    <row r="116" spans="1:3" ht="19" x14ac:dyDescent="0.25">
      <c r="A116" s="8" t="s">
        <v>103</v>
      </c>
      <c r="B116" s="9"/>
      <c r="C116" s="10">
        <v>120</v>
      </c>
    </row>
    <row r="117" spans="1:3" ht="19" x14ac:dyDescent="0.25">
      <c r="A117" s="8" t="s">
        <v>104</v>
      </c>
      <c r="B117" s="9"/>
      <c r="C117" s="10">
        <v>40</v>
      </c>
    </row>
    <row r="118" spans="1:3" ht="19" x14ac:dyDescent="0.25">
      <c r="A118" s="8" t="s">
        <v>105</v>
      </c>
      <c r="B118" s="9"/>
      <c r="C118" s="10">
        <v>40</v>
      </c>
    </row>
    <row r="119" spans="1:3" ht="19" x14ac:dyDescent="0.25">
      <c r="A119" s="8" t="s">
        <v>106</v>
      </c>
      <c r="B119" s="9"/>
      <c r="C119" s="10">
        <v>40</v>
      </c>
    </row>
    <row r="120" spans="1:3" ht="19" x14ac:dyDescent="0.25">
      <c r="A120" s="8" t="s">
        <v>107</v>
      </c>
      <c r="B120" s="9"/>
      <c r="C120" s="10">
        <v>40</v>
      </c>
    </row>
    <row r="121" spans="1:3" ht="19" x14ac:dyDescent="0.25">
      <c r="A121" s="8" t="s">
        <v>108</v>
      </c>
      <c r="B121" s="9"/>
      <c r="C121" s="10">
        <v>40</v>
      </c>
    </row>
    <row r="122" spans="1:3" ht="19" x14ac:dyDescent="0.25">
      <c r="A122" s="8" t="s">
        <v>109</v>
      </c>
      <c r="B122" s="9"/>
      <c r="C122" s="10">
        <v>40</v>
      </c>
    </row>
    <row r="123" spans="1:3" ht="19" x14ac:dyDescent="0.25">
      <c r="A123" s="8" t="s">
        <v>110</v>
      </c>
      <c r="B123" s="9"/>
      <c r="C123" s="10">
        <v>80</v>
      </c>
    </row>
    <row r="124" spans="1:3" ht="19" x14ac:dyDescent="0.25">
      <c r="A124" s="11">
        <v>7541</v>
      </c>
      <c r="B124" s="9"/>
      <c r="C124" s="10">
        <v>10739.13</v>
      </c>
    </row>
    <row r="125" spans="1:3" ht="19" x14ac:dyDescent="0.25">
      <c r="A125" s="8" t="s">
        <v>111</v>
      </c>
      <c r="B125" s="9"/>
      <c r="C125" s="10">
        <v>675</v>
      </c>
    </row>
    <row r="126" spans="1:3" ht="19" x14ac:dyDescent="0.25">
      <c r="A126" s="8" t="s">
        <v>112</v>
      </c>
      <c r="B126" s="9"/>
      <c r="C126" s="10">
        <v>1600</v>
      </c>
    </row>
    <row r="127" spans="1:3" ht="19" x14ac:dyDescent="0.25">
      <c r="A127" s="8" t="s">
        <v>113</v>
      </c>
      <c r="B127" s="9"/>
      <c r="C127" s="10">
        <v>1050</v>
      </c>
    </row>
    <row r="128" spans="1:3" ht="19" x14ac:dyDescent="0.25">
      <c r="A128" s="8" t="s">
        <v>59</v>
      </c>
      <c r="B128" s="9"/>
      <c r="C128" s="10">
        <v>1200</v>
      </c>
    </row>
    <row r="129" spans="1:3" ht="19" x14ac:dyDescent="0.25">
      <c r="A129" s="8" t="s">
        <v>115</v>
      </c>
      <c r="B129" s="9"/>
      <c r="C129" s="10">
        <v>900</v>
      </c>
    </row>
    <row r="130" spans="1:3" ht="19" x14ac:dyDescent="0.25">
      <c r="A130" s="8" t="s">
        <v>72</v>
      </c>
      <c r="B130" s="9"/>
      <c r="C130" s="10">
        <v>690</v>
      </c>
    </row>
    <row r="131" spans="1:3" ht="19" x14ac:dyDescent="0.25">
      <c r="A131" s="8" t="s">
        <v>63</v>
      </c>
      <c r="B131" s="9"/>
      <c r="C131" s="10">
        <v>1200</v>
      </c>
    </row>
    <row r="132" spans="1:3" ht="19" x14ac:dyDescent="0.25">
      <c r="A132" s="8" t="s">
        <v>55</v>
      </c>
      <c r="B132" s="9"/>
      <c r="C132" s="10">
        <v>700</v>
      </c>
    </row>
    <row r="133" spans="1:3" ht="19" x14ac:dyDescent="0.25">
      <c r="A133" s="8" t="s">
        <v>116</v>
      </c>
      <c r="B133" s="9"/>
      <c r="C133" s="10">
        <v>60</v>
      </c>
    </row>
    <row r="134" spans="1:3" ht="19" x14ac:dyDescent="0.25">
      <c r="A134" s="8" t="s">
        <v>83</v>
      </c>
      <c r="B134" s="9"/>
      <c r="C134" s="10">
        <v>100</v>
      </c>
    </row>
    <row r="135" spans="1:3" ht="19" x14ac:dyDescent="0.25">
      <c r="A135" s="8" t="s">
        <v>23</v>
      </c>
      <c r="B135" s="9"/>
      <c r="C135" s="10">
        <v>24.96</v>
      </c>
    </row>
    <row r="136" spans="1:3" ht="19" x14ac:dyDescent="0.25">
      <c r="A136" s="8" t="s">
        <v>24</v>
      </c>
      <c r="B136" s="9"/>
      <c r="C136" s="10">
        <v>40.85</v>
      </c>
    </row>
    <row r="137" spans="1:3" ht="19" x14ac:dyDescent="0.25">
      <c r="A137" s="8" t="s">
        <v>25</v>
      </c>
      <c r="B137" s="9"/>
      <c r="C137" s="10">
        <v>8.32</v>
      </c>
    </row>
    <row r="138" spans="1:3" ht="19" x14ac:dyDescent="0.25">
      <c r="A138" s="8" t="s">
        <v>117</v>
      </c>
      <c r="B138" s="9"/>
      <c r="C138" s="10">
        <v>150</v>
      </c>
    </row>
    <row r="139" spans="1:3" ht="19" x14ac:dyDescent="0.25">
      <c r="A139" s="8" t="s">
        <v>56</v>
      </c>
      <c r="B139" s="9"/>
      <c r="C139" s="10">
        <v>100</v>
      </c>
    </row>
    <row r="140" spans="1:3" ht="19" x14ac:dyDescent="0.25">
      <c r="A140" s="8" t="s">
        <v>114</v>
      </c>
      <c r="B140" s="9"/>
      <c r="C140" s="10">
        <v>300</v>
      </c>
    </row>
    <row r="141" spans="1:3" ht="19" x14ac:dyDescent="0.25">
      <c r="A141" s="8" t="s">
        <v>73</v>
      </c>
      <c r="B141" s="9"/>
      <c r="C141" s="10">
        <v>1120</v>
      </c>
    </row>
    <row r="142" spans="1:3" ht="19" x14ac:dyDescent="0.25">
      <c r="A142" s="8" t="s">
        <v>74</v>
      </c>
      <c r="B142" s="9"/>
      <c r="C142" s="10">
        <v>460</v>
      </c>
    </row>
    <row r="143" spans="1:3" ht="19" x14ac:dyDescent="0.25">
      <c r="A143" s="8" t="s">
        <v>118</v>
      </c>
      <c r="B143" s="9"/>
      <c r="C143" s="10">
        <v>360</v>
      </c>
    </row>
    <row r="144" spans="1:3" ht="19" x14ac:dyDescent="0.25">
      <c r="A144" s="11" t="s">
        <v>26</v>
      </c>
      <c r="B144" s="9">
        <v>1104.19</v>
      </c>
      <c r="C144" s="10"/>
    </row>
    <row r="145" spans="1:3" ht="19" x14ac:dyDescent="0.25">
      <c r="A145" s="8" t="s">
        <v>27</v>
      </c>
      <c r="B145" s="9">
        <v>104.85</v>
      </c>
      <c r="C145" s="10"/>
    </row>
    <row r="146" spans="1:3" ht="19" x14ac:dyDescent="0.25">
      <c r="A146" s="8" t="s">
        <v>28</v>
      </c>
      <c r="B146" s="9">
        <v>115.83</v>
      </c>
      <c r="C146" s="10"/>
    </row>
    <row r="147" spans="1:3" ht="19" x14ac:dyDescent="0.25">
      <c r="A147" s="8" t="s">
        <v>29</v>
      </c>
      <c r="B147" s="9">
        <v>8.42</v>
      </c>
      <c r="C147" s="10"/>
    </row>
    <row r="148" spans="1:3" ht="19" x14ac:dyDescent="0.25">
      <c r="A148" s="8" t="s">
        <v>30</v>
      </c>
      <c r="B148" s="9">
        <v>14.9</v>
      </c>
      <c r="C148" s="10"/>
    </row>
    <row r="149" spans="1:3" ht="19" x14ac:dyDescent="0.25">
      <c r="A149" s="8" t="s">
        <v>119</v>
      </c>
      <c r="B149" s="9">
        <v>6.49</v>
      </c>
      <c r="C149" s="10"/>
    </row>
    <row r="150" spans="1:3" ht="19" x14ac:dyDescent="0.25">
      <c r="A150" s="8" t="s">
        <v>32</v>
      </c>
      <c r="B150" s="9">
        <v>89.47</v>
      </c>
      <c r="C150" s="10"/>
    </row>
    <row r="151" spans="1:3" ht="19" x14ac:dyDescent="0.25">
      <c r="A151" s="8" t="s">
        <v>31</v>
      </c>
      <c r="B151" s="9">
        <v>464.66999999999996</v>
      </c>
      <c r="C151" s="10"/>
    </row>
    <row r="152" spans="1:3" ht="19" x14ac:dyDescent="0.25">
      <c r="A152" s="8" t="s">
        <v>33</v>
      </c>
      <c r="B152" s="9">
        <v>133.05000000000001</v>
      </c>
      <c r="C152" s="10"/>
    </row>
    <row r="153" spans="1:3" ht="19" x14ac:dyDescent="0.25">
      <c r="A153" s="8" t="s">
        <v>120</v>
      </c>
      <c r="B153" s="9">
        <v>19.149999999999999</v>
      </c>
      <c r="C153" s="10"/>
    </row>
    <row r="154" spans="1:3" ht="19" x14ac:dyDescent="0.25">
      <c r="A154" s="8" t="s">
        <v>15</v>
      </c>
      <c r="B154" s="9">
        <v>17.3</v>
      </c>
      <c r="C154" s="10"/>
    </row>
    <row r="155" spans="1:3" ht="19" x14ac:dyDescent="0.25">
      <c r="A155" s="8" t="s">
        <v>34</v>
      </c>
      <c r="B155" s="9">
        <v>5.36</v>
      </c>
      <c r="C155" s="10"/>
    </row>
    <row r="156" spans="1:3" ht="19" x14ac:dyDescent="0.25">
      <c r="A156" s="8" t="s">
        <v>14</v>
      </c>
      <c r="B156" s="9">
        <v>124.70000000000002</v>
      </c>
      <c r="C156" s="10"/>
    </row>
    <row r="157" spans="1:3" ht="19" x14ac:dyDescent="0.25">
      <c r="A157" s="8" t="s">
        <v>35</v>
      </c>
      <c r="B157" s="9"/>
      <c r="C157" s="10"/>
    </row>
    <row r="158" spans="1:3" ht="19" x14ac:dyDescent="0.25">
      <c r="A158" s="12" t="s">
        <v>36</v>
      </c>
      <c r="B158" s="13">
        <v>74890.209999999992</v>
      </c>
      <c r="C158" s="14">
        <v>74890.210000000006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MICHEL</dc:creator>
  <cp:lastModifiedBy>Arnaud MICHEL</cp:lastModifiedBy>
  <dcterms:created xsi:type="dcterms:W3CDTF">2025-10-04T16:02:07Z</dcterms:created>
  <dcterms:modified xsi:type="dcterms:W3CDTF">2025-10-04T16:43:19Z</dcterms:modified>
</cp:coreProperties>
</file>