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9E8AE9B-F3DB-4FEF-A115-86B36CB168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IVI EMPRUNT" sheetId="6" r:id="rId1"/>
    <sheet name="SUIVI STOCK" sheetId="2" r:id="rId2"/>
    <sheet name="Listes" sheetId="7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" i="6" l="1"/>
  <c r="D6" i="2" s="1" a="1"/>
  <c r="D6" i="2" s="1"/>
  <c r="D5" i="2" l="1" a="1"/>
  <c r="D5" i="2" s="1"/>
  <c r="D8" i="2" a="1"/>
  <c r="D8" i="2" s="1"/>
  <c r="D3" i="2" a="1"/>
  <c r="D3" i="2" s="1"/>
  <c r="D11" i="2" a="1"/>
  <c r="D11" i="2" s="1"/>
  <c r="D9" i="2" a="1"/>
  <c r="D9" i="2" s="1"/>
  <c r="D7" i="2" a="1"/>
  <c r="D7" i="2" s="1"/>
  <c r="D4" i="2" a="1"/>
  <c r="D4" i="2" s="1"/>
  <c r="D12" i="2" a="1"/>
  <c r="D12" i="2" s="1"/>
  <c r="D10" i="2" a="1"/>
  <c r="D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<sst xmlns="http://schemas.openxmlformats.org/spreadsheetml/2006/main" count="49" uniqueCount="47">
  <si>
    <t>CODE REF</t>
  </si>
  <si>
    <t>MATERIEL</t>
  </si>
  <si>
    <t>QUANTITE</t>
  </si>
  <si>
    <t>DISPO</t>
  </si>
  <si>
    <t>NOM MATERIEL</t>
  </si>
  <si>
    <t>NOM DE L'EMPRUNTEUR</t>
  </si>
  <si>
    <t>DATE ESTIMEE DE RETOUR</t>
  </si>
  <si>
    <t>DATE DE RETOUR</t>
  </si>
  <si>
    <t>ETAT DE L'EMPRUNT</t>
  </si>
  <si>
    <t>DATE DE MISE EN DESINFECTION</t>
  </si>
  <si>
    <t>DATE DE FIN DE DESINFECTION</t>
  </si>
  <si>
    <t>ETAT DE LA DESINFECTION</t>
  </si>
  <si>
    <t>PRENOM DE L'EMPRUNTEUR</t>
  </si>
  <si>
    <t>DATE DE L'EMPRUNT</t>
  </si>
  <si>
    <t>INITALES PRO CRA - EMPRUNT</t>
  </si>
  <si>
    <t>INITALES PRO CRA - RETOUR</t>
  </si>
  <si>
    <t>Index</t>
  </si>
  <si>
    <t>Retour</t>
  </si>
  <si>
    <t>SUIVI DES EMPRUNTS</t>
  </si>
  <si>
    <t>SUIVI DES STOCKS</t>
  </si>
  <si>
    <t>Initiales PRO CRA</t>
  </si>
  <si>
    <t>Stand</t>
  </si>
  <si>
    <t>stand Buvette</t>
  </si>
  <si>
    <t>StB</t>
  </si>
  <si>
    <t>CCTVI</t>
  </si>
  <si>
    <t>T3</t>
  </si>
  <si>
    <t>T2.5</t>
  </si>
  <si>
    <t>Ch-orange</t>
  </si>
  <si>
    <t>Chaise / coquille orange</t>
  </si>
  <si>
    <t>Chaise / coquille Beige</t>
  </si>
  <si>
    <t>Ch-Beige</t>
  </si>
  <si>
    <t>Bancs pliable</t>
  </si>
  <si>
    <t>Bc-P</t>
  </si>
  <si>
    <t>Grille Expo 2mx1.20</t>
  </si>
  <si>
    <t>G-E</t>
  </si>
  <si>
    <t>Barriere Vauban</t>
  </si>
  <si>
    <t>B-V</t>
  </si>
  <si>
    <t>Tables de 3m (12pers.)</t>
  </si>
  <si>
    <t>Tables 2,50m (10pers.)</t>
  </si>
  <si>
    <t>R001</t>
  </si>
  <si>
    <t>AZAY</t>
  </si>
  <si>
    <t/>
  </si>
  <si>
    <t>En Cours</t>
  </si>
  <si>
    <t>Azay</t>
  </si>
  <si>
    <t>ECHAPÉE A VELO</t>
  </si>
  <si>
    <t>Barnum 4mx3m CCTVI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</si>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</sst>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Border="1"/>
    <xf numFmtId="9" fontId="0" fillId="0" borderId="0" xfId="1" applyFont="1" applyBorder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2" xfId="0" applyNumberFormat="1" applyFont="1" applyFill="1" applyBorder="1" applyAlignment="1">
      <alignment wrapText="1"/>
    </xf>
    <xf numFmtId="14" fontId="3" fillId="0" borderId="2" xfId="0" applyNumberFormat="1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14" fontId="3" fillId="0" borderId="2" xfId="0" applyNumberFormat="1" applyFont="1" applyFill="1" applyBorder="1" applyAlignment="1">
      <alignment horizontal="center" wrapText="1"/>
    </xf>
    <xf numFmtId="14" fontId="3" fillId="0" borderId="2" xfId="0" applyNumberFormat="1" applyFont="1" applyBorder="1"/>
    <xf numFmtId="0" fontId="0" fillId="0" borderId="2" xfId="0" applyFill="1" applyBorder="1"/>
    <xf numFmtId="0" fontId="1" fillId="3" borderId="1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numFmt numFmtId="1" formatCode="0"/>
    </dxf>
    <dxf>
      <numFmt numFmtId="1" formatCode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bottom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0</xdr:row>
      <xdr:rowOff>19049</xdr:rowOff>
    </xdr:from>
    <xdr:to>
      <xdr:col>4</xdr:col>
      <xdr:colOff>314325</xdr:colOff>
      <xdr:row>0</xdr:row>
      <xdr:rowOff>723900</xdr:rowOff>
    </xdr:to>
    <xdr:sp macro="[0]!AppelForm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562225" y="19049"/>
          <a:ext cx="3895725" cy="7048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</xdr:txBody>
    </xdr:sp>
    <xdr:clientData/>
  </xdr:twoCellAnchor>
  <xdr:twoCellAnchor>
    <xdr:from>
      <xdr:col>8</xdr:col>
      <xdr:colOff>28576</xdr:colOff>
      <xdr:row>0</xdr:row>
      <xdr:rowOff>104775</xdr:rowOff>
    </xdr:from>
    <xdr:to>
      <xdr:col>9</xdr:col>
      <xdr:colOff>9526</xdr:colOff>
      <xdr:row>0</xdr:row>
      <xdr:rowOff>685800</xdr:rowOff>
    </xdr:to>
    <xdr:sp macro="[0]!Raz_Tableau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306051" y="104775"/>
          <a:ext cx="914400" cy="581025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Suivi" displayName="T_Suivi" ref="A2:O3" totalsRowShown="0" headerRowDxfId="21" headerRowBorderDxfId="20" tableBorderDxfId="19">
  <autoFilter ref="A2:O3" xr:uid="{00000000-0009-0000-0100-000004000000}"/>
  <tableColumns count="15">
    <tableColumn id="14" xr3:uid="{00000000-0010-0000-0000-00000E000000}" name="Index" dataDxfId="18"/>
    <tableColumn id="1" xr3:uid="{00000000-0010-0000-0000-000001000000}" name="NOM DE L'EMPRUNTEUR" dataDxfId="17"/>
    <tableColumn id="2" xr3:uid="{00000000-0010-0000-0000-000002000000}" name="PRENOM DE L'EMPRUNTEUR" dataDxfId="16"/>
    <tableColumn id="3" xr3:uid="{00000000-0010-0000-0000-000003000000}" name="NOM MATERIEL" dataDxfId="15"/>
    <tableColumn id="4" xr3:uid="{00000000-0010-0000-0000-000004000000}" name="QUANTITE" dataDxfId="14"/>
    <tableColumn id="5" xr3:uid="{00000000-0010-0000-0000-000005000000}" name="INITALES PRO CRA - EMPRUNT" dataDxfId="13"/>
    <tableColumn id="6" xr3:uid="{00000000-0010-0000-0000-000006000000}" name="DATE DE L'EMPRUNT" dataDxfId="12"/>
    <tableColumn id="7" xr3:uid="{00000000-0010-0000-0000-000007000000}" name="DATE ESTIMEE DE RETOUR" dataDxfId="11"/>
    <tableColumn id="8" xr3:uid="{00000000-0010-0000-0000-000008000000}" name="ETAT DE L'EMPRUNT" dataDxfId="10"/>
    <tableColumn id="9" xr3:uid="{00000000-0010-0000-0000-000009000000}" name="DATE DE RETOUR" dataDxfId="9"/>
    <tableColumn id="10" xr3:uid="{00000000-0010-0000-0000-00000A000000}" name="INITALES PRO CRA - RETOUR" dataDxfId="8"/>
    <tableColumn id="11" xr3:uid="{00000000-0010-0000-0000-00000B000000}" name="DATE DE MISE EN DESINFECTION" dataDxfId="7"/>
    <tableColumn id="12" xr3:uid="{00000000-0010-0000-0000-00000C000000}" name="DATE DE FIN DE DESINFECTION" dataDxfId="6"/>
    <tableColumn id="13" xr3:uid="{00000000-0010-0000-0000-00000D000000}" name="ETAT DE LA DESINFECTION" dataDxfId="5"/>
    <tableColumn id="15" xr3:uid="{00000000-0010-0000-0000-00000F000000}" name="Retour" dataDxfId="4">
      <calculatedColumnFormula>IF(AND(T_Suivi[[#This Row],[DATE DE RETOUR]]&lt;&gt;"",T_Suivi[[#This Row],[ETAT DE LA DESINFECTION]]="Terminé"),"OUI","NON")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Stocks" displayName="T_Stocks" ref="A2:D84" totalsRowShown="0" headerRowDxfId="3">
  <autoFilter ref="A2:D84" xr:uid="{00000000-0009-0000-0100-000001000000}"/>
  <tableColumns count="4">
    <tableColumn id="1" xr3:uid="{00000000-0010-0000-0100-000001000000}" name="CODE REF"/>
    <tableColumn id="2" xr3:uid="{00000000-0010-0000-0100-000002000000}" name="MATERIEL" dataDxfId="2"/>
    <tableColumn id="3" xr3:uid="{00000000-0010-0000-0100-000003000000}" name="QUANTITE" dataDxfId="1"/>
    <tableColumn id="4" xr3:uid="{00000000-0010-0000-0100-000004000000}" name="DISPO" dataDxfId="0">
      <calculatedColumnFormula array="1">T_Stocks[[#This Row],[QUANTITE]]-SUMPRODUCT((T_Suivi[NOM MATERIEL]=T_Stocks[[#This Row],[MATERIEL]])*(T_Suivi[Retour]&lt;&gt;"OUI")*T_Suivi[QUANTITE])</calculatedColumnFormula>
    </tableColumn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PRO" displayName="T_PRO" ref="A1:A4" totalsRowShown="0">
  <autoFilter ref="A1:A4" xr:uid="{00000000-0009-0000-0100-000002000000}"/>
  <tableColumns count="1">
    <tableColumn id="1" xr3:uid="{00000000-0010-0000-0200-000001000000}" name="Initiales PRO CR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O7"/>
  <sheetViews>
    <sheetView showGridLines="0" tabSelected="1" workbookViewId="0">
      <selection activeCell="K3" sqref="K3"/>
    </sheetView>
  </sheetViews>
  <sheetFormatPr baseColWidth="10" defaultRowHeight="15" x14ac:dyDescent="0.25"/>
  <cols>
    <col min="1" max="1" width="6.42578125" style="2" customWidth="1"/>
    <col min="2" max="2" width="28.28515625" style="2" customWidth="1"/>
    <col min="3" max="3" width="28.5703125" style="2" customWidth="1"/>
    <col min="4" max="4" width="28.85546875" style="2" customWidth="1"/>
    <col min="5" max="5" width="11.5703125" style="2" customWidth="1"/>
    <col min="6" max="6" width="21.28515625" style="2" customWidth="1"/>
    <col min="7" max="7" width="15" style="2" customWidth="1"/>
    <col min="8" max="8" width="14.140625" style="2" customWidth="1"/>
    <col min="9" max="9" width="14" style="2" customWidth="1"/>
    <col min="10" max="10" width="13.42578125" style="2" customWidth="1"/>
    <col min="11" max="11" width="19.28515625" style="2" customWidth="1"/>
    <col min="12" max="12" width="16.140625" style="2" customWidth="1"/>
    <col min="13" max="13" width="15.5703125" style="2" customWidth="1"/>
    <col min="14" max="14" width="13" style="2" customWidth="1"/>
    <col min="15" max="15" width="7.140625" style="2" customWidth="1"/>
    <col min="16" max="16384" width="11.42578125" style="2"/>
  </cols>
  <sheetData>
    <row r="1" spans="1:15" ht="58.5" customHeight="1" x14ac:dyDescent="0.2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27.75" customHeight="1" x14ac:dyDescent="0.25">
      <c r="A2" s="7" t="s">
        <v>16</v>
      </c>
      <c r="B2" s="8" t="s">
        <v>5</v>
      </c>
      <c r="C2" s="8" t="s">
        <v>12</v>
      </c>
      <c r="D2" s="8" t="s">
        <v>4</v>
      </c>
      <c r="E2" s="8" t="s">
        <v>2</v>
      </c>
      <c r="F2" s="8" t="s">
        <v>14</v>
      </c>
      <c r="G2" s="8" t="s">
        <v>13</v>
      </c>
      <c r="H2" s="8" t="s">
        <v>6</v>
      </c>
      <c r="I2" s="7" t="s">
        <v>8</v>
      </c>
      <c r="J2" s="8" t="s">
        <v>7</v>
      </c>
      <c r="K2" s="8" t="s">
        <v>15</v>
      </c>
      <c r="L2" s="8" t="s">
        <v>9</v>
      </c>
      <c r="M2" s="8" t="s">
        <v>10</v>
      </c>
      <c r="N2" s="8" t="s">
        <v>11</v>
      </c>
      <c r="O2" s="17" t="s">
        <v>17</v>
      </c>
    </row>
    <row r="3" spans="1:15" s="4" customFormat="1" ht="16.5" customHeight="1" x14ac:dyDescent="0.25">
      <c r="A3" s="10" t="s">
        <v>39</v>
      </c>
      <c r="B3" s="11" t="s">
        <v>44</v>
      </c>
      <c r="C3" s="12" t="s">
        <v>40</v>
      </c>
      <c r="D3" s="12" t="s">
        <v>21</v>
      </c>
      <c r="E3" s="13">
        <v>2</v>
      </c>
      <c r="F3" s="14" t="s">
        <v>41</v>
      </c>
      <c r="G3" s="11">
        <v>45914</v>
      </c>
      <c r="H3" s="15">
        <v>45929</v>
      </c>
      <c r="I3" s="15" t="s">
        <v>42</v>
      </c>
      <c r="J3" s="11"/>
      <c r="K3" s="13"/>
      <c r="L3" s="11"/>
      <c r="M3" s="11"/>
      <c r="N3" s="12"/>
      <c r="O3" s="16" t="str">
        <f>IF(AND(T_Suivi[[#This Row],[DATE DE RETOUR]]&lt;&gt;"",T_Suivi[[#This Row],[ETAT DE LA DESINFECTION]]="Terminé"),"OUI","NON")</f>
        <v>NON</v>
      </c>
    </row>
    <row r="4" spans="1:15" s="5" customFormat="1" ht="15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5" customForma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5" customForma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s="3" customForma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</sheetData>
  <mergeCells count="1">
    <mergeCell ref="A1:O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84"/>
  <sheetViews>
    <sheetView workbookViewId="0">
      <selection activeCell="A3" sqref="A3"/>
    </sheetView>
  </sheetViews>
  <sheetFormatPr baseColWidth="10" defaultRowHeight="15" x14ac:dyDescent="0.25"/>
  <cols>
    <col min="1" max="1" width="11.5703125" customWidth="1"/>
    <col min="2" max="2" width="35.140625" customWidth="1"/>
    <col min="3" max="3" width="12.28515625" customWidth="1"/>
  </cols>
  <sheetData>
    <row r="1" spans="1:4" ht="56.25" customHeight="1" x14ac:dyDescent="0.25">
      <c r="A1" s="19" t="s">
        <v>19</v>
      </c>
      <c r="B1" s="19"/>
      <c r="C1" s="19"/>
      <c r="D1" s="19"/>
    </row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t="s">
        <v>46</v>
      </c>
      <c r="B3" s="6" t="s">
        <v>21</v>
      </c>
      <c r="C3" s="9">
        <v>8</v>
      </c>
      <c r="D3" s="9" cm="1">
        <f t="array" ref="D3">T_Stocks[[#This Row],[QUANTITE]]-SUMPRODUCT((T_Suivi[NOM MATERIEL]=T_Stocks[[#This Row],[MATERIEL]])*(T_Suivi[Retour]&lt;&gt;"OUI")*T_Suivi[QUANTITE])</f>
        <v>6</v>
      </c>
    </row>
    <row r="4" spans="1:4" x14ac:dyDescent="0.25">
      <c r="A4" t="s">
        <v>23</v>
      </c>
      <c r="B4" s="6" t="s">
        <v>22</v>
      </c>
      <c r="C4" s="9">
        <v>1</v>
      </c>
      <c r="D4" s="9" cm="1">
        <f t="array" ref="D4">T_Stocks[[#This Row],[QUANTITE]]-SUMPRODUCT((T_Suivi[NOM MATERIEL]=T_Stocks[[#This Row],[MATERIEL]])*(T_Suivi[Retour]&lt;&gt;"OUI")*T_Suivi[QUANTITE])</f>
        <v>1</v>
      </c>
    </row>
    <row r="5" spans="1:4" x14ac:dyDescent="0.25">
      <c r="A5" t="s">
        <v>24</v>
      </c>
      <c r="B5" s="6" t="s">
        <v>45</v>
      </c>
      <c r="C5" s="9">
        <v>3</v>
      </c>
      <c r="D5" s="9" cm="1">
        <f t="array" ref="D5">T_Stocks[[#This Row],[QUANTITE]]-SUMPRODUCT((T_Suivi[NOM MATERIEL]=T_Stocks[[#This Row],[MATERIEL]])*(T_Suivi[Retour]&lt;&gt;"OUI")*T_Suivi[QUANTITE])</f>
        <v>3</v>
      </c>
    </row>
    <row r="6" spans="1:4" x14ac:dyDescent="0.25">
      <c r="A6" t="s">
        <v>25</v>
      </c>
      <c r="B6" s="6" t="s">
        <v>37</v>
      </c>
      <c r="C6" s="9">
        <v>7</v>
      </c>
      <c r="D6" s="9" cm="1">
        <f t="array" ref="D6">T_Stocks[[#This Row],[QUANTITE]]-SUMPRODUCT((T_Suivi[NOM MATERIEL]=T_Stocks[[#This Row],[MATERIEL]])*(T_Suivi[Retour]&lt;&gt;"OUI")*T_Suivi[QUANTITE])</f>
        <v>7</v>
      </c>
    </row>
    <row r="7" spans="1:4" x14ac:dyDescent="0.25">
      <c r="A7" t="s">
        <v>26</v>
      </c>
      <c r="B7" s="6" t="s">
        <v>38</v>
      </c>
      <c r="C7" s="9">
        <v>23</v>
      </c>
      <c r="D7" s="9" cm="1">
        <f t="array" ref="D7">T_Stocks[[#This Row],[QUANTITE]]-SUMPRODUCT((T_Suivi[NOM MATERIEL]=T_Stocks[[#This Row],[MATERIEL]])*(T_Suivi[Retour]&lt;&gt;"OUI")*T_Suivi[QUANTITE])</f>
        <v>23</v>
      </c>
    </row>
    <row r="8" spans="1:4" x14ac:dyDescent="0.25">
      <c r="A8" t="s">
        <v>27</v>
      </c>
      <c r="B8" s="6" t="s">
        <v>28</v>
      </c>
      <c r="C8" s="9">
        <v>45</v>
      </c>
      <c r="D8" s="9" cm="1">
        <f t="array" ref="D8">T_Stocks[[#This Row],[QUANTITE]]-SUMPRODUCT((T_Suivi[NOM MATERIEL]=T_Stocks[[#This Row],[MATERIEL]])*(T_Suivi[Retour]&lt;&gt;"OUI")*T_Suivi[QUANTITE])</f>
        <v>45</v>
      </c>
    </row>
    <row r="9" spans="1:4" x14ac:dyDescent="0.25">
      <c r="A9" t="s">
        <v>30</v>
      </c>
      <c r="B9" s="6" t="s">
        <v>29</v>
      </c>
      <c r="C9" s="9">
        <v>130</v>
      </c>
      <c r="D9" s="9" cm="1">
        <f t="array" ref="D9">T_Stocks[[#This Row],[QUANTITE]]-SUMPRODUCT((T_Suivi[NOM MATERIEL]=T_Stocks[[#This Row],[MATERIEL]])*(T_Suivi[Retour]&lt;&gt;"OUI")*T_Suivi[QUANTITE])</f>
        <v>130</v>
      </c>
    </row>
    <row r="10" spans="1:4" x14ac:dyDescent="0.25">
      <c r="A10" t="s">
        <v>32</v>
      </c>
      <c r="B10" s="6" t="s">
        <v>31</v>
      </c>
      <c r="C10" s="9">
        <v>41</v>
      </c>
      <c r="D10" s="9" cm="1">
        <f t="array" ref="D10">T_Stocks[[#This Row],[QUANTITE]]-SUMPRODUCT((T_Suivi[NOM MATERIEL]=T_Stocks[[#This Row],[MATERIEL]])*(T_Suivi[Retour]&lt;&gt;"OUI")*T_Suivi[QUANTITE])</f>
        <v>41</v>
      </c>
    </row>
    <row r="11" spans="1:4" x14ac:dyDescent="0.25">
      <c r="A11" t="s">
        <v>34</v>
      </c>
      <c r="B11" s="6" t="s">
        <v>33</v>
      </c>
      <c r="C11" s="9">
        <v>20</v>
      </c>
      <c r="D11" s="9" cm="1">
        <f t="array" ref="D11">T_Stocks[[#This Row],[QUANTITE]]-SUMPRODUCT((T_Suivi[NOM MATERIEL]=T_Stocks[[#This Row],[MATERIEL]])*(T_Suivi[Retour]&lt;&gt;"OUI")*T_Suivi[QUANTITE])</f>
        <v>20</v>
      </c>
    </row>
    <row r="12" spans="1:4" x14ac:dyDescent="0.25">
      <c r="A12" t="s">
        <v>36</v>
      </c>
      <c r="B12" s="6" t="s">
        <v>35</v>
      </c>
      <c r="C12" s="9">
        <v>20</v>
      </c>
      <c r="D12" s="9" cm="1">
        <f t="array" ref="D12">T_Stocks[[#This Row],[QUANTITE]]-SUMPRODUCT((T_Suivi[NOM MATERIEL]=T_Stocks[[#This Row],[MATERIEL]])*(T_Suivi[Retour]&lt;&gt;"OUI")*T_Suivi[QUANTITE])</f>
        <v>20</v>
      </c>
    </row>
    <row r="13" spans="1:4" x14ac:dyDescent="0.25">
      <c r="B13" s="6"/>
      <c r="C13" s="9"/>
      <c r="D13" s="9"/>
    </row>
    <row r="14" spans="1:4" x14ac:dyDescent="0.25">
      <c r="B14" s="6"/>
      <c r="C14" s="9"/>
      <c r="D14" s="9"/>
    </row>
    <row r="15" spans="1:4" x14ac:dyDescent="0.25">
      <c r="B15" s="6"/>
      <c r="C15" s="9"/>
      <c r="D15" s="9"/>
    </row>
    <row r="16" spans="1:4" x14ac:dyDescent="0.25">
      <c r="B16" s="6"/>
      <c r="C16" s="9"/>
      <c r="D16" s="9"/>
    </row>
    <row r="17" spans="2:4" x14ac:dyDescent="0.25">
      <c r="B17" s="6"/>
      <c r="C17" s="9"/>
      <c r="D17" s="9"/>
    </row>
    <row r="18" spans="2:4" x14ac:dyDescent="0.25">
      <c r="B18" s="6"/>
      <c r="C18" s="9"/>
      <c r="D18" s="9"/>
    </row>
    <row r="19" spans="2:4" x14ac:dyDescent="0.25">
      <c r="B19" s="6"/>
      <c r="C19" s="9"/>
      <c r="D19" s="9"/>
    </row>
    <row r="20" spans="2:4" x14ac:dyDescent="0.25">
      <c r="B20" s="6"/>
      <c r="C20" s="9"/>
      <c r="D20" s="9"/>
    </row>
    <row r="21" spans="2:4" x14ac:dyDescent="0.25">
      <c r="B21" s="6"/>
      <c r="C21" s="9"/>
      <c r="D21" s="9"/>
    </row>
    <row r="22" spans="2:4" x14ac:dyDescent="0.25">
      <c r="B22" s="6"/>
      <c r="C22" s="9"/>
      <c r="D22" s="9"/>
    </row>
    <row r="23" spans="2:4" x14ac:dyDescent="0.25">
      <c r="B23" s="6"/>
      <c r="C23" s="9"/>
      <c r="D23" s="9"/>
    </row>
    <row r="24" spans="2:4" x14ac:dyDescent="0.25">
      <c r="B24" s="6"/>
      <c r="C24" s="9"/>
      <c r="D24" s="9"/>
    </row>
    <row r="25" spans="2:4" x14ac:dyDescent="0.25">
      <c r="B25" s="6"/>
      <c r="C25" s="9"/>
      <c r="D25" s="9"/>
    </row>
    <row r="26" spans="2:4" x14ac:dyDescent="0.25">
      <c r="B26" s="6"/>
      <c r="C26" s="9"/>
      <c r="D26" s="9"/>
    </row>
    <row r="27" spans="2:4" x14ac:dyDescent="0.25">
      <c r="B27" s="6"/>
      <c r="C27" s="9"/>
      <c r="D27" s="9"/>
    </row>
    <row r="28" spans="2:4" x14ac:dyDescent="0.25">
      <c r="B28" s="6"/>
      <c r="C28" s="9"/>
      <c r="D28" s="9"/>
    </row>
    <row r="29" spans="2:4" x14ac:dyDescent="0.25">
      <c r="B29" s="6"/>
      <c r="C29" s="9"/>
      <c r="D29" s="9"/>
    </row>
    <row r="30" spans="2:4" x14ac:dyDescent="0.25">
      <c r="B30" s="6"/>
      <c r="C30" s="9"/>
      <c r="D30" s="9"/>
    </row>
    <row r="31" spans="2:4" x14ac:dyDescent="0.25">
      <c r="B31" s="6"/>
      <c r="C31" s="9"/>
      <c r="D31" s="9"/>
    </row>
    <row r="32" spans="2:4" x14ac:dyDescent="0.25">
      <c r="B32" s="6"/>
      <c r="C32" s="9"/>
      <c r="D32" s="9"/>
    </row>
    <row r="33" spans="2:4" x14ac:dyDescent="0.25">
      <c r="B33" s="6"/>
      <c r="C33" s="9"/>
      <c r="D33" s="9"/>
    </row>
    <row r="34" spans="2:4" x14ac:dyDescent="0.25">
      <c r="B34" s="6"/>
      <c r="C34" s="9"/>
      <c r="D34" s="9"/>
    </row>
    <row r="35" spans="2:4" x14ac:dyDescent="0.25">
      <c r="B35" s="6"/>
      <c r="C35" s="9"/>
      <c r="D35" s="9"/>
    </row>
    <row r="36" spans="2:4" x14ac:dyDescent="0.25">
      <c r="B36" s="6"/>
      <c r="C36" s="9"/>
      <c r="D36" s="9"/>
    </row>
    <row r="37" spans="2:4" x14ac:dyDescent="0.25">
      <c r="B37" s="6"/>
      <c r="C37" s="9"/>
      <c r="D37" s="9"/>
    </row>
    <row r="38" spans="2:4" x14ac:dyDescent="0.25">
      <c r="B38" s="6"/>
      <c r="C38" s="9"/>
      <c r="D38" s="9"/>
    </row>
    <row r="39" spans="2:4" x14ac:dyDescent="0.25">
      <c r="B39" s="6"/>
      <c r="C39" s="9"/>
      <c r="D39" s="9"/>
    </row>
    <row r="40" spans="2:4" x14ac:dyDescent="0.25">
      <c r="B40" s="6"/>
      <c r="C40" s="9"/>
      <c r="D40" s="9"/>
    </row>
    <row r="41" spans="2:4" x14ac:dyDescent="0.25">
      <c r="B41" s="6"/>
      <c r="C41" s="9"/>
      <c r="D41" s="9"/>
    </row>
    <row r="42" spans="2:4" x14ac:dyDescent="0.25">
      <c r="B42" s="6"/>
      <c r="C42" s="9"/>
      <c r="D42" s="9"/>
    </row>
    <row r="43" spans="2:4" x14ac:dyDescent="0.25">
      <c r="B43" s="6"/>
      <c r="C43" s="9"/>
      <c r="D43" s="9"/>
    </row>
    <row r="44" spans="2:4" x14ac:dyDescent="0.25">
      <c r="B44" s="6"/>
      <c r="C44" s="9"/>
      <c r="D44" s="9"/>
    </row>
    <row r="45" spans="2:4" x14ac:dyDescent="0.25">
      <c r="B45" s="6"/>
      <c r="C45" s="9"/>
      <c r="D45" s="9"/>
    </row>
    <row r="46" spans="2:4" x14ac:dyDescent="0.25">
      <c r="B46" s="6"/>
      <c r="C46" s="9"/>
      <c r="D46" s="9"/>
    </row>
    <row r="47" spans="2:4" x14ac:dyDescent="0.25">
      <c r="B47" s="6"/>
      <c r="C47" s="9"/>
      <c r="D47" s="9"/>
    </row>
    <row r="48" spans="2:4" x14ac:dyDescent="0.25">
      <c r="B48" s="6"/>
      <c r="C48" s="9"/>
      <c r="D48" s="9"/>
    </row>
    <row r="49" spans="2:4" x14ac:dyDescent="0.25">
      <c r="B49" s="6"/>
      <c r="C49" s="9"/>
      <c r="D49" s="9"/>
    </row>
    <row r="50" spans="2:4" x14ac:dyDescent="0.25">
      <c r="B50" s="6"/>
      <c r="C50" s="9"/>
      <c r="D50" s="9"/>
    </row>
    <row r="51" spans="2:4" x14ac:dyDescent="0.25">
      <c r="B51" s="6"/>
      <c r="C51" s="9"/>
      <c r="D51" s="9"/>
    </row>
    <row r="52" spans="2:4" x14ac:dyDescent="0.25">
      <c r="B52" s="6"/>
      <c r="C52" s="9"/>
      <c r="D52" s="9"/>
    </row>
    <row r="53" spans="2:4" x14ac:dyDescent="0.25">
      <c r="B53" s="6"/>
      <c r="C53" s="9"/>
      <c r="D53" s="9"/>
    </row>
    <row r="54" spans="2:4" x14ac:dyDescent="0.25">
      <c r="B54" s="6"/>
      <c r="C54" s="9"/>
      <c r="D54" s="9"/>
    </row>
    <row r="55" spans="2:4" x14ac:dyDescent="0.25">
      <c r="B55" s="6"/>
      <c r="C55" s="9"/>
      <c r="D55" s="9"/>
    </row>
    <row r="56" spans="2:4" x14ac:dyDescent="0.25">
      <c r="B56" s="6"/>
      <c r="C56" s="9"/>
      <c r="D56" s="9"/>
    </row>
    <row r="57" spans="2:4" x14ac:dyDescent="0.25">
      <c r="B57" s="6"/>
      <c r="C57" s="9"/>
      <c r="D57" s="9"/>
    </row>
    <row r="58" spans="2:4" x14ac:dyDescent="0.25">
      <c r="B58" s="6"/>
      <c r="C58" s="9"/>
      <c r="D58" s="9"/>
    </row>
    <row r="59" spans="2:4" x14ac:dyDescent="0.25">
      <c r="B59" s="6"/>
      <c r="C59" s="9"/>
      <c r="D59" s="9"/>
    </row>
    <row r="60" spans="2:4" x14ac:dyDescent="0.25">
      <c r="B60" s="6"/>
      <c r="C60" s="9"/>
      <c r="D60" s="9"/>
    </row>
    <row r="61" spans="2:4" x14ac:dyDescent="0.25">
      <c r="B61" s="6"/>
      <c r="C61" s="9"/>
      <c r="D61" s="9"/>
    </row>
    <row r="62" spans="2:4" x14ac:dyDescent="0.25">
      <c r="B62" s="6"/>
      <c r="C62" s="9"/>
      <c r="D62" s="9"/>
    </row>
    <row r="63" spans="2:4" x14ac:dyDescent="0.25">
      <c r="B63" s="6"/>
      <c r="C63" s="9"/>
      <c r="D63" s="9"/>
    </row>
    <row r="64" spans="2:4" x14ac:dyDescent="0.25">
      <c r="B64" s="6"/>
      <c r="C64" s="9"/>
      <c r="D64" s="9"/>
    </row>
    <row r="65" spans="2:4" x14ac:dyDescent="0.25">
      <c r="B65" s="6"/>
      <c r="C65" s="9"/>
      <c r="D65" s="9"/>
    </row>
    <row r="66" spans="2:4" x14ac:dyDescent="0.25">
      <c r="B66" s="6"/>
      <c r="C66" s="9"/>
      <c r="D66" s="9"/>
    </row>
    <row r="67" spans="2:4" x14ac:dyDescent="0.25">
      <c r="B67" s="6"/>
      <c r="C67" s="9"/>
      <c r="D67" s="9"/>
    </row>
    <row r="68" spans="2:4" x14ac:dyDescent="0.25">
      <c r="B68" s="6"/>
      <c r="C68" s="9"/>
      <c r="D68" s="9"/>
    </row>
    <row r="69" spans="2:4" x14ac:dyDescent="0.25">
      <c r="B69" s="6"/>
      <c r="C69" s="9"/>
      <c r="D69" s="9"/>
    </row>
    <row r="70" spans="2:4" x14ac:dyDescent="0.25">
      <c r="B70" s="6"/>
      <c r="C70" s="9"/>
      <c r="D70" s="9"/>
    </row>
    <row r="71" spans="2:4" x14ac:dyDescent="0.25">
      <c r="B71" s="6"/>
      <c r="C71" s="9"/>
      <c r="D71" s="9"/>
    </row>
    <row r="72" spans="2:4" x14ac:dyDescent="0.25">
      <c r="B72" s="6"/>
      <c r="C72" s="9"/>
      <c r="D72" s="9"/>
    </row>
    <row r="73" spans="2:4" x14ac:dyDescent="0.25">
      <c r="B73" s="6"/>
      <c r="C73" s="9"/>
      <c r="D73" s="9"/>
    </row>
    <row r="74" spans="2:4" x14ac:dyDescent="0.25">
      <c r="B74" s="6"/>
      <c r="C74" s="9"/>
      <c r="D74" s="9"/>
    </row>
    <row r="75" spans="2:4" x14ac:dyDescent="0.25">
      <c r="B75" s="6"/>
      <c r="C75" s="9"/>
      <c r="D75" s="9"/>
    </row>
    <row r="76" spans="2:4" x14ac:dyDescent="0.25">
      <c r="B76" s="6"/>
      <c r="C76" s="9"/>
      <c r="D76" s="9"/>
    </row>
    <row r="77" spans="2:4" x14ac:dyDescent="0.25">
      <c r="B77" s="6"/>
      <c r="C77" s="9"/>
      <c r="D77" s="9"/>
    </row>
    <row r="78" spans="2:4" x14ac:dyDescent="0.25">
      <c r="B78" s="6"/>
      <c r="C78" s="9"/>
      <c r="D78" s="9"/>
    </row>
    <row r="79" spans="2:4" x14ac:dyDescent="0.25">
      <c r="B79" s="6"/>
      <c r="C79" s="9"/>
      <c r="D79" s="9"/>
    </row>
    <row r="80" spans="2:4" x14ac:dyDescent="0.25">
      <c r="B80" s="6"/>
      <c r="C80" s="9"/>
      <c r="D80" s="9"/>
    </row>
    <row r="81" spans="2:4" x14ac:dyDescent="0.25">
      <c r="B81" s="6"/>
      <c r="C81" s="9"/>
      <c r="D81" s="9"/>
    </row>
    <row r="82" spans="2:4" x14ac:dyDescent="0.25">
      <c r="B82" s="6"/>
      <c r="C82" s="9"/>
      <c r="D82" s="9"/>
    </row>
    <row r="83" spans="2:4" x14ac:dyDescent="0.25">
      <c r="B83" s="6"/>
      <c r="C83" s="9"/>
      <c r="D83" s="9"/>
    </row>
    <row r="84" spans="2:4" x14ac:dyDescent="0.25">
      <c r="B84" s="6"/>
      <c r="C84" s="9"/>
      <c r="D84" s="9"/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2"/>
  <sheetViews>
    <sheetView workbookViewId="0">
      <selection activeCell="A4" sqref="A4"/>
    </sheetView>
  </sheetViews>
  <sheetFormatPr baseColWidth="10" defaultRowHeight="15" x14ac:dyDescent="0.25"/>
  <cols>
    <col min="1" max="1" width="19" customWidth="1"/>
    <col min="2" max="2" width="4.28515625" customWidth="1"/>
  </cols>
  <sheetData>
    <row r="1" spans="1:1" x14ac:dyDescent="0.25">
      <c r="A1" t="s">
        <v>20</v>
      </c>
    </row>
    <row r="2" spans="1:1" x14ac:dyDescent="0.25">
      <c r="A2" t="s"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EMPRUNT</vt:lpstr>
      <vt:lpstr>SUIVI STOCK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rodolphe</cp:lastModifiedBy>
  <dcterms:created xsi:type="dcterms:W3CDTF">2023-09-22T08:58:40Z</dcterms:created>
  <dcterms:modified xsi:type="dcterms:W3CDTF">2025-09-11T14:54:47Z</dcterms:modified>
</cp:coreProperties>
</file>