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0626797E-BD85-485C-ABB5-1165A1CFAD28}" xr6:coauthVersionLast="47" xr6:coauthVersionMax="47" xr10:uidLastSave="{00000000-0000-0000-0000-000000000000}"/>
  <bookViews>
    <workbookView xWindow="-110" yWindow="-110" windowWidth="19420" windowHeight="10420" xr2:uid="{C32F1AA6-C961-4628-A87E-3F4604D4D3F0}"/>
  </bookViews>
  <sheets>
    <sheet name="Tableaux" sheetId="1" r:id="rId1"/>
    <sheet name="Début" sheetId="2" r:id="rId2"/>
  </sheets>
  <definedNames>
    <definedName name="_xlnm._FilterDatabase" localSheetId="0" hidden="1">Tableaux!$A$1:$H$300</definedName>
    <definedName name="_xlnm.Criteria" localSheetId="0">Tableaux!$F$5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D18" i="1"/>
  <c r="C283" i="1"/>
  <c r="D283" i="1"/>
  <c r="D3" i="1"/>
  <c r="D4" i="1"/>
  <c r="D5" i="1"/>
  <c r="D6" i="1"/>
  <c r="D8" i="1"/>
  <c r="D9" i="1"/>
  <c r="D7" i="1"/>
  <c r="D10" i="1"/>
  <c r="D11" i="1"/>
  <c r="D12" i="1"/>
  <c r="D13" i="1"/>
  <c r="D14" i="1"/>
  <c r="D15" i="1"/>
  <c r="D16" i="1"/>
  <c r="D17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E283" i="1" s="1"/>
  <c r="C300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4" i="1"/>
  <c r="C101" i="1"/>
  <c r="E101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C3" i="1"/>
  <c r="E286" i="1" s="1"/>
  <c r="C4" i="1"/>
  <c r="C5" i="1"/>
  <c r="E289" i="1" s="1"/>
  <c r="C6" i="1"/>
  <c r="E291" i="1" s="1"/>
  <c r="C8" i="1"/>
  <c r="E287" i="1" s="1"/>
  <c r="C9" i="1"/>
  <c r="E293" i="1" s="1"/>
  <c r="C7" i="1"/>
  <c r="E295" i="1" s="1"/>
  <c r="E7" i="1"/>
  <c r="C10" i="1"/>
  <c r="E296" i="1" s="1"/>
  <c r="E10" i="1"/>
  <c r="C11" i="1"/>
  <c r="E297" i="1" s="1"/>
  <c r="E11" i="1"/>
  <c r="C12" i="1"/>
  <c r="E298" i="1" s="1"/>
  <c r="E12" i="1"/>
  <c r="C13" i="1"/>
  <c r="E299" i="1" s="1"/>
  <c r="E13" i="1"/>
  <c r="C14" i="1"/>
  <c r="E14" i="1"/>
  <c r="C15" i="1"/>
  <c r="E15" i="1"/>
  <c r="C16" i="1"/>
  <c r="E294" i="1" s="1"/>
  <c r="E16" i="1"/>
  <c r="C17" i="1"/>
  <c r="E300" i="1" s="1"/>
  <c r="C19" i="1"/>
  <c r="E19" i="1"/>
  <c r="C20" i="1"/>
  <c r="E20" i="1"/>
  <c r="C21" i="1"/>
  <c r="E21" i="1"/>
  <c r="C22" i="1"/>
  <c r="E22" i="1"/>
  <c r="D2" i="1"/>
  <c r="C2" i="1"/>
  <c r="E285" i="1" s="1"/>
  <c r="E2" i="1"/>
  <c r="E18" i="1" l="1"/>
  <c r="E5" i="1"/>
  <c r="E292" i="1"/>
  <c r="E4" i="1"/>
  <c r="E290" i="1"/>
  <c r="E3" i="1"/>
  <c r="E288" i="1"/>
  <c r="E17" i="1"/>
  <c r="E9" i="1"/>
  <c r="E6" i="1"/>
  <c r="E8" i="1"/>
</calcChain>
</file>

<file path=xl/sharedStrings.xml><?xml version="1.0" encoding="utf-8"?>
<sst xmlns="http://schemas.openxmlformats.org/spreadsheetml/2006/main" count="83" uniqueCount="76">
  <si>
    <t>Date</t>
  </si>
  <si>
    <t>Nom du patient</t>
  </si>
  <si>
    <t>Type de soin</t>
  </si>
  <si>
    <t>Séance</t>
  </si>
  <si>
    <t>N° souche</t>
  </si>
  <si>
    <t>Montant séance</t>
  </si>
  <si>
    <t>Nom patient</t>
  </si>
  <si>
    <t>Séances accordées</t>
  </si>
  <si>
    <t>N° de souche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</si>
  <si>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</si>
  <si>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</si>
  <si>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</si>
  <si>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</si>
  <si>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</si>
  <si>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</si>
  <si>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</si>
  <si>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</si>
  <si>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</si>
  <si>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</si>
  <si>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</si>
  <si>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</si>
  <si>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</si>
  <si>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</si>
  <si>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</si>
  <si>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</si>
  <si>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</si>
  <si>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</si>
  <si>
    <t>Patient 21</t>
  </si>
  <si>
    <t>Patient 22</t>
  </si>
  <si>
    <t>Patient 23</t>
  </si>
  <si>
    <t>Patient 24</t>
  </si>
  <si>
    <t>Patient 25</t>
  </si>
  <si>
    <t>Patient 26</t>
  </si>
  <si>
    <t>Patient 27</t>
  </si>
  <si>
    <t>Patient 28</t>
  </si>
  <si>
    <t>Patient 29</t>
  </si>
  <si>
    <t>Patient 30</t>
  </si>
  <si>
    <t>Patient 31</t>
  </si>
  <si>
    <t>Patient 32</t>
  </si>
  <si>
    <t>Patient 33</t>
  </si>
  <si>
    <t>Patient 34</t>
  </si>
  <si>
    <t>Patient 35</t>
  </si>
  <si>
    <t>Patient 36</t>
  </si>
  <si>
    <t>Patient 37</t>
  </si>
  <si>
    <t>Patient 38</t>
  </si>
  <si>
    <t>Patient 39</t>
  </si>
  <si>
    <t>Patient 40</t>
  </si>
  <si>
    <t>Patient 41</t>
  </si>
  <si>
    <t>Patient 42</t>
  </si>
  <si>
    <t>Patient 43</t>
  </si>
  <si>
    <t>Patient 44</t>
  </si>
  <si>
    <t>Patient 45</t>
  </si>
  <si>
    <t>Patient 46</t>
  </si>
  <si>
    <t>Patient 47</t>
  </si>
  <si>
    <t>Patient 48</t>
  </si>
  <si>
    <t>Patient 49</t>
  </si>
  <si>
    <t>Patient 50</t>
  </si>
  <si>
    <t xml:space="preserve">    Séances restantes</t>
  </si>
  <si>
    <t xml:space="preserve">        Séances effectuées</t>
  </si>
  <si>
    <t xml:space="preserve">       Séances accordées</t>
  </si>
  <si>
    <t>Patient 1</t>
  </si>
  <si>
    <t>Patient 2</t>
  </si>
  <si>
    <t>Prix</t>
  </si>
  <si>
    <t>Type</t>
  </si>
  <si>
    <t>Début</t>
  </si>
  <si>
    <t>Milieu</t>
  </si>
  <si>
    <t>Fin</t>
  </si>
  <si>
    <t xml:space="preserve">Question1: </t>
  </si>
  <si>
    <t>Comment pourrais-je eviter ce problème?</t>
  </si>
  <si>
    <t>Question 2:</t>
  </si>
  <si>
    <t>Afin d'être le plus clair possible sur ma première question, j'ai supprimé un deuxieme tableau qui était</t>
  </si>
  <si>
    <t>sur la même hauteur que le premier, de même longueur mais séparé par deux colonnes</t>
  </si>
  <si>
    <t xml:space="preserve">Ma deuxième question est: </t>
  </si>
  <si>
    <t>Comment peut-on filtrer le tableau de gauche, sans masquer une partie des données du tableau de droite?</t>
  </si>
  <si>
    <t>Dans l'exemple, j'ai entré la date du 04-09-2025 en bout de tableau, jusque la pas de soucis.</t>
  </si>
  <si>
    <t xml:space="preserve"> Puis j'ai trié par ordre ascendant, ce qui me crée une erreur en colonne C et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</si>
</sst>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=0]&quot;&quot;&quot;&quot;;#\ ##0"/>
    <numFmt numFmtId="166" formatCode="#,##0.00\ _€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rgb="FF001D35"/>
      <name val="Courier New"/>
      <family val="3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b/>
      <sz val="9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rgb="FFCCCCCC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2" fillId="0" borderId="0" xfId="0" applyFon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left" textRotation="45"/>
    </xf>
    <xf numFmtId="0" fontId="5" fillId="2" borderId="1" xfId="0" applyFont="1" applyFill="1" applyBorder="1" applyAlignment="1">
      <alignment horizontal="left" textRotation="45" wrapText="1"/>
    </xf>
    <xf numFmtId="165" fontId="5" fillId="2" borderId="1" xfId="0" applyNumberFormat="1" applyFont="1" applyFill="1" applyBorder="1" applyAlignment="1">
      <alignment horizontal="left" textRotation="45" wrapText="1"/>
    </xf>
    <xf numFmtId="0" fontId="4" fillId="2" borderId="1" xfId="0" applyFont="1" applyFill="1" applyBorder="1" applyAlignment="1">
      <alignment horizontal="left" textRotation="45" wrapText="1"/>
    </xf>
    <xf numFmtId="0" fontId="1" fillId="4" borderId="2" xfId="0" applyFont="1" applyFill="1" applyBorder="1" applyAlignment="1">
      <alignment horizontal="center" vertical="center" wrapText="1"/>
    </xf>
    <xf numFmtId="165" fontId="1" fillId="4" borderId="2" xfId="0" applyNumberFormat="1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 wrapText="1"/>
    </xf>
    <xf numFmtId="14" fontId="4" fillId="3" borderId="0" xfId="0" applyNumberFormat="1" applyFont="1" applyFill="1" applyAlignment="1" applyProtection="1">
      <alignment horizontal="left" textRotation="45" wrapText="1"/>
      <protection locked="0"/>
    </xf>
    <xf numFmtId="0" fontId="4" fillId="3" borderId="1" xfId="0" applyFont="1" applyFill="1" applyBorder="1" applyAlignment="1" applyProtection="1">
      <alignment horizontal="left" textRotation="45" wrapText="1"/>
      <protection locked="0"/>
    </xf>
    <xf numFmtId="14" fontId="1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14" fontId="1" fillId="0" borderId="3" xfId="0" applyNumberFormat="1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166" fontId="4" fillId="3" borderId="1" xfId="0" applyNumberFormat="1" applyFont="1" applyFill="1" applyBorder="1" applyAlignment="1" applyProtection="1">
      <alignment horizontal="left" textRotation="45"/>
      <protection locked="0"/>
    </xf>
    <xf numFmtId="164" fontId="1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0" fillId="0" borderId="0" xfId="0" applyNumberFormat="1"/>
    <xf numFmtId="0" fontId="0" fillId="5" borderId="0" xfId="0" applyFill="1"/>
  </cellXfs>
  <cellStyles count="1">
    <cellStyle name="Normal" xfId="0" builtinId="0"/>
  </cellStyles>
  <dxfs count="16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ED9513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[=0]&quot;&quot;&quot;&quot;;#\ ##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0" hidden="0"/>
    </dxf>
    <dxf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protection locked="1" hidden="0"/>
    </dxf>
    <dxf>
      <protection locked="1" hidden="0"/>
    </dxf>
  </dxfs>
  <tableStyles count="0" defaultTableStyle="TableStyleMedium2" defaultPivotStyle="PivotStyleLight16"/>
  <colors>
    <mruColors>
      <color rgb="FFED9513"/>
      <color rgb="FFEA8F16"/>
      <color rgb="FFF08010"/>
      <color rgb="FFEC752C"/>
      <color rgb="FFDD42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E2E3E3-509E-445A-A463-E0415AEF37E5}" name="Tableau1" displayName="Tableau1" ref="A1:H300" totalsRowShown="0" headerRowDxfId="15" dataDxfId="14" tableBorderDxfId="13">
  <autoFilter ref="A1:H300" xr:uid="{A8E2E3E3-509E-445A-A463-E0415AEF37E5}"/>
  <sortState xmlns:xlrd2="http://schemas.microsoft.com/office/spreadsheetml/2017/richdata2" ref="A2:H300">
    <sortCondition ref="A1:A300"/>
  </sortState>
  <tableColumns count="8">
    <tableColumn id="1" xr3:uid="{344C4105-FE10-4D8A-9444-1F10FDDEBD4D}" name="Date" dataDxfId="12"/>
    <tableColumn id="2" xr3:uid="{FC90EC01-6C38-4E1E-8405-2044B9D88038}" name="Nom patient" dataDxfId="11"/>
    <tableColumn id="3" xr3:uid="{D4A6C9E0-6E61-4614-8395-6DE45A5021CD}" name="       Séances accordées" dataDxfId="10">
      <calculatedColumnFormula>IFERROR(VLOOKUP(Tableaux!$B2,Début!$A$2:$B$100,2,FALSE),"")</calculatedColumnFormula>
    </tableColumn>
    <tableColumn id="4" xr3:uid="{25A57B12-53D9-4B0B-8D5E-922DC3F5706B}" name="        Séances effectuées" dataDxfId="9">
      <calculatedColumnFormula>IFERROR(COUNTIF($B$2:B2,B2),"")</calculatedColumnFormula>
    </tableColumn>
    <tableColumn id="5" xr3:uid="{2332AA9C-CAC2-423D-B88A-A88415AA20A7}" name="    Séances restantes" dataDxfId="8">
      <calculatedColumnFormula>IFERROR(Tableaux!$C2-Tableaux!$D2,"")</calculatedColumnFormula>
    </tableColumn>
    <tableColumn id="6" xr3:uid="{256F63FB-D623-45D1-94F4-D7C12D33D1E1}" name="N° souche" dataDxfId="7"/>
    <tableColumn id="7" xr3:uid="{F04190E2-A0BF-4699-8BCE-81FAAF25895E}" name="Type de soin" dataDxfId="6"/>
    <tableColumn id="8" xr3:uid="{683DD874-B59B-4D6B-A8E1-BB6643EFC576}" name="Montant séanc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5A417F1-BE67-4CF3-92A1-D98E39E33227}" name="Tableau3" displayName="Tableau3" ref="A1:B100" totalsRowShown="0">
  <autoFilter ref="A1:B100" xr:uid="{65A417F1-BE67-4CF3-92A1-D98E39E33227}"/>
  <sortState xmlns:xlrd2="http://schemas.microsoft.com/office/spreadsheetml/2017/richdata2" ref="A2:B62">
    <sortCondition ref="A1:A100"/>
  </sortState>
  <tableColumns count="2">
    <tableColumn id="1" xr3:uid="{7CBAE546-A9B1-4372-B76F-EB0B18116B4D}" name="Nom du patient"/>
    <tableColumn id="2" xr3:uid="{A82D46C4-98DF-4A89-9973-FA356516A78B}" name="Séances accordée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889D18-B609-40F7-8FA6-7D77E64A4F14}">
  <sheetPr codeName="Feuil1"/>
  <dimension ref="A1:S300"/>
  <sheetViews>
    <sheetView tabSelected="1" workbookViewId="0">
      <selection activeCell="A10" sqref="A10"/>
    </sheetView>
  </sheetViews>
  <sheetFormatPr baseColWidth="10" defaultRowHeight="14.5" x14ac:dyDescent="0.35"/>
  <cols>
    <col min="1" max="1" width="8.7265625" style="3" bestFit="1" customWidth="1"/>
    <col min="2" max="2" width="7.90625" bestFit="1" customWidth="1"/>
    <col min="3" max="3" width="6.08984375" customWidth="1"/>
    <col min="4" max="4" width="6.08984375" style="5" customWidth="1"/>
    <col min="5" max="5" width="6.08984375" customWidth="1"/>
    <col min="6" max="6" width="7.6328125" bestFit="1" customWidth="1"/>
    <col min="7" max="7" width="12.36328125" bestFit="1" customWidth="1"/>
    <col min="8" max="8" width="7" style="6" bestFit="1" customWidth="1"/>
    <col min="9" max="9" width="2.81640625" customWidth="1"/>
  </cols>
  <sheetData>
    <row r="1" spans="1:19" s="2" customFormat="1" ht="84" customHeight="1" x14ac:dyDescent="0.35">
      <c r="A1" s="15" t="s">
        <v>0</v>
      </c>
      <c r="B1" s="16" t="s">
        <v>6</v>
      </c>
      <c r="C1" s="8" t="s">
        <v>59</v>
      </c>
      <c r="D1" s="9" t="s">
        <v>58</v>
      </c>
      <c r="E1" s="10" t="s">
        <v>57</v>
      </c>
      <c r="F1" s="16" t="s">
        <v>4</v>
      </c>
      <c r="G1" s="16" t="s">
        <v>2</v>
      </c>
      <c r="H1" s="21" t="s">
        <v>5</v>
      </c>
      <c r="I1" s="7"/>
    </row>
    <row r="2" spans="1:19" x14ac:dyDescent="0.35">
      <c r="A2" s="17">
        <v>45901</v>
      </c>
      <c r="B2" s="18" t="s">
        <v>60</v>
      </c>
      <c r="C2" s="11">
        <f>IFERROR(VLOOKUP(Tableaux!$B2,Début!$A$2:$B$100,2,FALSE),"")</f>
        <v>15</v>
      </c>
      <c r="D2" s="12">
        <f>IFERROR(COUNTIF($B$2:B2,B2),"")</f>
        <v>1</v>
      </c>
      <c r="E2" s="11">
        <f>IFERROR(Tableaux!$C2-Tableaux!$D2,"")</f>
        <v>14</v>
      </c>
      <c r="F2" s="18">
        <v>40</v>
      </c>
      <c r="G2" s="18" t="s">
        <v>3</v>
      </c>
      <c r="H2" s="22">
        <v>2</v>
      </c>
    </row>
    <row r="3" spans="1:19" x14ac:dyDescent="0.35">
      <c r="A3" s="19">
        <v>45901</v>
      </c>
      <c r="B3" s="20" t="s">
        <v>61</v>
      </c>
      <c r="C3" s="13">
        <f>IFERROR(VLOOKUP(Tableaux!$B3,Début!$A$2:$B$100,2,FALSE),"")</f>
        <v>10</v>
      </c>
      <c r="D3" s="14">
        <f>IFERROR(COUNTIF($B$2:B3,B3),"")</f>
        <v>1</v>
      </c>
      <c r="E3" s="13">
        <f>IFERROR(Tableaux!$C3-Tableaux!$D3,"")</f>
        <v>9</v>
      </c>
      <c r="F3" s="20">
        <v>41</v>
      </c>
      <c r="G3" s="20"/>
      <c r="H3" s="23"/>
    </row>
    <row r="4" spans="1:19" x14ac:dyDescent="0.35">
      <c r="A4" s="17">
        <v>45902</v>
      </c>
      <c r="B4" s="18" t="s">
        <v>60</v>
      </c>
      <c r="C4" s="11">
        <f>IFERROR(VLOOKUP(Tableaux!$B4,Début!$A$2:$B$100,2,FALSE),"")</f>
        <v>15</v>
      </c>
      <c r="D4" s="12">
        <f>IFERROR(COUNTIF($B$2:B4,B4),"")</f>
        <v>2</v>
      </c>
      <c r="E4" s="11">
        <f>IFERROR(Tableaux!$C4-Tableaux!$D4,"")</f>
        <v>13</v>
      </c>
      <c r="F4" s="18">
        <v>40</v>
      </c>
      <c r="G4" s="18"/>
      <c r="H4" s="22"/>
      <c r="J4" t="s">
        <v>67</v>
      </c>
      <c r="K4" s="25" t="s">
        <v>74</v>
      </c>
      <c r="L4" s="25"/>
      <c r="M4" s="25"/>
      <c r="N4" s="25"/>
      <c r="O4" s="25"/>
      <c r="P4" s="25"/>
      <c r="Q4" s="25"/>
      <c r="R4" s="25"/>
      <c r="S4" s="25"/>
    </row>
    <row r="5" spans="1:19" x14ac:dyDescent="0.35">
      <c r="A5" s="19">
        <v>45903</v>
      </c>
      <c r="B5" s="20" t="s">
        <v>61</v>
      </c>
      <c r="C5" s="13">
        <f>IFERROR(VLOOKUP(Tableaux!$B5,Début!$A$2:$B$100,2,FALSE),"")</f>
        <v>10</v>
      </c>
      <c r="D5" s="14">
        <f>IFERROR(COUNTIF($B$2:B5,B5),"")</f>
        <v>2</v>
      </c>
      <c r="E5" s="13">
        <f>IFERROR(Tableaux!$C5-Tableaux!$D5,"")</f>
        <v>8</v>
      </c>
      <c r="F5" s="20">
        <v>41</v>
      </c>
      <c r="G5" s="20"/>
      <c r="H5" s="23"/>
      <c r="K5" s="25" t="s">
        <v>75</v>
      </c>
      <c r="L5" s="25"/>
      <c r="M5" s="25"/>
      <c r="N5" s="25"/>
      <c r="O5" s="25"/>
      <c r="P5" s="25"/>
      <c r="Q5" s="25"/>
      <c r="R5" s="25"/>
      <c r="S5" s="25"/>
    </row>
    <row r="6" spans="1:19" x14ac:dyDescent="0.35">
      <c r="A6" s="17">
        <v>45904</v>
      </c>
      <c r="B6" s="18" t="s">
        <v>61</v>
      </c>
      <c r="C6" s="11">
        <f>IFERROR(VLOOKUP(Tableaux!$B6,Début!$A$2:$B$100,2,FALSE),"")</f>
        <v>10</v>
      </c>
      <c r="D6" s="12">
        <f>IFERROR(COUNTIF($B$2:B6,B6),"")</f>
        <v>3</v>
      </c>
      <c r="E6" s="11">
        <f>IFERROR(Tableaux!$C6-Tableaux!$D6,"")</f>
        <v>7</v>
      </c>
      <c r="F6" s="20">
        <v>41</v>
      </c>
      <c r="G6" s="18"/>
      <c r="H6" s="22"/>
      <c r="K6" s="25" t="s">
        <v>68</v>
      </c>
      <c r="L6" s="25"/>
      <c r="M6" s="25"/>
      <c r="N6" s="25"/>
      <c r="O6" s="25"/>
      <c r="P6" s="25"/>
      <c r="Q6" s="25"/>
      <c r="R6" s="25"/>
      <c r="S6" s="25"/>
    </row>
    <row r="7" spans="1:19" x14ac:dyDescent="0.35">
      <c r="A7" s="19">
        <v>45904</v>
      </c>
      <c r="B7" s="20"/>
      <c r="C7" s="13">
        <f>IFERROR(VLOOKUP(Tableaux!$B9,Début!$A$2:$B$100,2,FALSE),"")</f>
        <v>15</v>
      </c>
      <c r="D7" s="14">
        <f>IFERROR(COUNTIF($B$2:B7,B7),"")</f>
        <v>0</v>
      </c>
      <c r="E7" s="13">
        <f>IFERROR(Tableaux!$C9-Tableaux!$D9,"")</f>
        <v>13</v>
      </c>
      <c r="F7" s="20"/>
      <c r="G7" s="20"/>
      <c r="H7" s="23"/>
      <c r="S7" s="25"/>
    </row>
    <row r="8" spans="1:19" x14ac:dyDescent="0.35">
      <c r="A8" s="19">
        <v>45905</v>
      </c>
      <c r="B8" s="20" t="s">
        <v>9</v>
      </c>
      <c r="C8" s="13" t="str">
        <f>IFERROR(VLOOKUP(Tableaux!$B7,Début!$A$2:$B$100,2,FALSE),"")</f>
        <v/>
      </c>
      <c r="D8" s="14">
        <f>IFERROR(COUNTIF($B$2:B8,B8),"")</f>
        <v>1</v>
      </c>
      <c r="E8" s="13">
        <f>IFERROR(Tableaux!$C7-Tableaux!$D7,"")</f>
        <v>15</v>
      </c>
      <c r="F8" s="20">
        <v>42</v>
      </c>
      <c r="G8" s="20"/>
      <c r="H8" s="23"/>
      <c r="J8" t="s">
        <v>69</v>
      </c>
      <c r="K8" s="25" t="s">
        <v>70</v>
      </c>
      <c r="L8" s="25"/>
      <c r="M8" s="25"/>
      <c r="N8" s="25"/>
      <c r="O8" s="25"/>
      <c r="P8" s="25"/>
      <c r="Q8" s="25"/>
      <c r="R8" s="25"/>
      <c r="S8" s="25"/>
    </row>
    <row r="9" spans="1:19" x14ac:dyDescent="0.35">
      <c r="A9" s="19">
        <v>45906</v>
      </c>
      <c r="B9" s="20" t="s">
        <v>9</v>
      </c>
      <c r="C9" s="13">
        <f>IFERROR(VLOOKUP(Tableaux!$B8,Début!$A$2:$B$100,2,FALSE),"")</f>
        <v>15</v>
      </c>
      <c r="D9" s="14">
        <f>IFERROR(COUNTIF($B$2:B9,B9),"")</f>
        <v>2</v>
      </c>
      <c r="E9" s="13" t="str">
        <f>IFERROR(Tableaux!$C8-Tableaux!$D8,"")</f>
        <v/>
      </c>
      <c r="F9" s="20">
        <v>41</v>
      </c>
      <c r="G9" s="20"/>
      <c r="H9" s="23"/>
      <c r="K9" s="25" t="s">
        <v>71</v>
      </c>
      <c r="L9" s="25"/>
      <c r="M9" s="25"/>
      <c r="N9" s="25"/>
      <c r="O9" s="25"/>
      <c r="P9" s="25"/>
      <c r="Q9" s="25"/>
      <c r="R9" s="25"/>
      <c r="S9" s="25"/>
    </row>
    <row r="10" spans="1:19" x14ac:dyDescent="0.35">
      <c r="A10" s="17"/>
      <c r="B10" s="18"/>
      <c r="C10" s="11" t="str">
        <f>IFERROR(VLOOKUP(Tableaux!$B10,Début!$A$2:$B$100,2,FALSE),"")</f>
        <v/>
      </c>
      <c r="D10" s="12">
        <f>IFERROR(COUNTIF($B$2:B10,B10),"")</f>
        <v>0</v>
      </c>
      <c r="E10" s="11" t="str">
        <f>IFERROR(Tableaux!$C10-Tableaux!$D10,"")</f>
        <v/>
      </c>
      <c r="F10" s="20"/>
      <c r="G10" s="18"/>
      <c r="H10" s="22"/>
      <c r="K10" s="25" t="s">
        <v>72</v>
      </c>
      <c r="L10" s="25"/>
      <c r="M10" s="25"/>
      <c r="N10" s="25"/>
      <c r="O10" s="25"/>
      <c r="P10" s="25"/>
      <c r="Q10" s="25"/>
      <c r="R10" s="25"/>
      <c r="S10" s="25"/>
    </row>
    <row r="11" spans="1:19" x14ac:dyDescent="0.35">
      <c r="A11" s="19"/>
      <c r="B11" s="20"/>
      <c r="C11" s="13" t="str">
        <f>IFERROR(VLOOKUP(Tableaux!$B11,Début!$A$2:$B$100,2,FALSE),"")</f>
        <v/>
      </c>
      <c r="D11" s="14">
        <f>IFERROR(COUNTIF($B$2:B11,B11),"")</f>
        <v>0</v>
      </c>
      <c r="E11" s="13" t="str">
        <f>IFERROR(Tableaux!$C11-Tableaux!$D11,"")</f>
        <v/>
      </c>
      <c r="F11" s="20"/>
      <c r="G11" s="20"/>
      <c r="H11" s="23"/>
      <c r="K11" s="25" t="s">
        <v>73</v>
      </c>
      <c r="L11" s="25"/>
      <c r="M11" s="25"/>
      <c r="N11" s="25"/>
      <c r="O11" s="25"/>
      <c r="P11" s="25"/>
      <c r="Q11" s="25"/>
      <c r="R11" s="25"/>
      <c r="S11" s="25"/>
    </row>
    <row r="12" spans="1:19" x14ac:dyDescent="0.35">
      <c r="A12" s="17"/>
      <c r="B12" s="18"/>
      <c r="C12" s="11" t="str">
        <f>IFERROR(VLOOKUP(Tableaux!$B12,Début!$A$2:$B$100,2,FALSE),"")</f>
        <v/>
      </c>
      <c r="D12" s="12">
        <f>IFERROR(COUNTIF($B$2:B12,B12),"")</f>
        <v>0</v>
      </c>
      <c r="E12" s="11" t="str">
        <f>IFERROR(Tableaux!$C12-Tableaux!$D12,"")</f>
        <v/>
      </c>
      <c r="F12" s="20"/>
      <c r="G12" s="18"/>
      <c r="H12" s="22"/>
    </row>
    <row r="13" spans="1:19" x14ac:dyDescent="0.35">
      <c r="A13" s="19"/>
      <c r="B13" s="20"/>
      <c r="C13" s="13" t="str">
        <f>IFERROR(VLOOKUP(Tableaux!$B13,Début!$A$2:$B$100,2,FALSE),"")</f>
        <v/>
      </c>
      <c r="D13" s="14">
        <f>IFERROR(COUNTIF($B$2:B13,B13),"")</f>
        <v>0</v>
      </c>
      <c r="E13" s="13" t="str">
        <f>IFERROR(Tableaux!$C13-Tableaux!$D13,"")</f>
        <v/>
      </c>
      <c r="F13" s="20"/>
      <c r="G13" s="20"/>
      <c r="H13" s="23"/>
    </row>
    <row r="14" spans="1:19" x14ac:dyDescent="0.35">
      <c r="A14" s="17"/>
      <c r="B14" s="18"/>
      <c r="C14" s="11" t="str">
        <f>IFERROR(VLOOKUP(Tableaux!$B14,Début!$A$2:$B$100,2,FALSE),"")</f>
        <v/>
      </c>
      <c r="D14" s="12">
        <f>IFERROR(COUNTIF($B$2:B14,B14),"")</f>
        <v>0</v>
      </c>
      <c r="E14" s="11" t="str">
        <f>IFERROR(Tableaux!$C14-Tableaux!$D14,"")</f>
        <v/>
      </c>
      <c r="F14" s="18"/>
      <c r="G14" s="18"/>
      <c r="H14" s="22"/>
    </row>
    <row r="15" spans="1:19" x14ac:dyDescent="0.35">
      <c r="A15" s="19"/>
      <c r="B15" s="20"/>
      <c r="C15" s="13" t="str">
        <f>IFERROR(VLOOKUP(Tableaux!$B15,Début!$A$2:$B$100,2,FALSE),"")</f>
        <v/>
      </c>
      <c r="D15" s="14">
        <f>IFERROR(COUNTIF($B$2:B15,B15),"")</f>
        <v>0</v>
      </c>
      <c r="E15" s="13" t="str">
        <f>IFERROR(Tableaux!$C15-Tableaux!$D15,"")</f>
        <v/>
      </c>
      <c r="F15" s="20"/>
      <c r="G15" s="20"/>
      <c r="H15" s="23"/>
    </row>
    <row r="16" spans="1:19" x14ac:dyDescent="0.35">
      <c r="A16" s="17"/>
      <c r="B16" s="18"/>
      <c r="C16" s="11" t="str">
        <f>IFERROR(VLOOKUP(Tableaux!$B16,Début!$A$2:$B$100,2,FALSE),"")</f>
        <v/>
      </c>
      <c r="D16" s="12">
        <f>IFERROR(COUNTIF($B$2:B16,B16),"")</f>
        <v>0</v>
      </c>
      <c r="E16" s="11" t="str">
        <f>IFERROR(Tableaux!$C16-Tableaux!$D16,"")</f>
        <v/>
      </c>
      <c r="F16" s="18"/>
      <c r="G16" s="18"/>
      <c r="H16" s="22"/>
    </row>
    <row r="17" spans="1:8" x14ac:dyDescent="0.35">
      <c r="A17" s="19"/>
      <c r="B17" s="20"/>
      <c r="C17" s="13" t="str">
        <f>IFERROR(VLOOKUP(Tableaux!$B17,Début!$A$2:$B$100,2,FALSE),"")</f>
        <v/>
      </c>
      <c r="D17" s="14">
        <f>IFERROR(COUNTIF($B$2:B17,B17),"")</f>
        <v>0</v>
      </c>
      <c r="E17" s="13" t="str">
        <f>IFERROR(Tableaux!$C17-Tableaux!$D17,"")</f>
        <v/>
      </c>
      <c r="F17" s="20"/>
      <c r="G17" s="20"/>
      <c r="H17" s="23"/>
    </row>
    <row r="18" spans="1:8" x14ac:dyDescent="0.35">
      <c r="A18" s="19"/>
      <c r="B18" s="20"/>
      <c r="C18" s="13" t="str">
        <f>IFERROR(VLOOKUP(Tableaux!$B18,Début!$A$2:$B$100,2,FALSE),"")</f>
        <v/>
      </c>
      <c r="D18" s="14">
        <f>IFERROR(COUNTIF($B$2:B18,B18),"")</f>
        <v>0</v>
      </c>
      <c r="E18" s="13" t="str">
        <f>IFERROR(Tableaux!$C18-Tableaux!$D18,"")</f>
        <v/>
      </c>
      <c r="F18" s="20"/>
      <c r="G18" s="20"/>
      <c r="H18" s="23"/>
    </row>
    <row r="19" spans="1:8" x14ac:dyDescent="0.35">
      <c r="A19" s="19"/>
      <c r="B19" s="20"/>
      <c r="C19" s="13" t="str">
        <f>IFERROR(VLOOKUP(Tableaux!$B19,Début!$A$2:$B$100,2,FALSE),"")</f>
        <v/>
      </c>
      <c r="D19" s="14">
        <f>IFERROR(COUNTIF($B$2:B19,B19),"")</f>
        <v>0</v>
      </c>
      <c r="E19" s="13" t="str">
        <f>IFERROR(Tableaux!$C19-Tableaux!$D19,"")</f>
        <v/>
      </c>
      <c r="F19" s="20"/>
      <c r="G19" s="20"/>
      <c r="H19" s="23"/>
    </row>
    <row r="20" spans="1:8" x14ac:dyDescent="0.35">
      <c r="A20" s="17"/>
      <c r="B20" s="18"/>
      <c r="C20" s="11" t="str">
        <f>IFERROR(VLOOKUP(Tableaux!$B20,Début!$A$2:$B$100,2,FALSE),"")</f>
        <v/>
      </c>
      <c r="D20" s="12">
        <f>IFERROR(COUNTIF($B$2:B20,B20),"")</f>
        <v>0</v>
      </c>
      <c r="E20" s="11" t="str">
        <f>IFERROR(Tableaux!$C20-Tableaux!$D20,"")</f>
        <v/>
      </c>
      <c r="F20" s="18"/>
      <c r="G20" s="18"/>
      <c r="H20" s="22"/>
    </row>
    <row r="21" spans="1:8" x14ac:dyDescent="0.35">
      <c r="A21" s="19"/>
      <c r="B21" s="20"/>
      <c r="C21" s="13" t="str">
        <f>IFERROR(VLOOKUP(Tableaux!$B21,Début!$A$2:$B$100,2,FALSE),"")</f>
        <v/>
      </c>
      <c r="D21" s="14">
        <f>IFERROR(COUNTIF($B$2:B21,B21),"")</f>
        <v>0</v>
      </c>
      <c r="E21" s="13" t="str">
        <f>IFERROR(Tableaux!$C21-Tableaux!$D21,"")</f>
        <v/>
      </c>
      <c r="F21" s="20"/>
      <c r="G21" s="20"/>
      <c r="H21" s="23"/>
    </row>
    <row r="22" spans="1:8" x14ac:dyDescent="0.35">
      <c r="A22" s="17"/>
      <c r="B22" s="18"/>
      <c r="C22" s="11" t="str">
        <f>IFERROR(VLOOKUP(Tableaux!$B22,Début!$A$2:$B$100,2,FALSE),"")</f>
        <v/>
      </c>
      <c r="D22" s="12">
        <f>IFERROR(COUNTIF($B$2:B22,B22),"")</f>
        <v>0</v>
      </c>
      <c r="E22" s="11" t="str">
        <f>IFERROR(Tableaux!$C22-Tableaux!$D22,"")</f>
        <v/>
      </c>
      <c r="F22" s="18"/>
      <c r="G22" s="18"/>
      <c r="H22" s="22"/>
    </row>
    <row r="23" spans="1:8" x14ac:dyDescent="0.35">
      <c r="A23" s="19"/>
      <c r="B23" s="20"/>
      <c r="C23" s="13" t="str">
        <f>IFERROR(VLOOKUP(Tableaux!$B23,Début!$A$2:$B$100,2,FALSE),"")</f>
        <v/>
      </c>
      <c r="D23" s="14">
        <f>IFERROR(COUNTIF($B$2:B23,B23),"")</f>
        <v>0</v>
      </c>
      <c r="E23" s="13" t="str">
        <f>IFERROR(Tableaux!$C23-Tableaux!$D23,"")</f>
        <v/>
      </c>
      <c r="F23" s="20"/>
      <c r="G23" s="20"/>
      <c r="H23" s="23"/>
    </row>
    <row r="24" spans="1:8" x14ac:dyDescent="0.35">
      <c r="A24" s="17"/>
      <c r="B24" s="18"/>
      <c r="C24" s="11" t="str">
        <f>IFERROR(VLOOKUP(Tableaux!$B24,Début!$A$2:$B$100,2,FALSE),"")</f>
        <v/>
      </c>
      <c r="D24" s="12">
        <f>IFERROR(COUNTIF($B$2:B24,B24),"")</f>
        <v>0</v>
      </c>
      <c r="E24" s="11" t="str">
        <f>IFERROR(Tableaux!$C24-Tableaux!$D24,"")</f>
        <v/>
      </c>
      <c r="F24" s="18"/>
      <c r="G24" s="18"/>
      <c r="H24" s="22"/>
    </row>
    <row r="25" spans="1:8" x14ac:dyDescent="0.35">
      <c r="A25" s="19"/>
      <c r="B25" s="20"/>
      <c r="C25" s="13" t="str">
        <f>IFERROR(VLOOKUP(Tableaux!$B25,Début!$A$2:$B$100,2,FALSE),"")</f>
        <v/>
      </c>
      <c r="D25" s="14">
        <f>IFERROR(COUNTIF($B$2:B25,B25),"")</f>
        <v>0</v>
      </c>
      <c r="E25" s="13" t="str">
        <f>IFERROR(Tableaux!$C25-Tableaux!$D25,"")</f>
        <v/>
      </c>
      <c r="F25" s="20"/>
      <c r="G25" s="20"/>
      <c r="H25" s="23"/>
    </row>
    <row r="26" spans="1:8" x14ac:dyDescent="0.35">
      <c r="A26" s="17"/>
      <c r="B26" s="18"/>
      <c r="C26" s="11" t="str">
        <f>IFERROR(VLOOKUP(Tableaux!$B26,Début!$A$2:$B$100,2,FALSE),"")</f>
        <v/>
      </c>
      <c r="D26" s="12">
        <f>IFERROR(COUNTIF($B$2:B26,B26),"")</f>
        <v>0</v>
      </c>
      <c r="E26" s="11" t="str">
        <f>IFERROR(Tableaux!$C26-Tableaux!$D26,"")</f>
        <v/>
      </c>
      <c r="F26" s="18"/>
      <c r="G26" s="18"/>
      <c r="H26" s="22"/>
    </row>
    <row r="27" spans="1:8" x14ac:dyDescent="0.35">
      <c r="A27" s="19"/>
      <c r="B27" s="20"/>
      <c r="C27" s="13" t="str">
        <f>IFERROR(VLOOKUP(Tableaux!$B27,Début!$A$2:$B$100,2,FALSE),"")</f>
        <v/>
      </c>
      <c r="D27" s="14">
        <f>IFERROR(COUNTIF($B$2:B27,B27),"")</f>
        <v>0</v>
      </c>
      <c r="E27" s="13" t="str">
        <f>IFERROR(Tableaux!$C27-Tableaux!$D27,"")</f>
        <v/>
      </c>
      <c r="F27" s="20"/>
      <c r="G27" s="20"/>
      <c r="H27" s="23"/>
    </row>
    <row r="28" spans="1:8" x14ac:dyDescent="0.35">
      <c r="A28" s="17"/>
      <c r="B28" s="18"/>
      <c r="C28" s="11" t="str">
        <f>IFERROR(VLOOKUP(Tableaux!$B28,Début!$A$2:$B$100,2,FALSE),"")</f>
        <v/>
      </c>
      <c r="D28" s="12">
        <f>IFERROR(COUNTIF($B$2:B28,B28),"")</f>
        <v>0</v>
      </c>
      <c r="E28" s="11" t="str">
        <f>IFERROR(Tableaux!$C28-Tableaux!$D28,"")</f>
        <v/>
      </c>
      <c r="F28" s="18"/>
      <c r="G28" s="18"/>
      <c r="H28" s="22"/>
    </row>
    <row r="29" spans="1:8" x14ac:dyDescent="0.35">
      <c r="A29" s="19"/>
      <c r="B29" s="20"/>
      <c r="C29" s="13" t="str">
        <f>IFERROR(VLOOKUP(Tableaux!$B29,Début!$A$2:$B$100,2,FALSE),"")</f>
        <v/>
      </c>
      <c r="D29" s="14">
        <f>IFERROR(COUNTIF($B$2:B29,B29),"")</f>
        <v>0</v>
      </c>
      <c r="E29" s="13" t="str">
        <f>IFERROR(Tableaux!$C29-Tableaux!$D29,"")</f>
        <v/>
      </c>
      <c r="F29" s="20"/>
      <c r="G29" s="20"/>
      <c r="H29" s="23"/>
    </row>
    <row r="30" spans="1:8" x14ac:dyDescent="0.35">
      <c r="A30" s="17"/>
      <c r="B30" s="18"/>
      <c r="C30" s="11" t="str">
        <f>IFERROR(VLOOKUP(Tableaux!$B30,Début!$A$2:$B$100,2,FALSE),"")</f>
        <v/>
      </c>
      <c r="D30" s="12">
        <f>IFERROR(COUNTIF($B$2:B30,B30),"")</f>
        <v>0</v>
      </c>
      <c r="E30" s="11" t="str">
        <f>IFERROR(Tableaux!$C30-Tableaux!$D30,"")</f>
        <v/>
      </c>
      <c r="F30" s="18"/>
      <c r="G30" s="18"/>
      <c r="H30" s="22"/>
    </row>
    <row r="31" spans="1:8" x14ac:dyDescent="0.35">
      <c r="A31" s="19"/>
      <c r="B31" s="20"/>
      <c r="C31" s="13" t="str">
        <f>IFERROR(VLOOKUP(Tableaux!$B31,Début!$A$2:$B$100,2,FALSE),"")</f>
        <v/>
      </c>
      <c r="D31" s="14">
        <f>IFERROR(COUNTIF($B$2:B31,B31),"")</f>
        <v>0</v>
      </c>
      <c r="E31" s="13" t="str">
        <f>IFERROR(Tableaux!$C31-Tableaux!$D31,"")</f>
        <v/>
      </c>
      <c r="F31" s="20"/>
      <c r="G31" s="20"/>
      <c r="H31" s="23"/>
    </row>
    <row r="32" spans="1:8" x14ac:dyDescent="0.35">
      <c r="A32" s="17"/>
      <c r="B32" s="18"/>
      <c r="C32" s="11" t="str">
        <f>IFERROR(VLOOKUP(Tableaux!$B32,Début!$A$2:$B$100,2,FALSE),"")</f>
        <v/>
      </c>
      <c r="D32" s="12">
        <f>IFERROR(COUNTIF($B$2:B32,B32),"")</f>
        <v>0</v>
      </c>
      <c r="E32" s="11" t="str">
        <f>IFERROR(Tableaux!$C32-Tableaux!$D32,"")</f>
        <v/>
      </c>
      <c r="F32" s="18"/>
      <c r="G32" s="18"/>
      <c r="H32" s="22"/>
    </row>
    <row r="33" spans="1:8" x14ac:dyDescent="0.35">
      <c r="A33" s="19"/>
      <c r="B33" s="20"/>
      <c r="C33" s="13" t="str">
        <f>IFERROR(VLOOKUP(Tableaux!$B33,Début!$A$2:$B$100,2,FALSE),"")</f>
        <v/>
      </c>
      <c r="D33" s="14">
        <f>IFERROR(COUNTIF($B$2:B33,B33),"")</f>
        <v>0</v>
      </c>
      <c r="E33" s="13" t="str">
        <f>IFERROR(Tableaux!$C33-Tableaux!$D33,"")</f>
        <v/>
      </c>
      <c r="F33" s="20"/>
      <c r="G33" s="20"/>
      <c r="H33" s="23"/>
    </row>
    <row r="34" spans="1:8" x14ac:dyDescent="0.35">
      <c r="A34" s="17"/>
      <c r="B34" s="18"/>
      <c r="C34" s="11" t="str">
        <f>IFERROR(VLOOKUP(Tableaux!$B34,Début!$A$2:$B$100,2,FALSE),"")</f>
        <v/>
      </c>
      <c r="D34" s="12">
        <f>IFERROR(COUNTIF($B$2:B34,B34),"")</f>
        <v>0</v>
      </c>
      <c r="E34" s="11" t="str">
        <f>IFERROR(Tableaux!$C34-Tableaux!$D34,"")</f>
        <v/>
      </c>
      <c r="F34" s="18"/>
      <c r="G34" s="18"/>
      <c r="H34" s="22"/>
    </row>
    <row r="35" spans="1:8" x14ac:dyDescent="0.35">
      <c r="A35" s="19"/>
      <c r="B35" s="20"/>
      <c r="C35" s="13" t="str">
        <f>IFERROR(VLOOKUP(Tableaux!$B35,Début!$A$2:$B$100,2,FALSE),"")</f>
        <v/>
      </c>
      <c r="D35" s="14">
        <f>IFERROR(COUNTIF($B$2:B35,B35),"")</f>
        <v>0</v>
      </c>
      <c r="E35" s="13" t="str">
        <f>IFERROR(Tableaux!$C35-Tableaux!$D35,"")</f>
        <v/>
      </c>
      <c r="F35" s="20"/>
      <c r="G35" s="20"/>
      <c r="H35" s="23"/>
    </row>
    <row r="36" spans="1:8" x14ac:dyDescent="0.35">
      <c r="A36" s="17"/>
      <c r="B36" s="18"/>
      <c r="C36" s="11" t="str">
        <f>IFERROR(VLOOKUP(Tableaux!$B36,Début!$A$2:$B$100,2,FALSE),"")</f>
        <v/>
      </c>
      <c r="D36" s="12">
        <f>IFERROR(COUNTIF($B$2:B36,B36),"")</f>
        <v>0</v>
      </c>
      <c r="E36" s="11" t="str">
        <f>IFERROR(Tableaux!$C36-Tableaux!$D36,"")</f>
        <v/>
      </c>
      <c r="F36" s="18"/>
      <c r="G36" s="18"/>
      <c r="H36" s="22"/>
    </row>
    <row r="37" spans="1:8" x14ac:dyDescent="0.35">
      <c r="A37" s="19"/>
      <c r="B37" s="20"/>
      <c r="C37" s="13" t="str">
        <f>IFERROR(VLOOKUP(Tableaux!$B37,Début!$A$2:$B$100,2,FALSE),"")</f>
        <v/>
      </c>
      <c r="D37" s="14">
        <f>IFERROR(COUNTIF($B$2:B37,B37),"")</f>
        <v>0</v>
      </c>
      <c r="E37" s="13" t="str">
        <f>IFERROR(Tableaux!$C37-Tableaux!$D37,"")</f>
        <v/>
      </c>
      <c r="F37" s="20"/>
      <c r="G37" s="20"/>
      <c r="H37" s="23"/>
    </row>
    <row r="38" spans="1:8" x14ac:dyDescent="0.35">
      <c r="A38" s="17"/>
      <c r="B38" s="18"/>
      <c r="C38" s="11" t="str">
        <f>IFERROR(VLOOKUP(Tableaux!$B38,Début!$A$2:$B$100,2,FALSE),"")</f>
        <v/>
      </c>
      <c r="D38" s="12">
        <f>IFERROR(COUNTIF($B$2:B38,B38),"")</f>
        <v>0</v>
      </c>
      <c r="E38" s="11" t="str">
        <f>IFERROR(Tableaux!$C38-Tableaux!$D38,"")</f>
        <v/>
      </c>
      <c r="F38" s="18"/>
      <c r="G38" s="18"/>
      <c r="H38" s="22"/>
    </row>
    <row r="39" spans="1:8" x14ac:dyDescent="0.35">
      <c r="A39" s="19"/>
      <c r="B39" s="20"/>
      <c r="C39" s="13" t="str">
        <f>IFERROR(VLOOKUP(Tableaux!$B39,Début!$A$2:$B$100,2,FALSE),"")</f>
        <v/>
      </c>
      <c r="D39" s="14">
        <f>IFERROR(COUNTIF($B$2:B39,B39),"")</f>
        <v>0</v>
      </c>
      <c r="E39" s="13" t="str">
        <f>IFERROR(Tableaux!$C39-Tableaux!$D39,"")</f>
        <v/>
      </c>
      <c r="F39" s="20"/>
      <c r="G39" s="20"/>
      <c r="H39" s="23"/>
    </row>
    <row r="40" spans="1:8" x14ac:dyDescent="0.35">
      <c r="A40" s="17"/>
      <c r="B40" s="18"/>
      <c r="C40" s="11" t="str">
        <f>IFERROR(VLOOKUP(Tableaux!$B40,Début!$A$2:$B$100,2,FALSE),"")</f>
        <v/>
      </c>
      <c r="D40" s="12">
        <f>IFERROR(COUNTIF($B$2:B40,B40),"")</f>
        <v>0</v>
      </c>
      <c r="E40" s="11" t="str">
        <f>IFERROR(Tableaux!$C40-Tableaux!$D40,"")</f>
        <v/>
      </c>
      <c r="F40" s="18"/>
      <c r="G40" s="18"/>
      <c r="H40" s="22"/>
    </row>
    <row r="41" spans="1:8" x14ac:dyDescent="0.35">
      <c r="A41" s="19"/>
      <c r="B41" s="20"/>
      <c r="C41" s="13" t="str">
        <f>IFERROR(VLOOKUP(Tableaux!$B41,Début!$A$2:$B$100,2,FALSE),"")</f>
        <v/>
      </c>
      <c r="D41" s="14">
        <f>IFERROR(COUNTIF($B$2:B41,B41),"")</f>
        <v>0</v>
      </c>
      <c r="E41" s="13" t="str">
        <f>IFERROR(Tableaux!$C41-Tableaux!$D41,"")</f>
        <v/>
      </c>
      <c r="F41" s="20"/>
      <c r="G41" s="20"/>
      <c r="H41" s="23"/>
    </row>
    <row r="42" spans="1:8" x14ac:dyDescent="0.35">
      <c r="A42" s="17"/>
      <c r="B42" s="18"/>
      <c r="C42" s="11" t="str">
        <f>IFERROR(VLOOKUP(Tableaux!$B42,Début!$A$2:$B$100,2,FALSE),"")</f>
        <v/>
      </c>
      <c r="D42" s="12">
        <f>IFERROR(COUNTIF($B$2:B42,B42),"")</f>
        <v>0</v>
      </c>
      <c r="E42" s="11" t="str">
        <f>IFERROR(Tableaux!$C42-Tableaux!$D42,"")</f>
        <v/>
      </c>
      <c r="F42" s="18"/>
      <c r="G42" s="18"/>
      <c r="H42" s="22"/>
    </row>
    <row r="43" spans="1:8" x14ac:dyDescent="0.35">
      <c r="A43" s="19"/>
      <c r="B43" s="20"/>
      <c r="C43" s="13" t="str">
        <f>IFERROR(VLOOKUP(Tableaux!$B43,Début!$A$2:$B$100,2,FALSE),"")</f>
        <v/>
      </c>
      <c r="D43" s="14">
        <f>IFERROR(COUNTIF($B$2:B43,B43),"")</f>
        <v>0</v>
      </c>
      <c r="E43" s="13" t="str">
        <f>IFERROR(Tableaux!$C43-Tableaux!$D43,"")</f>
        <v/>
      </c>
      <c r="F43" s="20"/>
      <c r="G43" s="20"/>
      <c r="H43" s="23"/>
    </row>
    <row r="44" spans="1:8" x14ac:dyDescent="0.35">
      <c r="A44" s="17"/>
      <c r="B44" s="18"/>
      <c r="C44" s="11" t="str">
        <f>IFERROR(VLOOKUP(Tableaux!$B44,Début!$A$2:$B$100,2,FALSE),"")</f>
        <v/>
      </c>
      <c r="D44" s="12">
        <f>IFERROR(COUNTIF($B$2:B44,B44),"")</f>
        <v>0</v>
      </c>
      <c r="E44" s="11" t="str">
        <f>IFERROR(Tableaux!$C44-Tableaux!$D44,"")</f>
        <v/>
      </c>
      <c r="F44" s="18"/>
      <c r="G44" s="18"/>
      <c r="H44" s="22"/>
    </row>
    <row r="45" spans="1:8" x14ac:dyDescent="0.35">
      <c r="A45" s="19"/>
      <c r="B45" s="20"/>
      <c r="C45" s="13" t="str">
        <f>IFERROR(VLOOKUP(Tableaux!$B45,Début!$A$2:$B$100,2,FALSE),"")</f>
        <v/>
      </c>
      <c r="D45" s="14">
        <f>IFERROR(COUNTIF($B$2:B45,B45),"")</f>
        <v>0</v>
      </c>
      <c r="E45" s="13" t="str">
        <f>IFERROR(Tableaux!$C45-Tableaux!$D45,"")</f>
        <v/>
      </c>
      <c r="F45" s="20"/>
      <c r="G45" s="20"/>
      <c r="H45" s="23"/>
    </row>
    <row r="46" spans="1:8" x14ac:dyDescent="0.35">
      <c r="A46" s="17"/>
      <c r="B46" s="18"/>
      <c r="C46" s="11" t="str">
        <f>IFERROR(VLOOKUP(Tableaux!$B46,Début!$A$2:$B$100,2,FALSE),"")</f>
        <v/>
      </c>
      <c r="D46" s="12">
        <f>IFERROR(COUNTIF($B$2:B46,B46),"")</f>
        <v>0</v>
      </c>
      <c r="E46" s="11" t="str">
        <f>IFERROR(Tableaux!$C46-Tableaux!$D46,"")</f>
        <v/>
      </c>
      <c r="F46" s="18"/>
      <c r="G46" s="18"/>
      <c r="H46" s="22"/>
    </row>
    <row r="47" spans="1:8" x14ac:dyDescent="0.35">
      <c r="A47" s="19"/>
      <c r="B47" s="20"/>
      <c r="C47" s="13" t="str">
        <f>IFERROR(VLOOKUP(Tableaux!$B47,Début!$A$2:$B$100,2,FALSE),"")</f>
        <v/>
      </c>
      <c r="D47" s="14">
        <f>IFERROR(COUNTIF($B$2:B47,B47),"")</f>
        <v>0</v>
      </c>
      <c r="E47" s="13" t="str">
        <f>IFERROR(Tableaux!$C47-Tableaux!$D47,"")</f>
        <v/>
      </c>
      <c r="F47" s="20"/>
      <c r="G47" s="20"/>
      <c r="H47" s="23"/>
    </row>
    <row r="48" spans="1:8" x14ac:dyDescent="0.35">
      <c r="A48" s="17"/>
      <c r="B48" s="18"/>
      <c r="C48" s="11" t="str">
        <f>IFERROR(VLOOKUP(Tableaux!$B48,Début!$A$2:$B$100,2,FALSE),"")</f>
        <v/>
      </c>
      <c r="D48" s="12">
        <f>IFERROR(COUNTIF($B$2:B48,B48),"")</f>
        <v>0</v>
      </c>
      <c r="E48" s="11" t="str">
        <f>IFERROR(Tableaux!$C48-Tableaux!$D48,"")</f>
        <v/>
      </c>
      <c r="F48" s="18"/>
      <c r="G48" s="18"/>
      <c r="H48" s="22"/>
    </row>
    <row r="49" spans="1:8" x14ac:dyDescent="0.35">
      <c r="A49" s="19"/>
      <c r="B49" s="20"/>
      <c r="C49" s="13" t="str">
        <f>IFERROR(VLOOKUP(Tableaux!$B49,Début!$A$2:$B$100,2,FALSE),"")</f>
        <v/>
      </c>
      <c r="D49" s="14">
        <f>IFERROR(COUNTIF($B$2:B49,B49),"")</f>
        <v>0</v>
      </c>
      <c r="E49" s="13" t="str">
        <f>IFERROR(Tableaux!$C49-Tableaux!$D49,"")</f>
        <v/>
      </c>
      <c r="F49" s="20"/>
      <c r="G49" s="20"/>
      <c r="H49" s="23"/>
    </row>
    <row r="50" spans="1:8" x14ac:dyDescent="0.35">
      <c r="A50" s="17"/>
      <c r="B50" s="18"/>
      <c r="C50" s="11" t="str">
        <f>IFERROR(VLOOKUP(Tableaux!$B50,Début!$A$2:$B$100,2,FALSE),"")</f>
        <v/>
      </c>
      <c r="D50" s="12">
        <f>IFERROR(COUNTIF($B$2:B50,B50),"")</f>
        <v>0</v>
      </c>
      <c r="E50" s="11" t="str">
        <f>IFERROR(Tableaux!$C50-Tableaux!$D50,"")</f>
        <v/>
      </c>
      <c r="F50" s="18"/>
      <c r="G50" s="18"/>
      <c r="H50" s="22"/>
    </row>
    <row r="51" spans="1:8" x14ac:dyDescent="0.35">
      <c r="A51" s="19"/>
      <c r="B51" s="20"/>
      <c r="C51" s="13" t="str">
        <f>IFERROR(VLOOKUP(Tableaux!$B51,Début!$A$2:$B$100,2,FALSE),"")</f>
        <v/>
      </c>
      <c r="D51" s="14">
        <f>IFERROR(COUNTIF($B$2:B51,B51),"")</f>
        <v>0</v>
      </c>
      <c r="E51" s="13" t="str">
        <f>IFERROR(Tableaux!$C51-Tableaux!$D51,"")</f>
        <v/>
      </c>
      <c r="F51" s="20"/>
      <c r="G51" s="20"/>
      <c r="H51" s="23"/>
    </row>
    <row r="52" spans="1:8" x14ac:dyDescent="0.35">
      <c r="A52" s="17"/>
      <c r="B52" s="18"/>
      <c r="C52" s="11" t="str">
        <f>IFERROR(VLOOKUP(Tableaux!$B52,Début!$A$2:$B$100,2,FALSE),"")</f>
        <v/>
      </c>
      <c r="D52" s="12">
        <f>IFERROR(COUNTIF($B$2:B52,B52),"")</f>
        <v>0</v>
      </c>
      <c r="E52" s="11" t="str">
        <f>IFERROR(Tableaux!$C52-Tableaux!$D52,"")</f>
        <v/>
      </c>
      <c r="F52" s="18"/>
      <c r="G52" s="18"/>
      <c r="H52" s="22"/>
    </row>
    <row r="53" spans="1:8" x14ac:dyDescent="0.35">
      <c r="A53" s="19"/>
      <c r="B53" s="20"/>
      <c r="C53" s="13" t="str">
        <f>IFERROR(VLOOKUP(Tableaux!$B53,Début!$A$2:$B$100,2,FALSE),"")</f>
        <v/>
      </c>
      <c r="D53" s="14">
        <f>IFERROR(COUNTIF($B$2:B53,B53),"")</f>
        <v>0</v>
      </c>
      <c r="E53" s="13" t="str">
        <f>IFERROR(Tableaux!$C53-Tableaux!$D53,"")</f>
        <v/>
      </c>
      <c r="F53" s="20"/>
      <c r="G53" s="20"/>
      <c r="H53" s="23"/>
    </row>
    <row r="54" spans="1:8" x14ac:dyDescent="0.35">
      <c r="A54" s="17"/>
      <c r="B54" s="18"/>
      <c r="C54" s="11" t="str">
        <f>IFERROR(VLOOKUP(Tableaux!$B54,Début!$A$2:$B$100,2,FALSE),"")</f>
        <v/>
      </c>
      <c r="D54" s="12">
        <f>IFERROR(COUNTIF($B$2:B54,B54),"")</f>
        <v>0</v>
      </c>
      <c r="E54" s="11" t="str">
        <f>IFERROR(Tableaux!$C54-Tableaux!$D54,"")</f>
        <v/>
      </c>
      <c r="F54" s="18"/>
      <c r="G54" s="18"/>
      <c r="H54" s="22"/>
    </row>
    <row r="55" spans="1:8" x14ac:dyDescent="0.35">
      <c r="A55" s="19"/>
      <c r="B55" s="20"/>
      <c r="C55" s="13" t="str">
        <f>IFERROR(VLOOKUP(Tableaux!$B55,Début!$A$2:$B$100,2,FALSE),"")</f>
        <v/>
      </c>
      <c r="D55" s="14">
        <f>IFERROR(COUNTIF($B$2:B55,B55),"")</f>
        <v>0</v>
      </c>
      <c r="E55" s="13" t="str">
        <f>IFERROR(Tableaux!$C55-Tableaux!$D55,"")</f>
        <v/>
      </c>
      <c r="F55" s="20"/>
      <c r="G55" s="20"/>
      <c r="H55" s="23"/>
    </row>
    <row r="56" spans="1:8" x14ac:dyDescent="0.35">
      <c r="A56" s="17"/>
      <c r="B56" s="18"/>
      <c r="C56" s="11" t="str">
        <f>IFERROR(VLOOKUP(Tableaux!$B56,Début!$A$2:$B$100,2,FALSE),"")</f>
        <v/>
      </c>
      <c r="D56" s="12">
        <f>IFERROR(COUNTIF($B$2:B56,B56),"")</f>
        <v>0</v>
      </c>
      <c r="E56" s="11" t="str">
        <f>IFERROR(Tableaux!$C56-Tableaux!$D56,"")</f>
        <v/>
      </c>
      <c r="F56" s="18"/>
      <c r="G56" s="18"/>
      <c r="H56" s="22"/>
    </row>
    <row r="57" spans="1:8" x14ac:dyDescent="0.35">
      <c r="A57" s="19"/>
      <c r="B57" s="20"/>
      <c r="C57" s="13" t="str">
        <f>IFERROR(VLOOKUP(Tableaux!$B57,Début!$A$2:$B$100,2,FALSE),"")</f>
        <v/>
      </c>
      <c r="D57" s="14">
        <f>IFERROR(COUNTIF($B$2:B57,B57),"")</f>
        <v>0</v>
      </c>
      <c r="E57" s="13" t="str">
        <f>IFERROR(Tableaux!$C57-Tableaux!$D57,"")</f>
        <v/>
      </c>
      <c r="F57" s="20"/>
      <c r="G57" s="20"/>
      <c r="H57" s="23"/>
    </row>
    <row r="58" spans="1:8" x14ac:dyDescent="0.35">
      <c r="A58" s="17"/>
      <c r="B58" s="18"/>
      <c r="C58" s="11" t="str">
        <f>IFERROR(VLOOKUP(Tableaux!$B58,Début!$A$2:$B$100,2,FALSE),"")</f>
        <v/>
      </c>
      <c r="D58" s="12">
        <f>IFERROR(COUNTIF($B$2:B58,B58),"")</f>
        <v>0</v>
      </c>
      <c r="E58" s="11" t="str">
        <f>IFERROR(Tableaux!$C58-Tableaux!$D58,"")</f>
        <v/>
      </c>
      <c r="F58" s="18"/>
      <c r="G58" s="18"/>
      <c r="H58" s="22"/>
    </row>
    <row r="59" spans="1:8" x14ac:dyDescent="0.35">
      <c r="A59" s="19"/>
      <c r="B59" s="20"/>
      <c r="C59" s="13" t="str">
        <f>IFERROR(VLOOKUP(Tableaux!$B59,Début!$A$2:$B$100,2,FALSE),"")</f>
        <v/>
      </c>
      <c r="D59" s="14">
        <f>IFERROR(COUNTIF($B$2:B59,B59),"")</f>
        <v>0</v>
      </c>
      <c r="E59" s="13" t="str">
        <f>IFERROR(Tableaux!$C59-Tableaux!$D59,"")</f>
        <v/>
      </c>
      <c r="F59" s="20"/>
      <c r="G59" s="20"/>
      <c r="H59" s="23"/>
    </row>
    <row r="60" spans="1:8" x14ac:dyDescent="0.35">
      <c r="A60" s="17"/>
      <c r="B60" s="18"/>
      <c r="C60" s="11" t="str">
        <f>IFERROR(VLOOKUP(Tableaux!$B60,Début!$A$2:$B$100,2,FALSE),"")</f>
        <v/>
      </c>
      <c r="D60" s="12">
        <f>IFERROR(COUNTIF($B$2:B60,B60),"")</f>
        <v>0</v>
      </c>
      <c r="E60" s="11" t="str">
        <f>IFERROR(Tableaux!$C60-Tableaux!$D60,"")</f>
        <v/>
      </c>
      <c r="F60" s="18"/>
      <c r="G60" s="18"/>
      <c r="H60" s="22"/>
    </row>
    <row r="61" spans="1:8" x14ac:dyDescent="0.35">
      <c r="A61" s="19"/>
      <c r="B61" s="20"/>
      <c r="C61" s="13" t="str">
        <f>IFERROR(VLOOKUP(Tableaux!$B61,Début!$A$2:$B$100,2,FALSE),"")</f>
        <v/>
      </c>
      <c r="D61" s="14">
        <f>IFERROR(COUNTIF($B$2:B61,B61),"")</f>
        <v>0</v>
      </c>
      <c r="E61" s="13" t="str">
        <f>IFERROR(Tableaux!$C61-Tableaux!$D61,"")</f>
        <v/>
      </c>
      <c r="F61" s="20"/>
      <c r="G61" s="20"/>
      <c r="H61" s="23"/>
    </row>
    <row r="62" spans="1:8" x14ac:dyDescent="0.35">
      <c r="A62" s="17"/>
      <c r="B62" s="18"/>
      <c r="C62" s="11" t="str">
        <f>IFERROR(VLOOKUP(Tableaux!$B62,Début!$A$2:$B$100,2,FALSE),"")</f>
        <v/>
      </c>
      <c r="D62" s="12">
        <f>IFERROR(COUNTIF($B$2:B62,B62),"")</f>
        <v>0</v>
      </c>
      <c r="E62" s="11" t="str">
        <f>IFERROR(Tableaux!$C62-Tableaux!$D62,"")</f>
        <v/>
      </c>
      <c r="F62" s="18"/>
      <c r="G62" s="18"/>
      <c r="H62" s="22"/>
    </row>
    <row r="63" spans="1:8" x14ac:dyDescent="0.35">
      <c r="A63" s="19"/>
      <c r="B63" s="20"/>
      <c r="C63" s="13" t="str">
        <f>IFERROR(VLOOKUP(Tableaux!$B63,Début!$A$2:$B$100,2,FALSE),"")</f>
        <v/>
      </c>
      <c r="D63" s="14">
        <f>IFERROR(COUNTIF($B$2:B63,B63),"")</f>
        <v>0</v>
      </c>
      <c r="E63" s="13" t="str">
        <f>IFERROR(Tableaux!$C63-Tableaux!$D63,"")</f>
        <v/>
      </c>
      <c r="F63" s="20"/>
      <c r="G63" s="20"/>
      <c r="H63" s="23"/>
    </row>
    <row r="64" spans="1:8" x14ac:dyDescent="0.35">
      <c r="A64" s="17"/>
      <c r="B64" s="18"/>
      <c r="C64" s="11" t="str">
        <f>IFERROR(VLOOKUP(Tableaux!$B64,Début!$A$2:$B$100,2,FALSE),"")</f>
        <v/>
      </c>
      <c r="D64" s="12">
        <f>IFERROR(COUNTIF($B$2:B64,B64),"")</f>
        <v>0</v>
      </c>
      <c r="E64" s="11" t="str">
        <f>IFERROR(Tableaux!$C64-Tableaux!$D64,"")</f>
        <v/>
      </c>
      <c r="F64" s="18"/>
      <c r="G64" s="18"/>
      <c r="H64" s="22"/>
    </row>
    <row r="65" spans="1:8" x14ac:dyDescent="0.35">
      <c r="A65" s="19"/>
      <c r="B65" s="20"/>
      <c r="C65" s="13" t="str">
        <f>IFERROR(VLOOKUP(Tableaux!$B65,Début!$A$2:$B$100,2,FALSE),"")</f>
        <v/>
      </c>
      <c r="D65" s="14">
        <f>IFERROR(COUNTIF($B$2:B65,B65),"")</f>
        <v>0</v>
      </c>
      <c r="E65" s="13" t="str">
        <f>IFERROR(Tableaux!$C65-Tableaux!$D65,"")</f>
        <v/>
      </c>
      <c r="F65" s="20"/>
      <c r="G65" s="20"/>
      <c r="H65" s="23"/>
    </row>
    <row r="66" spans="1:8" x14ac:dyDescent="0.35">
      <c r="A66" s="17"/>
      <c r="B66" s="18"/>
      <c r="C66" s="11" t="str">
        <f>IFERROR(VLOOKUP(Tableaux!$B66,Début!$A$2:$B$100,2,FALSE),"")</f>
        <v/>
      </c>
      <c r="D66" s="12">
        <f>IFERROR(COUNTIF($B$2:B66,B66),"")</f>
        <v>0</v>
      </c>
      <c r="E66" s="11" t="str">
        <f>IFERROR(Tableaux!$C66-Tableaux!$D66,"")</f>
        <v/>
      </c>
      <c r="F66" s="18"/>
      <c r="G66" s="18"/>
      <c r="H66" s="22"/>
    </row>
    <row r="67" spans="1:8" x14ac:dyDescent="0.35">
      <c r="A67" s="19"/>
      <c r="B67" s="20"/>
      <c r="C67" s="13" t="str">
        <f>IFERROR(VLOOKUP(Tableaux!$B67,Début!$A$2:$B$100,2,FALSE),"")</f>
        <v/>
      </c>
      <c r="D67" s="14">
        <f>IFERROR(COUNTIF($B$2:B67,B67),"")</f>
        <v>0</v>
      </c>
      <c r="E67" s="13" t="str">
        <f>IFERROR(Tableaux!$C67-Tableaux!$D67,"")</f>
        <v/>
      </c>
      <c r="F67" s="20"/>
      <c r="G67" s="20"/>
      <c r="H67" s="23"/>
    </row>
    <row r="68" spans="1:8" x14ac:dyDescent="0.35">
      <c r="A68" s="17"/>
      <c r="B68" s="18"/>
      <c r="C68" s="11" t="str">
        <f>IFERROR(VLOOKUP(Tableaux!$B68,Début!$A$2:$B$100,2,FALSE),"")</f>
        <v/>
      </c>
      <c r="D68" s="12">
        <f>IFERROR(COUNTIF($B$2:B68,B68),"")</f>
        <v>0</v>
      </c>
      <c r="E68" s="11" t="str">
        <f>IFERROR(Tableaux!$C68-Tableaux!$D68,"")</f>
        <v/>
      </c>
      <c r="F68" s="18"/>
      <c r="G68" s="18"/>
      <c r="H68" s="22"/>
    </row>
    <row r="69" spans="1:8" x14ac:dyDescent="0.35">
      <c r="A69" s="19"/>
      <c r="B69" s="20"/>
      <c r="C69" s="13" t="str">
        <f>IFERROR(VLOOKUP(Tableaux!$B69,Début!$A$2:$B$100,2,FALSE),"")</f>
        <v/>
      </c>
      <c r="D69" s="14">
        <f>IFERROR(COUNTIF($B$2:B69,B69),"")</f>
        <v>0</v>
      </c>
      <c r="E69" s="13" t="str">
        <f>IFERROR(Tableaux!$C69-Tableaux!$D69,"")</f>
        <v/>
      </c>
      <c r="F69" s="20"/>
      <c r="G69" s="20"/>
      <c r="H69" s="23"/>
    </row>
    <row r="70" spans="1:8" x14ac:dyDescent="0.35">
      <c r="A70" s="17"/>
      <c r="B70" s="18"/>
      <c r="C70" s="11" t="str">
        <f>IFERROR(VLOOKUP(Tableaux!$B70,Début!$A$2:$B$100,2,FALSE),"")</f>
        <v/>
      </c>
      <c r="D70" s="12">
        <f>IFERROR(COUNTIF($B$2:B70,B70),"")</f>
        <v>0</v>
      </c>
      <c r="E70" s="11" t="str">
        <f>IFERROR(Tableaux!$C70-Tableaux!$D70,"")</f>
        <v/>
      </c>
      <c r="F70" s="18"/>
      <c r="G70" s="18"/>
      <c r="H70" s="22"/>
    </row>
    <row r="71" spans="1:8" x14ac:dyDescent="0.35">
      <c r="A71" s="19"/>
      <c r="B71" s="20"/>
      <c r="C71" s="13" t="str">
        <f>IFERROR(VLOOKUP(Tableaux!$B71,Début!$A$2:$B$100,2,FALSE),"")</f>
        <v/>
      </c>
      <c r="D71" s="14">
        <f>IFERROR(COUNTIF($B$2:B71,B71),"")</f>
        <v>0</v>
      </c>
      <c r="E71" s="13" t="str">
        <f>IFERROR(Tableaux!$C71-Tableaux!$D71,"")</f>
        <v/>
      </c>
      <c r="F71" s="20"/>
      <c r="G71" s="20"/>
      <c r="H71" s="23"/>
    </row>
    <row r="72" spans="1:8" x14ac:dyDescent="0.35">
      <c r="A72" s="17"/>
      <c r="B72" s="18"/>
      <c r="C72" s="11" t="str">
        <f>IFERROR(VLOOKUP(Tableaux!$B72,Début!$A$2:$B$100,2,FALSE),"")</f>
        <v/>
      </c>
      <c r="D72" s="12">
        <f>IFERROR(COUNTIF($B$2:B72,B72),"")</f>
        <v>0</v>
      </c>
      <c r="E72" s="11" t="str">
        <f>IFERROR(Tableaux!$C72-Tableaux!$D72,"")</f>
        <v/>
      </c>
      <c r="F72" s="18"/>
      <c r="G72" s="18"/>
      <c r="H72" s="22"/>
    </row>
    <row r="73" spans="1:8" x14ac:dyDescent="0.35">
      <c r="A73" s="19"/>
      <c r="B73" s="20"/>
      <c r="C73" s="13" t="str">
        <f>IFERROR(VLOOKUP(Tableaux!$B73,Début!$A$2:$B$100,2,FALSE),"")</f>
        <v/>
      </c>
      <c r="D73" s="14">
        <f>IFERROR(COUNTIF($B$2:B73,B73),"")</f>
        <v>0</v>
      </c>
      <c r="E73" s="13" t="str">
        <f>IFERROR(Tableaux!$C73-Tableaux!$D73,"")</f>
        <v/>
      </c>
      <c r="F73" s="20"/>
      <c r="G73" s="20"/>
      <c r="H73" s="23"/>
    </row>
    <row r="74" spans="1:8" x14ac:dyDescent="0.35">
      <c r="A74" s="17"/>
      <c r="B74" s="18"/>
      <c r="C74" s="11" t="str">
        <f>IFERROR(VLOOKUP(Tableaux!$B74,Début!$A$2:$B$100,2,FALSE),"")</f>
        <v/>
      </c>
      <c r="D74" s="12">
        <f>IFERROR(COUNTIF($B$2:B74,B74),"")</f>
        <v>0</v>
      </c>
      <c r="E74" s="11" t="str">
        <f>IFERROR(Tableaux!$C74-Tableaux!$D74,"")</f>
        <v/>
      </c>
      <c r="F74" s="18"/>
      <c r="G74" s="18"/>
      <c r="H74" s="22"/>
    </row>
    <row r="75" spans="1:8" x14ac:dyDescent="0.35">
      <c r="A75" s="19"/>
      <c r="B75" s="20"/>
      <c r="C75" s="13" t="str">
        <f>IFERROR(VLOOKUP(Tableaux!$B75,Début!$A$2:$B$100,2,FALSE),"")</f>
        <v/>
      </c>
      <c r="D75" s="14">
        <f>IFERROR(COUNTIF($B$2:B75,B75),"")</f>
        <v>0</v>
      </c>
      <c r="E75" s="13" t="str">
        <f>IFERROR(Tableaux!$C75-Tableaux!$D75,"")</f>
        <v/>
      </c>
      <c r="F75" s="20"/>
      <c r="G75" s="20"/>
      <c r="H75" s="23"/>
    </row>
    <row r="76" spans="1:8" x14ac:dyDescent="0.35">
      <c r="A76" s="17"/>
      <c r="B76" s="18"/>
      <c r="C76" s="11" t="str">
        <f>IFERROR(VLOOKUP(Tableaux!$B76,Début!$A$2:$B$100,2,FALSE),"")</f>
        <v/>
      </c>
      <c r="D76" s="12">
        <f>IFERROR(COUNTIF($B$2:B76,B76),"")</f>
        <v>0</v>
      </c>
      <c r="E76" s="11" t="str">
        <f>IFERROR(Tableaux!$C76-Tableaux!$D76,"")</f>
        <v/>
      </c>
      <c r="F76" s="18"/>
      <c r="G76" s="18"/>
      <c r="H76" s="22"/>
    </row>
    <row r="77" spans="1:8" x14ac:dyDescent="0.35">
      <c r="A77" s="19"/>
      <c r="B77" s="20"/>
      <c r="C77" s="13" t="str">
        <f>IFERROR(VLOOKUP(Tableaux!$B77,Début!$A$2:$B$100,2,FALSE),"")</f>
        <v/>
      </c>
      <c r="D77" s="14">
        <f>IFERROR(COUNTIF($B$2:B77,B77),"")</f>
        <v>0</v>
      </c>
      <c r="E77" s="13" t="str">
        <f>IFERROR(Tableaux!$C77-Tableaux!$D77,"")</f>
        <v/>
      </c>
      <c r="F77" s="20"/>
      <c r="G77" s="20"/>
      <c r="H77" s="23"/>
    </row>
    <row r="78" spans="1:8" x14ac:dyDescent="0.35">
      <c r="A78" s="17"/>
      <c r="B78" s="18"/>
      <c r="C78" s="11" t="str">
        <f>IFERROR(VLOOKUP(Tableaux!$B78,Début!$A$2:$B$100,2,FALSE),"")</f>
        <v/>
      </c>
      <c r="D78" s="12">
        <f>IFERROR(COUNTIF($B$2:B78,B78),"")</f>
        <v>0</v>
      </c>
      <c r="E78" s="11" t="str">
        <f>IFERROR(Tableaux!$C78-Tableaux!$D78,"")</f>
        <v/>
      </c>
      <c r="F78" s="18"/>
      <c r="G78" s="18"/>
      <c r="H78" s="22"/>
    </row>
    <row r="79" spans="1:8" x14ac:dyDescent="0.35">
      <c r="A79" s="19"/>
      <c r="B79" s="20"/>
      <c r="C79" s="13" t="str">
        <f>IFERROR(VLOOKUP(Tableaux!$B79,Début!$A$2:$B$100,2,FALSE),"")</f>
        <v/>
      </c>
      <c r="D79" s="14">
        <f>IFERROR(COUNTIF($B$2:B79,B79),"")</f>
        <v>0</v>
      </c>
      <c r="E79" s="13" t="str">
        <f>IFERROR(Tableaux!$C79-Tableaux!$D79,"")</f>
        <v/>
      </c>
      <c r="F79" s="20"/>
      <c r="G79" s="20"/>
      <c r="H79" s="23"/>
    </row>
    <row r="80" spans="1:8" x14ac:dyDescent="0.35">
      <c r="A80" s="17"/>
      <c r="B80" s="18"/>
      <c r="C80" s="11" t="str">
        <f>IFERROR(VLOOKUP(Tableaux!$B80,Début!$A$2:$B$100,2,FALSE),"")</f>
        <v/>
      </c>
      <c r="D80" s="12">
        <f>IFERROR(COUNTIF($B$2:B80,B80),"")</f>
        <v>0</v>
      </c>
      <c r="E80" s="11" t="str">
        <f>IFERROR(Tableaux!$C80-Tableaux!$D80,"")</f>
        <v/>
      </c>
      <c r="F80" s="18"/>
      <c r="G80" s="18"/>
      <c r="H80" s="22"/>
    </row>
    <row r="81" spans="1:8" x14ac:dyDescent="0.35">
      <c r="A81" s="19"/>
      <c r="B81" s="20"/>
      <c r="C81" s="13" t="str">
        <f>IFERROR(VLOOKUP(Tableaux!$B81,Début!$A$2:$B$100,2,FALSE),"")</f>
        <v/>
      </c>
      <c r="D81" s="14">
        <f>IFERROR(COUNTIF($B$2:B81,B81),"")</f>
        <v>0</v>
      </c>
      <c r="E81" s="13" t="str">
        <f>IFERROR(Tableaux!$C81-Tableaux!$D81,"")</f>
        <v/>
      </c>
      <c r="F81" s="20"/>
      <c r="G81" s="20"/>
      <c r="H81" s="23"/>
    </row>
    <row r="82" spans="1:8" x14ac:dyDescent="0.35">
      <c r="A82" s="17"/>
      <c r="B82" s="18"/>
      <c r="C82" s="11" t="str">
        <f>IFERROR(VLOOKUP(Tableaux!$B82,Début!$A$2:$B$100,2,FALSE),"")</f>
        <v/>
      </c>
      <c r="D82" s="12">
        <f>IFERROR(COUNTIF($B$2:B82,B82),"")</f>
        <v>0</v>
      </c>
      <c r="E82" s="11" t="str">
        <f>IFERROR(Tableaux!$C82-Tableaux!$D82,"")</f>
        <v/>
      </c>
      <c r="F82" s="18"/>
      <c r="G82" s="18"/>
      <c r="H82" s="22"/>
    </row>
    <row r="83" spans="1:8" x14ac:dyDescent="0.35">
      <c r="A83" s="19"/>
      <c r="B83" s="20"/>
      <c r="C83" s="13" t="str">
        <f>IFERROR(VLOOKUP(Tableaux!$B83,Début!$A$2:$B$100,2,FALSE),"")</f>
        <v/>
      </c>
      <c r="D83" s="14">
        <f>IFERROR(COUNTIF($B$2:B83,B83),"")</f>
        <v>0</v>
      </c>
      <c r="E83" s="13" t="str">
        <f>IFERROR(Tableaux!$C83-Tableaux!$D83,"")</f>
        <v/>
      </c>
      <c r="F83" s="20"/>
      <c r="G83" s="20"/>
      <c r="H83" s="23"/>
    </row>
    <row r="84" spans="1:8" x14ac:dyDescent="0.35">
      <c r="A84" s="17"/>
      <c r="B84" s="18"/>
      <c r="C84" s="11" t="str">
        <f>IFERROR(VLOOKUP(Tableaux!$B84,Début!$A$2:$B$100,2,FALSE),"")</f>
        <v/>
      </c>
      <c r="D84" s="12">
        <f>IFERROR(COUNTIF($B$2:B84,B84),"")</f>
        <v>0</v>
      </c>
      <c r="E84" s="11" t="str">
        <f>IFERROR(Tableaux!$C84-Tableaux!$D84,"")</f>
        <v/>
      </c>
      <c r="F84" s="18"/>
      <c r="G84" s="18"/>
      <c r="H84" s="22"/>
    </row>
    <row r="85" spans="1:8" x14ac:dyDescent="0.35">
      <c r="A85" s="19"/>
      <c r="B85" s="20"/>
      <c r="C85" s="13" t="str">
        <f>IFERROR(VLOOKUP(Tableaux!$B85,Début!$A$2:$B$100,2,FALSE),"")</f>
        <v/>
      </c>
      <c r="D85" s="14">
        <f>IFERROR(COUNTIF($B$2:B85,B85),"")</f>
        <v>0</v>
      </c>
      <c r="E85" s="13" t="str">
        <f>IFERROR(Tableaux!$C85-Tableaux!$D85,"")</f>
        <v/>
      </c>
      <c r="F85" s="20"/>
      <c r="G85" s="20"/>
      <c r="H85" s="23"/>
    </row>
    <row r="86" spans="1:8" x14ac:dyDescent="0.35">
      <c r="A86" s="17"/>
      <c r="B86" s="18"/>
      <c r="C86" s="11" t="str">
        <f>IFERROR(VLOOKUP(Tableaux!$B86,Début!$A$2:$B$100,2,FALSE),"")</f>
        <v/>
      </c>
      <c r="D86" s="12">
        <f>IFERROR(COUNTIF($B$2:B86,B86),"")</f>
        <v>0</v>
      </c>
      <c r="E86" s="11" t="str">
        <f>IFERROR(Tableaux!$C86-Tableaux!$D86,"")</f>
        <v/>
      </c>
      <c r="F86" s="18"/>
      <c r="G86" s="18"/>
      <c r="H86" s="22"/>
    </row>
    <row r="87" spans="1:8" x14ac:dyDescent="0.35">
      <c r="A87" s="19"/>
      <c r="B87" s="20"/>
      <c r="C87" s="13" t="str">
        <f>IFERROR(VLOOKUP(Tableaux!$B87,Début!$A$2:$B$100,2,FALSE),"")</f>
        <v/>
      </c>
      <c r="D87" s="14">
        <f>IFERROR(COUNTIF($B$2:B87,B87),"")</f>
        <v>0</v>
      </c>
      <c r="E87" s="13" t="str">
        <f>IFERROR(Tableaux!$C87-Tableaux!$D87,"")</f>
        <v/>
      </c>
      <c r="F87" s="20"/>
      <c r="G87" s="20"/>
      <c r="H87" s="23"/>
    </row>
    <row r="88" spans="1:8" x14ac:dyDescent="0.35">
      <c r="A88" s="17"/>
      <c r="B88" s="18"/>
      <c r="C88" s="11" t="str">
        <f>IFERROR(VLOOKUP(Tableaux!$B88,Début!$A$2:$B$100,2,FALSE),"")</f>
        <v/>
      </c>
      <c r="D88" s="12">
        <f>IFERROR(COUNTIF($B$2:B88,B88),"")</f>
        <v>0</v>
      </c>
      <c r="E88" s="11" t="str">
        <f>IFERROR(Tableaux!$C88-Tableaux!$D88,"")</f>
        <v/>
      </c>
      <c r="F88" s="18"/>
      <c r="G88" s="18"/>
      <c r="H88" s="22"/>
    </row>
    <row r="89" spans="1:8" x14ac:dyDescent="0.35">
      <c r="A89" s="19"/>
      <c r="B89" s="20"/>
      <c r="C89" s="13" t="str">
        <f>IFERROR(VLOOKUP(Tableaux!$B89,Début!$A$2:$B$100,2,FALSE),"")</f>
        <v/>
      </c>
      <c r="D89" s="14">
        <f>IFERROR(COUNTIF($B$2:B89,B89),"")</f>
        <v>0</v>
      </c>
      <c r="E89" s="13" t="str">
        <f>IFERROR(Tableaux!$C89-Tableaux!$D89,"")</f>
        <v/>
      </c>
      <c r="F89" s="20"/>
      <c r="G89" s="20"/>
      <c r="H89" s="23"/>
    </row>
    <row r="90" spans="1:8" x14ac:dyDescent="0.35">
      <c r="A90" s="17"/>
      <c r="B90" s="18"/>
      <c r="C90" s="11" t="str">
        <f>IFERROR(VLOOKUP(Tableaux!$B90,Début!$A$2:$B$100,2,FALSE),"")</f>
        <v/>
      </c>
      <c r="D90" s="12">
        <f>IFERROR(COUNTIF($B$2:B90,B90),"")</f>
        <v>0</v>
      </c>
      <c r="E90" s="11" t="str">
        <f>IFERROR(Tableaux!$C90-Tableaux!$D90,"")</f>
        <v/>
      </c>
      <c r="F90" s="18"/>
      <c r="G90" s="18"/>
      <c r="H90" s="22"/>
    </row>
    <row r="91" spans="1:8" x14ac:dyDescent="0.35">
      <c r="A91" s="19"/>
      <c r="B91" s="20"/>
      <c r="C91" s="13" t="str">
        <f>IFERROR(VLOOKUP(Tableaux!$B91,Début!$A$2:$B$100,2,FALSE),"")</f>
        <v/>
      </c>
      <c r="D91" s="14">
        <f>IFERROR(COUNTIF($B$2:B91,B91),"")</f>
        <v>0</v>
      </c>
      <c r="E91" s="13" t="str">
        <f>IFERROR(Tableaux!$C91-Tableaux!$D91,"")</f>
        <v/>
      </c>
      <c r="F91" s="20"/>
      <c r="G91" s="20"/>
      <c r="H91" s="23"/>
    </row>
    <row r="92" spans="1:8" x14ac:dyDescent="0.35">
      <c r="A92" s="17"/>
      <c r="B92" s="18"/>
      <c r="C92" s="11" t="str">
        <f>IFERROR(VLOOKUP(Tableaux!$B92,Début!$A$2:$B$100,2,FALSE),"")</f>
        <v/>
      </c>
      <c r="D92" s="12">
        <f>IFERROR(COUNTIF($B$2:B92,B92),"")</f>
        <v>0</v>
      </c>
      <c r="E92" s="11" t="str">
        <f>IFERROR(Tableaux!$C92-Tableaux!$D92,"")</f>
        <v/>
      </c>
      <c r="F92" s="18"/>
      <c r="G92" s="18"/>
      <c r="H92" s="22"/>
    </row>
    <row r="93" spans="1:8" x14ac:dyDescent="0.35">
      <c r="A93" s="19"/>
      <c r="B93" s="20"/>
      <c r="C93" s="13" t="str">
        <f>IFERROR(VLOOKUP(Tableaux!$B93,Début!$A$2:$B$100,2,FALSE),"")</f>
        <v/>
      </c>
      <c r="D93" s="14">
        <f>IFERROR(COUNTIF($B$2:B93,B93),"")</f>
        <v>0</v>
      </c>
      <c r="E93" s="13" t="str">
        <f>IFERROR(Tableaux!$C93-Tableaux!$D93,"")</f>
        <v/>
      </c>
      <c r="F93" s="20"/>
      <c r="G93" s="20"/>
      <c r="H93" s="23"/>
    </row>
    <row r="94" spans="1:8" x14ac:dyDescent="0.35">
      <c r="A94" s="17"/>
      <c r="B94" s="18"/>
      <c r="C94" s="11" t="str">
        <f>IFERROR(VLOOKUP(Tableaux!$B94,Début!$A$2:$B$100,2,FALSE),"")</f>
        <v/>
      </c>
      <c r="D94" s="12">
        <f>IFERROR(COUNTIF($B$2:B94,B94),"")</f>
        <v>0</v>
      </c>
      <c r="E94" s="11" t="str">
        <f>IFERROR(Tableaux!$C94-Tableaux!$D94,"")</f>
        <v/>
      </c>
      <c r="F94" s="18"/>
      <c r="G94" s="18"/>
      <c r="H94" s="22"/>
    </row>
    <row r="95" spans="1:8" x14ac:dyDescent="0.35">
      <c r="A95" s="19"/>
      <c r="B95" s="20"/>
      <c r="C95" s="13" t="str">
        <f>IFERROR(VLOOKUP(Tableaux!$B95,Début!$A$2:$B$100,2,FALSE),"")</f>
        <v/>
      </c>
      <c r="D95" s="14">
        <f>IFERROR(COUNTIF($B$2:B95,B95),"")</f>
        <v>0</v>
      </c>
      <c r="E95" s="13" t="str">
        <f>IFERROR(Tableaux!$C95-Tableaux!$D95,"")</f>
        <v/>
      </c>
      <c r="F95" s="20"/>
      <c r="G95" s="20"/>
      <c r="H95" s="23"/>
    </row>
    <row r="96" spans="1:8" x14ac:dyDescent="0.35">
      <c r="A96" s="17"/>
      <c r="B96" s="18"/>
      <c r="C96" s="11" t="str">
        <f>IFERROR(VLOOKUP(Tableaux!$B96,Début!$A$2:$B$100,2,FALSE),"")</f>
        <v/>
      </c>
      <c r="D96" s="12">
        <f>IFERROR(COUNTIF($B$2:B96,B96),"")</f>
        <v>0</v>
      </c>
      <c r="E96" s="11" t="str">
        <f>IFERROR(Tableaux!$C96-Tableaux!$D96,"")</f>
        <v/>
      </c>
      <c r="F96" s="18"/>
      <c r="G96" s="18"/>
      <c r="H96" s="22"/>
    </row>
    <row r="97" spans="1:8" x14ac:dyDescent="0.35">
      <c r="A97" s="19"/>
      <c r="B97" s="20"/>
      <c r="C97" s="13" t="str">
        <f>IFERROR(VLOOKUP(Tableaux!$B97,Début!$A$2:$B$100,2,FALSE),"")</f>
        <v/>
      </c>
      <c r="D97" s="14">
        <f>IFERROR(COUNTIF($B$2:B97,B97),"")</f>
        <v>0</v>
      </c>
      <c r="E97" s="13" t="str">
        <f>IFERROR(Tableaux!$C97-Tableaux!$D97,"")</f>
        <v/>
      </c>
      <c r="F97" s="20"/>
      <c r="G97" s="20"/>
      <c r="H97" s="23"/>
    </row>
    <row r="98" spans="1:8" x14ac:dyDescent="0.35">
      <c r="A98" s="17"/>
      <c r="B98" s="18"/>
      <c r="C98" s="11" t="str">
        <f>IFERROR(VLOOKUP(Tableaux!$B98,Début!$A$2:$B$100,2,FALSE),"")</f>
        <v/>
      </c>
      <c r="D98" s="12">
        <f>IFERROR(COUNTIF($B$2:B98,B98),"")</f>
        <v>0</v>
      </c>
      <c r="E98" s="11" t="str">
        <f>IFERROR(Tableaux!$C98-Tableaux!$D98,"")</f>
        <v/>
      </c>
      <c r="F98" s="18"/>
      <c r="G98" s="18"/>
      <c r="H98" s="22"/>
    </row>
    <row r="99" spans="1:8" x14ac:dyDescent="0.35">
      <c r="A99" s="19"/>
      <c r="B99" s="20"/>
      <c r="C99" s="13" t="str">
        <f>IFERROR(VLOOKUP(Tableaux!$B99,Début!$A$2:$B$100,2,FALSE),"")</f>
        <v/>
      </c>
      <c r="D99" s="14">
        <f>IFERROR(COUNTIF($B$2:B99,B99),"")</f>
        <v>0</v>
      </c>
      <c r="E99" s="13" t="str">
        <f>IFERROR(Tableaux!$C99-Tableaux!$D99,"")</f>
        <v/>
      </c>
      <c r="F99" s="20"/>
      <c r="G99" s="20"/>
      <c r="H99" s="23"/>
    </row>
    <row r="100" spans="1:8" x14ac:dyDescent="0.35">
      <c r="A100" s="17"/>
      <c r="B100" s="18"/>
      <c r="C100" s="11" t="str">
        <f>IFERROR(VLOOKUP(Tableaux!$B100,Début!$A$2:$B$100,2,FALSE),"")</f>
        <v/>
      </c>
      <c r="D100" s="12">
        <f>IFERROR(COUNTIF($B$2:B100,B100),"")</f>
        <v>0</v>
      </c>
      <c r="E100" s="11" t="str">
        <f>IFERROR(Tableaux!$C100-Tableaux!$D100,"")</f>
        <v/>
      </c>
      <c r="F100" s="18"/>
      <c r="G100" s="18"/>
      <c r="H100" s="22"/>
    </row>
    <row r="101" spans="1:8" x14ac:dyDescent="0.35">
      <c r="A101" s="19"/>
      <c r="B101" s="20"/>
      <c r="C101" s="13" t="str">
        <f>IFERROR(VLOOKUP(Tableaux!$B101,Début!$A$2:$B$100,2,FALSE),"")</f>
        <v/>
      </c>
      <c r="D101" s="14">
        <f>IFERROR(COUNTIF($B$2:B101,B101),"")</f>
        <v>0</v>
      </c>
      <c r="E101" s="13" t="str">
        <f>IFERROR(Tableaux!$C101-Tableaux!$D101,"")</f>
        <v/>
      </c>
      <c r="F101" s="20"/>
      <c r="G101" s="20"/>
      <c r="H101" s="23"/>
    </row>
    <row r="102" spans="1:8" x14ac:dyDescent="0.35">
      <c r="A102" s="17"/>
      <c r="B102" s="18"/>
      <c r="C102" s="11" t="str">
        <f>IFERROR(VLOOKUP(Tableaux!$B102,Début!$A$2:$B$100,2,FALSE),"")</f>
        <v/>
      </c>
      <c r="D102" s="12">
        <f>IFERROR(COUNTIF($B$2:B102,B102),"")</f>
        <v>0</v>
      </c>
      <c r="E102" s="11" t="str">
        <f>IFERROR(Tableaux!$C102-Tableaux!$D102,"")</f>
        <v/>
      </c>
      <c r="F102" s="18"/>
      <c r="G102" s="18"/>
      <c r="H102" s="22"/>
    </row>
    <row r="103" spans="1:8" x14ac:dyDescent="0.35">
      <c r="A103" s="19"/>
      <c r="B103" s="20"/>
      <c r="C103" s="13" t="str">
        <f>IFERROR(VLOOKUP(Tableaux!$B103,Début!$A$2:$B$100,2,FALSE),"")</f>
        <v/>
      </c>
      <c r="D103" s="14">
        <f>IFERROR(COUNTIF($B$2:B103,B103),"")</f>
        <v>0</v>
      </c>
      <c r="E103" s="13" t="str">
        <f>IFERROR(Tableaux!$C103-Tableaux!$D103,"")</f>
        <v/>
      </c>
      <c r="F103" s="20"/>
      <c r="G103" s="20"/>
      <c r="H103" s="23"/>
    </row>
    <row r="104" spans="1:8" x14ac:dyDescent="0.35">
      <c r="A104" s="17"/>
      <c r="B104" s="18"/>
      <c r="C104" s="11" t="str">
        <f>IFERROR(VLOOKUP(Tableaux!$B104,Début!$A$2:$B$100,2,FALSE),"")</f>
        <v/>
      </c>
      <c r="D104" s="12">
        <f>IFERROR(COUNTIF($B$2:B104,B104),"")</f>
        <v>0</v>
      </c>
      <c r="E104" s="11" t="str">
        <f>IFERROR(Tableaux!$C104-Tableaux!$D104,"")</f>
        <v/>
      </c>
      <c r="F104" s="18"/>
      <c r="G104" s="18"/>
      <c r="H104" s="22"/>
    </row>
    <row r="105" spans="1:8" x14ac:dyDescent="0.35">
      <c r="A105" s="19"/>
      <c r="B105" s="20"/>
      <c r="C105" s="13" t="str">
        <f>IFERROR(VLOOKUP(Tableaux!$B105,Début!$A$2:$B$100,2,FALSE),"")</f>
        <v/>
      </c>
      <c r="D105" s="14">
        <f>IFERROR(COUNTIF($B$2:B105,B105),"")</f>
        <v>0</v>
      </c>
      <c r="E105" s="13" t="str">
        <f>IFERROR(Tableaux!$C105-Tableaux!$D105,"")</f>
        <v/>
      </c>
      <c r="F105" s="20"/>
      <c r="G105" s="20"/>
      <c r="H105" s="23"/>
    </row>
    <row r="106" spans="1:8" x14ac:dyDescent="0.35">
      <c r="A106" s="17"/>
      <c r="B106" s="18"/>
      <c r="C106" s="11" t="str">
        <f>IFERROR(VLOOKUP(Tableaux!$B106,Début!$A$2:$B$100,2,FALSE),"")</f>
        <v/>
      </c>
      <c r="D106" s="12">
        <f>IFERROR(COUNTIF($B$2:B106,B106),"")</f>
        <v>0</v>
      </c>
      <c r="E106" s="11" t="str">
        <f>IFERROR(Tableaux!$C106-Tableaux!$D106,"")</f>
        <v/>
      </c>
      <c r="F106" s="18"/>
      <c r="G106" s="18"/>
      <c r="H106" s="22"/>
    </row>
    <row r="107" spans="1:8" x14ac:dyDescent="0.35">
      <c r="A107" s="19"/>
      <c r="B107" s="20"/>
      <c r="C107" s="13" t="str">
        <f>IFERROR(VLOOKUP(Tableaux!$B107,Début!$A$2:$B$100,2,FALSE),"")</f>
        <v/>
      </c>
      <c r="D107" s="14">
        <f>IFERROR(COUNTIF($B$2:B107,B107),"")</f>
        <v>0</v>
      </c>
      <c r="E107" s="13" t="str">
        <f>IFERROR(Tableaux!$C107-Tableaux!$D107,"")</f>
        <v/>
      </c>
      <c r="F107" s="20"/>
      <c r="G107" s="20"/>
      <c r="H107" s="23"/>
    </row>
    <row r="108" spans="1:8" x14ac:dyDescent="0.35">
      <c r="A108" s="17"/>
      <c r="B108" s="18"/>
      <c r="C108" s="11" t="str">
        <f>IFERROR(VLOOKUP(Tableaux!$B108,Début!$A$2:$B$100,2,FALSE),"")</f>
        <v/>
      </c>
      <c r="D108" s="12">
        <f>IFERROR(COUNTIF($B$2:B108,B108),"")</f>
        <v>0</v>
      </c>
      <c r="E108" s="11" t="str">
        <f>IFERROR(Tableaux!$C108-Tableaux!$D108,"")</f>
        <v/>
      </c>
      <c r="F108" s="18"/>
      <c r="G108" s="18"/>
      <c r="H108" s="22"/>
    </row>
    <row r="109" spans="1:8" x14ac:dyDescent="0.35">
      <c r="A109" s="19"/>
      <c r="B109" s="20"/>
      <c r="C109" s="13" t="str">
        <f>IFERROR(VLOOKUP(Tableaux!$B109,Début!$A$2:$B$100,2,FALSE),"")</f>
        <v/>
      </c>
      <c r="D109" s="14">
        <f>IFERROR(COUNTIF($B$2:B109,B109),"")</f>
        <v>0</v>
      </c>
      <c r="E109" s="13" t="str">
        <f>IFERROR(Tableaux!$C109-Tableaux!$D109,"")</f>
        <v/>
      </c>
      <c r="F109" s="20"/>
      <c r="G109" s="20"/>
      <c r="H109" s="23"/>
    </row>
    <row r="110" spans="1:8" x14ac:dyDescent="0.35">
      <c r="A110" s="17"/>
      <c r="B110" s="18"/>
      <c r="C110" s="11" t="str">
        <f>IFERROR(VLOOKUP(Tableaux!$B110,Début!$A$2:$B$100,2,FALSE),"")</f>
        <v/>
      </c>
      <c r="D110" s="12">
        <f>IFERROR(COUNTIF($B$2:B110,B110),"")</f>
        <v>0</v>
      </c>
      <c r="E110" s="11" t="str">
        <f>IFERROR(Tableaux!$C110-Tableaux!$D110,"")</f>
        <v/>
      </c>
      <c r="F110" s="18"/>
      <c r="G110" s="18"/>
      <c r="H110" s="22"/>
    </row>
    <row r="111" spans="1:8" x14ac:dyDescent="0.35">
      <c r="A111" s="19"/>
      <c r="B111" s="20"/>
      <c r="C111" s="13" t="str">
        <f>IFERROR(VLOOKUP(Tableaux!$B111,Début!$A$2:$B$100,2,FALSE),"")</f>
        <v/>
      </c>
      <c r="D111" s="14">
        <f>IFERROR(COUNTIF($B$2:B111,B111),"")</f>
        <v>0</v>
      </c>
      <c r="E111" s="13" t="str">
        <f>IFERROR(Tableaux!$C111-Tableaux!$D111,"")</f>
        <v/>
      </c>
      <c r="F111" s="20"/>
      <c r="G111" s="20"/>
      <c r="H111" s="23"/>
    </row>
    <row r="112" spans="1:8" x14ac:dyDescent="0.35">
      <c r="A112" s="17"/>
      <c r="B112" s="18"/>
      <c r="C112" s="11" t="str">
        <f>IFERROR(VLOOKUP(Tableaux!$B112,Début!$A$2:$B$100,2,FALSE),"")</f>
        <v/>
      </c>
      <c r="D112" s="12">
        <f>IFERROR(COUNTIF($B$2:B112,B112),"")</f>
        <v>0</v>
      </c>
      <c r="E112" s="11" t="str">
        <f>IFERROR(Tableaux!$C112-Tableaux!$D112,"")</f>
        <v/>
      </c>
      <c r="F112" s="18"/>
      <c r="G112" s="18"/>
      <c r="H112" s="22"/>
    </row>
    <row r="113" spans="1:8" x14ac:dyDescent="0.35">
      <c r="A113" s="19"/>
      <c r="B113" s="20"/>
      <c r="C113" s="13" t="str">
        <f>IFERROR(VLOOKUP(Tableaux!$B113,Début!$A$2:$B$100,2,FALSE),"")</f>
        <v/>
      </c>
      <c r="D113" s="14">
        <f>IFERROR(COUNTIF($B$2:B113,B113),"")</f>
        <v>0</v>
      </c>
      <c r="E113" s="13" t="str">
        <f>IFERROR(Tableaux!$C113-Tableaux!$D113,"")</f>
        <v/>
      </c>
      <c r="F113" s="20"/>
      <c r="G113" s="20"/>
      <c r="H113" s="23"/>
    </row>
    <row r="114" spans="1:8" x14ac:dyDescent="0.35">
      <c r="A114" s="17"/>
      <c r="B114" s="18"/>
      <c r="C114" s="11" t="str">
        <f>IFERROR(VLOOKUP(Tableaux!$B114,Début!$A$2:$B$100,2,FALSE),"")</f>
        <v/>
      </c>
      <c r="D114" s="12">
        <f>IFERROR(COUNTIF($B$2:B114,B114),"")</f>
        <v>0</v>
      </c>
      <c r="E114" s="11" t="str">
        <f>IFERROR(Tableaux!$C114-Tableaux!$D114,"")</f>
        <v/>
      </c>
      <c r="F114" s="18"/>
      <c r="G114" s="18"/>
      <c r="H114" s="22"/>
    </row>
    <row r="115" spans="1:8" x14ac:dyDescent="0.35">
      <c r="A115" s="19"/>
      <c r="B115" s="20"/>
      <c r="C115" s="13" t="str">
        <f>IFERROR(VLOOKUP(Tableaux!$B115,Début!$A$2:$B$100,2,FALSE),"")</f>
        <v/>
      </c>
      <c r="D115" s="14">
        <f>IFERROR(COUNTIF($B$2:B115,B115),"")</f>
        <v>0</v>
      </c>
      <c r="E115" s="13" t="str">
        <f>IFERROR(Tableaux!$C115-Tableaux!$D115,"")</f>
        <v/>
      </c>
      <c r="F115" s="20"/>
      <c r="G115" s="20"/>
      <c r="H115" s="23"/>
    </row>
    <row r="116" spans="1:8" x14ac:dyDescent="0.35">
      <c r="A116" s="17"/>
      <c r="B116" s="18"/>
      <c r="C116" s="11" t="str">
        <f>IFERROR(VLOOKUP(Tableaux!$B116,Début!$A$2:$B$100,2,FALSE),"")</f>
        <v/>
      </c>
      <c r="D116" s="12">
        <f>IFERROR(COUNTIF($B$2:B116,B116),"")</f>
        <v>0</v>
      </c>
      <c r="E116" s="11" t="str">
        <f>IFERROR(Tableaux!$C116-Tableaux!$D116,"")</f>
        <v/>
      </c>
      <c r="F116" s="18"/>
      <c r="G116" s="18"/>
      <c r="H116" s="22"/>
    </row>
    <row r="117" spans="1:8" x14ac:dyDescent="0.35">
      <c r="A117" s="19"/>
      <c r="B117" s="20"/>
      <c r="C117" s="13" t="str">
        <f>IFERROR(VLOOKUP(Tableaux!$B117,Début!$A$2:$B$100,2,FALSE),"")</f>
        <v/>
      </c>
      <c r="D117" s="14">
        <f>IFERROR(COUNTIF($B$2:B117,B117),"")</f>
        <v>0</v>
      </c>
      <c r="E117" s="13" t="str">
        <f>IFERROR(Tableaux!$C117-Tableaux!$D117,"")</f>
        <v/>
      </c>
      <c r="F117" s="20"/>
      <c r="G117" s="20"/>
      <c r="H117" s="23"/>
    </row>
    <row r="118" spans="1:8" x14ac:dyDescent="0.35">
      <c r="A118" s="17"/>
      <c r="B118" s="18"/>
      <c r="C118" s="11" t="str">
        <f>IFERROR(VLOOKUP(Tableaux!$B118,Début!$A$2:$B$100,2,FALSE),"")</f>
        <v/>
      </c>
      <c r="D118" s="12">
        <f>IFERROR(COUNTIF($B$2:B118,B118),"")</f>
        <v>0</v>
      </c>
      <c r="E118" s="11" t="str">
        <f>IFERROR(Tableaux!$C118-Tableaux!$D118,"")</f>
        <v/>
      </c>
      <c r="F118" s="18"/>
      <c r="G118" s="18"/>
      <c r="H118" s="22"/>
    </row>
    <row r="119" spans="1:8" x14ac:dyDescent="0.35">
      <c r="A119" s="19"/>
      <c r="B119" s="20"/>
      <c r="C119" s="13" t="str">
        <f>IFERROR(VLOOKUP(Tableaux!$B119,Début!$A$2:$B$100,2,FALSE),"")</f>
        <v/>
      </c>
      <c r="D119" s="14">
        <f>IFERROR(COUNTIF($B$2:B119,B119),"")</f>
        <v>0</v>
      </c>
      <c r="E119" s="13" t="str">
        <f>IFERROR(Tableaux!$C119-Tableaux!$D119,"")</f>
        <v/>
      </c>
      <c r="F119" s="20"/>
      <c r="G119" s="20"/>
      <c r="H119" s="23"/>
    </row>
    <row r="120" spans="1:8" x14ac:dyDescent="0.35">
      <c r="A120" s="17"/>
      <c r="B120" s="18"/>
      <c r="C120" s="11" t="str">
        <f>IFERROR(VLOOKUP(Tableaux!$B120,Début!$A$2:$B$100,2,FALSE),"")</f>
        <v/>
      </c>
      <c r="D120" s="12">
        <f>IFERROR(COUNTIF($B$2:B120,B120),"")</f>
        <v>0</v>
      </c>
      <c r="E120" s="11" t="str">
        <f>IFERROR(Tableaux!$C120-Tableaux!$D120,"")</f>
        <v/>
      </c>
      <c r="F120" s="18"/>
      <c r="G120" s="18"/>
      <c r="H120" s="22"/>
    </row>
    <row r="121" spans="1:8" x14ac:dyDescent="0.35">
      <c r="A121" s="19"/>
      <c r="B121" s="20"/>
      <c r="C121" s="13" t="str">
        <f>IFERROR(VLOOKUP(Tableaux!$B121,Début!$A$2:$B$100,2,FALSE),"")</f>
        <v/>
      </c>
      <c r="D121" s="14">
        <f>IFERROR(COUNTIF($B$2:B121,B121),"")</f>
        <v>0</v>
      </c>
      <c r="E121" s="13" t="str">
        <f>IFERROR(Tableaux!$C121-Tableaux!$D121,"")</f>
        <v/>
      </c>
      <c r="F121" s="20"/>
      <c r="G121" s="20"/>
      <c r="H121" s="23"/>
    </row>
    <row r="122" spans="1:8" x14ac:dyDescent="0.35">
      <c r="A122" s="17"/>
      <c r="B122" s="18"/>
      <c r="C122" s="11" t="str">
        <f>IFERROR(VLOOKUP(Tableaux!$B122,Début!$A$2:$B$100,2,FALSE),"")</f>
        <v/>
      </c>
      <c r="D122" s="12">
        <f>IFERROR(COUNTIF($B$2:B122,B122),"")</f>
        <v>0</v>
      </c>
      <c r="E122" s="11" t="str">
        <f>IFERROR(Tableaux!$C122-Tableaux!$D122,"")</f>
        <v/>
      </c>
      <c r="F122" s="18"/>
      <c r="G122" s="18"/>
      <c r="H122" s="22"/>
    </row>
    <row r="123" spans="1:8" x14ac:dyDescent="0.35">
      <c r="A123" s="19"/>
      <c r="B123" s="20"/>
      <c r="C123" s="13" t="str">
        <f>IFERROR(VLOOKUP(Tableaux!$B123,Début!$A$2:$B$100,2,FALSE),"")</f>
        <v/>
      </c>
      <c r="D123" s="14">
        <f>IFERROR(COUNTIF($B$2:B123,B123),"")</f>
        <v>0</v>
      </c>
      <c r="E123" s="13" t="str">
        <f>IFERROR(Tableaux!$C123-Tableaux!$D123,"")</f>
        <v/>
      </c>
      <c r="F123" s="20"/>
      <c r="G123" s="20"/>
      <c r="H123" s="23"/>
    </row>
    <row r="124" spans="1:8" x14ac:dyDescent="0.35">
      <c r="A124" s="17"/>
      <c r="B124" s="18"/>
      <c r="C124" s="11" t="str">
        <f>IFERROR(VLOOKUP(Tableaux!$B124,Début!$A$2:$B$100,2,FALSE),"")</f>
        <v/>
      </c>
      <c r="D124" s="12">
        <f>IFERROR(COUNTIF($B$2:B124,B124),"")</f>
        <v>0</v>
      </c>
      <c r="E124" s="11" t="str">
        <f>IFERROR(Tableaux!$C124-Tableaux!$D124,"")</f>
        <v/>
      </c>
      <c r="F124" s="18"/>
      <c r="G124" s="18"/>
      <c r="H124" s="22"/>
    </row>
    <row r="125" spans="1:8" x14ac:dyDescent="0.35">
      <c r="A125" s="19"/>
      <c r="B125" s="20"/>
      <c r="C125" s="13" t="str">
        <f>IFERROR(VLOOKUP(Tableaux!$B125,Début!$A$2:$B$100,2,FALSE),"")</f>
        <v/>
      </c>
      <c r="D125" s="14">
        <f>IFERROR(COUNTIF($B$2:B125,B125),"")</f>
        <v>0</v>
      </c>
      <c r="E125" s="13" t="str">
        <f>IFERROR(Tableaux!$C125-Tableaux!$D125,"")</f>
        <v/>
      </c>
      <c r="F125" s="20"/>
      <c r="G125" s="20"/>
      <c r="H125" s="23"/>
    </row>
    <row r="126" spans="1:8" x14ac:dyDescent="0.35">
      <c r="A126" s="17"/>
      <c r="B126" s="18"/>
      <c r="C126" s="11" t="str">
        <f>IFERROR(VLOOKUP(Tableaux!$B126,Début!$A$2:$B$100,2,FALSE),"")</f>
        <v/>
      </c>
      <c r="D126" s="12">
        <f>IFERROR(COUNTIF($B$2:B126,B126),"")</f>
        <v>0</v>
      </c>
      <c r="E126" s="11" t="str">
        <f>IFERROR(Tableaux!$C126-Tableaux!$D126,"")</f>
        <v/>
      </c>
      <c r="F126" s="18"/>
      <c r="G126" s="18"/>
      <c r="H126" s="22"/>
    </row>
    <row r="127" spans="1:8" x14ac:dyDescent="0.35">
      <c r="A127" s="19"/>
      <c r="B127" s="20"/>
      <c r="C127" s="13" t="str">
        <f>IFERROR(VLOOKUP(Tableaux!$B127,Début!$A$2:$B$100,2,FALSE),"")</f>
        <v/>
      </c>
      <c r="D127" s="14">
        <f>IFERROR(COUNTIF($B$2:B127,B127),"")</f>
        <v>0</v>
      </c>
      <c r="E127" s="13" t="str">
        <f>IFERROR(Tableaux!$C127-Tableaux!$D127,"")</f>
        <v/>
      </c>
      <c r="F127" s="20"/>
      <c r="G127" s="20"/>
      <c r="H127" s="23"/>
    </row>
    <row r="128" spans="1:8" x14ac:dyDescent="0.35">
      <c r="A128" s="17"/>
      <c r="B128" s="18"/>
      <c r="C128" s="11" t="str">
        <f>IFERROR(VLOOKUP(Tableaux!$B128,Début!$A$2:$B$100,2,FALSE),"")</f>
        <v/>
      </c>
      <c r="D128" s="12">
        <f>IFERROR(COUNTIF($B$2:B128,B128),"")</f>
        <v>0</v>
      </c>
      <c r="E128" s="11" t="str">
        <f>IFERROR(Tableaux!$C128-Tableaux!$D128,"")</f>
        <v/>
      </c>
      <c r="F128" s="18"/>
      <c r="G128" s="18"/>
      <c r="H128" s="22"/>
    </row>
    <row r="129" spans="1:8" x14ac:dyDescent="0.35">
      <c r="A129" s="19"/>
      <c r="B129" s="20"/>
      <c r="C129" s="13" t="str">
        <f>IFERROR(VLOOKUP(Tableaux!$B129,Début!$A$2:$B$100,2,FALSE),"")</f>
        <v/>
      </c>
      <c r="D129" s="14">
        <f>IFERROR(COUNTIF($B$2:B129,B129),"")</f>
        <v>0</v>
      </c>
      <c r="E129" s="13" t="str">
        <f>IFERROR(Tableaux!$C129-Tableaux!$D129,"")</f>
        <v/>
      </c>
      <c r="F129" s="20"/>
      <c r="G129" s="20"/>
      <c r="H129" s="23"/>
    </row>
    <row r="130" spans="1:8" x14ac:dyDescent="0.35">
      <c r="A130" s="17"/>
      <c r="B130" s="18"/>
      <c r="C130" s="11" t="str">
        <f>IFERROR(VLOOKUP(Tableaux!$B130,Début!$A$2:$B$100,2,FALSE),"")</f>
        <v/>
      </c>
      <c r="D130" s="12">
        <f>IFERROR(COUNTIF($B$2:B130,B130),"")</f>
        <v>0</v>
      </c>
      <c r="E130" s="11" t="str">
        <f>IFERROR(Tableaux!$C130-Tableaux!$D130,"")</f>
        <v/>
      </c>
      <c r="F130" s="18"/>
      <c r="G130" s="18"/>
      <c r="H130" s="22"/>
    </row>
    <row r="131" spans="1:8" x14ac:dyDescent="0.35">
      <c r="A131" s="19"/>
      <c r="B131" s="20"/>
      <c r="C131" s="13" t="str">
        <f>IFERROR(VLOOKUP(Tableaux!$B131,Début!$A$2:$B$100,2,FALSE),"")</f>
        <v/>
      </c>
      <c r="D131" s="14">
        <f>IFERROR(COUNTIF($B$2:B131,B131),"")</f>
        <v>0</v>
      </c>
      <c r="E131" s="13" t="str">
        <f>IFERROR(Tableaux!$C131-Tableaux!$D131,"")</f>
        <v/>
      </c>
      <c r="F131" s="20"/>
      <c r="G131" s="20"/>
      <c r="H131" s="23"/>
    </row>
    <row r="132" spans="1:8" x14ac:dyDescent="0.35">
      <c r="A132" s="17"/>
      <c r="B132" s="18"/>
      <c r="C132" s="11" t="str">
        <f>IFERROR(VLOOKUP(Tableaux!$B132,Début!$A$2:$B$100,2,FALSE),"")</f>
        <v/>
      </c>
      <c r="D132" s="12">
        <f>IFERROR(COUNTIF($B$2:B132,B132),"")</f>
        <v>0</v>
      </c>
      <c r="E132" s="11" t="str">
        <f>IFERROR(Tableaux!$C132-Tableaux!$D132,"")</f>
        <v/>
      </c>
      <c r="F132" s="18"/>
      <c r="G132" s="18"/>
      <c r="H132" s="22"/>
    </row>
    <row r="133" spans="1:8" x14ac:dyDescent="0.35">
      <c r="A133" s="19"/>
      <c r="B133" s="20"/>
      <c r="C133" s="13" t="str">
        <f>IFERROR(VLOOKUP(Tableaux!$B133,Début!$A$2:$B$100,2,FALSE),"")</f>
        <v/>
      </c>
      <c r="D133" s="14">
        <f>IFERROR(COUNTIF($B$2:B133,B133),"")</f>
        <v>0</v>
      </c>
      <c r="E133" s="13" t="str">
        <f>IFERROR(Tableaux!$C133-Tableaux!$D133,"")</f>
        <v/>
      </c>
      <c r="F133" s="20"/>
      <c r="G133" s="20"/>
      <c r="H133" s="23"/>
    </row>
    <row r="134" spans="1:8" x14ac:dyDescent="0.35">
      <c r="A134" s="17"/>
      <c r="B134" s="18"/>
      <c r="C134" s="11" t="str">
        <f>IFERROR(VLOOKUP(Tableaux!$B134,Début!$A$2:$B$100,2,FALSE),"")</f>
        <v/>
      </c>
      <c r="D134" s="12">
        <f>IFERROR(COUNTIF($B$2:B134,B134),"")</f>
        <v>0</v>
      </c>
      <c r="E134" s="11" t="str">
        <f>IFERROR(Tableaux!$C134-Tableaux!$D134,"")</f>
        <v/>
      </c>
      <c r="F134" s="18"/>
      <c r="G134" s="18"/>
      <c r="H134" s="22"/>
    </row>
    <row r="135" spans="1:8" x14ac:dyDescent="0.35">
      <c r="A135" s="19"/>
      <c r="B135" s="20"/>
      <c r="C135" s="13" t="str">
        <f>IFERROR(VLOOKUP(Tableaux!$B135,Début!$A$2:$B$100,2,FALSE),"")</f>
        <v/>
      </c>
      <c r="D135" s="14">
        <f>IFERROR(COUNTIF($B$2:B135,B135),"")</f>
        <v>0</v>
      </c>
      <c r="E135" s="13" t="str">
        <f>IFERROR(Tableaux!$C135-Tableaux!$D135,"")</f>
        <v/>
      </c>
      <c r="F135" s="20"/>
      <c r="G135" s="20"/>
      <c r="H135" s="23"/>
    </row>
    <row r="136" spans="1:8" x14ac:dyDescent="0.35">
      <c r="A136" s="17"/>
      <c r="B136" s="18"/>
      <c r="C136" s="11" t="str">
        <f>IFERROR(VLOOKUP(Tableaux!$B136,Début!$A$2:$B$100,2,FALSE),"")</f>
        <v/>
      </c>
      <c r="D136" s="12">
        <f>IFERROR(COUNTIF($B$2:B136,B136),"")</f>
        <v>0</v>
      </c>
      <c r="E136" s="11" t="str">
        <f>IFERROR(Tableaux!$C136-Tableaux!$D136,"")</f>
        <v/>
      </c>
      <c r="F136" s="18"/>
      <c r="G136" s="18"/>
      <c r="H136" s="22"/>
    </row>
    <row r="137" spans="1:8" x14ac:dyDescent="0.35">
      <c r="A137" s="19"/>
      <c r="B137" s="20"/>
      <c r="C137" s="13" t="str">
        <f>IFERROR(VLOOKUP(Tableaux!$B137,Début!$A$2:$B$100,2,FALSE),"")</f>
        <v/>
      </c>
      <c r="D137" s="14">
        <f>IFERROR(COUNTIF($B$2:B137,B137),"")</f>
        <v>0</v>
      </c>
      <c r="E137" s="13" t="str">
        <f>IFERROR(Tableaux!$C137-Tableaux!$D137,"")</f>
        <v/>
      </c>
      <c r="F137" s="20"/>
      <c r="G137" s="20"/>
      <c r="H137" s="23"/>
    </row>
    <row r="138" spans="1:8" x14ac:dyDescent="0.35">
      <c r="A138" s="17"/>
      <c r="B138" s="18"/>
      <c r="C138" s="11" t="str">
        <f>IFERROR(VLOOKUP(Tableaux!$B138,Début!$A$2:$B$100,2,FALSE),"")</f>
        <v/>
      </c>
      <c r="D138" s="12">
        <f>IFERROR(COUNTIF($B$2:B138,B138),"")</f>
        <v>0</v>
      </c>
      <c r="E138" s="11" t="str">
        <f>IFERROR(Tableaux!$C138-Tableaux!$D138,"")</f>
        <v/>
      </c>
      <c r="F138" s="18"/>
      <c r="G138" s="18"/>
      <c r="H138" s="22"/>
    </row>
    <row r="139" spans="1:8" x14ac:dyDescent="0.35">
      <c r="A139" s="19"/>
      <c r="B139" s="20"/>
      <c r="C139" s="13" t="str">
        <f>IFERROR(VLOOKUP(Tableaux!$B139,Début!$A$2:$B$100,2,FALSE),"")</f>
        <v/>
      </c>
      <c r="D139" s="14">
        <f>IFERROR(COUNTIF($B$2:B139,B139),"")</f>
        <v>0</v>
      </c>
      <c r="E139" s="13" t="str">
        <f>IFERROR(Tableaux!$C139-Tableaux!$D139,"")</f>
        <v/>
      </c>
      <c r="F139" s="20"/>
      <c r="G139" s="20"/>
      <c r="H139" s="23"/>
    </row>
    <row r="140" spans="1:8" x14ac:dyDescent="0.35">
      <c r="A140" s="17"/>
      <c r="B140" s="18"/>
      <c r="C140" s="11" t="str">
        <f>IFERROR(VLOOKUP(Tableaux!$B140,Début!$A$2:$B$100,2,FALSE),"")</f>
        <v/>
      </c>
      <c r="D140" s="12">
        <f>IFERROR(COUNTIF($B$2:B140,B140),"")</f>
        <v>0</v>
      </c>
      <c r="E140" s="11" t="str">
        <f>IFERROR(Tableaux!$C140-Tableaux!$D140,"")</f>
        <v/>
      </c>
      <c r="F140" s="18"/>
      <c r="G140" s="18"/>
      <c r="H140" s="22"/>
    </row>
    <row r="141" spans="1:8" x14ac:dyDescent="0.35">
      <c r="A141" s="19"/>
      <c r="B141" s="20"/>
      <c r="C141" s="13" t="str">
        <f>IFERROR(VLOOKUP(Tableaux!$B141,Début!$A$2:$B$100,2,FALSE),"")</f>
        <v/>
      </c>
      <c r="D141" s="14">
        <f>IFERROR(COUNTIF($B$2:B141,B141),"")</f>
        <v>0</v>
      </c>
      <c r="E141" s="13" t="str">
        <f>IFERROR(Tableaux!$C141-Tableaux!$D141,"")</f>
        <v/>
      </c>
      <c r="F141" s="20"/>
      <c r="G141" s="20"/>
      <c r="H141" s="23"/>
    </row>
    <row r="142" spans="1:8" x14ac:dyDescent="0.35">
      <c r="A142" s="17"/>
      <c r="B142" s="18"/>
      <c r="C142" s="11" t="str">
        <f>IFERROR(VLOOKUP(Tableaux!$B142,Début!$A$2:$B$100,2,FALSE),"")</f>
        <v/>
      </c>
      <c r="D142" s="12">
        <f>IFERROR(COUNTIF($B$2:B142,B142),"")</f>
        <v>0</v>
      </c>
      <c r="E142" s="11" t="str">
        <f>IFERROR(Tableaux!$C142-Tableaux!$D142,"")</f>
        <v/>
      </c>
      <c r="F142" s="18"/>
      <c r="G142" s="18"/>
      <c r="H142" s="22"/>
    </row>
    <row r="143" spans="1:8" x14ac:dyDescent="0.35">
      <c r="A143" s="19"/>
      <c r="B143" s="20"/>
      <c r="C143" s="13" t="str">
        <f>IFERROR(VLOOKUP(Tableaux!$B143,Début!$A$2:$B$100,2,FALSE),"")</f>
        <v/>
      </c>
      <c r="D143" s="14">
        <f>IFERROR(COUNTIF($B$2:B143,B143),"")</f>
        <v>0</v>
      </c>
      <c r="E143" s="13" t="str">
        <f>IFERROR(Tableaux!$C143-Tableaux!$D143,"")</f>
        <v/>
      </c>
      <c r="F143" s="20"/>
      <c r="G143" s="20"/>
      <c r="H143" s="23"/>
    </row>
    <row r="144" spans="1:8" x14ac:dyDescent="0.35">
      <c r="A144" s="17"/>
      <c r="B144" s="18"/>
      <c r="C144" s="11" t="str">
        <f>IFERROR(VLOOKUP(Tableaux!$B144,Début!$A$2:$B$100,2,FALSE),"")</f>
        <v/>
      </c>
      <c r="D144" s="12">
        <f>IFERROR(COUNTIF($B$2:B144,B144),"")</f>
        <v>0</v>
      </c>
      <c r="E144" s="11" t="str">
        <f>IFERROR(Tableaux!$C144-Tableaux!$D144,"")</f>
        <v/>
      </c>
      <c r="F144" s="18"/>
      <c r="G144" s="18"/>
      <c r="H144" s="22"/>
    </row>
    <row r="145" spans="1:8" x14ac:dyDescent="0.35">
      <c r="A145" s="19"/>
      <c r="B145" s="20"/>
      <c r="C145" s="13" t="str">
        <f>IFERROR(VLOOKUP(Tableaux!$B145,Début!$A$2:$B$100,2,FALSE),"")</f>
        <v/>
      </c>
      <c r="D145" s="14">
        <f>IFERROR(COUNTIF($B$2:B145,B145),"")</f>
        <v>0</v>
      </c>
      <c r="E145" s="13" t="str">
        <f>IFERROR(Tableaux!$C145-Tableaux!$D145,"")</f>
        <v/>
      </c>
      <c r="F145" s="20"/>
      <c r="G145" s="20"/>
      <c r="H145" s="23"/>
    </row>
    <row r="146" spans="1:8" x14ac:dyDescent="0.35">
      <c r="A146" s="17"/>
      <c r="B146" s="18"/>
      <c r="C146" s="11" t="str">
        <f>IFERROR(VLOOKUP(Tableaux!$B146,Début!$A$2:$B$100,2,FALSE),"")</f>
        <v/>
      </c>
      <c r="D146" s="12">
        <f>IFERROR(COUNTIF($B$2:B146,B146),"")</f>
        <v>0</v>
      </c>
      <c r="E146" s="11" t="str">
        <f>IFERROR(Tableaux!$C146-Tableaux!$D146,"")</f>
        <v/>
      </c>
      <c r="F146" s="18"/>
      <c r="G146" s="18"/>
      <c r="H146" s="22"/>
    </row>
    <row r="147" spans="1:8" x14ac:dyDescent="0.35">
      <c r="A147" s="19"/>
      <c r="B147" s="20"/>
      <c r="C147" s="13" t="str">
        <f>IFERROR(VLOOKUP(Tableaux!$B147,Début!$A$2:$B$100,2,FALSE),"")</f>
        <v/>
      </c>
      <c r="D147" s="14">
        <f>IFERROR(COUNTIF($B$2:B147,B147),"")</f>
        <v>0</v>
      </c>
      <c r="E147" s="13" t="str">
        <f>IFERROR(Tableaux!$C147-Tableaux!$D147,"")</f>
        <v/>
      </c>
      <c r="F147" s="20"/>
      <c r="G147" s="20"/>
      <c r="H147" s="23"/>
    </row>
    <row r="148" spans="1:8" x14ac:dyDescent="0.35">
      <c r="A148" s="17"/>
      <c r="B148" s="18"/>
      <c r="C148" s="11" t="str">
        <f>IFERROR(VLOOKUP(Tableaux!$B148,Début!$A$2:$B$100,2,FALSE),"")</f>
        <v/>
      </c>
      <c r="D148" s="12">
        <f>IFERROR(COUNTIF($B$2:B148,B148),"")</f>
        <v>0</v>
      </c>
      <c r="E148" s="11" t="str">
        <f>IFERROR(Tableaux!$C148-Tableaux!$D148,"")</f>
        <v/>
      </c>
      <c r="F148" s="18"/>
      <c r="G148" s="18"/>
      <c r="H148" s="22"/>
    </row>
    <row r="149" spans="1:8" x14ac:dyDescent="0.35">
      <c r="A149" s="19"/>
      <c r="B149" s="20"/>
      <c r="C149" s="13" t="str">
        <f>IFERROR(VLOOKUP(Tableaux!$B149,Début!$A$2:$B$100,2,FALSE),"")</f>
        <v/>
      </c>
      <c r="D149" s="14">
        <f>IFERROR(COUNTIF($B$2:B149,B149),"")</f>
        <v>0</v>
      </c>
      <c r="E149" s="13" t="str">
        <f>IFERROR(Tableaux!$C149-Tableaux!$D149,"")</f>
        <v/>
      </c>
      <c r="F149" s="20"/>
      <c r="G149" s="20"/>
      <c r="H149" s="23"/>
    </row>
    <row r="150" spans="1:8" x14ac:dyDescent="0.35">
      <c r="A150" s="17"/>
      <c r="B150" s="18"/>
      <c r="C150" s="11" t="str">
        <f>IFERROR(VLOOKUP(Tableaux!$B150,Début!$A$2:$B$100,2,FALSE),"")</f>
        <v/>
      </c>
      <c r="D150" s="12">
        <f>IFERROR(COUNTIF($B$2:B150,B150),"")</f>
        <v>0</v>
      </c>
      <c r="E150" s="11" t="str">
        <f>IFERROR(Tableaux!$C150-Tableaux!$D150,"")</f>
        <v/>
      </c>
      <c r="F150" s="18"/>
      <c r="G150" s="18"/>
      <c r="H150" s="22"/>
    </row>
    <row r="151" spans="1:8" x14ac:dyDescent="0.35">
      <c r="A151" s="19"/>
      <c r="B151" s="20"/>
      <c r="C151" s="13" t="str">
        <f>IFERROR(VLOOKUP(Tableaux!$B151,Début!$A$2:$B$100,2,FALSE),"")</f>
        <v/>
      </c>
      <c r="D151" s="14">
        <f>IFERROR(COUNTIF($B$2:B151,B151),"")</f>
        <v>0</v>
      </c>
      <c r="E151" s="13" t="str">
        <f>IFERROR(Tableaux!$C151-Tableaux!$D151,"")</f>
        <v/>
      </c>
      <c r="F151" s="20"/>
      <c r="G151" s="20"/>
      <c r="H151" s="23"/>
    </row>
    <row r="152" spans="1:8" x14ac:dyDescent="0.35">
      <c r="A152" s="17"/>
      <c r="B152" s="18"/>
      <c r="C152" s="11" t="str">
        <f>IFERROR(VLOOKUP(Tableaux!$B152,Début!$A$2:$B$100,2,FALSE),"")</f>
        <v/>
      </c>
      <c r="D152" s="12">
        <f>IFERROR(COUNTIF($B$2:B152,B152),"")</f>
        <v>0</v>
      </c>
      <c r="E152" s="11" t="str">
        <f>IFERROR(Tableaux!$C152-Tableaux!$D152,"")</f>
        <v/>
      </c>
      <c r="F152" s="18"/>
      <c r="G152" s="18"/>
      <c r="H152" s="22"/>
    </row>
    <row r="153" spans="1:8" x14ac:dyDescent="0.35">
      <c r="A153" s="19"/>
      <c r="B153" s="20"/>
      <c r="C153" s="13" t="str">
        <f>IFERROR(VLOOKUP(Tableaux!$B153,Début!$A$2:$B$100,2,FALSE),"")</f>
        <v/>
      </c>
      <c r="D153" s="14">
        <f>IFERROR(COUNTIF($B$2:B153,B153),"")</f>
        <v>0</v>
      </c>
      <c r="E153" s="13" t="str">
        <f>IFERROR(Tableaux!$C153-Tableaux!$D153,"")</f>
        <v/>
      </c>
      <c r="F153" s="20"/>
      <c r="G153" s="20"/>
      <c r="H153" s="23"/>
    </row>
    <row r="154" spans="1:8" x14ac:dyDescent="0.35">
      <c r="A154" s="17"/>
      <c r="B154" s="18"/>
      <c r="C154" s="11" t="str">
        <f>IFERROR(VLOOKUP(Tableaux!$B154,Début!$A$2:$B$100,2,FALSE),"")</f>
        <v/>
      </c>
      <c r="D154" s="12">
        <f>IFERROR(COUNTIF($B$2:B154,B154),"")</f>
        <v>0</v>
      </c>
      <c r="E154" s="11" t="str">
        <f>IFERROR(Tableaux!$C154-Tableaux!$D154,"")</f>
        <v/>
      </c>
      <c r="F154" s="18"/>
      <c r="G154" s="18"/>
      <c r="H154" s="22"/>
    </row>
    <row r="155" spans="1:8" x14ac:dyDescent="0.35">
      <c r="A155" s="19"/>
      <c r="B155" s="20"/>
      <c r="C155" s="13" t="str">
        <f>IFERROR(VLOOKUP(Tableaux!$B155,Début!$A$2:$B$100,2,FALSE),"")</f>
        <v/>
      </c>
      <c r="D155" s="14">
        <f>IFERROR(COUNTIF($B$2:B155,B155),"")</f>
        <v>0</v>
      </c>
      <c r="E155" s="13" t="str">
        <f>IFERROR(Tableaux!$C155-Tableaux!$D155,"")</f>
        <v/>
      </c>
      <c r="F155" s="20"/>
      <c r="G155" s="20"/>
      <c r="H155" s="23"/>
    </row>
    <row r="156" spans="1:8" x14ac:dyDescent="0.35">
      <c r="A156" s="17"/>
      <c r="B156" s="18"/>
      <c r="C156" s="11" t="str">
        <f>IFERROR(VLOOKUP(Tableaux!$B156,Début!$A$2:$B$100,2,FALSE),"")</f>
        <v/>
      </c>
      <c r="D156" s="12">
        <f>IFERROR(COUNTIF($B$2:B156,B156),"")</f>
        <v>0</v>
      </c>
      <c r="E156" s="11" t="str">
        <f>IFERROR(Tableaux!$C156-Tableaux!$D156,"")</f>
        <v/>
      </c>
      <c r="F156" s="18"/>
      <c r="G156" s="18"/>
      <c r="H156" s="22"/>
    </row>
    <row r="157" spans="1:8" x14ac:dyDescent="0.35">
      <c r="A157" s="19"/>
      <c r="B157" s="20"/>
      <c r="C157" s="13" t="str">
        <f>IFERROR(VLOOKUP(Tableaux!$B157,Début!$A$2:$B$100,2,FALSE),"")</f>
        <v/>
      </c>
      <c r="D157" s="14">
        <f>IFERROR(COUNTIF($B$2:B157,B157),"")</f>
        <v>0</v>
      </c>
      <c r="E157" s="13" t="str">
        <f>IFERROR(Tableaux!$C157-Tableaux!$D157,"")</f>
        <v/>
      </c>
      <c r="F157" s="20"/>
      <c r="G157" s="20"/>
      <c r="H157" s="23"/>
    </row>
    <row r="158" spans="1:8" x14ac:dyDescent="0.35">
      <c r="A158" s="17"/>
      <c r="B158" s="18"/>
      <c r="C158" s="11" t="str">
        <f>IFERROR(VLOOKUP(Tableaux!$B158,Début!$A$2:$B$100,2,FALSE),"")</f>
        <v/>
      </c>
      <c r="D158" s="12">
        <f>IFERROR(COUNTIF($B$2:B158,B158),"")</f>
        <v>0</v>
      </c>
      <c r="E158" s="11" t="str">
        <f>IFERROR(Tableaux!$C158-Tableaux!$D158,"")</f>
        <v/>
      </c>
      <c r="F158" s="18"/>
      <c r="G158" s="18"/>
      <c r="H158" s="22"/>
    </row>
    <row r="159" spans="1:8" x14ac:dyDescent="0.35">
      <c r="A159" s="19"/>
      <c r="B159" s="20"/>
      <c r="C159" s="13" t="str">
        <f>IFERROR(VLOOKUP(Tableaux!$B159,Début!$A$2:$B$100,2,FALSE),"")</f>
        <v/>
      </c>
      <c r="D159" s="14">
        <f>IFERROR(COUNTIF($B$2:B159,B159),"")</f>
        <v>0</v>
      </c>
      <c r="E159" s="13" t="str">
        <f>IFERROR(Tableaux!$C159-Tableaux!$D159,"")</f>
        <v/>
      </c>
      <c r="F159" s="20"/>
      <c r="G159" s="20"/>
      <c r="H159" s="23"/>
    </row>
    <row r="160" spans="1:8" x14ac:dyDescent="0.35">
      <c r="A160" s="17"/>
      <c r="B160" s="18"/>
      <c r="C160" s="11" t="str">
        <f>IFERROR(VLOOKUP(Tableaux!$B160,Début!$A$2:$B$100,2,FALSE),"")</f>
        <v/>
      </c>
      <c r="D160" s="12">
        <f>IFERROR(COUNTIF($B$2:B160,B160),"")</f>
        <v>0</v>
      </c>
      <c r="E160" s="11" t="str">
        <f>IFERROR(Tableaux!$C160-Tableaux!$D160,"")</f>
        <v/>
      </c>
      <c r="F160" s="18"/>
      <c r="G160" s="18"/>
      <c r="H160" s="22"/>
    </row>
    <row r="161" spans="1:8" x14ac:dyDescent="0.35">
      <c r="A161" s="19"/>
      <c r="B161" s="20"/>
      <c r="C161" s="13" t="str">
        <f>IFERROR(VLOOKUP(Tableaux!$B161,Début!$A$2:$B$100,2,FALSE),"")</f>
        <v/>
      </c>
      <c r="D161" s="14">
        <f>IFERROR(COUNTIF($B$2:B161,B161),"")</f>
        <v>0</v>
      </c>
      <c r="E161" s="13" t="str">
        <f>IFERROR(Tableaux!$C161-Tableaux!$D161,"")</f>
        <v/>
      </c>
      <c r="F161" s="20"/>
      <c r="G161" s="20"/>
      <c r="H161" s="23"/>
    </row>
    <row r="162" spans="1:8" x14ac:dyDescent="0.35">
      <c r="A162" s="17"/>
      <c r="B162" s="18"/>
      <c r="C162" s="11" t="str">
        <f>IFERROR(VLOOKUP(Tableaux!$B162,Début!$A$2:$B$100,2,FALSE),"")</f>
        <v/>
      </c>
      <c r="D162" s="12">
        <f>IFERROR(COUNTIF($B$2:B162,B162),"")</f>
        <v>0</v>
      </c>
      <c r="E162" s="11" t="str">
        <f>IFERROR(Tableaux!$C162-Tableaux!$D162,"")</f>
        <v/>
      </c>
      <c r="F162" s="18"/>
      <c r="G162" s="18"/>
      <c r="H162" s="22"/>
    </row>
    <row r="163" spans="1:8" x14ac:dyDescent="0.35">
      <c r="A163" s="19"/>
      <c r="B163" s="20"/>
      <c r="C163" s="13" t="str">
        <f>IFERROR(VLOOKUP(Tableaux!$B163,Début!$A$2:$B$100,2,FALSE),"")</f>
        <v/>
      </c>
      <c r="D163" s="14">
        <f>IFERROR(COUNTIF($B$2:B163,B163),"")</f>
        <v>0</v>
      </c>
      <c r="E163" s="13" t="str">
        <f>IFERROR(Tableaux!$C163-Tableaux!$D163,"")</f>
        <v/>
      </c>
      <c r="F163" s="20"/>
      <c r="G163" s="20"/>
      <c r="H163" s="23"/>
    </row>
    <row r="164" spans="1:8" x14ac:dyDescent="0.35">
      <c r="A164" s="17"/>
      <c r="B164" s="18"/>
      <c r="C164" s="11" t="str">
        <f>IFERROR(VLOOKUP(Tableaux!$B164,Début!$A$2:$B$100,2,FALSE),"")</f>
        <v/>
      </c>
      <c r="D164" s="12">
        <f>IFERROR(COUNTIF($B$2:B164,B164),"")</f>
        <v>0</v>
      </c>
      <c r="E164" s="11" t="str">
        <f>IFERROR(Tableaux!$C164-Tableaux!$D164,"")</f>
        <v/>
      </c>
      <c r="F164" s="18"/>
      <c r="G164" s="18"/>
      <c r="H164" s="22"/>
    </row>
    <row r="165" spans="1:8" x14ac:dyDescent="0.35">
      <c r="A165" s="19"/>
      <c r="B165" s="20"/>
      <c r="C165" s="13" t="str">
        <f>IFERROR(VLOOKUP(Tableaux!$B165,Début!$A$2:$B$100,2,FALSE),"")</f>
        <v/>
      </c>
      <c r="D165" s="14">
        <f>IFERROR(COUNTIF($B$2:B165,B165),"")</f>
        <v>0</v>
      </c>
      <c r="E165" s="13" t="str">
        <f>IFERROR(Tableaux!$C165-Tableaux!$D165,"")</f>
        <v/>
      </c>
      <c r="F165" s="20"/>
      <c r="G165" s="20"/>
      <c r="H165" s="23"/>
    </row>
    <row r="166" spans="1:8" x14ac:dyDescent="0.35">
      <c r="A166" s="17"/>
      <c r="B166" s="18"/>
      <c r="C166" s="11" t="str">
        <f>IFERROR(VLOOKUP(Tableaux!$B166,Début!$A$2:$B$100,2,FALSE),"")</f>
        <v/>
      </c>
      <c r="D166" s="12">
        <f>IFERROR(COUNTIF($B$2:B166,B166),"")</f>
        <v>0</v>
      </c>
      <c r="E166" s="11" t="str">
        <f>IFERROR(Tableaux!$C166-Tableaux!$D166,"")</f>
        <v/>
      </c>
      <c r="F166" s="18"/>
      <c r="G166" s="18"/>
      <c r="H166" s="22"/>
    </row>
    <row r="167" spans="1:8" x14ac:dyDescent="0.35">
      <c r="A167" s="19"/>
      <c r="B167" s="20"/>
      <c r="C167" s="13" t="str">
        <f>IFERROR(VLOOKUP(Tableaux!$B167,Début!$A$2:$B$100,2,FALSE),"")</f>
        <v/>
      </c>
      <c r="D167" s="14">
        <f>IFERROR(COUNTIF($B$2:B167,B167),"")</f>
        <v>0</v>
      </c>
      <c r="E167" s="13" t="str">
        <f>IFERROR(Tableaux!$C167-Tableaux!$D167,"")</f>
        <v/>
      </c>
      <c r="F167" s="20"/>
      <c r="G167" s="20"/>
      <c r="H167" s="23"/>
    </row>
    <row r="168" spans="1:8" x14ac:dyDescent="0.35">
      <c r="A168" s="17"/>
      <c r="B168" s="18"/>
      <c r="C168" s="11" t="str">
        <f>IFERROR(VLOOKUP(Tableaux!$B168,Début!$A$2:$B$100,2,FALSE),"")</f>
        <v/>
      </c>
      <c r="D168" s="12">
        <f>IFERROR(COUNTIF($B$2:B168,B168),"")</f>
        <v>0</v>
      </c>
      <c r="E168" s="11" t="str">
        <f>IFERROR(Tableaux!$C168-Tableaux!$D168,"")</f>
        <v/>
      </c>
      <c r="F168" s="18"/>
      <c r="G168" s="18"/>
      <c r="H168" s="22"/>
    </row>
    <row r="169" spans="1:8" x14ac:dyDescent="0.35">
      <c r="A169" s="19"/>
      <c r="B169" s="20"/>
      <c r="C169" s="13" t="str">
        <f>IFERROR(VLOOKUP(Tableaux!$B169,Début!$A$2:$B$100,2,FALSE),"")</f>
        <v/>
      </c>
      <c r="D169" s="14">
        <f>IFERROR(COUNTIF($B$2:B169,B169),"")</f>
        <v>0</v>
      </c>
      <c r="E169" s="13" t="str">
        <f>IFERROR(Tableaux!$C169-Tableaux!$D169,"")</f>
        <v/>
      </c>
      <c r="F169" s="20"/>
      <c r="G169" s="20"/>
      <c r="H169" s="23"/>
    </row>
    <row r="170" spans="1:8" x14ac:dyDescent="0.35">
      <c r="A170" s="17"/>
      <c r="B170" s="18"/>
      <c r="C170" s="11" t="str">
        <f>IFERROR(VLOOKUP(Tableaux!$B170,Début!$A$2:$B$100,2,FALSE),"")</f>
        <v/>
      </c>
      <c r="D170" s="12">
        <f>IFERROR(COUNTIF($B$2:B170,B170),"")</f>
        <v>0</v>
      </c>
      <c r="E170" s="11" t="str">
        <f>IFERROR(Tableaux!$C170-Tableaux!$D170,"")</f>
        <v/>
      </c>
      <c r="F170" s="18"/>
      <c r="G170" s="18"/>
      <c r="H170" s="22"/>
    </row>
    <row r="171" spans="1:8" x14ac:dyDescent="0.35">
      <c r="A171" s="19"/>
      <c r="B171" s="20"/>
      <c r="C171" s="13" t="str">
        <f>IFERROR(VLOOKUP(Tableaux!$B171,Début!$A$2:$B$100,2,FALSE),"")</f>
        <v/>
      </c>
      <c r="D171" s="14">
        <f>IFERROR(COUNTIF($B$2:B171,B171),"")</f>
        <v>0</v>
      </c>
      <c r="E171" s="13" t="str">
        <f>IFERROR(Tableaux!$C171-Tableaux!$D171,"")</f>
        <v/>
      </c>
      <c r="F171" s="20"/>
      <c r="G171" s="20"/>
      <c r="H171" s="23"/>
    </row>
    <row r="172" spans="1:8" x14ac:dyDescent="0.35">
      <c r="A172" s="17"/>
      <c r="B172" s="18"/>
      <c r="C172" s="11" t="str">
        <f>IFERROR(VLOOKUP(Tableaux!$B172,Début!$A$2:$B$100,2,FALSE),"")</f>
        <v/>
      </c>
      <c r="D172" s="12">
        <f>IFERROR(COUNTIF($B$2:B172,B172),"")</f>
        <v>0</v>
      </c>
      <c r="E172" s="11" t="str">
        <f>IFERROR(Tableaux!$C172-Tableaux!$D172,"")</f>
        <v/>
      </c>
      <c r="F172" s="18"/>
      <c r="G172" s="18"/>
      <c r="H172" s="22"/>
    </row>
    <row r="173" spans="1:8" x14ac:dyDescent="0.35">
      <c r="A173" s="19"/>
      <c r="B173" s="20"/>
      <c r="C173" s="13" t="str">
        <f>IFERROR(VLOOKUP(Tableaux!$B173,Début!$A$2:$B$100,2,FALSE),"")</f>
        <v/>
      </c>
      <c r="D173" s="14">
        <f>IFERROR(COUNTIF($B$2:B173,B173),"")</f>
        <v>0</v>
      </c>
      <c r="E173" s="13" t="str">
        <f>IFERROR(Tableaux!$C173-Tableaux!$D173,"")</f>
        <v/>
      </c>
      <c r="F173" s="20"/>
      <c r="G173" s="20"/>
      <c r="H173" s="23"/>
    </row>
    <row r="174" spans="1:8" x14ac:dyDescent="0.35">
      <c r="A174" s="17"/>
      <c r="B174" s="18"/>
      <c r="C174" s="11" t="str">
        <f>IFERROR(VLOOKUP(Tableaux!$B174,Début!$A$2:$B$100,2,FALSE),"")</f>
        <v/>
      </c>
      <c r="D174" s="12">
        <f>IFERROR(COUNTIF($B$2:B174,B174),"")</f>
        <v>0</v>
      </c>
      <c r="E174" s="11" t="str">
        <f>IFERROR(Tableaux!$C174-Tableaux!$D174,"")</f>
        <v/>
      </c>
      <c r="F174" s="18"/>
      <c r="G174" s="18"/>
      <c r="H174" s="22"/>
    </row>
    <row r="175" spans="1:8" x14ac:dyDescent="0.35">
      <c r="A175" s="19"/>
      <c r="B175" s="20"/>
      <c r="C175" s="13" t="str">
        <f>IFERROR(VLOOKUP(Tableaux!$B175,Début!$A$2:$B$100,2,FALSE),"")</f>
        <v/>
      </c>
      <c r="D175" s="14">
        <f>IFERROR(COUNTIF($B$2:B175,B175),"")</f>
        <v>0</v>
      </c>
      <c r="E175" s="13" t="str">
        <f>IFERROR(Tableaux!$C175-Tableaux!$D175,"")</f>
        <v/>
      </c>
      <c r="F175" s="20"/>
      <c r="G175" s="20"/>
      <c r="H175" s="23"/>
    </row>
    <row r="176" spans="1:8" x14ac:dyDescent="0.35">
      <c r="A176" s="17"/>
      <c r="B176" s="18"/>
      <c r="C176" s="11" t="str">
        <f>IFERROR(VLOOKUP(Tableaux!$B176,Début!$A$2:$B$100,2,FALSE),"")</f>
        <v/>
      </c>
      <c r="D176" s="12">
        <f>IFERROR(COUNTIF($B$2:B176,B176),"")</f>
        <v>0</v>
      </c>
      <c r="E176" s="11" t="str">
        <f>IFERROR(Tableaux!$C176-Tableaux!$D176,"")</f>
        <v/>
      </c>
      <c r="F176" s="18"/>
      <c r="G176" s="18"/>
      <c r="H176" s="22"/>
    </row>
    <row r="177" spans="1:8" x14ac:dyDescent="0.35">
      <c r="A177" s="19"/>
      <c r="B177" s="20"/>
      <c r="C177" s="13" t="str">
        <f>IFERROR(VLOOKUP(Tableaux!$B177,Début!$A$2:$B$100,2,FALSE),"")</f>
        <v/>
      </c>
      <c r="D177" s="14">
        <f>IFERROR(COUNTIF($B$2:B177,B177),"")</f>
        <v>0</v>
      </c>
      <c r="E177" s="13" t="str">
        <f>IFERROR(Tableaux!$C177-Tableaux!$D177,"")</f>
        <v/>
      </c>
      <c r="F177" s="20"/>
      <c r="G177" s="20"/>
      <c r="H177" s="23"/>
    </row>
    <row r="178" spans="1:8" x14ac:dyDescent="0.35">
      <c r="A178" s="17"/>
      <c r="B178" s="18"/>
      <c r="C178" s="11" t="str">
        <f>IFERROR(VLOOKUP(Tableaux!$B178,Début!$A$2:$B$100,2,FALSE),"")</f>
        <v/>
      </c>
      <c r="D178" s="12">
        <f>IFERROR(COUNTIF($B$2:B178,B178),"")</f>
        <v>0</v>
      </c>
      <c r="E178" s="11" t="str">
        <f>IFERROR(Tableaux!$C178-Tableaux!$D178,"")</f>
        <v/>
      </c>
      <c r="F178" s="18"/>
      <c r="G178" s="18"/>
      <c r="H178" s="22"/>
    </row>
    <row r="179" spans="1:8" x14ac:dyDescent="0.35">
      <c r="A179" s="19"/>
      <c r="B179" s="20"/>
      <c r="C179" s="13" t="str">
        <f>IFERROR(VLOOKUP(Tableaux!$B179,Début!$A$2:$B$100,2,FALSE),"")</f>
        <v/>
      </c>
      <c r="D179" s="14">
        <f>IFERROR(COUNTIF($B$2:B179,B179),"")</f>
        <v>0</v>
      </c>
      <c r="E179" s="13" t="str">
        <f>IFERROR(Tableaux!$C179-Tableaux!$D179,"")</f>
        <v/>
      </c>
      <c r="F179" s="20"/>
      <c r="G179" s="20"/>
      <c r="H179" s="23"/>
    </row>
    <row r="180" spans="1:8" x14ac:dyDescent="0.35">
      <c r="A180" s="17"/>
      <c r="B180" s="18"/>
      <c r="C180" s="11" t="str">
        <f>IFERROR(VLOOKUP(Tableaux!$B180,Début!$A$2:$B$100,2,FALSE),"")</f>
        <v/>
      </c>
      <c r="D180" s="12">
        <f>IFERROR(COUNTIF($B$2:B180,B180),"")</f>
        <v>0</v>
      </c>
      <c r="E180" s="11" t="str">
        <f>IFERROR(Tableaux!$C180-Tableaux!$D180,"")</f>
        <v/>
      </c>
      <c r="F180" s="18"/>
      <c r="G180" s="18"/>
      <c r="H180" s="22"/>
    </row>
    <row r="181" spans="1:8" x14ac:dyDescent="0.35">
      <c r="A181" s="19"/>
      <c r="B181" s="20"/>
      <c r="C181" s="13" t="str">
        <f>IFERROR(VLOOKUP(Tableaux!$B181,Début!$A$2:$B$100,2,FALSE),"")</f>
        <v/>
      </c>
      <c r="D181" s="14">
        <f>IFERROR(COUNTIF($B$2:B181,B181),"")</f>
        <v>0</v>
      </c>
      <c r="E181" s="13" t="str">
        <f>IFERROR(Tableaux!$C181-Tableaux!$D181,"")</f>
        <v/>
      </c>
      <c r="F181" s="20"/>
      <c r="G181" s="20"/>
      <c r="H181" s="23"/>
    </row>
    <row r="182" spans="1:8" x14ac:dyDescent="0.35">
      <c r="A182" s="17"/>
      <c r="B182" s="18"/>
      <c r="C182" s="11" t="str">
        <f>IFERROR(VLOOKUP(Tableaux!$B182,Début!$A$2:$B$100,2,FALSE),"")</f>
        <v/>
      </c>
      <c r="D182" s="12">
        <f>IFERROR(COUNTIF($B$2:B182,B182),"")</f>
        <v>0</v>
      </c>
      <c r="E182" s="11" t="str">
        <f>IFERROR(Tableaux!$C182-Tableaux!$D182,"")</f>
        <v/>
      </c>
      <c r="F182" s="18"/>
      <c r="G182" s="18"/>
      <c r="H182" s="22"/>
    </row>
    <row r="183" spans="1:8" x14ac:dyDescent="0.35">
      <c r="A183" s="19"/>
      <c r="B183" s="20"/>
      <c r="C183" s="13" t="str">
        <f>IFERROR(VLOOKUP(Tableaux!$B183,Début!$A$2:$B$100,2,FALSE),"")</f>
        <v/>
      </c>
      <c r="D183" s="14">
        <f>IFERROR(COUNTIF($B$2:B183,B183),"")</f>
        <v>0</v>
      </c>
      <c r="E183" s="13" t="str">
        <f>IFERROR(Tableaux!$C183-Tableaux!$D183,"")</f>
        <v/>
      </c>
      <c r="F183" s="20"/>
      <c r="G183" s="20"/>
      <c r="H183" s="23"/>
    </row>
    <row r="184" spans="1:8" x14ac:dyDescent="0.35">
      <c r="A184" s="17"/>
      <c r="B184" s="18"/>
      <c r="C184" s="11" t="str">
        <f>IFERROR(VLOOKUP(Tableaux!$B184,Début!$A$2:$B$100,2,FALSE),"")</f>
        <v/>
      </c>
      <c r="D184" s="12">
        <f>IFERROR(COUNTIF($B$2:B184,B184),"")</f>
        <v>0</v>
      </c>
      <c r="E184" s="11" t="str">
        <f>IFERROR(Tableaux!$C184-Tableaux!$D184,"")</f>
        <v/>
      </c>
      <c r="F184" s="18"/>
      <c r="G184" s="18"/>
      <c r="H184" s="22"/>
    </row>
    <row r="185" spans="1:8" x14ac:dyDescent="0.35">
      <c r="A185" s="19"/>
      <c r="B185" s="20"/>
      <c r="C185" s="13" t="str">
        <f>IFERROR(VLOOKUP(Tableaux!$B185,Début!$A$2:$B$100,2,FALSE),"")</f>
        <v/>
      </c>
      <c r="D185" s="14">
        <f>IFERROR(COUNTIF($B$2:B185,B185),"")</f>
        <v>0</v>
      </c>
      <c r="E185" s="13" t="str">
        <f>IFERROR(Tableaux!$C185-Tableaux!$D185,"")</f>
        <v/>
      </c>
      <c r="F185" s="20"/>
      <c r="G185" s="20"/>
      <c r="H185" s="23"/>
    </row>
    <row r="186" spans="1:8" x14ac:dyDescent="0.35">
      <c r="A186" s="17"/>
      <c r="B186" s="18"/>
      <c r="C186" s="11" t="str">
        <f>IFERROR(VLOOKUP(Tableaux!$B186,Début!$A$2:$B$100,2,FALSE),"")</f>
        <v/>
      </c>
      <c r="D186" s="12">
        <f>IFERROR(COUNTIF($B$2:B186,B186),"")</f>
        <v>0</v>
      </c>
      <c r="E186" s="11" t="str">
        <f>IFERROR(Tableaux!$C186-Tableaux!$D186,"")</f>
        <v/>
      </c>
      <c r="F186" s="18"/>
      <c r="G186" s="18"/>
      <c r="H186" s="22"/>
    </row>
    <row r="187" spans="1:8" x14ac:dyDescent="0.35">
      <c r="A187" s="19"/>
      <c r="B187" s="20"/>
      <c r="C187" s="13" t="str">
        <f>IFERROR(VLOOKUP(Tableaux!$B187,Début!$A$2:$B$100,2,FALSE),"")</f>
        <v/>
      </c>
      <c r="D187" s="14">
        <f>IFERROR(COUNTIF($B$2:B187,B187),"")</f>
        <v>0</v>
      </c>
      <c r="E187" s="13" t="str">
        <f>IFERROR(Tableaux!$C187-Tableaux!$D187,"")</f>
        <v/>
      </c>
      <c r="F187" s="20"/>
      <c r="G187" s="20"/>
      <c r="H187" s="23"/>
    </row>
    <row r="188" spans="1:8" x14ac:dyDescent="0.35">
      <c r="A188" s="17"/>
      <c r="B188" s="18"/>
      <c r="C188" s="11" t="str">
        <f>IFERROR(VLOOKUP(Tableaux!$B188,Début!$A$2:$B$100,2,FALSE),"")</f>
        <v/>
      </c>
      <c r="D188" s="12">
        <f>IFERROR(COUNTIF($B$2:B188,B188),"")</f>
        <v>0</v>
      </c>
      <c r="E188" s="11" t="str">
        <f>IFERROR(Tableaux!$C188-Tableaux!$D188,"")</f>
        <v/>
      </c>
      <c r="F188" s="18"/>
      <c r="G188" s="18"/>
      <c r="H188" s="22"/>
    </row>
    <row r="189" spans="1:8" x14ac:dyDescent="0.35">
      <c r="A189" s="19"/>
      <c r="B189" s="20"/>
      <c r="C189" s="13" t="str">
        <f>IFERROR(VLOOKUP(Tableaux!$B189,Début!$A$2:$B$100,2,FALSE),"")</f>
        <v/>
      </c>
      <c r="D189" s="14">
        <f>IFERROR(COUNTIF($B$2:B189,B189),"")</f>
        <v>0</v>
      </c>
      <c r="E189" s="13" t="str">
        <f>IFERROR(Tableaux!$C189-Tableaux!$D189,"")</f>
        <v/>
      </c>
      <c r="F189" s="20"/>
      <c r="G189" s="20"/>
      <c r="H189" s="23"/>
    </row>
    <row r="190" spans="1:8" x14ac:dyDescent="0.35">
      <c r="A190" s="17"/>
      <c r="B190" s="18"/>
      <c r="C190" s="11" t="str">
        <f>IFERROR(VLOOKUP(Tableaux!$B190,Début!$A$2:$B$100,2,FALSE),"")</f>
        <v/>
      </c>
      <c r="D190" s="12">
        <f>IFERROR(COUNTIF($B$2:B190,B190),"")</f>
        <v>0</v>
      </c>
      <c r="E190" s="11" t="str">
        <f>IFERROR(Tableaux!$C190-Tableaux!$D190,"")</f>
        <v/>
      </c>
      <c r="F190" s="18"/>
      <c r="G190" s="18"/>
      <c r="H190" s="22"/>
    </row>
    <row r="191" spans="1:8" x14ac:dyDescent="0.35">
      <c r="A191" s="19"/>
      <c r="B191" s="20"/>
      <c r="C191" s="13" t="str">
        <f>IFERROR(VLOOKUP(Tableaux!$B191,Début!$A$2:$B$100,2,FALSE),"")</f>
        <v/>
      </c>
      <c r="D191" s="14">
        <f>IFERROR(COUNTIF($B$2:B191,B191),"")</f>
        <v>0</v>
      </c>
      <c r="E191" s="13" t="str">
        <f>IFERROR(Tableaux!$C191-Tableaux!$D191,"")</f>
        <v/>
      </c>
      <c r="F191" s="20"/>
      <c r="G191" s="20"/>
      <c r="H191" s="23"/>
    </row>
    <row r="192" spans="1:8" x14ac:dyDescent="0.35">
      <c r="A192" s="17"/>
      <c r="B192" s="18"/>
      <c r="C192" s="11" t="str">
        <f>IFERROR(VLOOKUP(Tableaux!$B192,Début!$A$2:$B$100,2,FALSE),"")</f>
        <v/>
      </c>
      <c r="D192" s="12">
        <f>IFERROR(COUNTIF($B$2:B192,B192),"")</f>
        <v>0</v>
      </c>
      <c r="E192" s="11" t="str">
        <f>IFERROR(Tableaux!$C192-Tableaux!$D192,"")</f>
        <v/>
      </c>
      <c r="F192" s="18"/>
      <c r="G192" s="18"/>
      <c r="H192" s="22"/>
    </row>
    <row r="193" spans="1:8" x14ac:dyDescent="0.35">
      <c r="A193" s="19"/>
      <c r="B193" s="20"/>
      <c r="C193" s="13" t="str">
        <f>IFERROR(VLOOKUP(Tableaux!$B193,Début!$A$2:$B$100,2,FALSE),"")</f>
        <v/>
      </c>
      <c r="D193" s="14">
        <f>IFERROR(COUNTIF($B$2:B193,B193),"")</f>
        <v>0</v>
      </c>
      <c r="E193" s="13" t="str">
        <f>IFERROR(Tableaux!$C193-Tableaux!$D193,"")</f>
        <v/>
      </c>
      <c r="F193" s="20"/>
      <c r="G193" s="20"/>
      <c r="H193" s="23"/>
    </row>
    <row r="194" spans="1:8" x14ac:dyDescent="0.35">
      <c r="A194" s="17"/>
      <c r="B194" s="18"/>
      <c r="C194" s="11" t="str">
        <f>IFERROR(VLOOKUP(Tableaux!$B194,Début!$A$2:$B$100,2,FALSE),"")</f>
        <v/>
      </c>
      <c r="D194" s="12">
        <f>IFERROR(COUNTIF($B$2:B194,B194),"")</f>
        <v>0</v>
      </c>
      <c r="E194" s="11" t="str">
        <f>IFERROR(Tableaux!$C194-Tableaux!$D194,"")</f>
        <v/>
      </c>
      <c r="F194" s="18"/>
      <c r="G194" s="18"/>
      <c r="H194" s="22"/>
    </row>
    <row r="195" spans="1:8" x14ac:dyDescent="0.35">
      <c r="A195" s="19"/>
      <c r="B195" s="20"/>
      <c r="C195" s="13" t="str">
        <f>IFERROR(VLOOKUP(Tableaux!$B195,Début!$A$2:$B$100,2,FALSE),"")</f>
        <v/>
      </c>
      <c r="D195" s="14">
        <f>IFERROR(COUNTIF($B$2:B195,B195),"")</f>
        <v>0</v>
      </c>
      <c r="E195" s="13" t="str">
        <f>IFERROR(Tableaux!$C195-Tableaux!$D195,"")</f>
        <v/>
      </c>
      <c r="F195" s="20"/>
      <c r="G195" s="20"/>
      <c r="H195" s="23"/>
    </row>
    <row r="196" spans="1:8" x14ac:dyDescent="0.35">
      <c r="A196" s="17"/>
      <c r="B196" s="18"/>
      <c r="C196" s="11" t="str">
        <f>IFERROR(VLOOKUP(Tableaux!$B196,Début!$A$2:$B$100,2,FALSE),"")</f>
        <v/>
      </c>
      <c r="D196" s="12">
        <f>IFERROR(COUNTIF($B$2:B196,B196),"")</f>
        <v>0</v>
      </c>
      <c r="E196" s="11" t="str">
        <f>IFERROR(Tableaux!$C196-Tableaux!$D196,"")</f>
        <v/>
      </c>
      <c r="F196" s="18"/>
      <c r="G196" s="18"/>
      <c r="H196" s="22"/>
    </row>
    <row r="197" spans="1:8" x14ac:dyDescent="0.35">
      <c r="A197" s="19"/>
      <c r="B197" s="20"/>
      <c r="C197" s="13" t="str">
        <f>IFERROR(VLOOKUP(Tableaux!$B197,Début!$A$2:$B$100,2,FALSE),"")</f>
        <v/>
      </c>
      <c r="D197" s="14">
        <f>IFERROR(COUNTIF($B$2:B197,B197),"")</f>
        <v>0</v>
      </c>
      <c r="E197" s="13" t="str">
        <f>IFERROR(Tableaux!$C197-Tableaux!$D197,"")</f>
        <v/>
      </c>
      <c r="F197" s="20"/>
      <c r="G197" s="20"/>
      <c r="H197" s="23"/>
    </row>
    <row r="198" spans="1:8" x14ac:dyDescent="0.35">
      <c r="A198" s="17"/>
      <c r="B198" s="18"/>
      <c r="C198" s="11" t="str">
        <f>IFERROR(VLOOKUP(Tableaux!$B198,Début!$A$2:$B$100,2,FALSE),"")</f>
        <v/>
      </c>
      <c r="D198" s="12">
        <f>IFERROR(COUNTIF($B$2:B198,B198),"")</f>
        <v>0</v>
      </c>
      <c r="E198" s="11" t="str">
        <f>IFERROR(Tableaux!$C198-Tableaux!$D198,"")</f>
        <v/>
      </c>
      <c r="F198" s="18"/>
      <c r="G198" s="18"/>
      <c r="H198" s="22"/>
    </row>
    <row r="199" spans="1:8" x14ac:dyDescent="0.35">
      <c r="A199" s="19"/>
      <c r="B199" s="20"/>
      <c r="C199" s="13" t="str">
        <f>IFERROR(VLOOKUP(Tableaux!$B199,Début!$A$2:$B$100,2,FALSE),"")</f>
        <v/>
      </c>
      <c r="D199" s="14">
        <f>IFERROR(COUNTIF($B$2:B199,B199),"")</f>
        <v>0</v>
      </c>
      <c r="E199" s="13" t="str">
        <f>IFERROR(Tableaux!$C199-Tableaux!$D199,"")</f>
        <v/>
      </c>
      <c r="F199" s="20"/>
      <c r="G199" s="20"/>
      <c r="H199" s="23"/>
    </row>
    <row r="200" spans="1:8" x14ac:dyDescent="0.35">
      <c r="A200" s="17"/>
      <c r="B200" s="18"/>
      <c r="C200" s="11" t="str">
        <f>IFERROR(VLOOKUP(Tableaux!$B200,Début!$A$2:$B$100,2,FALSE),"")</f>
        <v/>
      </c>
      <c r="D200" s="12">
        <f>IFERROR(COUNTIF($B$2:B200,B200),"")</f>
        <v>0</v>
      </c>
      <c r="E200" s="11" t="str">
        <f>IFERROR(Tableaux!$C200-Tableaux!$D200,"")</f>
        <v/>
      </c>
      <c r="F200" s="18"/>
      <c r="G200" s="18"/>
      <c r="H200" s="22"/>
    </row>
    <row r="201" spans="1:8" x14ac:dyDescent="0.35">
      <c r="A201" s="19"/>
      <c r="B201" s="20"/>
      <c r="C201" s="13" t="str">
        <f>IFERROR(VLOOKUP(Tableaux!$B201,Début!$A$2:$B$100,2,FALSE),"")</f>
        <v/>
      </c>
      <c r="D201" s="14">
        <f>IFERROR(COUNTIF($B$2:B201,B201),"")</f>
        <v>0</v>
      </c>
      <c r="E201" s="13" t="str">
        <f>IFERROR(Tableaux!$C201-Tableaux!$D201,"")</f>
        <v/>
      </c>
      <c r="F201" s="20"/>
      <c r="G201" s="20"/>
      <c r="H201" s="23"/>
    </row>
    <row r="202" spans="1:8" x14ac:dyDescent="0.35">
      <c r="A202" s="17"/>
      <c r="B202" s="18"/>
      <c r="C202" s="11" t="str">
        <f>IFERROR(VLOOKUP(Tableaux!$B202,Début!$A$2:$B$100,2,FALSE),"")</f>
        <v/>
      </c>
      <c r="D202" s="12">
        <f>IFERROR(COUNTIF($B$2:B202,B202),"")</f>
        <v>0</v>
      </c>
      <c r="E202" s="11" t="str">
        <f>IFERROR(Tableaux!$C202-Tableaux!$D202,"")</f>
        <v/>
      </c>
      <c r="F202" s="18"/>
      <c r="G202" s="18"/>
      <c r="H202" s="22"/>
    </row>
    <row r="203" spans="1:8" x14ac:dyDescent="0.35">
      <c r="A203" s="19"/>
      <c r="B203" s="20"/>
      <c r="C203" s="13" t="str">
        <f>IFERROR(VLOOKUP(Tableaux!$B203,Début!$A$2:$B$100,2,FALSE),"")</f>
        <v/>
      </c>
      <c r="D203" s="14">
        <f>IFERROR(COUNTIF($B$2:B203,B203),"")</f>
        <v>0</v>
      </c>
      <c r="E203" s="13" t="str">
        <f>IFERROR(Tableaux!$C203-Tableaux!$D203,"")</f>
        <v/>
      </c>
      <c r="F203" s="20"/>
      <c r="G203" s="20"/>
      <c r="H203" s="23"/>
    </row>
    <row r="204" spans="1:8" x14ac:dyDescent="0.35">
      <c r="A204" s="17"/>
      <c r="B204" s="18"/>
      <c r="C204" s="11" t="str">
        <f>IFERROR(VLOOKUP(Tableaux!$B204,Début!$A$2:$B$100,2,FALSE),"")</f>
        <v/>
      </c>
      <c r="D204" s="12">
        <f>IFERROR(COUNTIF($B$2:B204,B204),"")</f>
        <v>0</v>
      </c>
      <c r="E204" s="11" t="str">
        <f>IFERROR(Tableaux!$C204-Tableaux!$D204,"")</f>
        <v/>
      </c>
      <c r="F204" s="18"/>
      <c r="G204" s="18"/>
      <c r="H204" s="22"/>
    </row>
    <row r="205" spans="1:8" x14ac:dyDescent="0.35">
      <c r="A205" s="19"/>
      <c r="B205" s="20"/>
      <c r="C205" s="13" t="str">
        <f>IFERROR(VLOOKUP(Tableaux!$B205,Début!$A$2:$B$100,2,FALSE),"")</f>
        <v/>
      </c>
      <c r="D205" s="14">
        <f>IFERROR(COUNTIF($B$2:B205,B205),"")</f>
        <v>0</v>
      </c>
      <c r="E205" s="13" t="str">
        <f>IFERROR(Tableaux!$C205-Tableaux!$D205,"")</f>
        <v/>
      </c>
      <c r="F205" s="20"/>
      <c r="G205" s="20"/>
      <c r="H205" s="23"/>
    </row>
    <row r="206" spans="1:8" x14ac:dyDescent="0.35">
      <c r="A206" s="17"/>
      <c r="B206" s="18"/>
      <c r="C206" s="11" t="str">
        <f>IFERROR(VLOOKUP(Tableaux!$B206,Début!$A$2:$B$100,2,FALSE),"")</f>
        <v/>
      </c>
      <c r="D206" s="12">
        <f>IFERROR(COUNTIF($B$2:B206,B206),"")</f>
        <v>0</v>
      </c>
      <c r="E206" s="11" t="str">
        <f>IFERROR(Tableaux!$C206-Tableaux!$D206,"")</f>
        <v/>
      </c>
      <c r="F206" s="18"/>
      <c r="G206" s="18"/>
      <c r="H206" s="22"/>
    </row>
    <row r="207" spans="1:8" x14ac:dyDescent="0.35">
      <c r="A207" s="19"/>
      <c r="B207" s="20"/>
      <c r="C207" s="13" t="str">
        <f>IFERROR(VLOOKUP(Tableaux!$B207,Début!$A$2:$B$100,2,FALSE),"")</f>
        <v/>
      </c>
      <c r="D207" s="14">
        <f>IFERROR(COUNTIF($B$2:B207,B207),"")</f>
        <v>0</v>
      </c>
      <c r="E207" s="13" t="str">
        <f>IFERROR(Tableaux!$C207-Tableaux!$D207,"")</f>
        <v/>
      </c>
      <c r="F207" s="20"/>
      <c r="G207" s="20"/>
      <c r="H207" s="23"/>
    </row>
    <row r="208" spans="1:8" x14ac:dyDescent="0.35">
      <c r="A208" s="17"/>
      <c r="B208" s="18"/>
      <c r="C208" s="11" t="str">
        <f>IFERROR(VLOOKUP(Tableaux!$B208,Début!$A$2:$B$100,2,FALSE),"")</f>
        <v/>
      </c>
      <c r="D208" s="12">
        <f>IFERROR(COUNTIF($B$2:B208,B208),"")</f>
        <v>0</v>
      </c>
      <c r="E208" s="11" t="str">
        <f>IFERROR(Tableaux!$C208-Tableaux!$D208,"")</f>
        <v/>
      </c>
      <c r="F208" s="18"/>
      <c r="G208" s="18"/>
      <c r="H208" s="22"/>
    </row>
    <row r="209" spans="1:8" x14ac:dyDescent="0.35">
      <c r="A209" s="19"/>
      <c r="B209" s="20"/>
      <c r="C209" s="13" t="str">
        <f>IFERROR(VLOOKUP(Tableaux!$B209,Début!$A$2:$B$100,2,FALSE),"")</f>
        <v/>
      </c>
      <c r="D209" s="14">
        <f>IFERROR(COUNTIF($B$2:B209,B209),"")</f>
        <v>0</v>
      </c>
      <c r="E209" s="13" t="str">
        <f>IFERROR(Tableaux!$C209-Tableaux!$D209,"")</f>
        <v/>
      </c>
      <c r="F209" s="20"/>
      <c r="G209" s="20"/>
      <c r="H209" s="23"/>
    </row>
    <row r="210" spans="1:8" x14ac:dyDescent="0.35">
      <c r="A210" s="17"/>
      <c r="B210" s="18"/>
      <c r="C210" s="11" t="str">
        <f>IFERROR(VLOOKUP(Tableaux!$B210,Début!$A$2:$B$100,2,FALSE),"")</f>
        <v/>
      </c>
      <c r="D210" s="12">
        <f>IFERROR(COUNTIF($B$2:B210,B210),"")</f>
        <v>0</v>
      </c>
      <c r="E210" s="11" t="str">
        <f>IFERROR(Tableaux!$C210-Tableaux!$D210,"")</f>
        <v/>
      </c>
      <c r="F210" s="18"/>
      <c r="G210" s="18"/>
      <c r="H210" s="22"/>
    </row>
    <row r="211" spans="1:8" x14ac:dyDescent="0.35">
      <c r="A211" s="19"/>
      <c r="B211" s="20"/>
      <c r="C211" s="13" t="str">
        <f>IFERROR(VLOOKUP(Tableaux!$B211,Début!$A$2:$B$100,2,FALSE),"")</f>
        <v/>
      </c>
      <c r="D211" s="14">
        <f>IFERROR(COUNTIF($B$2:B211,B211),"")</f>
        <v>0</v>
      </c>
      <c r="E211" s="13" t="str">
        <f>IFERROR(Tableaux!$C211-Tableaux!$D211,"")</f>
        <v/>
      </c>
      <c r="F211" s="20"/>
      <c r="G211" s="20"/>
      <c r="H211" s="23"/>
    </row>
    <row r="212" spans="1:8" x14ac:dyDescent="0.35">
      <c r="A212" s="17"/>
      <c r="B212" s="18"/>
      <c r="C212" s="11" t="str">
        <f>IFERROR(VLOOKUP(Tableaux!$B212,Début!$A$2:$B$100,2,FALSE),"")</f>
        <v/>
      </c>
      <c r="D212" s="12">
        <f>IFERROR(COUNTIF($B$2:B212,B212),"")</f>
        <v>0</v>
      </c>
      <c r="E212" s="11" t="str">
        <f>IFERROR(Tableaux!$C212-Tableaux!$D212,"")</f>
        <v/>
      </c>
      <c r="F212" s="18"/>
      <c r="G212" s="18"/>
      <c r="H212" s="22"/>
    </row>
    <row r="213" spans="1:8" x14ac:dyDescent="0.35">
      <c r="A213" s="19"/>
      <c r="B213" s="20"/>
      <c r="C213" s="13" t="str">
        <f>IFERROR(VLOOKUP(Tableaux!$B213,Début!$A$2:$B$100,2,FALSE),"")</f>
        <v/>
      </c>
      <c r="D213" s="14">
        <f>IFERROR(COUNTIF($B$2:B213,B213),"")</f>
        <v>0</v>
      </c>
      <c r="E213" s="13" t="str">
        <f>IFERROR(Tableaux!$C213-Tableaux!$D213,"")</f>
        <v/>
      </c>
      <c r="F213" s="20"/>
      <c r="G213" s="20"/>
      <c r="H213" s="23"/>
    </row>
    <row r="214" spans="1:8" x14ac:dyDescent="0.35">
      <c r="A214" s="17"/>
      <c r="B214" s="18"/>
      <c r="C214" s="11" t="str">
        <f>IFERROR(VLOOKUP(Tableaux!$B214,Début!$A$2:$B$100,2,FALSE),"")</f>
        <v/>
      </c>
      <c r="D214" s="12">
        <f>IFERROR(COUNTIF($B$2:B214,B214),"")</f>
        <v>0</v>
      </c>
      <c r="E214" s="11" t="str">
        <f>IFERROR(Tableaux!$C214-Tableaux!$D214,"")</f>
        <v/>
      </c>
      <c r="F214" s="18"/>
      <c r="G214" s="18"/>
      <c r="H214" s="22"/>
    </row>
    <row r="215" spans="1:8" x14ac:dyDescent="0.35">
      <c r="A215" s="19"/>
      <c r="B215" s="20"/>
      <c r="C215" s="13" t="str">
        <f>IFERROR(VLOOKUP(Tableaux!$B215,Début!$A$2:$B$100,2,FALSE),"")</f>
        <v/>
      </c>
      <c r="D215" s="14">
        <f>IFERROR(COUNTIF($B$2:B215,B215),"")</f>
        <v>0</v>
      </c>
      <c r="E215" s="13" t="str">
        <f>IFERROR(Tableaux!$C215-Tableaux!$D215,"")</f>
        <v/>
      </c>
      <c r="F215" s="20"/>
      <c r="G215" s="20"/>
      <c r="H215" s="23"/>
    </row>
    <row r="216" spans="1:8" x14ac:dyDescent="0.35">
      <c r="A216" s="17"/>
      <c r="B216" s="18"/>
      <c r="C216" s="11" t="str">
        <f>IFERROR(VLOOKUP(Tableaux!$B216,Début!$A$2:$B$100,2,FALSE),"")</f>
        <v/>
      </c>
      <c r="D216" s="12">
        <f>IFERROR(COUNTIF($B$2:B216,B216),"")</f>
        <v>0</v>
      </c>
      <c r="E216" s="11" t="str">
        <f>IFERROR(Tableaux!$C216-Tableaux!$D216,"")</f>
        <v/>
      </c>
      <c r="F216" s="18"/>
      <c r="G216" s="18"/>
      <c r="H216" s="22"/>
    </row>
    <row r="217" spans="1:8" x14ac:dyDescent="0.35">
      <c r="A217" s="19"/>
      <c r="B217" s="20"/>
      <c r="C217" s="13" t="str">
        <f>IFERROR(VLOOKUP(Tableaux!$B217,Début!$A$2:$B$100,2,FALSE),"")</f>
        <v/>
      </c>
      <c r="D217" s="14">
        <f>IFERROR(COUNTIF($B$2:B217,B217),"")</f>
        <v>0</v>
      </c>
      <c r="E217" s="13" t="str">
        <f>IFERROR(Tableaux!$C217-Tableaux!$D217,"")</f>
        <v/>
      </c>
      <c r="F217" s="20"/>
      <c r="G217" s="20"/>
      <c r="H217" s="23"/>
    </row>
    <row r="218" spans="1:8" x14ac:dyDescent="0.35">
      <c r="A218" s="17"/>
      <c r="B218" s="18"/>
      <c r="C218" s="11" t="str">
        <f>IFERROR(VLOOKUP(Tableaux!$B218,Début!$A$2:$B$100,2,FALSE),"")</f>
        <v/>
      </c>
      <c r="D218" s="12">
        <f>IFERROR(COUNTIF($B$2:B218,B218),"")</f>
        <v>0</v>
      </c>
      <c r="E218" s="11" t="str">
        <f>IFERROR(Tableaux!$C218-Tableaux!$D218,"")</f>
        <v/>
      </c>
      <c r="F218" s="18"/>
      <c r="G218" s="18"/>
      <c r="H218" s="22"/>
    </row>
    <row r="219" spans="1:8" x14ac:dyDescent="0.35">
      <c r="A219" s="19"/>
      <c r="B219" s="20"/>
      <c r="C219" s="13" t="str">
        <f>IFERROR(VLOOKUP(Tableaux!$B219,Début!$A$2:$B$100,2,FALSE),"")</f>
        <v/>
      </c>
      <c r="D219" s="14">
        <f>IFERROR(COUNTIF($B$2:B219,B219),"")</f>
        <v>0</v>
      </c>
      <c r="E219" s="13" t="str">
        <f>IFERROR(Tableaux!$C219-Tableaux!$D219,"")</f>
        <v/>
      </c>
      <c r="F219" s="20"/>
      <c r="G219" s="20"/>
      <c r="H219" s="23"/>
    </row>
    <row r="220" spans="1:8" x14ac:dyDescent="0.35">
      <c r="A220" s="17"/>
      <c r="B220" s="18"/>
      <c r="C220" s="11" t="str">
        <f>IFERROR(VLOOKUP(Tableaux!$B220,Début!$A$2:$B$100,2,FALSE),"")</f>
        <v/>
      </c>
      <c r="D220" s="12">
        <f>IFERROR(COUNTIF($B$2:B220,B220),"")</f>
        <v>0</v>
      </c>
      <c r="E220" s="11" t="str">
        <f>IFERROR(Tableaux!$C220-Tableaux!$D220,"")</f>
        <v/>
      </c>
      <c r="F220" s="18"/>
      <c r="G220" s="18"/>
      <c r="H220" s="22"/>
    </row>
    <row r="221" spans="1:8" x14ac:dyDescent="0.35">
      <c r="A221" s="19"/>
      <c r="B221" s="20"/>
      <c r="C221" s="13" t="str">
        <f>IFERROR(VLOOKUP(Tableaux!$B221,Début!$A$2:$B$100,2,FALSE),"")</f>
        <v/>
      </c>
      <c r="D221" s="14">
        <f>IFERROR(COUNTIF($B$2:B221,B221),"")</f>
        <v>0</v>
      </c>
      <c r="E221" s="13" t="str">
        <f>IFERROR(Tableaux!$C221-Tableaux!$D221,"")</f>
        <v/>
      </c>
      <c r="F221" s="20"/>
      <c r="G221" s="20"/>
      <c r="H221" s="23"/>
    </row>
    <row r="222" spans="1:8" x14ac:dyDescent="0.35">
      <c r="A222" s="17"/>
      <c r="B222" s="18"/>
      <c r="C222" s="11" t="str">
        <f>IFERROR(VLOOKUP(Tableaux!$B222,Début!$A$2:$B$100,2,FALSE),"")</f>
        <v/>
      </c>
      <c r="D222" s="12">
        <f>IFERROR(COUNTIF($B$2:B222,B222),"")</f>
        <v>0</v>
      </c>
      <c r="E222" s="11" t="str">
        <f>IFERROR(Tableaux!$C222-Tableaux!$D222,"")</f>
        <v/>
      </c>
      <c r="F222" s="18"/>
      <c r="G222" s="18"/>
      <c r="H222" s="22"/>
    </row>
    <row r="223" spans="1:8" x14ac:dyDescent="0.35">
      <c r="A223" s="19"/>
      <c r="B223" s="20"/>
      <c r="C223" s="13" t="str">
        <f>IFERROR(VLOOKUP(Tableaux!$B223,Début!$A$2:$B$100,2,FALSE),"")</f>
        <v/>
      </c>
      <c r="D223" s="14">
        <f>IFERROR(COUNTIF($B$2:B223,B223),"")</f>
        <v>0</v>
      </c>
      <c r="E223" s="13" t="str">
        <f>IFERROR(Tableaux!$C223-Tableaux!$D223,"")</f>
        <v/>
      </c>
      <c r="F223" s="20"/>
      <c r="G223" s="20"/>
      <c r="H223" s="23"/>
    </row>
    <row r="224" spans="1:8" x14ac:dyDescent="0.35">
      <c r="A224" s="17"/>
      <c r="B224" s="18"/>
      <c r="C224" s="11" t="str">
        <f>IFERROR(VLOOKUP(Tableaux!$B224,Début!$A$2:$B$100,2,FALSE),"")</f>
        <v/>
      </c>
      <c r="D224" s="12">
        <f>IFERROR(COUNTIF($B$2:B224,B224),"")</f>
        <v>0</v>
      </c>
      <c r="E224" s="11" t="str">
        <f>IFERROR(Tableaux!$C224-Tableaux!$D224,"")</f>
        <v/>
      </c>
      <c r="F224" s="18"/>
      <c r="G224" s="18"/>
      <c r="H224" s="22"/>
    </row>
    <row r="225" spans="1:8" x14ac:dyDescent="0.35">
      <c r="A225" s="19"/>
      <c r="B225" s="20"/>
      <c r="C225" s="13" t="str">
        <f>IFERROR(VLOOKUP(Tableaux!$B225,Début!$A$2:$B$100,2,FALSE),"")</f>
        <v/>
      </c>
      <c r="D225" s="14">
        <f>IFERROR(COUNTIF($B$2:B225,B225),"")</f>
        <v>0</v>
      </c>
      <c r="E225" s="13" t="str">
        <f>IFERROR(Tableaux!$C225-Tableaux!$D225,"")</f>
        <v/>
      </c>
      <c r="F225" s="20"/>
      <c r="G225" s="20"/>
      <c r="H225" s="23"/>
    </row>
    <row r="226" spans="1:8" x14ac:dyDescent="0.35">
      <c r="A226" s="17"/>
      <c r="B226" s="18"/>
      <c r="C226" s="11" t="str">
        <f>IFERROR(VLOOKUP(Tableaux!$B226,Début!$A$2:$B$100,2,FALSE),"")</f>
        <v/>
      </c>
      <c r="D226" s="12">
        <f>IFERROR(COUNTIF($B$2:B226,B226),"")</f>
        <v>0</v>
      </c>
      <c r="E226" s="11" t="str">
        <f>IFERROR(Tableaux!$C226-Tableaux!$D226,"")</f>
        <v/>
      </c>
      <c r="F226" s="18"/>
      <c r="G226" s="18"/>
      <c r="H226" s="22"/>
    </row>
    <row r="227" spans="1:8" x14ac:dyDescent="0.35">
      <c r="A227" s="19"/>
      <c r="B227" s="20"/>
      <c r="C227" s="13" t="str">
        <f>IFERROR(VLOOKUP(Tableaux!$B227,Début!$A$2:$B$100,2,FALSE),"")</f>
        <v/>
      </c>
      <c r="D227" s="14">
        <f>IFERROR(COUNTIF($B$2:B227,B227),"")</f>
        <v>0</v>
      </c>
      <c r="E227" s="13" t="str">
        <f>IFERROR(Tableaux!$C227-Tableaux!$D227,"")</f>
        <v/>
      </c>
      <c r="F227" s="20"/>
      <c r="G227" s="20"/>
      <c r="H227" s="23"/>
    </row>
    <row r="228" spans="1:8" x14ac:dyDescent="0.35">
      <c r="A228" s="17"/>
      <c r="B228" s="18"/>
      <c r="C228" s="11" t="str">
        <f>IFERROR(VLOOKUP(Tableaux!$B228,Début!$A$2:$B$100,2,FALSE),"")</f>
        <v/>
      </c>
      <c r="D228" s="12">
        <f>IFERROR(COUNTIF($B$2:B228,B228),"")</f>
        <v>0</v>
      </c>
      <c r="E228" s="11" t="str">
        <f>IFERROR(Tableaux!$C228-Tableaux!$D228,"")</f>
        <v/>
      </c>
      <c r="F228" s="18"/>
      <c r="G228" s="18"/>
      <c r="H228" s="22"/>
    </row>
    <row r="229" spans="1:8" x14ac:dyDescent="0.35">
      <c r="A229" s="19"/>
      <c r="B229" s="20"/>
      <c r="C229" s="13" t="str">
        <f>IFERROR(VLOOKUP(Tableaux!$B229,Début!$A$2:$B$100,2,FALSE),"")</f>
        <v/>
      </c>
      <c r="D229" s="14">
        <f>IFERROR(COUNTIF($B$2:B229,B229),"")</f>
        <v>0</v>
      </c>
      <c r="E229" s="13" t="str">
        <f>IFERROR(Tableaux!$C229-Tableaux!$D229,"")</f>
        <v/>
      </c>
      <c r="F229" s="20"/>
      <c r="G229" s="20"/>
      <c r="H229" s="23"/>
    </row>
    <row r="230" spans="1:8" x14ac:dyDescent="0.35">
      <c r="A230" s="17"/>
      <c r="B230" s="18"/>
      <c r="C230" s="11" t="str">
        <f>IFERROR(VLOOKUP(Tableaux!$B230,Début!$A$2:$B$100,2,FALSE),"")</f>
        <v/>
      </c>
      <c r="D230" s="12">
        <f>IFERROR(COUNTIF($B$2:B230,B230),"")</f>
        <v>0</v>
      </c>
      <c r="E230" s="11" t="str">
        <f>IFERROR(Tableaux!$C230-Tableaux!$D230,"")</f>
        <v/>
      </c>
      <c r="F230" s="18"/>
      <c r="G230" s="18"/>
      <c r="H230" s="22"/>
    </row>
    <row r="231" spans="1:8" x14ac:dyDescent="0.35">
      <c r="A231" s="19"/>
      <c r="B231" s="20"/>
      <c r="C231" s="13" t="str">
        <f>IFERROR(VLOOKUP(Tableaux!$B231,Début!$A$2:$B$100,2,FALSE),"")</f>
        <v/>
      </c>
      <c r="D231" s="14">
        <f>IFERROR(COUNTIF($B$2:B231,B231),"")</f>
        <v>0</v>
      </c>
      <c r="E231" s="13" t="str">
        <f>IFERROR(Tableaux!$C231-Tableaux!$D231,"")</f>
        <v/>
      </c>
      <c r="F231" s="20"/>
      <c r="G231" s="20"/>
      <c r="H231" s="23"/>
    </row>
    <row r="232" spans="1:8" x14ac:dyDescent="0.35">
      <c r="A232" s="17"/>
      <c r="B232" s="18"/>
      <c r="C232" s="11" t="str">
        <f>IFERROR(VLOOKUP(Tableaux!$B232,Début!$A$2:$B$100,2,FALSE),"")</f>
        <v/>
      </c>
      <c r="D232" s="12">
        <f>IFERROR(COUNTIF($B$2:B232,B232),"")</f>
        <v>0</v>
      </c>
      <c r="E232" s="11" t="str">
        <f>IFERROR(Tableaux!$C232-Tableaux!$D232,"")</f>
        <v/>
      </c>
      <c r="F232" s="18"/>
      <c r="G232" s="18"/>
      <c r="H232" s="22"/>
    </row>
    <row r="233" spans="1:8" x14ac:dyDescent="0.35">
      <c r="A233" s="19"/>
      <c r="B233" s="20"/>
      <c r="C233" s="13" t="str">
        <f>IFERROR(VLOOKUP(Tableaux!$B233,Début!$A$2:$B$100,2,FALSE),"")</f>
        <v/>
      </c>
      <c r="D233" s="14">
        <f>IFERROR(COUNTIF($B$2:B233,B233),"")</f>
        <v>0</v>
      </c>
      <c r="E233" s="13" t="str">
        <f>IFERROR(Tableaux!$C233-Tableaux!$D233,"")</f>
        <v/>
      </c>
      <c r="F233" s="20"/>
      <c r="G233" s="20"/>
      <c r="H233" s="23"/>
    </row>
    <row r="234" spans="1:8" x14ac:dyDescent="0.35">
      <c r="A234" s="17"/>
      <c r="B234" s="18"/>
      <c r="C234" s="11" t="str">
        <f>IFERROR(VLOOKUP(Tableaux!$B234,Début!$A$2:$B$100,2,FALSE),"")</f>
        <v/>
      </c>
      <c r="D234" s="12">
        <f>IFERROR(COUNTIF($B$2:B234,B234),"")</f>
        <v>0</v>
      </c>
      <c r="E234" s="11" t="str">
        <f>IFERROR(Tableaux!$C234-Tableaux!$D234,"")</f>
        <v/>
      </c>
      <c r="F234" s="18"/>
      <c r="G234" s="18"/>
      <c r="H234" s="22"/>
    </row>
    <row r="235" spans="1:8" x14ac:dyDescent="0.35">
      <c r="A235" s="19"/>
      <c r="B235" s="20"/>
      <c r="C235" s="13" t="str">
        <f>IFERROR(VLOOKUP(Tableaux!$B235,Début!$A$2:$B$100,2,FALSE),"")</f>
        <v/>
      </c>
      <c r="D235" s="14">
        <f>IFERROR(COUNTIF($B$2:B235,B235),"")</f>
        <v>0</v>
      </c>
      <c r="E235" s="13" t="str">
        <f>IFERROR(Tableaux!$C235-Tableaux!$D235,"")</f>
        <v/>
      </c>
      <c r="F235" s="20"/>
      <c r="G235" s="20"/>
      <c r="H235" s="23"/>
    </row>
    <row r="236" spans="1:8" x14ac:dyDescent="0.35">
      <c r="A236" s="17"/>
      <c r="B236" s="18"/>
      <c r="C236" s="11" t="str">
        <f>IFERROR(VLOOKUP(Tableaux!$B236,Début!$A$2:$B$100,2,FALSE),"")</f>
        <v/>
      </c>
      <c r="D236" s="12">
        <f>IFERROR(COUNTIF($B$2:B236,B236),"")</f>
        <v>0</v>
      </c>
      <c r="E236" s="11" t="str">
        <f>IFERROR(Tableaux!$C236-Tableaux!$D236,"")</f>
        <v/>
      </c>
      <c r="F236" s="18"/>
      <c r="G236" s="18"/>
      <c r="H236" s="22"/>
    </row>
    <row r="237" spans="1:8" x14ac:dyDescent="0.35">
      <c r="A237" s="19"/>
      <c r="B237" s="20"/>
      <c r="C237" s="13" t="str">
        <f>IFERROR(VLOOKUP(Tableaux!$B237,Début!$A$2:$B$100,2,FALSE),"")</f>
        <v/>
      </c>
      <c r="D237" s="14">
        <f>IFERROR(COUNTIF($B$2:B237,B237),"")</f>
        <v>0</v>
      </c>
      <c r="E237" s="13" t="str">
        <f>IFERROR(Tableaux!$C237-Tableaux!$D237,"")</f>
        <v/>
      </c>
      <c r="F237" s="20"/>
      <c r="G237" s="20"/>
      <c r="H237" s="23"/>
    </row>
    <row r="238" spans="1:8" x14ac:dyDescent="0.35">
      <c r="A238" s="17"/>
      <c r="B238" s="18"/>
      <c r="C238" s="11" t="str">
        <f>IFERROR(VLOOKUP(Tableaux!$B238,Début!$A$2:$B$100,2,FALSE),"")</f>
        <v/>
      </c>
      <c r="D238" s="12">
        <f>IFERROR(COUNTIF($B$2:B238,B238),"")</f>
        <v>0</v>
      </c>
      <c r="E238" s="11" t="str">
        <f>IFERROR(Tableaux!$C238-Tableaux!$D238,"")</f>
        <v/>
      </c>
      <c r="F238" s="18"/>
      <c r="G238" s="18"/>
      <c r="H238" s="22"/>
    </row>
    <row r="239" spans="1:8" x14ac:dyDescent="0.35">
      <c r="A239" s="19"/>
      <c r="B239" s="20"/>
      <c r="C239" s="13" t="str">
        <f>IFERROR(VLOOKUP(Tableaux!$B239,Début!$A$2:$B$100,2,FALSE),"")</f>
        <v/>
      </c>
      <c r="D239" s="14">
        <f>IFERROR(COUNTIF($B$2:B239,B239),"")</f>
        <v>0</v>
      </c>
      <c r="E239" s="13" t="str">
        <f>IFERROR(Tableaux!$C239-Tableaux!$D239,"")</f>
        <v/>
      </c>
      <c r="F239" s="20"/>
      <c r="G239" s="20"/>
      <c r="H239" s="23"/>
    </row>
    <row r="240" spans="1:8" x14ac:dyDescent="0.35">
      <c r="A240" s="17"/>
      <c r="B240" s="18"/>
      <c r="C240" s="11" t="str">
        <f>IFERROR(VLOOKUP(Tableaux!$B240,Début!$A$2:$B$100,2,FALSE),"")</f>
        <v/>
      </c>
      <c r="D240" s="12">
        <f>IFERROR(COUNTIF($B$2:B240,B240),"")</f>
        <v>0</v>
      </c>
      <c r="E240" s="11" t="str">
        <f>IFERROR(Tableaux!$C240-Tableaux!$D240,"")</f>
        <v/>
      </c>
      <c r="F240" s="18"/>
      <c r="G240" s="18"/>
      <c r="H240" s="22"/>
    </row>
    <row r="241" spans="1:8" x14ac:dyDescent="0.35">
      <c r="A241" s="19"/>
      <c r="B241" s="20"/>
      <c r="C241" s="13" t="str">
        <f>IFERROR(VLOOKUP(Tableaux!$B241,Début!$A$2:$B$100,2,FALSE),"")</f>
        <v/>
      </c>
      <c r="D241" s="14">
        <f>IFERROR(COUNTIF($B$2:B241,B241),"")</f>
        <v>0</v>
      </c>
      <c r="E241" s="13" t="str">
        <f>IFERROR(Tableaux!$C241-Tableaux!$D241,"")</f>
        <v/>
      </c>
      <c r="F241" s="20"/>
      <c r="G241" s="20"/>
      <c r="H241" s="23"/>
    </row>
    <row r="242" spans="1:8" x14ac:dyDescent="0.35">
      <c r="A242" s="17"/>
      <c r="B242" s="18"/>
      <c r="C242" s="11" t="str">
        <f>IFERROR(VLOOKUP(Tableaux!$B242,Début!$A$2:$B$100,2,FALSE),"")</f>
        <v/>
      </c>
      <c r="D242" s="12">
        <f>IFERROR(COUNTIF($B$2:B242,B242),"")</f>
        <v>0</v>
      </c>
      <c r="E242" s="11" t="str">
        <f>IFERROR(Tableaux!$C242-Tableaux!$D242,"")</f>
        <v/>
      </c>
      <c r="F242" s="18"/>
      <c r="G242" s="18"/>
      <c r="H242" s="22"/>
    </row>
    <row r="243" spans="1:8" x14ac:dyDescent="0.35">
      <c r="A243" s="19"/>
      <c r="B243" s="20"/>
      <c r="C243" s="13" t="str">
        <f>IFERROR(VLOOKUP(Tableaux!$B243,Début!$A$2:$B$100,2,FALSE),"")</f>
        <v/>
      </c>
      <c r="D243" s="14">
        <f>IFERROR(COUNTIF($B$2:B243,B243),"")</f>
        <v>0</v>
      </c>
      <c r="E243" s="13" t="str">
        <f>IFERROR(Tableaux!$C243-Tableaux!$D243,"")</f>
        <v/>
      </c>
      <c r="F243" s="20"/>
      <c r="G243" s="20"/>
      <c r="H243" s="23"/>
    </row>
    <row r="244" spans="1:8" x14ac:dyDescent="0.35">
      <c r="A244" s="17"/>
      <c r="B244" s="18"/>
      <c r="C244" s="11" t="str">
        <f>IFERROR(VLOOKUP(Tableaux!$B244,Début!$A$2:$B$100,2,FALSE),"")</f>
        <v/>
      </c>
      <c r="D244" s="12">
        <f>IFERROR(COUNTIF($B$2:B244,B244),"")</f>
        <v>0</v>
      </c>
      <c r="E244" s="11" t="str">
        <f>IFERROR(Tableaux!$C244-Tableaux!$D244,"")</f>
        <v/>
      </c>
      <c r="F244" s="18"/>
      <c r="G244" s="18"/>
      <c r="H244" s="22"/>
    </row>
    <row r="245" spans="1:8" x14ac:dyDescent="0.35">
      <c r="A245" s="19"/>
      <c r="B245" s="20"/>
      <c r="C245" s="13" t="str">
        <f>IFERROR(VLOOKUP(Tableaux!$B245,Début!$A$2:$B$100,2,FALSE),"")</f>
        <v/>
      </c>
      <c r="D245" s="14">
        <f>IFERROR(COUNTIF($B$2:B245,B245),"")</f>
        <v>0</v>
      </c>
      <c r="E245" s="13" t="str">
        <f>IFERROR(Tableaux!$C245-Tableaux!$D245,"")</f>
        <v/>
      </c>
      <c r="F245" s="20"/>
      <c r="G245" s="20"/>
      <c r="H245" s="23"/>
    </row>
    <row r="246" spans="1:8" x14ac:dyDescent="0.35">
      <c r="A246" s="17"/>
      <c r="B246" s="18"/>
      <c r="C246" s="11" t="str">
        <f>IFERROR(VLOOKUP(Tableaux!$B246,Début!$A$2:$B$100,2,FALSE),"")</f>
        <v/>
      </c>
      <c r="D246" s="12">
        <f>IFERROR(COUNTIF($B$2:B246,B246),"")</f>
        <v>0</v>
      </c>
      <c r="E246" s="11" t="str">
        <f>IFERROR(Tableaux!$C246-Tableaux!$D246,"")</f>
        <v/>
      </c>
      <c r="F246" s="18"/>
      <c r="G246" s="18"/>
      <c r="H246" s="22"/>
    </row>
    <row r="247" spans="1:8" x14ac:dyDescent="0.35">
      <c r="A247" s="19"/>
      <c r="B247" s="20"/>
      <c r="C247" s="13" t="str">
        <f>IFERROR(VLOOKUP(Tableaux!$B247,Début!$A$2:$B$100,2,FALSE),"")</f>
        <v/>
      </c>
      <c r="D247" s="14">
        <f>IFERROR(COUNTIF($B$2:B247,B247),"")</f>
        <v>0</v>
      </c>
      <c r="E247" s="13" t="str">
        <f>IFERROR(Tableaux!$C247-Tableaux!$D247,"")</f>
        <v/>
      </c>
      <c r="F247" s="20"/>
      <c r="G247" s="20"/>
      <c r="H247" s="23"/>
    </row>
    <row r="248" spans="1:8" x14ac:dyDescent="0.35">
      <c r="A248" s="17"/>
      <c r="B248" s="18"/>
      <c r="C248" s="11" t="str">
        <f>IFERROR(VLOOKUP(Tableaux!$B248,Début!$A$2:$B$100,2,FALSE),"")</f>
        <v/>
      </c>
      <c r="D248" s="12">
        <f>IFERROR(COUNTIF($B$2:B248,B248),"")</f>
        <v>0</v>
      </c>
      <c r="E248" s="11" t="str">
        <f>IFERROR(Tableaux!$C248-Tableaux!$D248,"")</f>
        <v/>
      </c>
      <c r="F248" s="18"/>
      <c r="G248" s="18"/>
      <c r="H248" s="22"/>
    </row>
    <row r="249" spans="1:8" x14ac:dyDescent="0.35">
      <c r="A249" s="19"/>
      <c r="B249" s="20"/>
      <c r="C249" s="13" t="str">
        <f>IFERROR(VLOOKUP(Tableaux!$B249,Début!$A$2:$B$100,2,FALSE),"")</f>
        <v/>
      </c>
      <c r="D249" s="14">
        <f>IFERROR(COUNTIF($B$2:B249,B249),"")</f>
        <v>0</v>
      </c>
      <c r="E249" s="13" t="str">
        <f>IFERROR(Tableaux!$C249-Tableaux!$D249,"")</f>
        <v/>
      </c>
      <c r="F249" s="20"/>
      <c r="G249" s="20"/>
      <c r="H249" s="23"/>
    </row>
    <row r="250" spans="1:8" x14ac:dyDescent="0.35">
      <c r="A250" s="17"/>
      <c r="B250" s="18"/>
      <c r="C250" s="11" t="str">
        <f>IFERROR(VLOOKUP(Tableaux!$B250,Début!$A$2:$B$100,2,FALSE),"")</f>
        <v/>
      </c>
      <c r="D250" s="12">
        <f>IFERROR(COUNTIF($B$2:B250,B250),"")</f>
        <v>0</v>
      </c>
      <c r="E250" s="11" t="str">
        <f>IFERROR(Tableaux!$C250-Tableaux!$D250,"")</f>
        <v/>
      </c>
      <c r="F250" s="18"/>
      <c r="G250" s="18"/>
      <c r="H250" s="22"/>
    </row>
    <row r="251" spans="1:8" x14ac:dyDescent="0.35">
      <c r="A251" s="19"/>
      <c r="B251" s="20"/>
      <c r="C251" s="13" t="str">
        <f>IFERROR(VLOOKUP(Tableaux!$B251,Début!$A$2:$B$100,2,FALSE),"")</f>
        <v/>
      </c>
      <c r="D251" s="14">
        <f>IFERROR(COUNTIF($B$2:B251,B251),"")</f>
        <v>0</v>
      </c>
      <c r="E251" s="13" t="str">
        <f>IFERROR(Tableaux!$C251-Tableaux!$D251,"")</f>
        <v/>
      </c>
      <c r="F251" s="20"/>
      <c r="G251" s="20"/>
      <c r="H251" s="23"/>
    </row>
    <row r="252" spans="1:8" x14ac:dyDescent="0.35">
      <c r="A252" s="17"/>
      <c r="B252" s="18"/>
      <c r="C252" s="11" t="str">
        <f>IFERROR(VLOOKUP(Tableaux!$B252,Début!$A$2:$B$100,2,FALSE),"")</f>
        <v/>
      </c>
      <c r="D252" s="12">
        <f>IFERROR(COUNTIF($B$2:B252,B252),"")</f>
        <v>0</v>
      </c>
      <c r="E252" s="11" t="str">
        <f>IFERROR(Tableaux!$C252-Tableaux!$D252,"")</f>
        <v/>
      </c>
      <c r="F252" s="18"/>
      <c r="G252" s="18"/>
      <c r="H252" s="22"/>
    </row>
    <row r="253" spans="1:8" x14ac:dyDescent="0.35">
      <c r="A253" s="19"/>
      <c r="B253" s="20"/>
      <c r="C253" s="13" t="str">
        <f>IFERROR(VLOOKUP(Tableaux!$B253,Début!$A$2:$B$100,2,FALSE),"")</f>
        <v/>
      </c>
      <c r="D253" s="14">
        <f>IFERROR(COUNTIF($B$2:B253,B253),"")</f>
        <v>0</v>
      </c>
      <c r="E253" s="13" t="str">
        <f>IFERROR(Tableaux!$C253-Tableaux!$D253,"")</f>
        <v/>
      </c>
      <c r="F253" s="20"/>
      <c r="G253" s="20"/>
      <c r="H253" s="23"/>
    </row>
    <row r="254" spans="1:8" x14ac:dyDescent="0.35">
      <c r="A254" s="17"/>
      <c r="B254" s="18"/>
      <c r="C254" s="11" t="str">
        <f>IFERROR(VLOOKUP(Tableaux!$B254,Début!$A$2:$B$100,2,FALSE),"")</f>
        <v/>
      </c>
      <c r="D254" s="12">
        <f>IFERROR(COUNTIF($B$2:B254,B254),"")</f>
        <v>0</v>
      </c>
      <c r="E254" s="11" t="str">
        <f>IFERROR(Tableaux!$C254-Tableaux!$D254,"")</f>
        <v/>
      </c>
      <c r="F254" s="18"/>
      <c r="G254" s="18"/>
      <c r="H254" s="22"/>
    </row>
    <row r="255" spans="1:8" x14ac:dyDescent="0.35">
      <c r="A255" s="19"/>
      <c r="B255" s="20"/>
      <c r="C255" s="13" t="str">
        <f>IFERROR(VLOOKUP(Tableaux!$B255,Début!$A$2:$B$100,2,FALSE),"")</f>
        <v/>
      </c>
      <c r="D255" s="14">
        <f>IFERROR(COUNTIF($B$2:B255,B255),"")</f>
        <v>0</v>
      </c>
      <c r="E255" s="13" t="str">
        <f>IFERROR(Tableaux!$C255-Tableaux!$D255,"")</f>
        <v/>
      </c>
      <c r="F255" s="20"/>
      <c r="G255" s="20"/>
      <c r="H255" s="23"/>
    </row>
    <row r="256" spans="1:8" x14ac:dyDescent="0.35">
      <c r="A256" s="17"/>
      <c r="B256" s="18"/>
      <c r="C256" s="11" t="str">
        <f>IFERROR(VLOOKUP(Tableaux!$B256,Début!$A$2:$B$100,2,FALSE),"")</f>
        <v/>
      </c>
      <c r="D256" s="12">
        <f>IFERROR(COUNTIF($B$2:B256,B256),"")</f>
        <v>0</v>
      </c>
      <c r="E256" s="11" t="str">
        <f>IFERROR(Tableaux!$C256-Tableaux!$D256,"")</f>
        <v/>
      </c>
      <c r="F256" s="18"/>
      <c r="G256" s="18"/>
      <c r="H256" s="22"/>
    </row>
    <row r="257" spans="1:8" x14ac:dyDescent="0.35">
      <c r="A257" s="19"/>
      <c r="B257" s="20"/>
      <c r="C257" s="13" t="str">
        <f>IFERROR(VLOOKUP(Tableaux!$B257,Début!$A$2:$B$100,2,FALSE),"")</f>
        <v/>
      </c>
      <c r="D257" s="14">
        <f>IFERROR(COUNTIF($B$2:B257,B257),"")</f>
        <v>0</v>
      </c>
      <c r="E257" s="13" t="str">
        <f>IFERROR(Tableaux!$C257-Tableaux!$D257,"")</f>
        <v/>
      </c>
      <c r="F257" s="20"/>
      <c r="G257" s="20"/>
      <c r="H257" s="23"/>
    </row>
    <row r="258" spans="1:8" x14ac:dyDescent="0.35">
      <c r="A258" s="17"/>
      <c r="B258" s="18"/>
      <c r="C258" s="11" t="str">
        <f>IFERROR(VLOOKUP(Tableaux!$B258,Début!$A$2:$B$100,2,FALSE),"")</f>
        <v/>
      </c>
      <c r="D258" s="12">
        <f>IFERROR(COUNTIF($B$2:B258,B258),"")</f>
        <v>0</v>
      </c>
      <c r="E258" s="11" t="str">
        <f>IFERROR(Tableaux!$C258-Tableaux!$D258,"")</f>
        <v/>
      </c>
      <c r="F258" s="18"/>
      <c r="G258" s="18"/>
      <c r="H258" s="22"/>
    </row>
    <row r="259" spans="1:8" x14ac:dyDescent="0.35">
      <c r="A259" s="19"/>
      <c r="B259" s="20"/>
      <c r="C259" s="13" t="str">
        <f>IFERROR(VLOOKUP(Tableaux!$B259,Début!$A$2:$B$100,2,FALSE),"")</f>
        <v/>
      </c>
      <c r="D259" s="14">
        <f>IFERROR(COUNTIF($B$2:B259,B259),"")</f>
        <v>0</v>
      </c>
      <c r="E259" s="13" t="str">
        <f>IFERROR(Tableaux!$C259-Tableaux!$D259,"")</f>
        <v/>
      </c>
      <c r="F259" s="20"/>
      <c r="G259" s="20"/>
      <c r="H259" s="23"/>
    </row>
    <row r="260" spans="1:8" x14ac:dyDescent="0.35">
      <c r="A260" s="17"/>
      <c r="B260" s="18"/>
      <c r="C260" s="11" t="str">
        <f>IFERROR(VLOOKUP(Tableaux!$B260,Début!$A$2:$B$100,2,FALSE),"")</f>
        <v/>
      </c>
      <c r="D260" s="12">
        <f>IFERROR(COUNTIF($B$2:B260,B260),"")</f>
        <v>0</v>
      </c>
      <c r="E260" s="11" t="str">
        <f>IFERROR(Tableaux!$C260-Tableaux!$D260,"")</f>
        <v/>
      </c>
      <c r="F260" s="18"/>
      <c r="G260" s="18"/>
      <c r="H260" s="22"/>
    </row>
    <row r="261" spans="1:8" x14ac:dyDescent="0.35">
      <c r="A261" s="19"/>
      <c r="B261" s="20"/>
      <c r="C261" s="13" t="str">
        <f>IFERROR(VLOOKUP(Tableaux!$B261,Début!$A$2:$B$100,2,FALSE),"")</f>
        <v/>
      </c>
      <c r="D261" s="14">
        <f>IFERROR(COUNTIF($B$2:B261,B261),"")</f>
        <v>0</v>
      </c>
      <c r="E261" s="13" t="str">
        <f>IFERROR(Tableaux!$C261-Tableaux!$D261,"")</f>
        <v/>
      </c>
      <c r="F261" s="20"/>
      <c r="G261" s="20"/>
      <c r="H261" s="23"/>
    </row>
    <row r="262" spans="1:8" x14ac:dyDescent="0.35">
      <c r="A262" s="17"/>
      <c r="B262" s="18"/>
      <c r="C262" s="11" t="str">
        <f>IFERROR(VLOOKUP(Tableaux!$B262,Début!$A$2:$B$100,2,FALSE),"")</f>
        <v/>
      </c>
      <c r="D262" s="12">
        <f>IFERROR(COUNTIF($B$2:B262,B262),"")</f>
        <v>0</v>
      </c>
      <c r="E262" s="11" t="str">
        <f>IFERROR(Tableaux!$C262-Tableaux!$D262,"")</f>
        <v/>
      </c>
      <c r="F262" s="18"/>
      <c r="G262" s="18"/>
      <c r="H262" s="22"/>
    </row>
    <row r="263" spans="1:8" x14ac:dyDescent="0.35">
      <c r="A263" s="19"/>
      <c r="B263" s="20"/>
      <c r="C263" s="13" t="str">
        <f>IFERROR(VLOOKUP(Tableaux!$B263,Début!$A$2:$B$100,2,FALSE),"")</f>
        <v/>
      </c>
      <c r="D263" s="14">
        <f>IFERROR(COUNTIF($B$2:B263,B263),"")</f>
        <v>0</v>
      </c>
      <c r="E263" s="13" t="str">
        <f>IFERROR(Tableaux!$C263-Tableaux!$D263,"")</f>
        <v/>
      </c>
      <c r="F263" s="20"/>
      <c r="G263" s="20"/>
      <c r="H263" s="23"/>
    </row>
    <row r="264" spans="1:8" x14ac:dyDescent="0.35">
      <c r="A264" s="17"/>
      <c r="B264" s="18"/>
      <c r="C264" s="11" t="str">
        <f>IFERROR(VLOOKUP(Tableaux!$B264,Début!$A$2:$B$100,2,FALSE),"")</f>
        <v/>
      </c>
      <c r="D264" s="12">
        <f>IFERROR(COUNTIF($B$2:B264,B264),"")</f>
        <v>0</v>
      </c>
      <c r="E264" s="11" t="str">
        <f>IFERROR(Tableaux!$C264-Tableaux!$D264,"")</f>
        <v/>
      </c>
      <c r="F264" s="18"/>
      <c r="G264" s="18"/>
      <c r="H264" s="22"/>
    </row>
    <row r="265" spans="1:8" x14ac:dyDescent="0.35">
      <c r="A265" s="19"/>
      <c r="B265" s="20"/>
      <c r="C265" s="13" t="str">
        <f>IFERROR(VLOOKUP(Tableaux!$B265,Début!$A$2:$B$100,2,FALSE),"")</f>
        <v/>
      </c>
      <c r="D265" s="14">
        <f>IFERROR(COUNTIF($B$2:B265,B265),"")</f>
        <v>0</v>
      </c>
      <c r="E265" s="13" t="str">
        <f>IFERROR(Tableaux!$C265-Tableaux!$D265,"")</f>
        <v/>
      </c>
      <c r="F265" s="20"/>
      <c r="G265" s="20"/>
      <c r="H265" s="23"/>
    </row>
    <row r="266" spans="1:8" x14ac:dyDescent="0.35">
      <c r="A266" s="17"/>
      <c r="B266" s="18"/>
      <c r="C266" s="11" t="str">
        <f>IFERROR(VLOOKUP(Tableaux!$B266,Début!$A$2:$B$100,2,FALSE),"")</f>
        <v/>
      </c>
      <c r="D266" s="12">
        <f>IFERROR(COUNTIF($B$2:B266,B266),"")</f>
        <v>0</v>
      </c>
      <c r="E266" s="11" t="str">
        <f>IFERROR(Tableaux!$C266-Tableaux!$D266,"")</f>
        <v/>
      </c>
      <c r="F266" s="18"/>
      <c r="G266" s="18"/>
      <c r="H266" s="22"/>
    </row>
    <row r="267" spans="1:8" x14ac:dyDescent="0.35">
      <c r="A267" s="19"/>
      <c r="B267" s="20"/>
      <c r="C267" s="13" t="str">
        <f>IFERROR(VLOOKUP(Tableaux!$B267,Début!$A$2:$B$100,2,FALSE),"")</f>
        <v/>
      </c>
      <c r="D267" s="14">
        <f>IFERROR(COUNTIF($B$2:B267,B267),"")</f>
        <v>0</v>
      </c>
      <c r="E267" s="13" t="str">
        <f>IFERROR(Tableaux!$C267-Tableaux!$D267,"")</f>
        <v/>
      </c>
      <c r="F267" s="20"/>
      <c r="G267" s="20"/>
      <c r="H267" s="23"/>
    </row>
    <row r="268" spans="1:8" x14ac:dyDescent="0.35">
      <c r="A268" s="17"/>
      <c r="B268" s="18"/>
      <c r="C268" s="11" t="str">
        <f>IFERROR(VLOOKUP(Tableaux!$B268,Début!$A$2:$B$100,2,FALSE),"")</f>
        <v/>
      </c>
      <c r="D268" s="12">
        <f>IFERROR(COUNTIF($B$2:B268,B268),"")</f>
        <v>0</v>
      </c>
      <c r="E268" s="11" t="str">
        <f>IFERROR(Tableaux!$C268-Tableaux!$D268,"")</f>
        <v/>
      </c>
      <c r="F268" s="18"/>
      <c r="G268" s="18"/>
      <c r="H268" s="22"/>
    </row>
    <row r="269" spans="1:8" x14ac:dyDescent="0.35">
      <c r="A269" s="19"/>
      <c r="B269" s="20"/>
      <c r="C269" s="13" t="str">
        <f>IFERROR(VLOOKUP(Tableaux!$B269,Début!$A$2:$B$100,2,FALSE),"")</f>
        <v/>
      </c>
      <c r="D269" s="14">
        <f>IFERROR(COUNTIF($B$2:B269,B269),"")</f>
        <v>0</v>
      </c>
      <c r="E269" s="13" t="str">
        <f>IFERROR(Tableaux!$C269-Tableaux!$D269,"")</f>
        <v/>
      </c>
      <c r="F269" s="20"/>
      <c r="G269" s="20"/>
      <c r="H269" s="23"/>
    </row>
    <row r="270" spans="1:8" x14ac:dyDescent="0.35">
      <c r="A270" s="17"/>
      <c r="B270" s="18"/>
      <c r="C270" s="11" t="str">
        <f>IFERROR(VLOOKUP(Tableaux!$B270,Début!$A$2:$B$100,2,FALSE),"")</f>
        <v/>
      </c>
      <c r="D270" s="12">
        <f>IFERROR(COUNTIF($B$2:B270,B270),"")</f>
        <v>0</v>
      </c>
      <c r="E270" s="11" t="str">
        <f>IFERROR(Tableaux!$C270-Tableaux!$D270,"")</f>
        <v/>
      </c>
      <c r="F270" s="18"/>
      <c r="G270" s="18"/>
      <c r="H270" s="22"/>
    </row>
    <row r="271" spans="1:8" x14ac:dyDescent="0.35">
      <c r="A271" s="19"/>
      <c r="B271" s="20"/>
      <c r="C271" s="13" t="str">
        <f>IFERROR(VLOOKUP(Tableaux!$B271,Début!$A$2:$B$100,2,FALSE),"")</f>
        <v/>
      </c>
      <c r="D271" s="14">
        <f>IFERROR(COUNTIF($B$2:B271,B271),"")</f>
        <v>0</v>
      </c>
      <c r="E271" s="13" t="str">
        <f>IFERROR(Tableaux!$C271-Tableaux!$D271,"")</f>
        <v/>
      </c>
      <c r="F271" s="20"/>
      <c r="G271" s="20"/>
      <c r="H271" s="23"/>
    </row>
    <row r="272" spans="1:8" x14ac:dyDescent="0.35">
      <c r="A272" s="17"/>
      <c r="B272" s="18"/>
      <c r="C272" s="11" t="str">
        <f>IFERROR(VLOOKUP(Tableaux!$B272,Début!$A$2:$B$100,2,FALSE),"")</f>
        <v/>
      </c>
      <c r="D272" s="12">
        <f>IFERROR(COUNTIF($B$2:B272,B272),"")</f>
        <v>0</v>
      </c>
      <c r="E272" s="11" t="str">
        <f>IFERROR(Tableaux!$C272-Tableaux!$D272,"")</f>
        <v/>
      </c>
      <c r="F272" s="18"/>
      <c r="G272" s="18"/>
      <c r="H272" s="22"/>
    </row>
    <row r="273" spans="1:8" x14ac:dyDescent="0.35">
      <c r="A273" s="19"/>
      <c r="B273" s="20"/>
      <c r="C273" s="13" t="str">
        <f>IFERROR(VLOOKUP(Tableaux!$B273,Début!$A$2:$B$100,2,FALSE),"")</f>
        <v/>
      </c>
      <c r="D273" s="14">
        <f>IFERROR(COUNTIF($B$2:B273,B273),"")</f>
        <v>0</v>
      </c>
      <c r="E273" s="13" t="str">
        <f>IFERROR(Tableaux!$C273-Tableaux!$D273,"")</f>
        <v/>
      </c>
      <c r="F273" s="20"/>
      <c r="G273" s="20"/>
      <c r="H273" s="23"/>
    </row>
    <row r="274" spans="1:8" x14ac:dyDescent="0.35">
      <c r="A274" s="17"/>
      <c r="B274" s="18"/>
      <c r="C274" s="11" t="str">
        <f>IFERROR(VLOOKUP(Tableaux!$B274,Début!$A$2:$B$100,2,FALSE),"")</f>
        <v/>
      </c>
      <c r="D274" s="12">
        <f>IFERROR(COUNTIF($B$2:B274,B274),"")</f>
        <v>0</v>
      </c>
      <c r="E274" s="11" t="str">
        <f>IFERROR(Tableaux!$C274-Tableaux!$D274,"")</f>
        <v/>
      </c>
      <c r="F274" s="18"/>
      <c r="G274" s="18"/>
      <c r="H274" s="22"/>
    </row>
    <row r="275" spans="1:8" x14ac:dyDescent="0.35">
      <c r="A275" s="19"/>
      <c r="B275" s="20"/>
      <c r="C275" s="13" t="str">
        <f>IFERROR(VLOOKUP(Tableaux!$B275,Début!$A$2:$B$100,2,FALSE),"")</f>
        <v/>
      </c>
      <c r="D275" s="14">
        <f>IFERROR(COUNTIF($B$2:B275,B275),"")</f>
        <v>0</v>
      </c>
      <c r="E275" s="13" t="str">
        <f>IFERROR(Tableaux!$C275-Tableaux!$D275,"")</f>
        <v/>
      </c>
      <c r="F275" s="20"/>
      <c r="G275" s="20"/>
      <c r="H275" s="23"/>
    </row>
    <row r="276" spans="1:8" x14ac:dyDescent="0.35">
      <c r="A276" s="17"/>
      <c r="B276" s="18"/>
      <c r="C276" s="11" t="str">
        <f>IFERROR(VLOOKUP(Tableaux!$B276,Début!$A$2:$B$100,2,FALSE),"")</f>
        <v/>
      </c>
      <c r="D276" s="12">
        <f>IFERROR(COUNTIF($B$2:B276,B276),"")</f>
        <v>0</v>
      </c>
      <c r="E276" s="11" t="str">
        <f>IFERROR(Tableaux!$C276-Tableaux!$D276,"")</f>
        <v/>
      </c>
      <c r="F276" s="18"/>
      <c r="G276" s="18"/>
      <c r="H276" s="22"/>
    </row>
    <row r="277" spans="1:8" x14ac:dyDescent="0.35">
      <c r="A277" s="19"/>
      <c r="B277" s="20"/>
      <c r="C277" s="13" t="str">
        <f>IFERROR(VLOOKUP(Tableaux!$B277,Début!$A$2:$B$100,2,FALSE),"")</f>
        <v/>
      </c>
      <c r="D277" s="14">
        <f>IFERROR(COUNTIF($B$2:B277,B277),"")</f>
        <v>0</v>
      </c>
      <c r="E277" s="13" t="str">
        <f>IFERROR(Tableaux!$C277-Tableaux!$D277,"")</f>
        <v/>
      </c>
      <c r="F277" s="20"/>
      <c r="G277" s="20"/>
      <c r="H277" s="23"/>
    </row>
    <row r="278" spans="1:8" x14ac:dyDescent="0.35">
      <c r="A278" s="17"/>
      <c r="B278" s="18"/>
      <c r="C278" s="11" t="str">
        <f>IFERROR(VLOOKUP(Tableaux!$B278,Début!$A$2:$B$100,2,FALSE),"")</f>
        <v/>
      </c>
      <c r="D278" s="12">
        <f>IFERROR(COUNTIF($B$2:B278,B278),"")</f>
        <v>0</v>
      </c>
      <c r="E278" s="11" t="str">
        <f>IFERROR(Tableaux!$C278-Tableaux!$D278,"")</f>
        <v/>
      </c>
      <c r="F278" s="18"/>
      <c r="G278" s="18"/>
      <c r="H278" s="22"/>
    </row>
    <row r="279" spans="1:8" x14ac:dyDescent="0.35">
      <c r="A279" s="19"/>
      <c r="B279" s="20"/>
      <c r="C279" s="13" t="str">
        <f>IFERROR(VLOOKUP(Tableaux!$B279,Début!$A$2:$B$100,2,FALSE),"")</f>
        <v/>
      </c>
      <c r="D279" s="14">
        <f>IFERROR(COUNTIF($B$2:B279,B279),"")</f>
        <v>0</v>
      </c>
      <c r="E279" s="13" t="str">
        <f>IFERROR(Tableaux!$C279-Tableaux!$D279,"")</f>
        <v/>
      </c>
      <c r="F279" s="20"/>
      <c r="G279" s="20"/>
      <c r="H279" s="23"/>
    </row>
    <row r="280" spans="1:8" x14ac:dyDescent="0.35">
      <c r="A280" s="17"/>
      <c r="B280" s="18"/>
      <c r="C280" s="11" t="str">
        <f>IFERROR(VLOOKUP(Tableaux!$B280,Début!$A$2:$B$100,2,FALSE),"")</f>
        <v/>
      </c>
      <c r="D280" s="12">
        <f>IFERROR(COUNTIF($B$2:B280,B280),"")</f>
        <v>0</v>
      </c>
      <c r="E280" s="11" t="str">
        <f>IFERROR(Tableaux!$C280-Tableaux!$D280,"")</f>
        <v/>
      </c>
      <c r="F280" s="18"/>
      <c r="G280" s="18"/>
      <c r="H280" s="22"/>
    </row>
    <row r="281" spans="1:8" x14ac:dyDescent="0.35">
      <c r="A281" s="19"/>
      <c r="B281" s="20"/>
      <c r="C281" s="13" t="str">
        <f>IFERROR(VLOOKUP(Tableaux!$B281,Début!$A$2:$B$100,2,FALSE),"")</f>
        <v/>
      </c>
      <c r="D281" s="14">
        <f>IFERROR(COUNTIF($B$2:B281,B281),"")</f>
        <v>0</v>
      </c>
      <c r="E281" s="13" t="str">
        <f>IFERROR(Tableaux!$C281-Tableaux!$D281,"")</f>
        <v/>
      </c>
      <c r="F281" s="20"/>
      <c r="G281" s="20"/>
      <c r="H281" s="23"/>
    </row>
    <row r="282" spans="1:8" x14ac:dyDescent="0.35">
      <c r="A282" s="17"/>
      <c r="B282" s="18"/>
      <c r="C282" s="11" t="str">
        <f>IFERROR(VLOOKUP(Tableaux!$B282,Début!$A$2:$B$100,2,FALSE),"")</f>
        <v/>
      </c>
      <c r="D282" s="12">
        <f>IFERROR(COUNTIF($B$2:B282,B282),"")</f>
        <v>0</v>
      </c>
      <c r="E282" s="11" t="str">
        <f>IFERROR(Tableaux!$C282-Tableaux!$D282,"")</f>
        <v/>
      </c>
      <c r="F282" s="18"/>
      <c r="G282" s="18"/>
      <c r="H282" s="22"/>
    </row>
    <row r="283" spans="1:8" x14ac:dyDescent="0.35">
      <c r="A283" s="19"/>
      <c r="B283" s="20"/>
      <c r="C283" s="13" t="str">
        <f>IFERROR(VLOOKUP(Tableaux!$B283,Début!$A$2:$B$100,2,FALSE),"")</f>
        <v/>
      </c>
      <c r="D283" s="14">
        <f>IFERROR(COUNTIF($B$2:B283,B283),"")</f>
        <v>0</v>
      </c>
      <c r="E283" s="13" t="str">
        <f>IFERROR(Tableaux!$C283-Tableaux!$D283,"")</f>
        <v/>
      </c>
      <c r="F283" s="20"/>
      <c r="G283" s="20"/>
      <c r="H283" s="23"/>
    </row>
    <row r="284" spans="1:8" x14ac:dyDescent="0.35">
      <c r="A284" s="17"/>
      <c r="B284" s="18"/>
      <c r="C284" s="11" t="str">
        <f>IFERROR(VLOOKUP(Tableaux!$B284,Début!$A$2:$B$100,2,FALSE),"")</f>
        <v/>
      </c>
      <c r="D284" s="12">
        <f>IFERROR(COUNTIF($B$2:B284,B284),"")</f>
        <v>0</v>
      </c>
      <c r="E284" s="11" t="str">
        <f>IFERROR(Tableaux!$C284-Tableaux!$D284,"")</f>
        <v/>
      </c>
      <c r="F284" s="18"/>
      <c r="G284" s="18"/>
      <c r="H284" s="22"/>
    </row>
    <row r="285" spans="1:8" x14ac:dyDescent="0.35">
      <c r="A285" s="19"/>
      <c r="B285" s="20"/>
      <c r="C285" s="13" t="str">
        <f>IFERROR(VLOOKUP(Tableaux!$B285,Début!$A$2:$B$100,2,FALSE),"")</f>
        <v/>
      </c>
      <c r="D285" s="14">
        <f>IFERROR(COUNTIF($B$2:B285,B285),"")</f>
        <v>0</v>
      </c>
      <c r="E285" s="13" t="str">
        <f>IFERROR(Tableaux!$C285-Tableaux!$D285,"")</f>
        <v/>
      </c>
      <c r="F285" s="20"/>
      <c r="G285" s="20"/>
      <c r="H285" s="23"/>
    </row>
    <row r="286" spans="1:8" x14ac:dyDescent="0.35">
      <c r="A286" s="17"/>
      <c r="B286" s="18"/>
      <c r="C286" s="11" t="str">
        <f>IFERROR(VLOOKUP(Tableaux!$B286,Début!$A$2:$B$100,2,FALSE),"")</f>
        <v/>
      </c>
      <c r="D286" s="12">
        <f>IFERROR(COUNTIF($B$2:B286,B286),"")</f>
        <v>0</v>
      </c>
      <c r="E286" s="11" t="str">
        <f>IFERROR(Tableaux!$C286-Tableaux!$D286,"")</f>
        <v/>
      </c>
      <c r="F286" s="18"/>
      <c r="G286" s="18"/>
      <c r="H286" s="22"/>
    </row>
    <row r="287" spans="1:8" x14ac:dyDescent="0.35">
      <c r="A287" s="19"/>
      <c r="B287" s="20"/>
      <c r="C287" s="13" t="str">
        <f>IFERROR(VLOOKUP(Tableaux!$B287,Début!$A$2:$B$100,2,FALSE),"")</f>
        <v/>
      </c>
      <c r="D287" s="14">
        <f>IFERROR(COUNTIF($B$2:B287,B287),"")</f>
        <v>0</v>
      </c>
      <c r="E287" s="13" t="str">
        <f>IFERROR(Tableaux!$C287-Tableaux!$D287,"")</f>
        <v/>
      </c>
      <c r="F287" s="20"/>
      <c r="G287" s="20"/>
      <c r="H287" s="23"/>
    </row>
    <row r="288" spans="1:8" x14ac:dyDescent="0.35">
      <c r="A288" s="17"/>
      <c r="B288" s="18"/>
      <c r="C288" s="11" t="str">
        <f>IFERROR(VLOOKUP(Tableaux!$B288,Début!$A$2:$B$100,2,FALSE),"")</f>
        <v/>
      </c>
      <c r="D288" s="12">
        <f>IFERROR(COUNTIF($B$2:B288,B288),"")</f>
        <v>0</v>
      </c>
      <c r="E288" s="11" t="str">
        <f>IFERROR(Tableaux!$C288-Tableaux!$D288,"")</f>
        <v/>
      </c>
      <c r="F288" s="18"/>
      <c r="G288" s="18"/>
      <c r="H288" s="22"/>
    </row>
    <row r="289" spans="1:8" x14ac:dyDescent="0.35">
      <c r="A289" s="19"/>
      <c r="B289" s="20"/>
      <c r="C289" s="13" t="str">
        <f>IFERROR(VLOOKUP(Tableaux!$B289,Début!$A$2:$B$100,2,FALSE),"")</f>
        <v/>
      </c>
      <c r="D289" s="14">
        <f>IFERROR(COUNTIF($B$2:B289,B289),"")</f>
        <v>0</v>
      </c>
      <c r="E289" s="13" t="str">
        <f>IFERROR(Tableaux!$C289-Tableaux!$D289,"")</f>
        <v/>
      </c>
      <c r="F289" s="20"/>
      <c r="G289" s="20"/>
      <c r="H289" s="23"/>
    </row>
    <row r="290" spans="1:8" x14ac:dyDescent="0.35">
      <c r="A290" s="17"/>
      <c r="B290" s="18"/>
      <c r="C290" s="11" t="str">
        <f>IFERROR(VLOOKUP(Tableaux!$B290,Début!$A$2:$B$100,2,FALSE),"")</f>
        <v/>
      </c>
      <c r="D290" s="12">
        <f>IFERROR(COUNTIF($B$2:B290,B290),"")</f>
        <v>0</v>
      </c>
      <c r="E290" s="11" t="str">
        <f>IFERROR(Tableaux!$C290-Tableaux!$D290,"")</f>
        <v/>
      </c>
      <c r="F290" s="18"/>
      <c r="G290" s="18"/>
      <c r="H290" s="22"/>
    </row>
    <row r="291" spans="1:8" x14ac:dyDescent="0.35">
      <c r="A291" s="19"/>
      <c r="B291" s="20"/>
      <c r="C291" s="13" t="str">
        <f>IFERROR(VLOOKUP(Tableaux!$B291,Début!$A$2:$B$100,2,FALSE),"")</f>
        <v/>
      </c>
      <c r="D291" s="14">
        <f>IFERROR(COUNTIF($B$2:B291,B291),"")</f>
        <v>0</v>
      </c>
      <c r="E291" s="13" t="str">
        <f>IFERROR(Tableaux!$C291-Tableaux!$D291,"")</f>
        <v/>
      </c>
      <c r="F291" s="20"/>
      <c r="G291" s="20"/>
      <c r="H291" s="23"/>
    </row>
    <row r="292" spans="1:8" x14ac:dyDescent="0.35">
      <c r="A292" s="17"/>
      <c r="B292" s="18"/>
      <c r="C292" s="11" t="str">
        <f>IFERROR(VLOOKUP(Tableaux!$B292,Début!$A$2:$B$100,2,FALSE),"")</f>
        <v/>
      </c>
      <c r="D292" s="12">
        <f>IFERROR(COUNTIF($B$2:B292,B292),"")</f>
        <v>0</v>
      </c>
      <c r="E292" s="11" t="str">
        <f>IFERROR(Tableaux!$C292-Tableaux!$D292,"")</f>
        <v/>
      </c>
      <c r="F292" s="18"/>
      <c r="G292" s="18"/>
      <c r="H292" s="22"/>
    </row>
    <row r="293" spans="1:8" x14ac:dyDescent="0.35">
      <c r="A293" s="19"/>
      <c r="B293" s="20"/>
      <c r="C293" s="13" t="str">
        <f>IFERROR(VLOOKUP(Tableaux!$B293,Début!$A$2:$B$100,2,FALSE),"")</f>
        <v/>
      </c>
      <c r="D293" s="14">
        <f>IFERROR(COUNTIF($B$2:B293,B293),"")</f>
        <v>0</v>
      </c>
      <c r="E293" s="13" t="str">
        <f>IFERROR(Tableaux!$C293-Tableaux!$D293,"")</f>
        <v/>
      </c>
      <c r="F293" s="20"/>
      <c r="G293" s="20"/>
      <c r="H293" s="23"/>
    </row>
    <row r="294" spans="1:8" x14ac:dyDescent="0.35">
      <c r="A294" s="17"/>
      <c r="B294" s="18"/>
      <c r="C294" s="11" t="str">
        <f>IFERROR(VLOOKUP(Tableaux!$B294,Début!$A$2:$B$100,2,FALSE),"")</f>
        <v/>
      </c>
      <c r="D294" s="12">
        <f>IFERROR(COUNTIF($B$2:B294,B294),"")</f>
        <v>0</v>
      </c>
      <c r="E294" s="11" t="str">
        <f>IFERROR(Tableaux!$C294-Tableaux!$D294,"")</f>
        <v/>
      </c>
      <c r="F294" s="18"/>
      <c r="G294" s="18"/>
      <c r="H294" s="22"/>
    </row>
    <row r="295" spans="1:8" x14ac:dyDescent="0.35">
      <c r="A295" s="19"/>
      <c r="B295" s="20"/>
      <c r="C295" s="13" t="str">
        <f>IFERROR(VLOOKUP(Tableaux!$B295,Début!$A$2:$B$100,2,FALSE),"")</f>
        <v/>
      </c>
      <c r="D295" s="14">
        <f>IFERROR(COUNTIF($B$2:B295,B295),"")</f>
        <v>0</v>
      </c>
      <c r="E295" s="13" t="str">
        <f>IFERROR(Tableaux!$C295-Tableaux!$D295,"")</f>
        <v/>
      </c>
      <c r="F295" s="20"/>
      <c r="G295" s="20"/>
      <c r="H295" s="23"/>
    </row>
    <row r="296" spans="1:8" x14ac:dyDescent="0.35">
      <c r="A296" s="17"/>
      <c r="B296" s="18"/>
      <c r="C296" s="11" t="str">
        <f>IFERROR(VLOOKUP(Tableaux!$B296,Début!$A$2:$B$100,2,FALSE),"")</f>
        <v/>
      </c>
      <c r="D296" s="12">
        <f>IFERROR(COUNTIF($B$2:B296,B296),"")</f>
        <v>0</v>
      </c>
      <c r="E296" s="11" t="str">
        <f>IFERROR(Tableaux!$C296-Tableaux!$D296,"")</f>
        <v/>
      </c>
      <c r="F296" s="18"/>
      <c r="G296" s="18"/>
      <c r="H296" s="22"/>
    </row>
    <row r="297" spans="1:8" x14ac:dyDescent="0.35">
      <c r="A297" s="19"/>
      <c r="B297" s="20"/>
      <c r="C297" s="13" t="str">
        <f>IFERROR(VLOOKUP(Tableaux!$B297,Début!$A$2:$B$100,2,FALSE),"")</f>
        <v/>
      </c>
      <c r="D297" s="14">
        <f>IFERROR(COUNTIF($B$2:B297,B297),"")</f>
        <v>0</v>
      </c>
      <c r="E297" s="13" t="str">
        <f>IFERROR(Tableaux!$C297-Tableaux!$D297,"")</f>
        <v/>
      </c>
      <c r="F297" s="20"/>
      <c r="G297" s="20"/>
      <c r="H297" s="23"/>
    </row>
    <row r="298" spans="1:8" x14ac:dyDescent="0.35">
      <c r="A298" s="17"/>
      <c r="B298" s="18"/>
      <c r="C298" s="11" t="str">
        <f>IFERROR(VLOOKUP(Tableaux!$B298,Début!$A$2:$B$100,2,FALSE),"")</f>
        <v/>
      </c>
      <c r="D298" s="12">
        <f>IFERROR(COUNTIF($B$2:B298,B298),"")</f>
        <v>0</v>
      </c>
      <c r="E298" s="11" t="str">
        <f>IFERROR(Tableaux!$C298-Tableaux!$D298,"")</f>
        <v/>
      </c>
      <c r="F298" s="18"/>
      <c r="G298" s="18"/>
      <c r="H298" s="22"/>
    </row>
    <row r="299" spans="1:8" x14ac:dyDescent="0.35">
      <c r="A299" s="19"/>
      <c r="B299" s="20"/>
      <c r="C299" s="13" t="str">
        <f>IFERROR(VLOOKUP(Tableaux!$B299,Début!$A$2:$B$100,2,FALSE),"")</f>
        <v/>
      </c>
      <c r="D299" s="14">
        <f>IFERROR(COUNTIF($B$2:B299,B299),"")</f>
        <v>0</v>
      </c>
      <c r="E299" s="13" t="str">
        <f>IFERROR(Tableaux!$C299-Tableaux!$D299,"")</f>
        <v/>
      </c>
      <c r="F299" s="20"/>
      <c r="G299" s="20"/>
      <c r="H299" s="23"/>
    </row>
    <row r="300" spans="1:8" x14ac:dyDescent="0.35">
      <c r="A300" s="17"/>
      <c r="B300" s="18"/>
      <c r="C300" s="11" t="str">
        <f>IFERROR(VLOOKUP(Tableaux!$B300,Début!$A$2:$B$100,2,FALSE),"")</f>
        <v/>
      </c>
      <c r="D300" s="12">
        <f>IFERROR(COUNTIF($B$2:B300,B300),"")</f>
        <v>0</v>
      </c>
      <c r="E300" s="11" t="str">
        <f>IFERROR(Tableaux!$C300-Tableaux!$D300,"")</f>
        <v/>
      </c>
      <c r="F300" s="18"/>
      <c r="G300" s="18"/>
      <c r="H300" s="22"/>
    </row>
  </sheetData>
  <sheetProtection selectLockedCells="1" autoFilter="0"/>
  <phoneticPr fontId="3" type="noConversion"/>
  <conditionalFormatting sqref="E2:E300">
    <cfRule type="cellIs" dxfId="3" priority="1" operator="equal">
      <formula>0</formula>
    </cfRule>
    <cfRule type="cellIs" dxfId="2" priority="2" operator="between">
      <formula>1</formula>
      <formula>5</formula>
    </cfRule>
    <cfRule type="cellIs" dxfId="1" priority="3" operator="between">
      <formula>6</formula>
      <formula>10</formula>
    </cfRule>
    <cfRule type="cellIs" dxfId="0" priority="4" operator="between">
      <formula>10</formula>
      <formula>100</formula>
    </cfRule>
  </conditionalFormatting>
  <dataValidations count="1">
    <dataValidation type="list" allowBlank="1" showInputMessage="1" showErrorMessage="1" sqref="G2:G300" xr:uid="{C9ADABF0-F140-45D8-A9A7-99B267B95D2A}">
      <formula1>"Bilan, Séance, Compte-rendu"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95286E8-26B3-46BE-9574-AB0C96952CCA}">
          <x14:formula1>
            <xm:f>Début!$E$2:$E$12</xm:f>
          </x14:formula1>
          <xm:sqref>F2:F300</xm:sqref>
        </x14:dataValidation>
        <x14:dataValidation type="list" allowBlank="1" showInputMessage="1" showErrorMessage="1" xr:uid="{B16D4EDA-5C48-474C-9657-5816A1D0AD57}">
          <x14:formula1>
            <xm:f>Début!$A$2:$A$51</xm:f>
          </x14:formula1>
          <xm:sqref>B2:B300</xm:sqref>
        </x14:dataValidation>
        <x14:dataValidation type="list" allowBlank="1" showInputMessage="1" showErrorMessage="1" xr:uid="{9E48CDEB-61ED-4A40-93CA-6B43EFBA8943}">
          <x14:formula1>
            <xm:f>Début!$H$2:$H$4</xm:f>
          </x14:formula1>
          <xm:sqref>H2:H300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747E64-AAD6-4F43-A8DF-0459535F011E}">
  <sheetPr codeName="Feuil2"/>
  <dimension ref="A1:K51"/>
  <sheetViews>
    <sheetView workbookViewId="0">
      <selection activeCell="G6" sqref="G6"/>
    </sheetView>
  </sheetViews>
  <sheetFormatPr baseColWidth="10" defaultRowHeight="14.5" x14ac:dyDescent="0.35"/>
  <cols>
    <col min="1" max="1" width="16" customWidth="1"/>
    <col min="2" max="2" width="18.26953125" style="1" customWidth="1"/>
    <col min="5" max="5" width="11.6328125" bestFit="1" customWidth="1"/>
    <col min="7" max="7" width="13" bestFit="1" customWidth="1"/>
    <col min="10" max="10" width="12.6328125" bestFit="1" customWidth="1"/>
  </cols>
  <sheetData>
    <row r="1" spans="1:11" x14ac:dyDescent="0.35">
      <c r="A1" t="s">
        <v>1</v>
      </c>
      <c r="B1" s="1" t="s">
        <v>7</v>
      </c>
      <c r="E1" t="s">
        <v>8</v>
      </c>
      <c r="G1" s="1" t="s">
        <v>63</v>
      </c>
      <c r="H1" s="1" t="s">
        <v>62</v>
      </c>
    </row>
    <row r="2" spans="1:11" x14ac:dyDescent="0.35">
      <c r="A2" t="s">
        <v>60</v>
      </c>
      <c r="B2" s="1">
        <v>15</v>
      </c>
      <c r="C2" s="4"/>
      <c r="E2">
        <v>40</v>
      </c>
      <c r="G2" t="s">
        <v>64</v>
      </c>
      <c r="H2" s="24">
        <v>2</v>
      </c>
      <c r="J2" s="3"/>
      <c r="K2" s="3"/>
    </row>
    <row r="3" spans="1:11" x14ac:dyDescent="0.35">
      <c r="A3" t="s">
        <v>61</v>
      </c>
      <c r="B3" s="1">
        <v>10</v>
      </c>
      <c r="C3" s="4"/>
      <c r="E3">
        <v>41</v>
      </c>
      <c r="G3" t="s">
        <v>65</v>
      </c>
      <c r="H3" s="24">
        <v>5</v>
      </c>
    </row>
    <row r="4" spans="1:11" x14ac:dyDescent="0.35">
      <c r="A4" t="s">
        <v>9</v>
      </c>
      <c r="B4" s="1">
        <v>15</v>
      </c>
      <c r="C4" s="4"/>
      <c r="E4">
        <v>42</v>
      </c>
      <c r="G4" t="s">
        <v>66</v>
      </c>
      <c r="H4" s="24">
        <v>8</v>
      </c>
    </row>
    <row r="5" spans="1:11" x14ac:dyDescent="0.35">
      <c r="A5" t="s">
        <v>10</v>
      </c>
      <c r="B5" s="1">
        <v>20</v>
      </c>
      <c r="E5">
        <v>43</v>
      </c>
    </row>
    <row r="6" spans="1:11" x14ac:dyDescent="0.35">
      <c r="A6" t="s">
        <v>11</v>
      </c>
      <c r="B6" s="1">
        <v>25</v>
      </c>
      <c r="E6">
        <v>44</v>
      </c>
    </row>
    <row r="7" spans="1:11" x14ac:dyDescent="0.35">
      <c r="A7" t="s">
        <v>12</v>
      </c>
      <c r="B7" s="1">
        <v>30</v>
      </c>
      <c r="E7">
        <v>45</v>
      </c>
    </row>
    <row r="8" spans="1:11" x14ac:dyDescent="0.35">
      <c r="A8" t="s">
        <v>13</v>
      </c>
      <c r="B8" s="1">
        <v>35</v>
      </c>
      <c r="E8">
        <v>46</v>
      </c>
    </row>
    <row r="9" spans="1:11" x14ac:dyDescent="0.35">
      <c r="A9" t="s">
        <v>14</v>
      </c>
      <c r="B9" s="1">
        <v>40</v>
      </c>
      <c r="E9">
        <v>47</v>
      </c>
    </row>
    <row r="10" spans="1:11" x14ac:dyDescent="0.35">
      <c r="A10" t="s">
        <v>15</v>
      </c>
      <c r="B10" s="1">
        <v>45</v>
      </c>
      <c r="E10">
        <v>48</v>
      </c>
    </row>
    <row r="11" spans="1:11" x14ac:dyDescent="0.35">
      <c r="A11" t="s">
        <v>16</v>
      </c>
      <c r="B11" s="1">
        <v>50</v>
      </c>
      <c r="E11">
        <v>49</v>
      </c>
    </row>
    <row r="12" spans="1:11" x14ac:dyDescent="0.35">
      <c r="A12" t="s">
        <v>17</v>
      </c>
      <c r="B12" s="1">
        <v>55</v>
      </c>
      <c r="E12">
        <v>50</v>
      </c>
    </row>
    <row r="13" spans="1:11" x14ac:dyDescent="0.35">
      <c r="A13" t="s">
        <v>18</v>
      </c>
      <c r="B13" s="1">
        <v>60</v>
      </c>
    </row>
    <row r="14" spans="1:11" x14ac:dyDescent="0.35">
      <c r="A14" t="s">
        <v>19</v>
      </c>
      <c r="B14" s="1">
        <v>65</v>
      </c>
    </row>
    <row r="15" spans="1:11" x14ac:dyDescent="0.35">
      <c r="A15" t="s">
        <v>20</v>
      </c>
      <c r="B15" s="1">
        <v>70</v>
      </c>
    </row>
    <row r="16" spans="1:11" x14ac:dyDescent="0.35">
      <c r="A16" t="s">
        <v>21</v>
      </c>
      <c r="B16" s="1">
        <v>75</v>
      </c>
    </row>
    <row r="17" spans="1:2" x14ac:dyDescent="0.35">
      <c r="A17" t="s">
        <v>22</v>
      </c>
      <c r="B17" s="1">
        <v>80</v>
      </c>
    </row>
    <row r="18" spans="1:2" x14ac:dyDescent="0.35">
      <c r="A18" t="s">
        <v>23</v>
      </c>
      <c r="B18" s="1">
        <v>85</v>
      </c>
    </row>
    <row r="19" spans="1:2" x14ac:dyDescent="0.35">
      <c r="A19" t="s">
        <v>24</v>
      </c>
      <c r="B19" s="1">
        <v>90</v>
      </c>
    </row>
    <row r="20" spans="1:2" x14ac:dyDescent="0.35">
      <c r="A20" t="s">
        <v>25</v>
      </c>
      <c r="B20" s="1">
        <v>95</v>
      </c>
    </row>
    <row r="21" spans="1:2" x14ac:dyDescent="0.35">
      <c r="A21" t="s">
        <v>26</v>
      </c>
      <c r="B21" s="1">
        <v>100</v>
      </c>
    </row>
    <row r="22" spans="1:2" x14ac:dyDescent="0.35">
      <c r="A22" t="s">
        <v>27</v>
      </c>
      <c r="B22" s="1">
        <v>105</v>
      </c>
    </row>
    <row r="23" spans="1:2" x14ac:dyDescent="0.35">
      <c r="A23" t="s">
        <v>28</v>
      </c>
      <c r="B23" s="1">
        <v>110</v>
      </c>
    </row>
    <row r="24" spans="1:2" x14ac:dyDescent="0.35">
      <c r="A24" t="s">
        <v>29</v>
      </c>
      <c r="B24" s="1">
        <v>115</v>
      </c>
    </row>
    <row r="25" spans="1:2" x14ac:dyDescent="0.35">
      <c r="A25" t="s">
        <v>30</v>
      </c>
      <c r="B25" s="1">
        <v>120</v>
      </c>
    </row>
    <row r="26" spans="1:2" x14ac:dyDescent="0.35">
      <c r="A26" t="s">
        <v>31</v>
      </c>
      <c r="B26" s="1">
        <v>125</v>
      </c>
    </row>
    <row r="27" spans="1:2" x14ac:dyDescent="0.35">
      <c r="A27" t="s">
        <v>32</v>
      </c>
      <c r="B27" s="1">
        <v>130</v>
      </c>
    </row>
    <row r="28" spans="1:2" x14ac:dyDescent="0.35">
      <c r="A28" t="s">
        <v>33</v>
      </c>
      <c r="B28" s="1">
        <v>135</v>
      </c>
    </row>
    <row r="29" spans="1:2" x14ac:dyDescent="0.35">
      <c r="A29" t="s">
        <v>34</v>
      </c>
      <c r="B29" s="1">
        <v>140</v>
      </c>
    </row>
    <row r="30" spans="1:2" x14ac:dyDescent="0.35">
      <c r="A30" t="s">
        <v>35</v>
      </c>
      <c r="B30" s="1">
        <v>145</v>
      </c>
    </row>
    <row r="31" spans="1:2" x14ac:dyDescent="0.35">
      <c r="A31" t="s">
        <v>36</v>
      </c>
      <c r="B31" s="1">
        <v>150</v>
      </c>
    </row>
    <row r="32" spans="1:2" x14ac:dyDescent="0.35">
      <c r="A32" t="s">
        <v>37</v>
      </c>
      <c r="B32" s="1">
        <v>155</v>
      </c>
    </row>
    <row r="33" spans="1:2" x14ac:dyDescent="0.35">
      <c r="A33" t="s">
        <v>38</v>
      </c>
      <c r="B33" s="1">
        <v>160</v>
      </c>
    </row>
    <row r="34" spans="1:2" x14ac:dyDescent="0.35">
      <c r="A34" t="s">
        <v>39</v>
      </c>
      <c r="B34" s="1">
        <v>165</v>
      </c>
    </row>
    <row r="35" spans="1:2" x14ac:dyDescent="0.35">
      <c r="A35" t="s">
        <v>40</v>
      </c>
      <c r="B35" s="1">
        <v>170</v>
      </c>
    </row>
    <row r="36" spans="1:2" x14ac:dyDescent="0.35">
      <c r="A36" t="s">
        <v>41</v>
      </c>
      <c r="B36" s="1">
        <v>175</v>
      </c>
    </row>
    <row r="37" spans="1:2" x14ac:dyDescent="0.35">
      <c r="A37" t="s">
        <v>42</v>
      </c>
      <c r="B37" s="1">
        <v>180</v>
      </c>
    </row>
    <row r="38" spans="1:2" x14ac:dyDescent="0.35">
      <c r="A38" t="s">
        <v>43</v>
      </c>
      <c r="B38" s="1">
        <v>185</v>
      </c>
    </row>
    <row r="39" spans="1:2" x14ac:dyDescent="0.35">
      <c r="A39" t="s">
        <v>44</v>
      </c>
      <c r="B39" s="1">
        <v>190</v>
      </c>
    </row>
    <row r="40" spans="1:2" x14ac:dyDescent="0.35">
      <c r="A40" t="s">
        <v>45</v>
      </c>
      <c r="B40" s="1">
        <v>195</v>
      </c>
    </row>
    <row r="41" spans="1:2" x14ac:dyDescent="0.35">
      <c r="A41" t="s">
        <v>46</v>
      </c>
      <c r="B41" s="1">
        <v>200</v>
      </c>
    </row>
    <row r="42" spans="1:2" x14ac:dyDescent="0.35">
      <c r="A42" t="s">
        <v>47</v>
      </c>
      <c r="B42" s="1">
        <v>205</v>
      </c>
    </row>
    <row r="43" spans="1:2" x14ac:dyDescent="0.35">
      <c r="A43" t="s">
        <v>48</v>
      </c>
      <c r="B43" s="1">
        <v>210</v>
      </c>
    </row>
    <row r="44" spans="1:2" x14ac:dyDescent="0.35">
      <c r="A44" t="s">
        <v>49</v>
      </c>
      <c r="B44" s="1">
        <v>215</v>
      </c>
    </row>
    <row r="45" spans="1:2" x14ac:dyDescent="0.35">
      <c r="A45" t="s">
        <v>50</v>
      </c>
      <c r="B45" s="1">
        <v>220</v>
      </c>
    </row>
    <row r="46" spans="1:2" x14ac:dyDescent="0.35">
      <c r="A46" t="s">
        <v>51</v>
      </c>
      <c r="B46" s="1">
        <v>225</v>
      </c>
    </row>
    <row r="47" spans="1:2" x14ac:dyDescent="0.35">
      <c r="A47" t="s">
        <v>52</v>
      </c>
      <c r="B47" s="1">
        <v>230</v>
      </c>
    </row>
    <row r="48" spans="1:2" x14ac:dyDescent="0.35">
      <c r="A48" t="s">
        <v>53</v>
      </c>
      <c r="B48" s="1">
        <v>235</v>
      </c>
    </row>
    <row r="49" spans="1:2" x14ac:dyDescent="0.35">
      <c r="A49" t="s">
        <v>54</v>
      </c>
      <c r="B49" s="1">
        <v>240</v>
      </c>
    </row>
    <row r="50" spans="1:2" x14ac:dyDescent="0.35">
      <c r="A50" t="s">
        <v>55</v>
      </c>
      <c r="B50" s="1">
        <v>245</v>
      </c>
    </row>
    <row r="51" spans="1:2" x14ac:dyDescent="0.35">
      <c r="A51" t="s">
        <v>56</v>
      </c>
      <c r="B51" s="1">
        <v>250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Tableaux</vt:lpstr>
      <vt:lpstr>Début</vt:lpstr>
      <vt:lpstr>Tableaux!Criteres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2025-09-08T15:12:21Z</dcterms:created>
  <dcterms:modified xsi:type="dcterms:W3CDTF">2025-09-15T13:45:44Z</dcterms:modified>
</cp:coreProperties>
</file>