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4780" windowHeight="124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P8" i="1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P7"/>
  <c r="O7"/>
</calcChain>
</file>

<file path=xl/sharedStrings.xml><?xml version="1.0" encoding="utf-8"?>
<sst xmlns="http://schemas.openxmlformats.org/spreadsheetml/2006/main" count="24" uniqueCount="10">
  <si>
    <t>Profondeur:</t>
  </si>
  <si>
    <t>Moyenne sur la colonne d'eau</t>
  </si>
  <si>
    <t>Magnitude (cm)</t>
  </si>
  <si>
    <t>Direction(°)</t>
  </si>
  <si>
    <t>Date: 25/08/11</t>
  </si>
  <si>
    <t>Chenal Int, coeff de marée = 40</t>
  </si>
  <si>
    <t>Marée</t>
  </si>
  <si>
    <t>8:26 =&gt; PM, h=6,35 m</t>
  </si>
  <si>
    <t>15:05 =&gt; BM, h=3,10 m</t>
  </si>
  <si>
    <t>20:50 =&gt; PM, h=6,65 m</t>
  </si>
</sst>
</file>

<file path=xl/styles.xml><?xml version="1.0" encoding="utf-8"?>
<styleSheet xmlns="http://schemas.openxmlformats.org/spreadsheetml/2006/main"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rgb="FFC0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0" fontId="0" fillId="0" borderId="0" xfId="0"/>
    <xf numFmtId="0" fontId="16" fillId="0" borderId="10" xfId="0" applyFont="1" applyBorder="1"/>
    <xf numFmtId="0" fontId="16" fillId="0" borderId="11" xfId="0" applyFont="1" applyBorder="1"/>
    <xf numFmtId="0" fontId="16" fillId="0" borderId="14" xfId="0" applyFont="1" applyBorder="1"/>
    <xf numFmtId="0" fontId="16" fillId="0" borderId="13" xfId="0" applyFont="1" applyBorder="1"/>
    <xf numFmtId="0" fontId="0" fillId="0" borderId="0" xfId="0"/>
    <xf numFmtId="2" fontId="0" fillId="0" borderId="0" xfId="0" applyNumberFormat="1"/>
    <xf numFmtId="20" fontId="0" fillId="0" borderId="0" xfId="0" applyNumberFormat="1"/>
    <xf numFmtId="2" fontId="18" fillId="0" borderId="12" xfId="0" applyNumberFormat="1" applyFont="1" applyBorder="1"/>
    <xf numFmtId="21" fontId="19" fillId="0" borderId="12" xfId="0" applyNumberFormat="1" applyFont="1" applyBorder="1"/>
    <xf numFmtId="21" fontId="20" fillId="0" borderId="0" xfId="0" applyNumberFormat="1" applyFont="1"/>
    <xf numFmtId="0" fontId="20" fillId="0" borderId="0" xfId="0" applyFont="1"/>
    <xf numFmtId="0" fontId="21" fillId="0" borderId="0" xfId="0" applyFont="1"/>
    <xf numFmtId="2" fontId="22" fillId="0" borderId="12" xfId="0" applyNumberFormat="1" applyFont="1" applyBorder="1"/>
    <xf numFmtId="0" fontId="23" fillId="0" borderId="0" xfId="0" applyFont="1"/>
    <xf numFmtId="0" fontId="24" fillId="0" borderId="0" xfId="0" applyFont="1"/>
    <xf numFmtId="2" fontId="23" fillId="0" borderId="0" xfId="0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cat>
            <c:numRef>
              <c:f>Feuil1!$N$7:$N$74</c:f>
              <c:numCache>
                <c:formatCode>hh:mm:ss</c:formatCode>
                <c:ptCount val="68"/>
                <c:pt idx="0">
                  <c:v>0.36805555555555558</c:v>
                </c:pt>
                <c:pt idx="1">
                  <c:v>0.375</c:v>
                </c:pt>
                <c:pt idx="2">
                  <c:v>0.38194444444444398</c:v>
                </c:pt>
                <c:pt idx="3">
                  <c:v>0.38888888888888901</c:v>
                </c:pt>
                <c:pt idx="4">
                  <c:v>0.39583333333333298</c:v>
                </c:pt>
                <c:pt idx="5">
                  <c:v>0.40277777777777801</c:v>
                </c:pt>
                <c:pt idx="6">
                  <c:v>0.40972222222222199</c:v>
                </c:pt>
                <c:pt idx="7">
                  <c:v>0.41666666666666602</c:v>
                </c:pt>
                <c:pt idx="8">
                  <c:v>0.42361111111111099</c:v>
                </c:pt>
                <c:pt idx="9">
                  <c:v>0.43055555555555503</c:v>
                </c:pt>
                <c:pt idx="10">
                  <c:v>0.4375</c:v>
                </c:pt>
                <c:pt idx="11">
                  <c:v>0.44444444444444398</c:v>
                </c:pt>
                <c:pt idx="12">
                  <c:v>0.45138888888888901</c:v>
                </c:pt>
                <c:pt idx="13">
                  <c:v>0.45833333333333298</c:v>
                </c:pt>
                <c:pt idx="14">
                  <c:v>0.46527777777777701</c:v>
                </c:pt>
                <c:pt idx="15">
                  <c:v>0.47222222222222199</c:v>
                </c:pt>
                <c:pt idx="16">
                  <c:v>0.47916666666666702</c:v>
                </c:pt>
                <c:pt idx="17">
                  <c:v>0.48611111111111099</c:v>
                </c:pt>
                <c:pt idx="18">
                  <c:v>0.49305555555555602</c:v>
                </c:pt>
                <c:pt idx="19">
                  <c:v>0.5</c:v>
                </c:pt>
                <c:pt idx="20">
                  <c:v>0.50694444444444398</c:v>
                </c:pt>
                <c:pt idx="21">
                  <c:v>0.51388888888888895</c:v>
                </c:pt>
                <c:pt idx="22">
                  <c:v>0.52083333333333304</c:v>
                </c:pt>
                <c:pt idx="23">
                  <c:v>0.52777777777777801</c:v>
                </c:pt>
                <c:pt idx="24">
                  <c:v>0.53472222222222199</c:v>
                </c:pt>
                <c:pt idx="25">
                  <c:v>0.54166666666666596</c:v>
                </c:pt>
                <c:pt idx="26">
                  <c:v>0.54861111111111105</c:v>
                </c:pt>
                <c:pt idx="27">
                  <c:v>0.55555555555555503</c:v>
                </c:pt>
                <c:pt idx="28">
                  <c:v>0.5625</c:v>
                </c:pt>
                <c:pt idx="29">
                  <c:v>0.56944444444444398</c:v>
                </c:pt>
                <c:pt idx="30">
                  <c:v>0.57638888888888895</c:v>
                </c:pt>
                <c:pt idx="31">
                  <c:v>0.58333333333333304</c:v>
                </c:pt>
                <c:pt idx="32">
                  <c:v>0.59027777777777701</c:v>
                </c:pt>
                <c:pt idx="33">
                  <c:v>0.59722222222222199</c:v>
                </c:pt>
                <c:pt idx="34">
                  <c:v>0.60416666666666596</c:v>
                </c:pt>
                <c:pt idx="35">
                  <c:v>0.61111111111111105</c:v>
                </c:pt>
                <c:pt idx="36">
                  <c:v>0.61805555555555503</c:v>
                </c:pt>
                <c:pt idx="37">
                  <c:v>0.625</c:v>
                </c:pt>
                <c:pt idx="38">
                  <c:v>0.63194444444444398</c:v>
                </c:pt>
                <c:pt idx="39">
                  <c:v>0.63888888888888795</c:v>
                </c:pt>
                <c:pt idx="40">
                  <c:v>0.64583333333333304</c:v>
                </c:pt>
                <c:pt idx="41">
                  <c:v>0.65277777777777701</c:v>
                </c:pt>
                <c:pt idx="42">
                  <c:v>0.65972222222222199</c:v>
                </c:pt>
                <c:pt idx="43">
                  <c:v>0.66666666666666596</c:v>
                </c:pt>
                <c:pt idx="44">
                  <c:v>0.67361111111111005</c:v>
                </c:pt>
                <c:pt idx="45">
                  <c:v>0.68055555555555503</c:v>
                </c:pt>
                <c:pt idx="46">
                  <c:v>0.687499999999999</c:v>
                </c:pt>
                <c:pt idx="47">
                  <c:v>0.69444444444444398</c:v>
                </c:pt>
                <c:pt idx="48">
                  <c:v>0.70138888888888795</c:v>
                </c:pt>
                <c:pt idx="49">
                  <c:v>0.70833333333333304</c:v>
                </c:pt>
                <c:pt idx="50">
                  <c:v>0.71527777777777701</c:v>
                </c:pt>
                <c:pt idx="51">
                  <c:v>0.72222222222222099</c:v>
                </c:pt>
                <c:pt idx="52">
                  <c:v>0.72916666666666596</c:v>
                </c:pt>
                <c:pt idx="53">
                  <c:v>0.73611111111111005</c:v>
                </c:pt>
                <c:pt idx="54">
                  <c:v>0.74305555555555503</c:v>
                </c:pt>
                <c:pt idx="55">
                  <c:v>0.749999999999999</c:v>
                </c:pt>
                <c:pt idx="56">
                  <c:v>0.75694444444444398</c:v>
                </c:pt>
                <c:pt idx="57">
                  <c:v>0.76388888888888795</c:v>
                </c:pt>
                <c:pt idx="58">
                  <c:v>0.77083333333333204</c:v>
                </c:pt>
                <c:pt idx="59">
                  <c:v>0.77777777777777701</c:v>
                </c:pt>
                <c:pt idx="60">
                  <c:v>0.78472222222222099</c:v>
                </c:pt>
                <c:pt idx="61">
                  <c:v>0.79166666666666596</c:v>
                </c:pt>
                <c:pt idx="62">
                  <c:v>0.79861111111111005</c:v>
                </c:pt>
                <c:pt idx="63">
                  <c:v>0.80555555555555403</c:v>
                </c:pt>
                <c:pt idx="64">
                  <c:v>0.812499999999999</c:v>
                </c:pt>
                <c:pt idx="65">
                  <c:v>0.81944444444444298</c:v>
                </c:pt>
                <c:pt idx="66">
                  <c:v>0.82638888888888795</c:v>
                </c:pt>
                <c:pt idx="67">
                  <c:v>0.83333333333333204</c:v>
                </c:pt>
              </c:numCache>
            </c:numRef>
          </c:cat>
          <c:val>
            <c:numRef>
              <c:f>Feuil1!$P$7:$P$74</c:f>
              <c:numCache>
                <c:formatCode>0.00</c:formatCode>
                <c:ptCount val="68"/>
                <c:pt idx="0">
                  <c:v>166.50040439560439</c:v>
                </c:pt>
                <c:pt idx="1">
                  <c:v>136.0697666666666</c:v>
                </c:pt>
                <c:pt idx="2">
                  <c:v>141.8444833333333</c:v>
                </c:pt>
                <c:pt idx="3">
                  <c:v>152.15629999999996</c:v>
                </c:pt>
                <c:pt idx="4">
                  <c:v>134.6936</c:v>
                </c:pt>
                <c:pt idx="5">
                  <c:v>145.23821666666669</c:v>
                </c:pt>
                <c:pt idx="6">
                  <c:v>197.39924999999999</c:v>
                </c:pt>
                <c:pt idx="7">
                  <c:v>219.54274999999998</c:v>
                </c:pt>
                <c:pt idx="8">
                  <c:v>238.02488473895582</c:v>
                </c:pt>
                <c:pt idx="9">
                  <c:v>244.27759999999998</c:v>
                </c:pt>
                <c:pt idx="10">
                  <c:v>274.62416666666661</c:v>
                </c:pt>
                <c:pt idx="11">
                  <c:v>247.55523333333332</c:v>
                </c:pt>
                <c:pt idx="12">
                  <c:v>210.32300000000001</c:v>
                </c:pt>
                <c:pt idx="13">
                  <c:v>205.22491666666664</c:v>
                </c:pt>
                <c:pt idx="14">
                  <c:v>212.73116666666664</c:v>
                </c:pt>
                <c:pt idx="15">
                  <c:v>173.35898333333336</c:v>
                </c:pt>
                <c:pt idx="16">
                  <c:v>166.53148333333334</c:v>
                </c:pt>
                <c:pt idx="17">
                  <c:v>188.73385000000002</c:v>
                </c:pt>
                <c:pt idx="18">
                  <c:v>227.14598333333333</c:v>
                </c:pt>
                <c:pt idx="19">
                  <c:v>254.24393333333327</c:v>
                </c:pt>
                <c:pt idx="20">
                  <c:v>270.59453333333335</c:v>
                </c:pt>
                <c:pt idx="21">
                  <c:v>272.68856666666659</c:v>
                </c:pt>
                <c:pt idx="22">
                  <c:v>221.84542922949814</c:v>
                </c:pt>
                <c:pt idx="23">
                  <c:v>237.00391087405507</c:v>
                </c:pt>
                <c:pt idx="24">
                  <c:v>211.49205000000001</c:v>
                </c:pt>
                <c:pt idx="25">
                  <c:v>190.41021666666663</c:v>
                </c:pt>
                <c:pt idx="26">
                  <c:v>176.2460833333333</c:v>
                </c:pt>
                <c:pt idx="27">
                  <c:v>161.09806666666665</c:v>
                </c:pt>
                <c:pt idx="28">
                  <c:v>186.71161666666666</c:v>
                </c:pt>
                <c:pt idx="29">
                  <c:v>193.87383333333332</c:v>
                </c:pt>
                <c:pt idx="30">
                  <c:v>251.36692545454542</c:v>
                </c:pt>
                <c:pt idx="31">
                  <c:v>273.13173384879718</c:v>
                </c:pt>
                <c:pt idx="32">
                  <c:v>268.59710000000001</c:v>
                </c:pt>
                <c:pt idx="33">
                  <c:v>236.69598171521034</c:v>
                </c:pt>
                <c:pt idx="34">
                  <c:v>204.33045000000001</c:v>
                </c:pt>
                <c:pt idx="35">
                  <c:v>181.08878333333337</c:v>
                </c:pt>
                <c:pt idx="36">
                  <c:v>198.14010000000002</c:v>
                </c:pt>
                <c:pt idx="37">
                  <c:v>166.24914999999999</c:v>
                </c:pt>
                <c:pt idx="38">
                  <c:v>139.5407166666667</c:v>
                </c:pt>
                <c:pt idx="39">
                  <c:v>185.0450166666667</c:v>
                </c:pt>
                <c:pt idx="40">
                  <c:v>206.82548333333338</c:v>
                </c:pt>
                <c:pt idx="41">
                  <c:v>233.37840218068541</c:v>
                </c:pt>
                <c:pt idx="42">
                  <c:v>205.75183914373088</c:v>
                </c:pt>
                <c:pt idx="43">
                  <c:v>209.28478333333334</c:v>
                </c:pt>
                <c:pt idx="44">
                  <c:v>180.80776666666662</c:v>
                </c:pt>
                <c:pt idx="45">
                  <c:v>176.74045000000004</c:v>
                </c:pt>
                <c:pt idx="46">
                  <c:v>122.06340000000003</c:v>
                </c:pt>
                <c:pt idx="47">
                  <c:v>124.19010964590962</c:v>
                </c:pt>
                <c:pt idx="48">
                  <c:v>133.02148613861385</c:v>
                </c:pt>
                <c:pt idx="49">
                  <c:v>135.65441666666666</c:v>
                </c:pt>
                <c:pt idx="50">
                  <c:v>166.70053333333331</c:v>
                </c:pt>
                <c:pt idx="51">
                  <c:v>189.80793333333332</c:v>
                </c:pt>
                <c:pt idx="52">
                  <c:v>186.55328333333333</c:v>
                </c:pt>
                <c:pt idx="53">
                  <c:v>155.37011666666669</c:v>
                </c:pt>
                <c:pt idx="54">
                  <c:v>162.92845000000003</c:v>
                </c:pt>
                <c:pt idx="55">
                  <c:v>150.11131666666668</c:v>
                </c:pt>
                <c:pt idx="56">
                  <c:v>127.26675</c:v>
                </c:pt>
                <c:pt idx="57">
                  <c:v>128.97865871559637</c:v>
                </c:pt>
                <c:pt idx="58">
                  <c:v>120.78768333333332</c:v>
                </c:pt>
                <c:pt idx="59">
                  <c:v>112.4761</c:v>
                </c:pt>
                <c:pt idx="60">
                  <c:v>127.41083333333333</c:v>
                </c:pt>
                <c:pt idx="61">
                  <c:v>142.58243333333331</c:v>
                </c:pt>
                <c:pt idx="62">
                  <c:v>194.7518666666667</c:v>
                </c:pt>
                <c:pt idx="63">
                  <c:v>196.6184089347079</c:v>
                </c:pt>
                <c:pt idx="64">
                  <c:v>222.97498875968986</c:v>
                </c:pt>
                <c:pt idx="65">
                  <c:v>195.85998333333333</c:v>
                </c:pt>
                <c:pt idx="66">
                  <c:v>165.37121666666664</c:v>
                </c:pt>
                <c:pt idx="67">
                  <c:v>127.90259999999998</c:v>
                </c:pt>
              </c:numCache>
            </c:numRef>
          </c:val>
        </c:ser>
        <c:marker val="1"/>
        <c:axId val="94200960"/>
        <c:axId val="58475264"/>
      </c:lineChart>
      <c:catAx>
        <c:axId val="94200960"/>
        <c:scaling>
          <c:orientation val="minMax"/>
        </c:scaling>
        <c:axPos val="b"/>
        <c:numFmt formatCode="hh:mm:ss" sourceLinked="1"/>
        <c:tickLblPos val="nextTo"/>
        <c:crossAx val="58475264"/>
        <c:crosses val="autoZero"/>
        <c:auto val="1"/>
        <c:lblAlgn val="ctr"/>
        <c:lblOffset val="100"/>
      </c:catAx>
      <c:valAx>
        <c:axId val="58475264"/>
        <c:scaling>
          <c:orientation val="minMax"/>
        </c:scaling>
        <c:axPos val="l"/>
        <c:majorGridlines/>
        <c:numFmt formatCode="0.00" sourceLinked="1"/>
        <c:tickLblPos val="nextTo"/>
        <c:crossAx val="9420096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7</xdr:row>
      <xdr:rowOff>76200</xdr:rowOff>
    </xdr:from>
    <xdr:to>
      <xdr:col>8</xdr:col>
      <xdr:colOff>314325</xdr:colOff>
      <xdr:row>21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75"/>
  <sheetViews>
    <sheetView tabSelected="1" workbookViewId="0">
      <selection activeCell="R17" sqref="R17"/>
    </sheetView>
  </sheetViews>
  <sheetFormatPr baseColWidth="10" defaultRowHeight="15"/>
  <cols>
    <col min="13" max="13" width="4.28515625" customWidth="1"/>
    <col min="14" max="14" width="11.42578125" style="6"/>
    <col min="15" max="15" width="18" customWidth="1"/>
    <col min="17" max="17" width="3.85546875" customWidth="1"/>
    <col min="18" max="18" width="21.28515625" style="15" customWidth="1"/>
    <col min="19" max="19" width="11.42578125" style="7"/>
  </cols>
  <sheetData>
    <row r="1" spans="1:21" ht="18.75">
      <c r="A1" s="11" t="s">
        <v>4</v>
      </c>
      <c r="B1" s="12"/>
      <c r="C1" s="12"/>
      <c r="D1" s="1"/>
      <c r="E1" s="13"/>
      <c r="F1" s="13" t="s">
        <v>5</v>
      </c>
      <c r="G1" s="13"/>
      <c r="H1" s="13"/>
      <c r="I1" s="1"/>
      <c r="J1" s="1"/>
      <c r="K1" s="1"/>
      <c r="L1" s="1"/>
      <c r="M1" s="1"/>
      <c r="N1" s="12"/>
      <c r="O1" s="1"/>
      <c r="P1" s="1"/>
    </row>
    <row r="4" spans="1:21" ht="15.75" thickBo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O4" s="1"/>
      <c r="P4" s="1"/>
    </row>
    <row r="5" spans="1:21">
      <c r="A5" s="1"/>
      <c r="B5" s="1"/>
      <c r="C5" s="2" t="s">
        <v>0</v>
      </c>
      <c r="D5" s="3">
        <v>2.65</v>
      </c>
      <c r="E5" s="2" t="s">
        <v>0</v>
      </c>
      <c r="F5" s="3">
        <v>5.65</v>
      </c>
      <c r="G5" s="2" t="s">
        <v>0</v>
      </c>
      <c r="H5" s="3">
        <v>8.65</v>
      </c>
      <c r="I5" s="2" t="s">
        <v>0</v>
      </c>
      <c r="J5" s="3">
        <v>12.65</v>
      </c>
      <c r="K5" s="2" t="s">
        <v>0</v>
      </c>
      <c r="L5" s="3">
        <v>15.15</v>
      </c>
      <c r="M5" s="1"/>
      <c r="O5" s="2" t="s">
        <v>1</v>
      </c>
      <c r="P5" s="3"/>
      <c r="R5" s="16" t="s">
        <v>6</v>
      </c>
    </row>
    <row r="6" spans="1:21">
      <c r="A6" s="1"/>
      <c r="B6" s="1"/>
      <c r="C6" s="5" t="s">
        <v>2</v>
      </c>
      <c r="D6" s="4" t="s">
        <v>3</v>
      </c>
      <c r="E6" s="5" t="s">
        <v>2</v>
      </c>
      <c r="F6" s="4" t="s">
        <v>3</v>
      </c>
      <c r="G6" s="5" t="s">
        <v>2</v>
      </c>
      <c r="H6" s="4" t="s">
        <v>3</v>
      </c>
      <c r="I6" s="5" t="s">
        <v>2</v>
      </c>
      <c r="J6" s="4" t="s">
        <v>3</v>
      </c>
      <c r="K6" s="5" t="s">
        <v>2</v>
      </c>
      <c r="L6" s="4" t="s">
        <v>3</v>
      </c>
      <c r="M6" s="1"/>
      <c r="O6" s="5" t="s">
        <v>2</v>
      </c>
      <c r="P6" s="4" t="s">
        <v>3</v>
      </c>
    </row>
    <row r="7" spans="1:21" ht="15.75">
      <c r="A7" s="1"/>
      <c r="B7" s="10">
        <v>0.36805555555555558</v>
      </c>
      <c r="C7" s="9">
        <v>39.21373626373628</v>
      </c>
      <c r="D7" s="9">
        <v>121.59989010989011</v>
      </c>
      <c r="E7" s="9">
        <v>17.648461538461547</v>
      </c>
      <c r="F7" s="9">
        <v>192.55835164835167</v>
      </c>
      <c r="G7" s="9">
        <v>15.736555555555553</v>
      </c>
      <c r="H7" s="9">
        <v>202.96399999999997</v>
      </c>
      <c r="I7" s="9">
        <v>13.298131868131867</v>
      </c>
      <c r="J7" s="9">
        <v>156.62648351648352</v>
      </c>
      <c r="K7" s="9">
        <v>10.764395604395601</v>
      </c>
      <c r="L7" s="9">
        <v>158.75329670329671</v>
      </c>
      <c r="M7" s="1"/>
      <c r="N7" s="10">
        <v>0.36805555555555558</v>
      </c>
      <c r="O7" s="14">
        <f>AVERAGE(C7,E7,G7,I7,K7)</f>
        <v>19.332256166056169</v>
      </c>
      <c r="P7" s="14">
        <f>AVERAGE(D7,F7,H7,J7,L7)</f>
        <v>166.50040439560439</v>
      </c>
      <c r="R7" s="15" t="s">
        <v>7</v>
      </c>
      <c r="T7" s="8"/>
      <c r="U7" s="6"/>
    </row>
    <row r="8" spans="1:21" ht="15.75">
      <c r="B8" s="10">
        <v>0.375</v>
      </c>
      <c r="C8" s="9">
        <v>39.251999999999981</v>
      </c>
      <c r="D8" s="9">
        <v>122.25558333333332</v>
      </c>
      <c r="E8" s="9">
        <v>10.15458333333333</v>
      </c>
      <c r="F8" s="9">
        <v>128.25949999999989</v>
      </c>
      <c r="G8" s="9">
        <v>8.8558333333333294</v>
      </c>
      <c r="H8" s="9">
        <v>166.61699999999988</v>
      </c>
      <c r="I8" s="9">
        <v>10.977833333333333</v>
      </c>
      <c r="J8" s="9">
        <v>120.37816666666659</v>
      </c>
      <c r="K8" s="9">
        <v>10.310499999999999</v>
      </c>
      <c r="L8" s="9">
        <v>142.83858333333333</v>
      </c>
      <c r="N8" s="10">
        <v>0.375</v>
      </c>
      <c r="O8" s="14">
        <f t="shared" ref="O8:O71" si="0">AVERAGE(C8,E8,G8,I8,K8)</f>
        <v>15.910149999999996</v>
      </c>
      <c r="P8" s="14">
        <f t="shared" ref="P8:P71" si="1">AVERAGE(D8,F8,H8,J8,L8)</f>
        <v>136.0697666666666</v>
      </c>
      <c r="T8" s="8"/>
    </row>
    <row r="9" spans="1:21" ht="15.75">
      <c r="B9" s="10">
        <v>0.38194444444444398</v>
      </c>
      <c r="C9" s="9">
        <v>37.144000000000005</v>
      </c>
      <c r="D9" s="9">
        <v>120.80133333333332</v>
      </c>
      <c r="E9" s="9">
        <v>10.966333333333329</v>
      </c>
      <c r="F9" s="9">
        <v>121.21174999999997</v>
      </c>
      <c r="G9" s="9">
        <v>9.7747500000000027</v>
      </c>
      <c r="H9" s="9">
        <v>120.02550000000002</v>
      </c>
      <c r="I9" s="9">
        <v>9.7066666666666617</v>
      </c>
      <c r="J9" s="9">
        <v>156.15458333333331</v>
      </c>
      <c r="K9" s="9">
        <v>11.609499999999999</v>
      </c>
      <c r="L9" s="9">
        <v>191.02924999999993</v>
      </c>
      <c r="N9" s="10">
        <v>0.38194444444444398</v>
      </c>
      <c r="O9" s="14">
        <f t="shared" si="0"/>
        <v>15.840250000000001</v>
      </c>
      <c r="P9" s="14">
        <f t="shared" si="1"/>
        <v>141.8444833333333</v>
      </c>
      <c r="T9" s="8"/>
    </row>
    <row r="10" spans="1:21" ht="15.75">
      <c r="B10" s="10">
        <v>0.38888888888888901</v>
      </c>
      <c r="C10" s="9">
        <v>51.594250000000009</v>
      </c>
      <c r="D10" s="9">
        <v>114.96349999999993</v>
      </c>
      <c r="E10" s="9">
        <v>9.9019999999999992</v>
      </c>
      <c r="F10" s="9">
        <v>169.91683333333339</v>
      </c>
      <c r="G10" s="9">
        <v>10.139583333333331</v>
      </c>
      <c r="H10" s="9">
        <v>227.78266666666661</v>
      </c>
      <c r="I10" s="9">
        <v>9.333833333333331</v>
      </c>
      <c r="J10" s="9">
        <v>141.97316666666666</v>
      </c>
      <c r="K10" s="9">
        <v>13.031166666666667</v>
      </c>
      <c r="L10" s="9">
        <v>106.14533333333331</v>
      </c>
      <c r="N10" s="10">
        <v>0.38888888888888901</v>
      </c>
      <c r="O10" s="14">
        <f t="shared" si="0"/>
        <v>18.800166666666666</v>
      </c>
      <c r="P10" s="14">
        <f t="shared" si="1"/>
        <v>152.15629999999996</v>
      </c>
      <c r="T10" s="8"/>
    </row>
    <row r="11" spans="1:21" ht="15.75">
      <c r="B11" s="10">
        <v>0.39583333333333298</v>
      </c>
      <c r="C11" s="9">
        <v>49.808750000000011</v>
      </c>
      <c r="D11" s="9">
        <v>108.91366666666671</v>
      </c>
      <c r="E11" s="9">
        <v>8.7670833333333302</v>
      </c>
      <c r="F11" s="9">
        <v>194.49725000000001</v>
      </c>
      <c r="G11" s="9">
        <v>8.9497499999999963</v>
      </c>
      <c r="H11" s="9">
        <v>151.65791666666667</v>
      </c>
      <c r="I11" s="9">
        <v>9.7683333333333344</v>
      </c>
      <c r="J11" s="9">
        <v>119.21400000000003</v>
      </c>
      <c r="K11" s="9">
        <v>12.372083333333332</v>
      </c>
      <c r="L11" s="9">
        <v>99.18516666666666</v>
      </c>
      <c r="N11" s="10">
        <v>0.39583333333333298</v>
      </c>
      <c r="O11" s="14">
        <f t="shared" si="0"/>
        <v>17.933200000000003</v>
      </c>
      <c r="P11" s="14">
        <f t="shared" si="1"/>
        <v>134.6936</v>
      </c>
      <c r="T11" s="8"/>
    </row>
    <row r="12" spans="1:21" ht="15.75">
      <c r="B12" s="10">
        <v>0.40277777777777801</v>
      </c>
      <c r="C12" s="9">
        <v>52.160750000000036</v>
      </c>
      <c r="D12" s="9">
        <v>106.78533333333331</v>
      </c>
      <c r="E12" s="9">
        <v>9.5698333333333281</v>
      </c>
      <c r="F12" s="9">
        <v>141.48016666666666</v>
      </c>
      <c r="G12" s="9">
        <v>8.81</v>
      </c>
      <c r="H12" s="9">
        <v>167.62791666666669</v>
      </c>
      <c r="I12" s="9">
        <v>9.8019999999999996</v>
      </c>
      <c r="J12" s="9">
        <v>155.02900000000008</v>
      </c>
      <c r="K12" s="9">
        <v>9.9883333333333315</v>
      </c>
      <c r="L12" s="9">
        <v>155.26866666666666</v>
      </c>
      <c r="N12" s="10">
        <v>0.40277777777777801</v>
      </c>
      <c r="O12" s="14">
        <f t="shared" si="0"/>
        <v>18.066183333333335</v>
      </c>
      <c r="P12" s="14">
        <f t="shared" si="1"/>
        <v>145.23821666666669</v>
      </c>
      <c r="T12" s="8"/>
    </row>
    <row r="13" spans="1:21" ht="15.75">
      <c r="B13" s="10">
        <v>0.40972222222222199</v>
      </c>
      <c r="C13" s="9">
        <v>76.031916666666646</v>
      </c>
      <c r="D13" s="9">
        <v>242.71883333333327</v>
      </c>
      <c r="E13" s="9">
        <v>10.182000000000004</v>
      </c>
      <c r="F13" s="9">
        <v>172.81899999999999</v>
      </c>
      <c r="G13" s="9">
        <v>10.03141666666667</v>
      </c>
      <c r="H13" s="9">
        <v>173.09083333333331</v>
      </c>
      <c r="I13" s="9">
        <v>8.7659999999999982</v>
      </c>
      <c r="J13" s="9">
        <v>203.51083333333341</v>
      </c>
      <c r="K13" s="9">
        <v>9.6429999999999989</v>
      </c>
      <c r="L13" s="9">
        <v>194.85675000000006</v>
      </c>
      <c r="N13" s="10">
        <v>0.40972222222222199</v>
      </c>
      <c r="O13" s="14">
        <f t="shared" si="0"/>
        <v>22.930866666666663</v>
      </c>
      <c r="P13" s="14">
        <f t="shared" si="1"/>
        <v>197.39924999999999</v>
      </c>
      <c r="T13" s="8"/>
      <c r="U13" s="6"/>
    </row>
    <row r="14" spans="1:21" ht="15.75">
      <c r="B14" s="10">
        <v>0.41666666666666602</v>
      </c>
      <c r="C14" s="9">
        <v>71.76791666666665</v>
      </c>
      <c r="D14" s="9">
        <v>258.86700000000013</v>
      </c>
      <c r="E14" s="9">
        <v>12.29458333333333</v>
      </c>
      <c r="F14" s="9">
        <v>222.81733333333332</v>
      </c>
      <c r="G14" s="9">
        <v>9.4850833333333373</v>
      </c>
      <c r="H14" s="9">
        <v>219.15950000000001</v>
      </c>
      <c r="I14" s="9">
        <v>9.2094166666666695</v>
      </c>
      <c r="J14" s="9">
        <v>226.30741666666665</v>
      </c>
      <c r="K14" s="9">
        <v>10.841500000000007</v>
      </c>
      <c r="L14" s="9">
        <v>170.56249999999989</v>
      </c>
      <c r="N14" s="10">
        <v>0.41666666666666602</v>
      </c>
      <c r="O14" s="14">
        <f t="shared" si="0"/>
        <v>22.7197</v>
      </c>
      <c r="P14" s="14">
        <f t="shared" si="1"/>
        <v>219.54274999999998</v>
      </c>
      <c r="T14" s="8"/>
    </row>
    <row r="15" spans="1:21" ht="15.75">
      <c r="B15" s="10">
        <v>0.42361111111111099</v>
      </c>
      <c r="C15" s="9">
        <v>52.392083333333318</v>
      </c>
      <c r="D15" s="9">
        <v>271.25566666666663</v>
      </c>
      <c r="E15" s="9">
        <v>13.927500000000004</v>
      </c>
      <c r="F15" s="9">
        <v>242.8693333333334</v>
      </c>
      <c r="G15" s="9">
        <v>12.415833333333337</v>
      </c>
      <c r="H15" s="9">
        <v>252.44483333333338</v>
      </c>
      <c r="I15" s="9">
        <v>9.7825000000000024</v>
      </c>
      <c r="J15" s="9">
        <v>218.10700000000003</v>
      </c>
      <c r="K15" s="9">
        <v>15.892771084337342</v>
      </c>
      <c r="L15" s="9">
        <v>205.44759036144575</v>
      </c>
      <c r="N15" s="10">
        <v>0.42361111111111099</v>
      </c>
      <c r="O15" s="14">
        <f t="shared" si="0"/>
        <v>20.882137550200802</v>
      </c>
      <c r="P15" s="14">
        <f t="shared" si="1"/>
        <v>238.02488473895582</v>
      </c>
      <c r="T15" s="8"/>
    </row>
    <row r="16" spans="1:21" ht="15.75">
      <c r="B16" s="10">
        <v>0.43055555555555503</v>
      </c>
      <c r="C16" s="9">
        <v>43.210750000000004</v>
      </c>
      <c r="D16" s="9">
        <v>292.43174999999991</v>
      </c>
      <c r="E16" s="9">
        <v>17.034999999999993</v>
      </c>
      <c r="F16" s="9">
        <v>259.67458333333326</v>
      </c>
      <c r="G16" s="9">
        <v>11.49216666666667</v>
      </c>
      <c r="H16" s="9">
        <v>237.68691666666666</v>
      </c>
      <c r="I16" s="9">
        <v>10.352416666666668</v>
      </c>
      <c r="J16" s="9">
        <v>205.7536666666667</v>
      </c>
      <c r="K16" s="9">
        <v>10.443833333333336</v>
      </c>
      <c r="L16" s="9">
        <v>225.84108333333342</v>
      </c>
      <c r="N16" s="10">
        <v>0.43055555555555503</v>
      </c>
      <c r="O16" s="14">
        <f t="shared" si="0"/>
        <v>18.506833333333336</v>
      </c>
      <c r="P16" s="14">
        <f t="shared" si="1"/>
        <v>244.27759999999998</v>
      </c>
      <c r="T16" s="8"/>
    </row>
    <row r="17" spans="2:21" ht="15.75">
      <c r="B17" s="10">
        <v>0.4375</v>
      </c>
      <c r="C17" s="9">
        <v>42.020083333333339</v>
      </c>
      <c r="D17" s="9">
        <v>294.08116666666677</v>
      </c>
      <c r="E17" s="9">
        <v>22.369999999999994</v>
      </c>
      <c r="F17" s="9">
        <v>274.12058333333323</v>
      </c>
      <c r="G17" s="9">
        <v>19.298750000000002</v>
      </c>
      <c r="H17" s="9">
        <v>286.87275000000005</v>
      </c>
      <c r="I17" s="9">
        <v>13.321916666666672</v>
      </c>
      <c r="J17" s="9">
        <v>245.74733333333333</v>
      </c>
      <c r="K17" s="9">
        <v>15.527166666666663</v>
      </c>
      <c r="L17" s="9">
        <v>272.29900000000004</v>
      </c>
      <c r="N17" s="10">
        <v>0.4375</v>
      </c>
      <c r="O17" s="14">
        <f t="shared" si="0"/>
        <v>22.507583333333333</v>
      </c>
      <c r="P17" s="14">
        <f t="shared" si="1"/>
        <v>274.62416666666661</v>
      </c>
      <c r="T17" s="8"/>
    </row>
    <row r="18" spans="2:21" ht="15.75">
      <c r="B18" s="10">
        <v>0.44444444444444398</v>
      </c>
      <c r="C18" s="9">
        <v>38.246666666666663</v>
      </c>
      <c r="D18" s="9">
        <v>221.90058333333334</v>
      </c>
      <c r="E18" s="9">
        <v>25.907583333333324</v>
      </c>
      <c r="F18" s="9">
        <v>257.05074999999999</v>
      </c>
      <c r="G18" s="9">
        <v>22.07041666666667</v>
      </c>
      <c r="H18" s="9">
        <v>268.54283333333331</v>
      </c>
      <c r="I18" s="9">
        <v>13.596250000000007</v>
      </c>
      <c r="J18" s="9">
        <v>254.32958333333335</v>
      </c>
      <c r="K18" s="9">
        <v>12.002000000000004</v>
      </c>
      <c r="L18" s="9">
        <v>235.95241666666647</v>
      </c>
      <c r="N18" s="10">
        <v>0.44444444444444398</v>
      </c>
      <c r="O18" s="14">
        <f t="shared" si="0"/>
        <v>22.364583333333336</v>
      </c>
      <c r="P18" s="14">
        <f t="shared" si="1"/>
        <v>247.55523333333332</v>
      </c>
      <c r="T18" s="8"/>
    </row>
    <row r="19" spans="2:21" ht="15.75">
      <c r="B19" s="10">
        <v>0.45138888888888901</v>
      </c>
      <c r="C19" s="9">
        <v>38.670916666666656</v>
      </c>
      <c r="D19" s="9">
        <v>134.48825000000002</v>
      </c>
      <c r="E19" s="9">
        <v>10.404166666666669</v>
      </c>
      <c r="F19" s="9">
        <v>231.93908333333337</v>
      </c>
      <c r="G19" s="9">
        <v>13.22275000000001</v>
      </c>
      <c r="H19" s="9">
        <v>265.23449999999991</v>
      </c>
      <c r="I19" s="9">
        <v>8.6016666666666683</v>
      </c>
      <c r="J19" s="9">
        <v>191.81441666666672</v>
      </c>
      <c r="K19" s="9">
        <v>9.7479999999999958</v>
      </c>
      <c r="L19" s="9">
        <v>228.13875000000002</v>
      </c>
      <c r="N19" s="10">
        <v>0.45138888888888901</v>
      </c>
      <c r="O19" s="14">
        <f t="shared" si="0"/>
        <v>16.1295</v>
      </c>
      <c r="P19" s="14">
        <f t="shared" si="1"/>
        <v>210.32300000000001</v>
      </c>
      <c r="T19" s="8"/>
    </row>
    <row r="20" spans="2:21" ht="15.75">
      <c r="B20" s="10">
        <v>0.45833333333333298</v>
      </c>
      <c r="C20" s="9">
        <v>50.112166666666674</v>
      </c>
      <c r="D20" s="9">
        <v>124.19666666666666</v>
      </c>
      <c r="E20" s="9">
        <v>8.6373333333333324</v>
      </c>
      <c r="F20" s="9">
        <v>189.24150000000006</v>
      </c>
      <c r="G20" s="9">
        <v>9.414416666666666</v>
      </c>
      <c r="H20" s="9">
        <v>238.40391666666667</v>
      </c>
      <c r="I20" s="9">
        <v>10.5235</v>
      </c>
      <c r="J20" s="9">
        <v>234.44866666666672</v>
      </c>
      <c r="K20" s="9">
        <v>10.959166666666667</v>
      </c>
      <c r="L20" s="9">
        <v>239.83383333333316</v>
      </c>
      <c r="N20" s="10">
        <v>0.45833333333333298</v>
      </c>
      <c r="O20" s="14">
        <f t="shared" si="0"/>
        <v>17.929316666666665</v>
      </c>
      <c r="P20" s="14">
        <f t="shared" si="1"/>
        <v>205.22491666666664</v>
      </c>
      <c r="R20" s="17"/>
      <c r="T20" s="8"/>
      <c r="U20" s="6"/>
    </row>
    <row r="21" spans="2:21" ht="15.75">
      <c r="B21" s="10">
        <v>0.46527777777777701</v>
      </c>
      <c r="C21" s="9">
        <v>42.594166666666659</v>
      </c>
      <c r="D21" s="9">
        <v>127.00125</v>
      </c>
      <c r="E21" s="9">
        <v>9.1980833333333329</v>
      </c>
      <c r="F21" s="9">
        <v>212.39374999999993</v>
      </c>
      <c r="G21" s="9">
        <v>10.078249999999997</v>
      </c>
      <c r="H21" s="9">
        <v>245.72549999999998</v>
      </c>
      <c r="I21" s="9">
        <v>11.977333333333332</v>
      </c>
      <c r="J21" s="9">
        <v>262.76658333333341</v>
      </c>
      <c r="K21" s="9">
        <v>8.4780833333333341</v>
      </c>
      <c r="L21" s="9">
        <v>215.76874999999998</v>
      </c>
      <c r="N21" s="10">
        <v>0.46527777777777701</v>
      </c>
      <c r="O21" s="14">
        <f t="shared" si="0"/>
        <v>16.465183333333332</v>
      </c>
      <c r="P21" s="14">
        <f t="shared" si="1"/>
        <v>212.73116666666664</v>
      </c>
      <c r="T21" s="8"/>
      <c r="U21" s="6"/>
    </row>
    <row r="22" spans="2:21" ht="15.75">
      <c r="B22" s="10">
        <v>0.47222222222222199</v>
      </c>
      <c r="C22" s="9">
        <v>56.610166666666665</v>
      </c>
      <c r="D22" s="9">
        <v>111.9320833333334</v>
      </c>
      <c r="E22" s="9">
        <v>8.5759166666666644</v>
      </c>
      <c r="F22" s="9">
        <v>172.66241666666664</v>
      </c>
      <c r="G22" s="9">
        <v>8.4770833333333346</v>
      </c>
      <c r="H22" s="9">
        <v>201.6348333333334</v>
      </c>
      <c r="I22" s="9">
        <v>9.2528333333333332</v>
      </c>
      <c r="J22" s="9">
        <v>207.82250000000002</v>
      </c>
      <c r="K22" s="9">
        <v>8.867583333333334</v>
      </c>
      <c r="L22" s="9">
        <v>172.74308333333332</v>
      </c>
      <c r="N22" s="10">
        <v>0.47222222222222199</v>
      </c>
      <c r="O22" s="14">
        <f t="shared" si="0"/>
        <v>18.356716666666664</v>
      </c>
      <c r="P22" s="14">
        <f t="shared" si="1"/>
        <v>173.35898333333336</v>
      </c>
    </row>
    <row r="23" spans="2:21" ht="15.75">
      <c r="B23" s="10">
        <v>0.47916666666666702</v>
      </c>
      <c r="C23" s="9">
        <v>63.949833333333359</v>
      </c>
      <c r="D23" s="9">
        <v>100.86741666666668</v>
      </c>
      <c r="E23" s="9">
        <v>9.5249999999999986</v>
      </c>
      <c r="F23" s="9">
        <v>189.70433333333332</v>
      </c>
      <c r="G23" s="9">
        <v>8.4675833333333355</v>
      </c>
      <c r="H23" s="9">
        <v>198.57583333333329</v>
      </c>
      <c r="I23" s="9">
        <v>8.7018333333333331</v>
      </c>
      <c r="J23" s="9">
        <v>193.04666666666671</v>
      </c>
      <c r="K23" s="9">
        <v>8.0966666666666658</v>
      </c>
      <c r="L23" s="9">
        <v>150.46316666666669</v>
      </c>
      <c r="N23" s="10">
        <v>0.47916666666666702</v>
      </c>
      <c r="O23" s="14">
        <f t="shared" si="0"/>
        <v>19.748183333333337</v>
      </c>
      <c r="P23" s="14">
        <f t="shared" si="1"/>
        <v>166.53148333333334</v>
      </c>
    </row>
    <row r="24" spans="2:21" ht="15.75">
      <c r="B24" s="10">
        <v>0.48611111111111099</v>
      </c>
      <c r="C24" s="9">
        <v>73.559583333333322</v>
      </c>
      <c r="D24" s="9">
        <v>201.62341666666669</v>
      </c>
      <c r="E24" s="9">
        <v>9.7307499999999987</v>
      </c>
      <c r="F24" s="9">
        <v>181.99733333333339</v>
      </c>
      <c r="G24" s="9">
        <v>9.9293333333333305</v>
      </c>
      <c r="H24" s="9">
        <v>181.14250000000004</v>
      </c>
      <c r="I24" s="9">
        <v>10.331249999999999</v>
      </c>
      <c r="J24" s="9">
        <v>186.41875000000007</v>
      </c>
      <c r="K24" s="9">
        <v>8.9118333333333339</v>
      </c>
      <c r="L24" s="9">
        <v>192.48725000000005</v>
      </c>
      <c r="N24" s="10">
        <v>0.48611111111111099</v>
      </c>
      <c r="O24" s="14">
        <f t="shared" si="0"/>
        <v>22.492549999999998</v>
      </c>
      <c r="P24" s="14">
        <f t="shared" si="1"/>
        <v>188.73385000000002</v>
      </c>
    </row>
    <row r="25" spans="2:21" ht="15.75">
      <c r="B25" s="10">
        <v>0.49305555555555602</v>
      </c>
      <c r="C25" s="9">
        <v>63.941750000000006</v>
      </c>
      <c r="D25" s="9">
        <v>239.77991666666668</v>
      </c>
      <c r="E25" s="9">
        <v>13.694333333333336</v>
      </c>
      <c r="F25" s="9">
        <v>231.73850000000007</v>
      </c>
      <c r="G25" s="9">
        <v>10.583416666666661</v>
      </c>
      <c r="H25" s="9">
        <v>229.74691666666669</v>
      </c>
      <c r="I25" s="9">
        <v>9.3935833333333321</v>
      </c>
      <c r="J25" s="9">
        <v>216.89866666666654</v>
      </c>
      <c r="K25" s="9">
        <v>12.800416666666665</v>
      </c>
      <c r="L25" s="9">
        <v>217.56591666666657</v>
      </c>
      <c r="N25" s="10">
        <v>0.49305555555555602</v>
      </c>
      <c r="O25" s="14">
        <f t="shared" si="0"/>
        <v>22.082700000000003</v>
      </c>
      <c r="P25" s="14">
        <f t="shared" si="1"/>
        <v>227.14598333333333</v>
      </c>
      <c r="Q25" s="7"/>
    </row>
    <row r="26" spans="2:21" ht="15.75">
      <c r="B26" s="10">
        <v>0.5</v>
      </c>
      <c r="C26" s="9">
        <v>51.53366666666664</v>
      </c>
      <c r="D26" s="9">
        <v>264.41575</v>
      </c>
      <c r="E26" s="9">
        <v>12.531250000000005</v>
      </c>
      <c r="F26" s="9">
        <v>241.37649999999988</v>
      </c>
      <c r="G26" s="9">
        <v>11.485750000000003</v>
      </c>
      <c r="H26" s="9">
        <v>240.76274999999993</v>
      </c>
      <c r="I26" s="9">
        <v>14.333583333333337</v>
      </c>
      <c r="J26" s="9">
        <v>260.45616666666666</v>
      </c>
      <c r="K26" s="9">
        <v>14.563500000000005</v>
      </c>
      <c r="L26" s="9">
        <v>264.20849999999996</v>
      </c>
      <c r="N26" s="10">
        <v>0.5</v>
      </c>
      <c r="O26" s="14">
        <f t="shared" si="0"/>
        <v>20.889549999999996</v>
      </c>
      <c r="P26" s="14">
        <f t="shared" si="1"/>
        <v>254.24393333333327</v>
      </c>
      <c r="Q26" s="7"/>
    </row>
    <row r="27" spans="2:21" ht="15.75">
      <c r="B27" s="10">
        <v>0.50694444444444398</v>
      </c>
      <c r="C27" s="9">
        <v>53.482749999999989</v>
      </c>
      <c r="D27" s="9">
        <v>295.21183333333335</v>
      </c>
      <c r="E27" s="9">
        <v>15.781083333333328</v>
      </c>
      <c r="F27" s="9">
        <v>269.03591666666659</v>
      </c>
      <c r="G27" s="9">
        <v>16.101916666666661</v>
      </c>
      <c r="H27" s="9">
        <v>284.75833333333333</v>
      </c>
      <c r="I27" s="9">
        <v>13.007583333333338</v>
      </c>
      <c r="J27" s="9">
        <v>257.33925000000011</v>
      </c>
      <c r="K27" s="9">
        <v>11.100166666666667</v>
      </c>
      <c r="L27" s="9">
        <v>246.62733333333344</v>
      </c>
      <c r="N27" s="10">
        <v>0.50694444444444398</v>
      </c>
      <c r="O27" s="14">
        <f t="shared" si="0"/>
        <v>21.894699999999993</v>
      </c>
      <c r="P27" s="14">
        <f t="shared" si="1"/>
        <v>270.59453333333335</v>
      </c>
      <c r="Q27" s="7"/>
    </row>
    <row r="28" spans="2:21" ht="15.75">
      <c r="B28" s="10">
        <v>0.51388888888888895</v>
      </c>
      <c r="C28" s="9">
        <v>49.740250000000017</v>
      </c>
      <c r="D28" s="9">
        <v>298.11849999999987</v>
      </c>
      <c r="E28" s="9">
        <v>24.144749999999998</v>
      </c>
      <c r="F28" s="9">
        <v>280.54241666666655</v>
      </c>
      <c r="G28" s="9">
        <v>19.283416666666668</v>
      </c>
      <c r="H28" s="9">
        <v>270.43950000000001</v>
      </c>
      <c r="I28" s="9">
        <v>14.847166666666665</v>
      </c>
      <c r="J28" s="9">
        <v>249.13183333333333</v>
      </c>
      <c r="K28" s="9">
        <v>14.741916666666661</v>
      </c>
      <c r="L28" s="9">
        <v>265.21058333333337</v>
      </c>
      <c r="N28" s="10">
        <v>0.51388888888888895</v>
      </c>
      <c r="O28" s="14">
        <f t="shared" si="0"/>
        <v>24.551500000000004</v>
      </c>
      <c r="P28" s="14">
        <f t="shared" si="1"/>
        <v>272.68856666666659</v>
      </c>
      <c r="Q28" s="7"/>
    </row>
    <row r="29" spans="2:21" ht="15.75">
      <c r="B29" s="10">
        <v>0.52083333333333304</v>
      </c>
      <c r="C29" s="9">
        <v>34.233583333333335</v>
      </c>
      <c r="D29" s="9">
        <v>239.38616666666658</v>
      </c>
      <c r="E29" s="9">
        <v>16.828474576271184</v>
      </c>
      <c r="F29" s="9">
        <v>253.76093220338981</v>
      </c>
      <c r="G29" s="9">
        <v>11.689813084112149</v>
      </c>
      <c r="H29" s="9">
        <v>216.23242990654202</v>
      </c>
      <c r="I29" s="9">
        <v>13.442112676056334</v>
      </c>
      <c r="J29" s="9">
        <v>200.61845070422538</v>
      </c>
      <c r="K29" s="9">
        <v>19.981666666666673</v>
      </c>
      <c r="L29" s="9">
        <v>199.22916666666666</v>
      </c>
      <c r="N29" s="10">
        <v>0.52083333333333304</v>
      </c>
      <c r="O29" s="14">
        <f t="shared" si="0"/>
        <v>19.235130067287933</v>
      </c>
      <c r="P29" s="14">
        <f t="shared" si="1"/>
        <v>221.84542922949814</v>
      </c>
      <c r="Q29" s="7"/>
    </row>
    <row r="30" spans="2:21" ht="15.75">
      <c r="B30" s="10">
        <v>0.52777777777777801</v>
      </c>
      <c r="C30" s="9">
        <v>25.681008403361343</v>
      </c>
      <c r="D30" s="9">
        <v>180.66722689075638</v>
      </c>
      <c r="E30" s="9">
        <v>24.676134453781508</v>
      </c>
      <c r="F30" s="9">
        <v>252.23403361344543</v>
      </c>
      <c r="G30" s="9">
        <v>29.490504201680661</v>
      </c>
      <c r="H30" s="9">
        <v>256.6689915966387</v>
      </c>
      <c r="I30" s="9">
        <v>24.280877192982473</v>
      </c>
      <c r="J30" s="9">
        <v>250.86921052631581</v>
      </c>
      <c r="K30" s="9">
        <v>25.370825688073403</v>
      </c>
      <c r="L30" s="9">
        <v>244.58009174311917</v>
      </c>
      <c r="N30" s="10">
        <v>0.52777777777777801</v>
      </c>
      <c r="O30" s="14">
        <f t="shared" si="0"/>
        <v>25.899869987975876</v>
      </c>
      <c r="P30" s="14">
        <f t="shared" si="1"/>
        <v>237.00391087405507</v>
      </c>
      <c r="Q30" s="7"/>
    </row>
    <row r="31" spans="2:21" ht="15.75">
      <c r="B31" s="10">
        <v>0.53472222222222199</v>
      </c>
      <c r="C31" s="9">
        <v>16.615249999999993</v>
      </c>
      <c r="D31" s="9">
        <v>173.98391666666663</v>
      </c>
      <c r="E31" s="9">
        <v>11.450666666666672</v>
      </c>
      <c r="F31" s="9">
        <v>165.08608333333331</v>
      </c>
      <c r="G31" s="9">
        <v>11.651916666666663</v>
      </c>
      <c r="H31" s="9">
        <v>231.79150000000001</v>
      </c>
      <c r="I31" s="9">
        <v>13.157750000000002</v>
      </c>
      <c r="J31" s="9">
        <v>256.43358333333339</v>
      </c>
      <c r="K31" s="9">
        <v>11.264583333333331</v>
      </c>
      <c r="L31" s="9">
        <v>230.16516666666655</v>
      </c>
      <c r="N31" s="10">
        <v>0.53472222222222199</v>
      </c>
      <c r="O31" s="14">
        <f t="shared" si="0"/>
        <v>12.828033333333332</v>
      </c>
      <c r="P31" s="14">
        <f t="shared" si="1"/>
        <v>211.49205000000001</v>
      </c>
      <c r="Q31" s="7"/>
    </row>
    <row r="32" spans="2:21" ht="15.75">
      <c r="B32" s="10">
        <v>0.54166666666666596</v>
      </c>
      <c r="C32" s="9">
        <v>52.880666666666663</v>
      </c>
      <c r="D32" s="9">
        <v>117.74575000000002</v>
      </c>
      <c r="E32" s="9">
        <v>12.335916666666673</v>
      </c>
      <c r="F32" s="9">
        <v>149.84683333333336</v>
      </c>
      <c r="G32" s="9">
        <v>10.421333333333331</v>
      </c>
      <c r="H32" s="9">
        <v>194.6592499999999</v>
      </c>
      <c r="I32" s="9">
        <v>12.563583333333337</v>
      </c>
      <c r="J32" s="9">
        <v>261.67233333333326</v>
      </c>
      <c r="K32" s="9">
        <v>10.722416666666671</v>
      </c>
      <c r="L32" s="9">
        <v>228.12691666666674</v>
      </c>
      <c r="N32" s="10">
        <v>0.54166666666666596</v>
      </c>
      <c r="O32" s="14">
        <f t="shared" si="0"/>
        <v>19.784783333333337</v>
      </c>
      <c r="P32" s="14">
        <f t="shared" si="1"/>
        <v>190.41021666666663</v>
      </c>
    </row>
    <row r="33" spans="2:18" ht="15.75">
      <c r="B33" s="10">
        <v>0.54861111111111105</v>
      </c>
      <c r="C33" s="9">
        <v>50.504666666666665</v>
      </c>
      <c r="D33" s="9">
        <v>116.39275000000002</v>
      </c>
      <c r="E33" s="9">
        <v>10.058833333333334</v>
      </c>
      <c r="F33" s="9">
        <v>161.57933333333332</v>
      </c>
      <c r="G33" s="9">
        <v>10.160083333333329</v>
      </c>
      <c r="H33" s="9">
        <v>179.57575</v>
      </c>
      <c r="I33" s="9">
        <v>11.362583333333331</v>
      </c>
      <c r="J33" s="9">
        <v>208.99058333333326</v>
      </c>
      <c r="K33" s="9">
        <v>9.494250000000001</v>
      </c>
      <c r="L33" s="9">
        <v>214.69200000000004</v>
      </c>
      <c r="N33" s="10">
        <v>0.54861111111111105</v>
      </c>
      <c r="O33" s="14">
        <f t="shared" si="0"/>
        <v>18.316083333333331</v>
      </c>
      <c r="P33" s="14">
        <f t="shared" si="1"/>
        <v>176.2460833333333</v>
      </c>
    </row>
    <row r="34" spans="2:18" ht="15.75">
      <c r="B34" s="10">
        <v>0.55555555555555503</v>
      </c>
      <c r="C34" s="9">
        <v>40.460499999999989</v>
      </c>
      <c r="D34" s="9">
        <v>111.66141666666665</v>
      </c>
      <c r="E34" s="9">
        <v>13.516500000000001</v>
      </c>
      <c r="F34" s="9">
        <v>178.08550000000005</v>
      </c>
      <c r="G34" s="9">
        <v>11.339000000000004</v>
      </c>
      <c r="H34" s="9">
        <v>159.83616666666666</v>
      </c>
      <c r="I34" s="9">
        <v>10.765916666666664</v>
      </c>
      <c r="J34" s="9">
        <v>194.22850000000003</v>
      </c>
      <c r="K34" s="9">
        <v>10.83641666666667</v>
      </c>
      <c r="L34" s="9">
        <v>161.67874999999992</v>
      </c>
      <c r="N34" s="10">
        <v>0.55555555555555503</v>
      </c>
      <c r="O34" s="14">
        <f t="shared" si="0"/>
        <v>17.383666666666663</v>
      </c>
      <c r="P34" s="14">
        <f t="shared" si="1"/>
        <v>161.09806666666665</v>
      </c>
    </row>
    <row r="35" spans="2:18" ht="15.75">
      <c r="B35" s="10">
        <v>0.5625</v>
      </c>
      <c r="C35" s="9">
        <v>54.501833333333352</v>
      </c>
      <c r="D35" s="9">
        <v>195.42583333333334</v>
      </c>
      <c r="E35" s="9">
        <v>11.180333333333335</v>
      </c>
      <c r="F35" s="9">
        <v>164.62591666666671</v>
      </c>
      <c r="G35" s="9">
        <v>10.773416666666664</v>
      </c>
      <c r="H35" s="9">
        <v>187.35949999999994</v>
      </c>
      <c r="I35" s="9">
        <v>8.6931666666666665</v>
      </c>
      <c r="J35" s="9">
        <v>180.98316666666662</v>
      </c>
      <c r="K35" s="9">
        <v>9.0570000000000004</v>
      </c>
      <c r="L35" s="9">
        <v>205.16366666666664</v>
      </c>
      <c r="N35" s="10">
        <v>0.5625</v>
      </c>
      <c r="O35" s="14">
        <f t="shared" si="0"/>
        <v>18.841150000000006</v>
      </c>
      <c r="P35" s="14">
        <f t="shared" si="1"/>
        <v>186.71161666666666</v>
      </c>
    </row>
    <row r="36" spans="2:18" ht="15.75">
      <c r="B36" s="10">
        <v>0.56944444444444398</v>
      </c>
      <c r="C36" s="9">
        <v>37.955500000000008</v>
      </c>
      <c r="D36" s="9">
        <v>234.56991666666667</v>
      </c>
      <c r="E36" s="9">
        <v>11.749666666666664</v>
      </c>
      <c r="F36" s="9">
        <v>164.81625</v>
      </c>
      <c r="G36" s="9">
        <v>11.147500000000008</v>
      </c>
      <c r="H36" s="9">
        <v>179.02475000000004</v>
      </c>
      <c r="I36" s="9">
        <v>10.794499999999998</v>
      </c>
      <c r="J36" s="9">
        <v>198.57491666666672</v>
      </c>
      <c r="K36" s="9">
        <v>10.60641666666667</v>
      </c>
      <c r="L36" s="9">
        <v>192.38333333333327</v>
      </c>
      <c r="N36" s="10">
        <v>0.56944444444444398</v>
      </c>
      <c r="O36" s="14">
        <f t="shared" si="0"/>
        <v>16.450716666666672</v>
      </c>
      <c r="P36" s="14">
        <f t="shared" si="1"/>
        <v>193.87383333333332</v>
      </c>
    </row>
    <row r="37" spans="2:18" ht="15.75">
      <c r="B37" s="10">
        <v>0.57638888888888895</v>
      </c>
      <c r="C37" s="9">
        <v>67.478333333333325</v>
      </c>
      <c r="D37" s="9">
        <v>273.41766666666661</v>
      </c>
      <c r="E37" s="9">
        <v>10.273249999999997</v>
      </c>
      <c r="F37" s="9">
        <v>227.99458333333328</v>
      </c>
      <c r="G37" s="9">
        <v>11.218999999999999</v>
      </c>
      <c r="H37" s="9">
        <v>242.52258333333322</v>
      </c>
      <c r="I37" s="9">
        <v>14.039898989898989</v>
      </c>
      <c r="J37" s="9">
        <v>255.91939393939396</v>
      </c>
      <c r="K37" s="9">
        <v>16.471733333333336</v>
      </c>
      <c r="L37" s="9">
        <v>256.98040000000003</v>
      </c>
      <c r="N37" s="10">
        <v>0.57638888888888895</v>
      </c>
      <c r="O37" s="14">
        <f t="shared" si="0"/>
        <v>23.896443131313127</v>
      </c>
      <c r="P37" s="14">
        <f t="shared" si="1"/>
        <v>251.36692545454542</v>
      </c>
    </row>
    <row r="38" spans="2:18" ht="15.75">
      <c r="B38" s="10">
        <v>0.58333333333333304</v>
      </c>
      <c r="C38" s="9">
        <v>44.268666666666668</v>
      </c>
      <c r="D38" s="9">
        <v>290.45733333333334</v>
      </c>
      <c r="E38" s="9">
        <v>13.219249999999997</v>
      </c>
      <c r="F38" s="9">
        <v>246.08483333333331</v>
      </c>
      <c r="G38" s="9">
        <v>12.921583333333331</v>
      </c>
      <c r="H38" s="9">
        <v>265.75699999999995</v>
      </c>
      <c r="I38" s="9">
        <v>15.608166666666669</v>
      </c>
      <c r="J38" s="9">
        <v>277.42775000000006</v>
      </c>
      <c r="K38" s="9">
        <v>16.781134020618552</v>
      </c>
      <c r="L38" s="9">
        <v>285.93175257731957</v>
      </c>
      <c r="N38" s="10">
        <v>0.58333333333333304</v>
      </c>
      <c r="O38" s="14">
        <f t="shared" si="0"/>
        <v>20.55976013745704</v>
      </c>
      <c r="P38" s="14">
        <f t="shared" si="1"/>
        <v>273.13173384879718</v>
      </c>
    </row>
    <row r="39" spans="2:18" ht="15.75">
      <c r="B39" s="10">
        <v>0.59027777777777701</v>
      </c>
      <c r="C39" s="9">
        <v>53.948416666666681</v>
      </c>
      <c r="D39" s="9">
        <v>285.48408333333344</v>
      </c>
      <c r="E39" s="9">
        <v>14.463333333333335</v>
      </c>
      <c r="F39" s="9">
        <v>259.88908333333336</v>
      </c>
      <c r="G39" s="9">
        <v>15.853583333333329</v>
      </c>
      <c r="H39" s="9">
        <v>279.20200000000006</v>
      </c>
      <c r="I39" s="9">
        <v>13.851250000000002</v>
      </c>
      <c r="J39" s="9">
        <v>257.93166666666667</v>
      </c>
      <c r="K39" s="9">
        <v>13.796333333333331</v>
      </c>
      <c r="L39" s="9">
        <v>260.47866666666658</v>
      </c>
      <c r="N39" s="10">
        <v>0.59027777777777701</v>
      </c>
      <c r="O39" s="14">
        <f t="shared" si="0"/>
        <v>22.382583333333336</v>
      </c>
      <c r="P39" s="14">
        <f t="shared" si="1"/>
        <v>268.59710000000001</v>
      </c>
    </row>
    <row r="40" spans="2:18" ht="15.75">
      <c r="B40" s="10">
        <v>0.59722222222222199</v>
      </c>
      <c r="C40" s="9">
        <v>39.510833333333345</v>
      </c>
      <c r="D40" s="9">
        <v>272.14733333333334</v>
      </c>
      <c r="E40" s="9">
        <v>17.268250000000005</v>
      </c>
      <c r="F40" s="9">
        <v>239.77474999999995</v>
      </c>
      <c r="G40" s="9">
        <v>10.983000000000001</v>
      </c>
      <c r="H40" s="9">
        <v>244.40675000000013</v>
      </c>
      <c r="I40" s="9">
        <v>10.165583333333338</v>
      </c>
      <c r="J40" s="9">
        <v>209.95525000000001</v>
      </c>
      <c r="K40" s="9">
        <v>11.704563106796115</v>
      </c>
      <c r="L40" s="9">
        <v>217.19582524271843</v>
      </c>
      <c r="N40" s="10">
        <v>0.59722222222222199</v>
      </c>
      <c r="O40" s="14">
        <f t="shared" si="0"/>
        <v>17.926445954692561</v>
      </c>
      <c r="P40" s="14">
        <f t="shared" si="1"/>
        <v>236.69598171521034</v>
      </c>
    </row>
    <row r="41" spans="2:18" ht="15.75">
      <c r="B41" s="10">
        <v>0.60416666666666596</v>
      </c>
      <c r="C41" s="9">
        <v>29.300416666666681</v>
      </c>
      <c r="D41" s="9">
        <v>116.17083333333335</v>
      </c>
      <c r="E41" s="9">
        <v>11.63616666666667</v>
      </c>
      <c r="F41" s="9">
        <v>190.62916666666663</v>
      </c>
      <c r="G41" s="9">
        <v>13.221916666666667</v>
      </c>
      <c r="H41" s="9">
        <v>252.33658333333332</v>
      </c>
      <c r="I41" s="9">
        <v>12.167916666666672</v>
      </c>
      <c r="J41" s="9">
        <v>244.30950000000004</v>
      </c>
      <c r="K41" s="9">
        <v>11.284666666666665</v>
      </c>
      <c r="L41" s="9">
        <v>218.20616666666666</v>
      </c>
      <c r="N41" s="10">
        <v>0.60416666666666596</v>
      </c>
      <c r="O41" s="14">
        <f t="shared" si="0"/>
        <v>15.522216666666671</v>
      </c>
      <c r="P41" s="14">
        <f t="shared" si="1"/>
        <v>204.33045000000001</v>
      </c>
    </row>
    <row r="42" spans="2:18" ht="15.75">
      <c r="B42" s="10">
        <v>0.61111111111111105</v>
      </c>
      <c r="C42" s="9">
        <v>53.533333333333346</v>
      </c>
      <c r="D42" s="9">
        <v>124.86408333333337</v>
      </c>
      <c r="E42" s="9">
        <v>9.3679166666666625</v>
      </c>
      <c r="F42" s="9">
        <v>139.98499999999999</v>
      </c>
      <c r="G42" s="9">
        <v>9.6006666666666636</v>
      </c>
      <c r="H42" s="9">
        <v>167.19041666666672</v>
      </c>
      <c r="I42" s="9">
        <v>10.254916666666666</v>
      </c>
      <c r="J42" s="9">
        <v>228.19591666666673</v>
      </c>
      <c r="K42" s="9">
        <v>11.913166666666664</v>
      </c>
      <c r="L42" s="9">
        <v>245.20849999999999</v>
      </c>
      <c r="N42" s="10">
        <v>0.61111111111111105</v>
      </c>
      <c r="O42" s="14">
        <f t="shared" si="0"/>
        <v>18.934000000000001</v>
      </c>
      <c r="P42" s="14">
        <f t="shared" si="1"/>
        <v>181.08878333333337</v>
      </c>
    </row>
    <row r="43" spans="2:18" ht="15.75">
      <c r="B43" s="10">
        <v>0.61805555555555503</v>
      </c>
      <c r="C43" s="9">
        <v>51.549500000000016</v>
      </c>
      <c r="D43" s="9">
        <v>118.65391666666665</v>
      </c>
      <c r="E43" s="9">
        <v>10.127499999999998</v>
      </c>
      <c r="F43" s="9">
        <v>124.98016666666665</v>
      </c>
      <c r="G43" s="9">
        <v>8.7400833333333345</v>
      </c>
      <c r="H43" s="9">
        <v>197.32016666666672</v>
      </c>
      <c r="I43" s="9">
        <v>12.588999999999997</v>
      </c>
      <c r="J43" s="9">
        <v>270.24850000000009</v>
      </c>
      <c r="K43" s="9">
        <v>13.245166666666661</v>
      </c>
      <c r="L43" s="9">
        <v>279.49775000000005</v>
      </c>
      <c r="N43" s="10">
        <v>0.61805555555555503</v>
      </c>
      <c r="O43" s="14">
        <f t="shared" si="0"/>
        <v>19.250250000000001</v>
      </c>
      <c r="P43" s="14">
        <f t="shared" si="1"/>
        <v>198.14010000000002</v>
      </c>
    </row>
    <row r="44" spans="2:18" ht="15.75">
      <c r="B44" s="10">
        <v>0.625</v>
      </c>
      <c r="C44" s="9">
        <v>75.319083333333367</v>
      </c>
      <c r="D44" s="9">
        <v>108.20908333333335</v>
      </c>
      <c r="E44" s="9">
        <v>10.460833333333328</v>
      </c>
      <c r="F44" s="9">
        <v>110.79891666666671</v>
      </c>
      <c r="G44" s="9">
        <v>8.4964166666666685</v>
      </c>
      <c r="H44" s="9">
        <v>168.84983333333329</v>
      </c>
      <c r="I44" s="9">
        <v>11.334583333333336</v>
      </c>
      <c r="J44" s="9">
        <v>235.81949999999995</v>
      </c>
      <c r="K44" s="9">
        <v>10.304999999999996</v>
      </c>
      <c r="L44" s="9">
        <v>207.56841666666665</v>
      </c>
      <c r="N44" s="10">
        <v>0.625</v>
      </c>
      <c r="O44" s="14">
        <f t="shared" si="0"/>
        <v>23.183183333333339</v>
      </c>
      <c r="P44" s="14">
        <f t="shared" si="1"/>
        <v>166.24914999999999</v>
      </c>
      <c r="R44" s="15" t="s">
        <v>8</v>
      </c>
    </row>
    <row r="45" spans="2:18" ht="15.75">
      <c r="B45" s="10">
        <v>0.63194444444444398</v>
      </c>
      <c r="C45" s="9">
        <v>57.331833333333314</v>
      </c>
      <c r="D45" s="9">
        <v>101.35741666666664</v>
      </c>
      <c r="E45" s="9">
        <v>10.057499999999997</v>
      </c>
      <c r="F45" s="9">
        <v>118.36175</v>
      </c>
      <c r="G45" s="9">
        <v>10.713583333333339</v>
      </c>
      <c r="H45" s="9">
        <v>130.58908333333338</v>
      </c>
      <c r="I45" s="9">
        <v>9.3409166666666685</v>
      </c>
      <c r="J45" s="9">
        <v>192.24324999999996</v>
      </c>
      <c r="K45" s="9">
        <v>9.557416666666672</v>
      </c>
      <c r="L45" s="9">
        <v>155.15208333333334</v>
      </c>
      <c r="N45" s="10">
        <v>0.63194444444444398</v>
      </c>
      <c r="O45" s="14">
        <f t="shared" si="0"/>
        <v>19.40025</v>
      </c>
      <c r="P45" s="14">
        <f t="shared" si="1"/>
        <v>139.5407166666667</v>
      </c>
    </row>
    <row r="46" spans="2:18" ht="15.75">
      <c r="B46" s="10">
        <v>0.63888888888888795</v>
      </c>
      <c r="C46" s="9">
        <v>51.508166666666654</v>
      </c>
      <c r="D46" s="9">
        <v>177.71225000000001</v>
      </c>
      <c r="E46" s="9">
        <v>9.0124166666666667</v>
      </c>
      <c r="F46" s="9">
        <v>197.69633333333337</v>
      </c>
      <c r="G46" s="9">
        <v>9.4916666666666689</v>
      </c>
      <c r="H46" s="9">
        <v>169.25058333333337</v>
      </c>
      <c r="I46" s="9">
        <v>8.8521666666666672</v>
      </c>
      <c r="J46" s="9">
        <v>185.96516666666668</v>
      </c>
      <c r="K46" s="9">
        <v>9.5074166666666713</v>
      </c>
      <c r="L46" s="9">
        <v>194.60075000000001</v>
      </c>
      <c r="N46" s="10">
        <v>0.63888888888888795</v>
      </c>
      <c r="O46" s="14">
        <f t="shared" si="0"/>
        <v>17.674366666666664</v>
      </c>
      <c r="P46" s="14">
        <f t="shared" si="1"/>
        <v>185.0450166666667</v>
      </c>
    </row>
    <row r="47" spans="2:18" ht="15.75">
      <c r="B47" s="10">
        <v>0.64583333333333304</v>
      </c>
      <c r="C47" s="9">
        <v>55.119166666666679</v>
      </c>
      <c r="D47" s="9">
        <v>237.72833333333335</v>
      </c>
      <c r="E47" s="9">
        <v>9.3340833333333251</v>
      </c>
      <c r="F47" s="9">
        <v>173.33566666666678</v>
      </c>
      <c r="G47" s="9">
        <v>9.4405000000000037</v>
      </c>
      <c r="H47" s="9">
        <v>196.09700000000012</v>
      </c>
      <c r="I47" s="9">
        <v>9.1802499999999991</v>
      </c>
      <c r="J47" s="9">
        <v>213.76883333333333</v>
      </c>
      <c r="K47" s="9">
        <v>10.008916666666666</v>
      </c>
      <c r="L47" s="9">
        <v>213.19758333333328</v>
      </c>
      <c r="N47" s="10">
        <v>0.64583333333333304</v>
      </c>
      <c r="O47" s="14">
        <f t="shared" si="0"/>
        <v>18.616583333333331</v>
      </c>
      <c r="P47" s="14">
        <f t="shared" si="1"/>
        <v>206.82548333333338</v>
      </c>
    </row>
    <row r="48" spans="2:18" ht="15.75">
      <c r="B48" s="10">
        <v>0.65277777777777701</v>
      </c>
      <c r="C48" s="9">
        <v>50.590666666666678</v>
      </c>
      <c r="D48" s="9">
        <v>272.63866666666661</v>
      </c>
      <c r="E48" s="9">
        <v>9.1004166666666659</v>
      </c>
      <c r="F48" s="9">
        <v>172.14291666666671</v>
      </c>
      <c r="G48" s="9">
        <v>10.81925</v>
      </c>
      <c r="H48" s="9">
        <v>240.90016666666676</v>
      </c>
      <c r="I48" s="9">
        <v>12.332000000000004</v>
      </c>
      <c r="J48" s="9">
        <v>251.90708333333333</v>
      </c>
      <c r="K48" s="9">
        <v>11.961962616822435</v>
      </c>
      <c r="L48" s="9">
        <v>229.30317757009348</v>
      </c>
      <c r="N48" s="10">
        <v>0.65277777777777701</v>
      </c>
      <c r="O48" s="14">
        <f t="shared" si="0"/>
        <v>18.960859190031158</v>
      </c>
      <c r="P48" s="14">
        <f t="shared" si="1"/>
        <v>233.37840218068541</v>
      </c>
    </row>
    <row r="49" spans="2:16" ht="15.75">
      <c r="B49" s="10">
        <v>0.65972222222222199</v>
      </c>
      <c r="C49" s="9">
        <v>31.783333333333339</v>
      </c>
      <c r="D49" s="9">
        <v>289.92333333333335</v>
      </c>
      <c r="E49" s="9">
        <v>12.105083333333331</v>
      </c>
      <c r="F49" s="9">
        <v>161.08558333333329</v>
      </c>
      <c r="G49" s="9">
        <v>9.1859166666666638</v>
      </c>
      <c r="H49" s="9">
        <v>170.32283333333331</v>
      </c>
      <c r="I49" s="9">
        <v>8.590166666666665</v>
      </c>
      <c r="J49" s="9">
        <v>212.01258333333331</v>
      </c>
      <c r="K49" s="9">
        <v>11.381926605504592</v>
      </c>
      <c r="L49" s="9">
        <v>195.41486238532107</v>
      </c>
      <c r="N49" s="10">
        <v>0.65972222222222199</v>
      </c>
      <c r="O49" s="14">
        <f t="shared" si="0"/>
        <v>14.609285321100918</v>
      </c>
      <c r="P49" s="14">
        <f t="shared" si="1"/>
        <v>205.75183914373088</v>
      </c>
    </row>
    <row r="50" spans="2:16" ht="15.75">
      <c r="B50" s="10">
        <v>0.66666666666666596</v>
      </c>
      <c r="C50" s="9">
        <v>30.862166666666656</v>
      </c>
      <c r="D50" s="9">
        <v>278.30333333333346</v>
      </c>
      <c r="E50" s="9">
        <v>8.4140000000000033</v>
      </c>
      <c r="F50" s="9">
        <v>166.54916666666676</v>
      </c>
      <c r="G50" s="9">
        <v>8.859416666666668</v>
      </c>
      <c r="H50" s="9">
        <v>163.59549999999999</v>
      </c>
      <c r="I50" s="9">
        <v>9.4109999999999996</v>
      </c>
      <c r="J50" s="9">
        <v>203.29241666666658</v>
      </c>
      <c r="K50" s="9">
        <v>10.898583333333331</v>
      </c>
      <c r="L50" s="9">
        <v>234.68349999999981</v>
      </c>
      <c r="N50" s="10">
        <v>0.66666666666666596</v>
      </c>
      <c r="O50" s="14">
        <f t="shared" si="0"/>
        <v>13.689033333333333</v>
      </c>
      <c r="P50" s="14">
        <f t="shared" si="1"/>
        <v>209.28478333333334</v>
      </c>
    </row>
    <row r="51" spans="2:16" ht="15.75">
      <c r="B51" s="10">
        <v>0.67361111111111005</v>
      </c>
      <c r="C51" s="9">
        <v>20.789749999999994</v>
      </c>
      <c r="D51" s="9">
        <v>252.77824999999993</v>
      </c>
      <c r="E51" s="9">
        <v>16.574666666666666</v>
      </c>
      <c r="F51" s="9">
        <v>221.80525000000003</v>
      </c>
      <c r="G51" s="9">
        <v>9.7880833333333328</v>
      </c>
      <c r="H51" s="9">
        <v>179.79158333333328</v>
      </c>
      <c r="I51" s="9">
        <v>11.025833333333329</v>
      </c>
      <c r="J51" s="9">
        <v>134.67874999999998</v>
      </c>
      <c r="K51" s="9">
        <v>14.145000000000003</v>
      </c>
      <c r="L51" s="9">
        <v>114.98500000000004</v>
      </c>
      <c r="N51" s="10">
        <v>0.67361111111111005</v>
      </c>
      <c r="O51" s="14">
        <f t="shared" si="0"/>
        <v>14.464666666666664</v>
      </c>
      <c r="P51" s="14">
        <f t="shared" si="1"/>
        <v>180.80776666666662</v>
      </c>
    </row>
    <row r="52" spans="2:16" ht="15.75">
      <c r="B52" s="10">
        <v>0.68055555555555503</v>
      </c>
      <c r="C52" s="9">
        <v>23.497916666666672</v>
      </c>
      <c r="D52" s="9">
        <v>179.86883333333341</v>
      </c>
      <c r="E52" s="9">
        <v>16.36483333333334</v>
      </c>
      <c r="F52" s="9">
        <v>245.14816666666673</v>
      </c>
      <c r="G52" s="9">
        <v>10.338666666666663</v>
      </c>
      <c r="H52" s="9">
        <v>227.25733333333326</v>
      </c>
      <c r="I52" s="9">
        <v>15.807833333333338</v>
      </c>
      <c r="J52" s="9">
        <v>120.38950000000007</v>
      </c>
      <c r="K52" s="9">
        <v>21.087666666666674</v>
      </c>
      <c r="L52" s="9">
        <v>111.03841666666669</v>
      </c>
      <c r="N52" s="10">
        <v>0.68055555555555503</v>
      </c>
      <c r="O52" s="14">
        <f t="shared" si="0"/>
        <v>17.419383333333336</v>
      </c>
      <c r="P52" s="14">
        <f t="shared" si="1"/>
        <v>176.74045000000004</v>
      </c>
    </row>
    <row r="53" spans="2:16" ht="15.75">
      <c r="B53" s="10">
        <v>0.687499999999999</v>
      </c>
      <c r="C53" s="9">
        <v>50.60349999999999</v>
      </c>
      <c r="D53" s="9">
        <v>119.84433333333331</v>
      </c>
      <c r="E53" s="9">
        <v>12.466249999999995</v>
      </c>
      <c r="F53" s="9">
        <v>126.77841666666669</v>
      </c>
      <c r="G53" s="9">
        <v>10.671249999999999</v>
      </c>
      <c r="H53" s="9">
        <v>124.30883333333337</v>
      </c>
      <c r="I53" s="9">
        <v>12.268000000000001</v>
      </c>
      <c r="J53" s="9">
        <v>124.84641666666668</v>
      </c>
      <c r="K53" s="9">
        <v>18.321000000000002</v>
      </c>
      <c r="L53" s="9">
        <v>114.53900000000003</v>
      </c>
      <c r="N53" s="10">
        <v>0.687499999999999</v>
      </c>
      <c r="O53" s="14">
        <f t="shared" si="0"/>
        <v>20.865999999999996</v>
      </c>
      <c r="P53" s="14">
        <f t="shared" si="1"/>
        <v>122.06340000000003</v>
      </c>
    </row>
    <row r="54" spans="2:16" ht="15.75">
      <c r="B54" s="10">
        <v>0.69444444444444398</v>
      </c>
      <c r="C54" s="9">
        <v>51.992333333333328</v>
      </c>
      <c r="D54" s="9">
        <v>126.2304166666666</v>
      </c>
      <c r="E54" s="9">
        <v>15.651833333333332</v>
      </c>
      <c r="F54" s="9">
        <v>96.033916666666627</v>
      </c>
      <c r="G54" s="9">
        <v>13.827749999999998</v>
      </c>
      <c r="H54" s="9">
        <v>111.94400000000003</v>
      </c>
      <c r="I54" s="9">
        <v>10.576068376068379</v>
      </c>
      <c r="J54" s="9">
        <v>129.81478632478627</v>
      </c>
      <c r="K54" s="9">
        <v>12.917999999999994</v>
      </c>
      <c r="L54" s="9">
        <v>156.92742857142858</v>
      </c>
      <c r="N54" s="10">
        <v>0.69444444444444398</v>
      </c>
      <c r="O54" s="14">
        <f t="shared" si="0"/>
        <v>20.993197008547007</v>
      </c>
      <c r="P54" s="14">
        <f t="shared" si="1"/>
        <v>124.19010964590962</v>
      </c>
    </row>
    <row r="55" spans="2:16" ht="15.75">
      <c r="B55" s="10">
        <v>0.70138888888888795</v>
      </c>
      <c r="C55" s="9">
        <v>67.463500000000039</v>
      </c>
      <c r="D55" s="9">
        <v>106.7056666666666</v>
      </c>
      <c r="E55" s="9">
        <v>16.451166666666662</v>
      </c>
      <c r="F55" s="9">
        <v>99.96791666666671</v>
      </c>
      <c r="G55" s="9">
        <v>11.00449999999999</v>
      </c>
      <c r="H55" s="9">
        <v>124.90841666666667</v>
      </c>
      <c r="I55" s="9">
        <v>9.300000000000006</v>
      </c>
      <c r="J55" s="9">
        <v>178.09850000000003</v>
      </c>
      <c r="K55" s="9">
        <v>10.555643564356432</v>
      </c>
      <c r="L55" s="9">
        <v>155.42693069306927</v>
      </c>
      <c r="N55" s="10">
        <v>0.70138888888888795</v>
      </c>
      <c r="O55" s="14">
        <f t="shared" si="0"/>
        <v>22.954962046204628</v>
      </c>
      <c r="P55" s="14">
        <f t="shared" si="1"/>
        <v>133.02148613861385</v>
      </c>
    </row>
    <row r="56" spans="2:16" ht="15.75">
      <c r="B56" s="10">
        <v>0.70833333333333304</v>
      </c>
      <c r="C56" s="9">
        <v>62.626166666666641</v>
      </c>
      <c r="D56" s="9">
        <v>96.228083333333359</v>
      </c>
      <c r="E56" s="9">
        <v>13.50675</v>
      </c>
      <c r="F56" s="9">
        <v>109.68766666666663</v>
      </c>
      <c r="G56" s="9">
        <v>11.488833333333332</v>
      </c>
      <c r="H56" s="9">
        <v>116.59033333333339</v>
      </c>
      <c r="I56" s="9">
        <v>8.8395833333333336</v>
      </c>
      <c r="J56" s="9">
        <v>188.38075000000001</v>
      </c>
      <c r="K56" s="9">
        <v>9.4429166666666653</v>
      </c>
      <c r="L56" s="9">
        <v>167.38524999999998</v>
      </c>
      <c r="N56" s="10">
        <v>0.70833333333333304</v>
      </c>
      <c r="O56" s="14">
        <f t="shared" si="0"/>
        <v>21.180849999999996</v>
      </c>
      <c r="P56" s="14">
        <f t="shared" si="1"/>
        <v>135.65441666666666</v>
      </c>
    </row>
    <row r="57" spans="2:16" ht="15.75">
      <c r="B57" s="10">
        <v>0.71527777777777701</v>
      </c>
      <c r="C57" s="9">
        <v>55.581750000000014</v>
      </c>
      <c r="D57" s="9">
        <v>163.55124999999995</v>
      </c>
      <c r="E57" s="9">
        <v>10.488249999999999</v>
      </c>
      <c r="F57" s="9">
        <v>157.01008333333328</v>
      </c>
      <c r="G57" s="9">
        <v>10.154500000000001</v>
      </c>
      <c r="H57" s="9">
        <v>136.37891666666661</v>
      </c>
      <c r="I57" s="9">
        <v>9.4896666666666629</v>
      </c>
      <c r="J57" s="9">
        <v>171.56733333333332</v>
      </c>
      <c r="K57" s="9">
        <v>8.1752500000000019</v>
      </c>
      <c r="L57" s="9">
        <v>204.99508333333335</v>
      </c>
      <c r="N57" s="10">
        <v>0.71527777777777701</v>
      </c>
      <c r="O57" s="14">
        <f t="shared" si="0"/>
        <v>18.777883333333335</v>
      </c>
      <c r="P57" s="14">
        <f t="shared" si="1"/>
        <v>166.70053333333331</v>
      </c>
    </row>
    <row r="58" spans="2:16" ht="15.75">
      <c r="B58" s="10">
        <v>0.72222222222222099</v>
      </c>
      <c r="C58" s="9">
        <v>56.096583333333328</v>
      </c>
      <c r="D58" s="9">
        <v>238.81558333333325</v>
      </c>
      <c r="E58" s="9">
        <v>9.1805833333333329</v>
      </c>
      <c r="F58" s="9">
        <v>153.01491666666672</v>
      </c>
      <c r="G58" s="9">
        <v>8.8644166666666653</v>
      </c>
      <c r="H58" s="9">
        <v>174.66333333333338</v>
      </c>
      <c r="I58" s="9">
        <v>9.3033333333333363</v>
      </c>
      <c r="J58" s="9">
        <v>195.81333333333325</v>
      </c>
      <c r="K58" s="9">
        <v>8.9079166666666669</v>
      </c>
      <c r="L58" s="9">
        <v>186.73250000000007</v>
      </c>
      <c r="N58" s="10">
        <v>0.72222222222222099</v>
      </c>
      <c r="O58" s="14">
        <f t="shared" si="0"/>
        <v>18.470566666666667</v>
      </c>
      <c r="P58" s="14">
        <f t="shared" si="1"/>
        <v>189.80793333333332</v>
      </c>
    </row>
    <row r="59" spans="2:16" ht="15.75">
      <c r="B59" s="10">
        <v>0.72916666666666596</v>
      </c>
      <c r="C59" s="9">
        <v>28.522333333333336</v>
      </c>
      <c r="D59" s="9">
        <v>273.2665833333333</v>
      </c>
      <c r="E59" s="9">
        <v>14.343666666666673</v>
      </c>
      <c r="F59" s="9">
        <v>105.4311666666667</v>
      </c>
      <c r="G59" s="9">
        <v>10.180000000000001</v>
      </c>
      <c r="H59" s="9">
        <v>129.86183333333341</v>
      </c>
      <c r="I59" s="9">
        <v>9.1454999999999949</v>
      </c>
      <c r="J59" s="9">
        <v>207.85058333333322</v>
      </c>
      <c r="K59" s="9">
        <v>9.7794166666666644</v>
      </c>
      <c r="L59" s="9">
        <v>216.35624999999996</v>
      </c>
      <c r="N59" s="10">
        <v>0.72916666666666596</v>
      </c>
      <c r="O59" s="14">
        <f t="shared" si="0"/>
        <v>14.394183333333334</v>
      </c>
      <c r="P59" s="14">
        <f t="shared" si="1"/>
        <v>186.55328333333333</v>
      </c>
    </row>
    <row r="60" spans="2:16" ht="15.75">
      <c r="B60" s="10">
        <v>0.73611111111111005</v>
      </c>
      <c r="C60" s="9">
        <v>24.451333333333352</v>
      </c>
      <c r="D60" s="9">
        <v>289.45108333333349</v>
      </c>
      <c r="E60" s="9">
        <v>15.147583333333332</v>
      </c>
      <c r="F60" s="9">
        <v>111.34408333333333</v>
      </c>
      <c r="G60" s="9">
        <v>12.849333333333332</v>
      </c>
      <c r="H60" s="9">
        <v>113.5875833333333</v>
      </c>
      <c r="I60" s="9">
        <v>11.143583333333339</v>
      </c>
      <c r="J60" s="9">
        <v>130.34374999999997</v>
      </c>
      <c r="K60" s="9">
        <v>12.427416666666662</v>
      </c>
      <c r="L60" s="9">
        <v>132.12408333333335</v>
      </c>
      <c r="N60" s="10">
        <v>0.73611111111111005</v>
      </c>
      <c r="O60" s="14">
        <f t="shared" si="0"/>
        <v>15.203850000000003</v>
      </c>
      <c r="P60" s="14">
        <f t="shared" si="1"/>
        <v>155.37011666666669</v>
      </c>
    </row>
    <row r="61" spans="2:16" ht="15.75">
      <c r="B61" s="10">
        <v>0.74305555555555503</v>
      </c>
      <c r="C61" s="9">
        <v>22.508000000000006</v>
      </c>
      <c r="D61" s="9">
        <v>263.66275000000002</v>
      </c>
      <c r="E61" s="9">
        <v>9.8174166666666718</v>
      </c>
      <c r="F61" s="9">
        <v>178.61933333333334</v>
      </c>
      <c r="G61" s="9">
        <v>9.0187500000000025</v>
      </c>
      <c r="H61" s="9">
        <v>153.8928333333333</v>
      </c>
      <c r="I61" s="9">
        <v>14.084416666666668</v>
      </c>
      <c r="J61" s="9">
        <v>110.50033333333336</v>
      </c>
      <c r="K61" s="9">
        <v>23.973166666666661</v>
      </c>
      <c r="L61" s="9">
        <v>107.96700000000001</v>
      </c>
      <c r="N61" s="10">
        <v>0.74305555555555503</v>
      </c>
      <c r="O61" s="14">
        <f t="shared" si="0"/>
        <v>15.880350000000002</v>
      </c>
      <c r="P61" s="14">
        <f t="shared" si="1"/>
        <v>162.92845000000003</v>
      </c>
    </row>
    <row r="62" spans="2:16" ht="15.75">
      <c r="B62" s="10">
        <v>0.749999999999999</v>
      </c>
      <c r="C62" s="9">
        <v>22.727999999999994</v>
      </c>
      <c r="D62" s="9">
        <v>234.95966666666669</v>
      </c>
      <c r="E62" s="9">
        <v>13.720833333333328</v>
      </c>
      <c r="F62" s="9">
        <v>171.91016666666661</v>
      </c>
      <c r="G62" s="9">
        <v>18.4255</v>
      </c>
      <c r="H62" s="9">
        <v>122.00008333333334</v>
      </c>
      <c r="I62" s="9">
        <v>29.310166666666667</v>
      </c>
      <c r="J62" s="9">
        <v>112.23208333333341</v>
      </c>
      <c r="K62" s="9">
        <v>29.870833333333326</v>
      </c>
      <c r="L62" s="9">
        <v>109.45458333333328</v>
      </c>
      <c r="N62" s="10">
        <v>0.749999999999999</v>
      </c>
      <c r="O62" s="14">
        <f t="shared" si="0"/>
        <v>22.811066666666662</v>
      </c>
      <c r="P62" s="14">
        <f t="shared" si="1"/>
        <v>150.11131666666668</v>
      </c>
    </row>
    <row r="63" spans="2:16" ht="15.75">
      <c r="B63" s="10">
        <v>0.75694444444444398</v>
      </c>
      <c r="C63" s="9">
        <v>30.732083333333328</v>
      </c>
      <c r="D63" s="9">
        <v>193.06475000000009</v>
      </c>
      <c r="E63" s="9">
        <v>17.677833333333336</v>
      </c>
      <c r="F63" s="9">
        <v>123.14233333333328</v>
      </c>
      <c r="G63" s="9">
        <v>23.272249999999993</v>
      </c>
      <c r="H63" s="9">
        <v>95.505000000000024</v>
      </c>
      <c r="I63" s="9">
        <v>26.847666666666683</v>
      </c>
      <c r="J63" s="9">
        <v>103.49158333333331</v>
      </c>
      <c r="K63" s="9">
        <v>24.599916666666665</v>
      </c>
      <c r="L63" s="9">
        <v>121.13008333333329</v>
      </c>
      <c r="N63" s="10">
        <v>0.75694444444444398</v>
      </c>
      <c r="O63" s="14">
        <f t="shared" si="0"/>
        <v>24.62595</v>
      </c>
      <c r="P63" s="14">
        <f t="shared" si="1"/>
        <v>127.26675</v>
      </c>
    </row>
    <row r="64" spans="2:16" ht="15.75">
      <c r="B64" s="10">
        <v>0.76388888888888795</v>
      </c>
      <c r="C64" s="9">
        <v>38.59641666666667</v>
      </c>
      <c r="D64" s="9">
        <v>122.50741666666671</v>
      </c>
      <c r="E64" s="9">
        <v>13.43283333333334</v>
      </c>
      <c r="F64" s="9">
        <v>153.29633333333342</v>
      </c>
      <c r="G64" s="9">
        <v>17.715083333333332</v>
      </c>
      <c r="H64" s="9">
        <v>129.88691666666665</v>
      </c>
      <c r="I64" s="9">
        <v>24.320583333333328</v>
      </c>
      <c r="J64" s="9">
        <v>118.00033333333334</v>
      </c>
      <c r="K64" s="9">
        <v>27.181926605504596</v>
      </c>
      <c r="L64" s="9">
        <v>121.20229357798169</v>
      </c>
      <c r="N64" s="10">
        <v>0.76388888888888795</v>
      </c>
      <c r="O64" s="14">
        <f t="shared" si="0"/>
        <v>24.249368654434257</v>
      </c>
      <c r="P64" s="14">
        <f t="shared" si="1"/>
        <v>128.97865871559637</v>
      </c>
    </row>
    <row r="65" spans="2:18" ht="15.75">
      <c r="B65" s="10">
        <v>0.77083333333333204</v>
      </c>
      <c r="C65" s="9">
        <v>32.588333333333338</v>
      </c>
      <c r="D65" s="9">
        <v>114.31383333333329</v>
      </c>
      <c r="E65" s="9">
        <v>10.894750000000004</v>
      </c>
      <c r="F65" s="9">
        <v>123.04150000000004</v>
      </c>
      <c r="G65" s="9">
        <v>10.215916666666663</v>
      </c>
      <c r="H65" s="9">
        <v>132.31966666666668</v>
      </c>
      <c r="I65" s="9">
        <v>20.308083333333336</v>
      </c>
      <c r="J65" s="9">
        <v>118.22458333333333</v>
      </c>
      <c r="K65" s="9">
        <v>29.233666666666661</v>
      </c>
      <c r="L65" s="9">
        <v>116.0388333333333</v>
      </c>
      <c r="N65" s="10">
        <v>0.77083333333333204</v>
      </c>
      <c r="O65" s="14">
        <f t="shared" si="0"/>
        <v>20.648150000000001</v>
      </c>
      <c r="P65" s="14">
        <f t="shared" si="1"/>
        <v>120.78768333333332</v>
      </c>
    </row>
    <row r="66" spans="2:18" ht="15.75">
      <c r="B66" s="10">
        <v>0.77777777777777701</v>
      </c>
      <c r="C66" s="9">
        <v>48.207083333333365</v>
      </c>
      <c r="D66" s="9">
        <v>111.06033333333332</v>
      </c>
      <c r="E66" s="9">
        <v>13.219916666666668</v>
      </c>
      <c r="F66" s="9">
        <v>106.14425</v>
      </c>
      <c r="G66" s="9">
        <v>11.679416666666672</v>
      </c>
      <c r="H66" s="9">
        <v>113.17900000000004</v>
      </c>
      <c r="I66" s="9">
        <v>12.531833333333331</v>
      </c>
      <c r="J66" s="9">
        <v>115.07166666666659</v>
      </c>
      <c r="K66" s="9">
        <v>15.944083333333332</v>
      </c>
      <c r="L66" s="9">
        <v>116.92524999999998</v>
      </c>
      <c r="N66" s="10">
        <v>0.77777777777777701</v>
      </c>
      <c r="O66" s="14">
        <f t="shared" si="0"/>
        <v>20.316466666666674</v>
      </c>
      <c r="P66" s="14">
        <f t="shared" si="1"/>
        <v>112.4761</v>
      </c>
    </row>
    <row r="67" spans="2:18" ht="15.75">
      <c r="B67" s="10">
        <v>0.78472222222222099</v>
      </c>
      <c r="C67" s="9">
        <v>60.4285</v>
      </c>
      <c r="D67" s="9">
        <v>98.834416666666669</v>
      </c>
      <c r="E67" s="9">
        <v>14.956583333333338</v>
      </c>
      <c r="F67" s="9">
        <v>87.880249999999975</v>
      </c>
      <c r="G67" s="9">
        <v>10.838416666666664</v>
      </c>
      <c r="H67" s="9">
        <v>113.05891666666663</v>
      </c>
      <c r="I67" s="9">
        <v>8.4558333333333344</v>
      </c>
      <c r="J67" s="9">
        <v>169.95008333333337</v>
      </c>
      <c r="K67" s="9">
        <v>8.1229999999999993</v>
      </c>
      <c r="L67" s="9">
        <v>167.33050000000006</v>
      </c>
      <c r="N67" s="10">
        <v>0.78472222222222099</v>
      </c>
      <c r="O67" s="14">
        <f t="shared" si="0"/>
        <v>20.560466666666667</v>
      </c>
      <c r="P67" s="14">
        <f t="shared" si="1"/>
        <v>127.41083333333333</v>
      </c>
    </row>
    <row r="68" spans="2:18" ht="15.75">
      <c r="B68" s="10">
        <v>0.79166666666666596</v>
      </c>
      <c r="C68" s="9">
        <v>51.513666666666673</v>
      </c>
      <c r="D68" s="9">
        <v>122.08849999999998</v>
      </c>
      <c r="E68" s="9">
        <v>14.371750000000002</v>
      </c>
      <c r="F68" s="9">
        <v>83.004416666666643</v>
      </c>
      <c r="G68" s="9">
        <v>10.183166666666672</v>
      </c>
      <c r="H68" s="9">
        <v>150.83675000000002</v>
      </c>
      <c r="I68" s="9">
        <v>8.5953333333333362</v>
      </c>
      <c r="J68" s="9">
        <v>200.82966666666661</v>
      </c>
      <c r="K68" s="9">
        <v>9.4250000000000025</v>
      </c>
      <c r="L68" s="9">
        <v>156.15283333333329</v>
      </c>
      <c r="N68" s="10">
        <v>0.79166666666666596</v>
      </c>
      <c r="O68" s="14">
        <f t="shared" si="0"/>
        <v>18.817783333333338</v>
      </c>
      <c r="P68" s="14">
        <f t="shared" si="1"/>
        <v>142.58243333333331</v>
      </c>
    </row>
    <row r="69" spans="2:18" ht="15.75">
      <c r="B69" s="10">
        <v>0.79861111111111005</v>
      </c>
      <c r="C69" s="9">
        <v>56.09708333333333</v>
      </c>
      <c r="D69" s="9">
        <v>243.30975000000009</v>
      </c>
      <c r="E69" s="9">
        <v>10.235250000000006</v>
      </c>
      <c r="F69" s="9">
        <v>165.73808333333324</v>
      </c>
      <c r="G69" s="9">
        <v>8.7453333333333312</v>
      </c>
      <c r="H69" s="9">
        <v>171.20400000000009</v>
      </c>
      <c r="I69" s="9">
        <v>8.4838333333333313</v>
      </c>
      <c r="J69" s="9">
        <v>200.2902500000001</v>
      </c>
      <c r="K69" s="9">
        <v>8.5481666666666722</v>
      </c>
      <c r="L69" s="9">
        <v>193.21725000000004</v>
      </c>
      <c r="N69" s="10">
        <v>0.79861111111111005</v>
      </c>
      <c r="O69" s="14">
        <f t="shared" si="0"/>
        <v>18.421933333333335</v>
      </c>
      <c r="P69" s="14">
        <f t="shared" si="1"/>
        <v>194.7518666666667</v>
      </c>
    </row>
    <row r="70" spans="2:18" ht="15.75">
      <c r="B70" s="10">
        <v>0.80555555555555403</v>
      </c>
      <c r="C70" s="9">
        <v>56.601000000000028</v>
      </c>
      <c r="D70" s="9">
        <v>258.39425</v>
      </c>
      <c r="E70" s="9">
        <v>10.761416666666671</v>
      </c>
      <c r="F70" s="9">
        <v>222.49141666666665</v>
      </c>
      <c r="G70" s="9">
        <v>9.8818333333333346</v>
      </c>
      <c r="H70" s="9">
        <v>181.64000000000001</v>
      </c>
      <c r="I70" s="9">
        <v>8.9177500000000016</v>
      </c>
      <c r="J70" s="9">
        <v>163.14266666666677</v>
      </c>
      <c r="K70" s="9">
        <v>10.092164948453613</v>
      </c>
      <c r="L70" s="9">
        <v>157.42371134020613</v>
      </c>
      <c r="N70" s="10">
        <v>0.80555555555555403</v>
      </c>
      <c r="O70" s="14">
        <f t="shared" si="0"/>
        <v>19.250832989690728</v>
      </c>
      <c r="P70" s="14">
        <f t="shared" si="1"/>
        <v>196.6184089347079</v>
      </c>
    </row>
    <row r="71" spans="2:18" ht="15.75">
      <c r="B71" s="10">
        <v>0.812499999999999</v>
      </c>
      <c r="C71" s="9">
        <v>40.961583333333323</v>
      </c>
      <c r="D71" s="9">
        <v>282.07224999999994</v>
      </c>
      <c r="E71" s="9">
        <v>11.343999999999999</v>
      </c>
      <c r="F71" s="9">
        <v>236.74666666666661</v>
      </c>
      <c r="G71" s="9">
        <v>11.723500000000001</v>
      </c>
      <c r="H71" s="9">
        <v>254.0660833333333</v>
      </c>
      <c r="I71" s="9">
        <v>9.4242500000000007</v>
      </c>
      <c r="J71" s="9">
        <v>196.04808333333327</v>
      </c>
      <c r="K71" s="9">
        <v>14.491976744186044</v>
      </c>
      <c r="L71" s="9">
        <v>145.94186046511626</v>
      </c>
      <c r="N71" s="10">
        <v>0.812499999999999</v>
      </c>
      <c r="O71" s="14">
        <f t="shared" si="0"/>
        <v>17.589062015503874</v>
      </c>
      <c r="P71" s="14">
        <f t="shared" si="1"/>
        <v>222.97498875968986</v>
      </c>
    </row>
    <row r="72" spans="2:18" ht="15.75">
      <c r="B72" s="10">
        <v>0.81944444444444298</v>
      </c>
      <c r="C72" s="9">
        <v>42.845583333333344</v>
      </c>
      <c r="D72" s="9">
        <v>288.85891666666669</v>
      </c>
      <c r="E72" s="9">
        <v>15.812666666666669</v>
      </c>
      <c r="F72" s="9">
        <v>260.45358333333337</v>
      </c>
      <c r="G72" s="9">
        <v>10.823166666666671</v>
      </c>
      <c r="H72" s="9">
        <v>217.24999999999997</v>
      </c>
      <c r="I72" s="9">
        <v>12.181749999999997</v>
      </c>
      <c r="J72" s="9">
        <v>108.20091666666663</v>
      </c>
      <c r="K72" s="9">
        <v>17.324916666666656</v>
      </c>
      <c r="L72" s="9">
        <v>104.53650000000003</v>
      </c>
      <c r="N72" s="10">
        <v>0.81944444444444298</v>
      </c>
      <c r="O72" s="14">
        <f t="shared" ref="O72:O74" si="2">AVERAGE(C72,E72,G72,I72,K72)</f>
        <v>19.797616666666663</v>
      </c>
      <c r="P72" s="14">
        <f t="shared" ref="P72:P74" si="3">AVERAGE(D72,F72,H72,J72,L72)</f>
        <v>195.85998333333333</v>
      </c>
    </row>
    <row r="73" spans="2:18" ht="15.75">
      <c r="B73" s="10">
        <v>0.82638888888888795</v>
      </c>
      <c r="C73" s="9">
        <v>28.031916666666671</v>
      </c>
      <c r="D73" s="9">
        <v>275.88750000000005</v>
      </c>
      <c r="E73" s="9">
        <v>13.018916666666666</v>
      </c>
      <c r="F73" s="9">
        <v>211.74191666666655</v>
      </c>
      <c r="G73" s="9">
        <v>16.138250000000003</v>
      </c>
      <c r="H73" s="9">
        <v>133.45933333333335</v>
      </c>
      <c r="I73" s="9">
        <v>20.353750000000002</v>
      </c>
      <c r="J73" s="9">
        <v>108.61491666666669</v>
      </c>
      <c r="K73" s="9">
        <v>17.536416666666671</v>
      </c>
      <c r="L73" s="9">
        <v>97.152416666666667</v>
      </c>
      <c r="N73" s="10">
        <v>0.82638888888888795</v>
      </c>
      <c r="O73" s="14">
        <f t="shared" si="2"/>
        <v>19.015850000000004</v>
      </c>
      <c r="P73" s="14">
        <f t="shared" si="3"/>
        <v>165.37121666666664</v>
      </c>
      <c r="R73" s="17"/>
    </row>
    <row r="74" spans="2:18" ht="15.75">
      <c r="B74" s="10">
        <v>0.83333333333333204</v>
      </c>
      <c r="C74" s="9">
        <v>29.695555555555554</v>
      </c>
      <c r="D74" s="9">
        <v>144.99444444444441</v>
      </c>
      <c r="E74" s="9">
        <v>11.844444444444445</v>
      </c>
      <c r="F74" s="9">
        <v>130.38333333333333</v>
      </c>
      <c r="G74" s="9">
        <v>24.797000000000001</v>
      </c>
      <c r="H74" s="9">
        <v>121.253</v>
      </c>
      <c r="I74" s="9">
        <v>26.025555555555556</v>
      </c>
      <c r="J74" s="9">
        <v>120.9811111111111</v>
      </c>
      <c r="K74" s="9">
        <v>17.037777777777777</v>
      </c>
      <c r="L74" s="9">
        <v>121.90111111111111</v>
      </c>
      <c r="N74" s="10">
        <v>0.83333333333333204</v>
      </c>
      <c r="O74" s="14">
        <f t="shared" si="2"/>
        <v>21.880066666666668</v>
      </c>
      <c r="P74" s="14">
        <f t="shared" si="3"/>
        <v>127.90259999999998</v>
      </c>
    </row>
    <row r="75" spans="2:18">
      <c r="R75" s="15" t="s">
        <v>9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Grand Port Maritime du Havre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STODDART</dc:creator>
  <cp:lastModifiedBy>STODDART</cp:lastModifiedBy>
  <dcterms:created xsi:type="dcterms:W3CDTF">2011-08-26T08:26:59Z</dcterms:created>
  <dcterms:modified xsi:type="dcterms:W3CDTF">2011-08-29T08:47:41Z</dcterms:modified>
</cp:coreProperties>
</file>